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odi\Desktop\"/>
    </mc:Choice>
  </mc:AlternateContent>
  <xr:revisionPtr revIDLastSave="0" documentId="13_ncr:1_{FADF2EF9-2C0B-430C-B1EF-E3D8EF709083}" xr6:coauthVersionLast="47" xr6:coauthVersionMax="47" xr10:uidLastSave="{00000000-0000-0000-0000-000000000000}"/>
  <bookViews>
    <workbookView xWindow="-120" yWindow="-120" windowWidth="29040" windowHeight="15720" tabRatio="701" activeTab="1" xr2:uid="{5673BD28-02F2-4199-AB3D-88BE5BA4377C}"/>
  </bookViews>
  <sheets>
    <sheet name="PortfolioConstruction" sheetId="10" r:id="rId1"/>
    <sheet name="PL Chart" sheetId="13" r:id="rId2"/>
    <sheet name="Correlation Matrix" sheetId="12" r:id="rId3"/>
    <sheet name="EmailList" sheetId="3" r:id="rId4"/>
  </sheets>
  <definedNames>
    <definedName name="_xlnm._FilterDatabase" localSheetId="0" hidden="1">PortfolioConstruction!$Y$69:$AD$2658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2" l="1"/>
  <c r="J10" i="12"/>
  <c r="I10" i="12"/>
  <c r="H10" i="12"/>
  <c r="G10" i="12"/>
  <c r="F10" i="12"/>
  <c r="K9" i="12"/>
  <c r="J9" i="12"/>
  <c r="I9" i="12"/>
  <c r="H9" i="12"/>
  <c r="G9" i="12"/>
  <c r="F9" i="12"/>
  <c r="K8" i="12"/>
  <c r="J8" i="12"/>
  <c r="I8" i="12"/>
  <c r="H8" i="12"/>
  <c r="G8" i="12"/>
  <c r="F8" i="12"/>
  <c r="K7" i="12"/>
  <c r="J7" i="12"/>
  <c r="I7" i="12"/>
  <c r="H7" i="12"/>
  <c r="G7" i="12"/>
  <c r="F7" i="12"/>
  <c r="K6" i="12"/>
  <c r="J6" i="12"/>
  <c r="I6" i="12"/>
  <c r="H6" i="12"/>
  <c r="G6" i="12"/>
  <c r="F6" i="12"/>
  <c r="K5" i="12"/>
  <c r="J5" i="12"/>
  <c r="I5" i="12"/>
  <c r="H5" i="12"/>
  <c r="G5" i="12"/>
  <c r="F5" i="12"/>
  <c r="N1552" i="10"/>
  <c r="N1532" i="10"/>
  <c r="N1152" i="10"/>
  <c r="N1132" i="10"/>
  <c r="N752" i="10"/>
  <c r="N732" i="10"/>
  <c r="N352" i="10"/>
  <c r="N332" i="10"/>
  <c r="N2650" i="10"/>
  <c r="N2649" i="10"/>
  <c r="N2630" i="10"/>
  <c r="N2629" i="10"/>
  <c r="N2610" i="10"/>
  <c r="N2609" i="10"/>
  <c r="N2590" i="10"/>
  <c r="N2589" i="10"/>
  <c r="N2530" i="10"/>
  <c r="N2470" i="10"/>
  <c r="N2469" i="10"/>
  <c r="N2450" i="10"/>
  <c r="N2449" i="10"/>
  <c r="N2430" i="10"/>
  <c r="N2429" i="10"/>
  <c r="N2410" i="10"/>
  <c r="N2409" i="10"/>
  <c r="N2390" i="10"/>
  <c r="N2389" i="10"/>
  <c r="N2370" i="10"/>
  <c r="N2269" i="10"/>
  <c r="N2250" i="10"/>
  <c r="N2249" i="10"/>
  <c r="N2230" i="10"/>
  <c r="N2229" i="10"/>
  <c r="N2210" i="10"/>
  <c r="N2209" i="10"/>
  <c r="N2205" i="10"/>
  <c r="N2150" i="10"/>
  <c r="N2149" i="10"/>
  <c r="N2129" i="10"/>
  <c r="N2110" i="10"/>
  <c r="N2109" i="10"/>
  <c r="N2070" i="10"/>
  <c r="N2069" i="10"/>
  <c r="N2050" i="10"/>
  <c r="N2049" i="10"/>
  <c r="N2040" i="10"/>
  <c r="N1990" i="10"/>
  <c r="N1989" i="10"/>
  <c r="N1930" i="10"/>
  <c r="N1929" i="10"/>
  <c r="N1910" i="10"/>
  <c r="N1909" i="10"/>
  <c r="N1869" i="10"/>
  <c r="N1850" i="10"/>
  <c r="N1849" i="10"/>
  <c r="N1840" i="10"/>
  <c r="N1790" i="10"/>
  <c r="N1789" i="10"/>
  <c r="N1729" i="10"/>
  <c r="N1670" i="10"/>
  <c r="N1669" i="10"/>
  <c r="N1657" i="10"/>
  <c r="N1632" i="10"/>
  <c r="N1612" i="10"/>
  <c r="N1592" i="10"/>
  <c r="N1572" i="10"/>
  <c r="N1470" i="10"/>
  <c r="N1330" i="10"/>
  <c r="N1192" i="10"/>
  <c r="N1172" i="10"/>
  <c r="N1070" i="10"/>
  <c r="N792" i="10"/>
  <c r="N772" i="10"/>
  <c r="N670" i="10"/>
  <c r="N530" i="10"/>
  <c r="N392" i="10"/>
  <c r="N372" i="10"/>
  <c r="N129" i="10"/>
  <c r="N128" i="10"/>
  <c r="N118" i="10"/>
  <c r="N112" i="10"/>
  <c r="N110" i="10"/>
  <c r="N109" i="10"/>
  <c r="N108" i="10"/>
  <c r="N98" i="10"/>
  <c r="N92" i="10"/>
  <c r="N90" i="10"/>
  <c r="N89" i="10"/>
  <c r="N88" i="10"/>
  <c r="N78" i="10"/>
  <c r="N72" i="10"/>
  <c r="N70" i="10"/>
  <c r="N69" i="10"/>
  <c r="Y2658" i="10"/>
  <c r="Y2657" i="10"/>
  <c r="Y2656" i="10"/>
  <c r="Y2655" i="10"/>
  <c r="Y2654" i="10"/>
  <c r="Y2653" i="10"/>
  <c r="Y2652" i="10"/>
  <c r="Y2651" i="10"/>
  <c r="Y2650" i="10"/>
  <c r="Y2649" i="10"/>
  <c r="Y2648" i="10"/>
  <c r="Y2647" i="10"/>
  <c r="Y2646" i="10"/>
  <c r="Y2645" i="10"/>
  <c r="Y2644" i="10"/>
  <c r="Y2643" i="10"/>
  <c r="Y2642" i="10"/>
  <c r="Y2641" i="10"/>
  <c r="Y2640" i="10"/>
  <c r="Y2639" i="10"/>
  <c r="Y2638" i="10"/>
  <c r="Y2637" i="10"/>
  <c r="Y2636" i="10"/>
  <c r="Y2635" i="10"/>
  <c r="Y2634" i="10"/>
  <c r="Y2633" i="10"/>
  <c r="Y2632" i="10"/>
  <c r="Y2631" i="10"/>
  <c r="Y2630" i="10"/>
  <c r="Y2629" i="10"/>
  <c r="Y2628" i="10"/>
  <c r="Y2627" i="10"/>
  <c r="Y2626" i="10"/>
  <c r="Y2625" i="10"/>
  <c r="Y2624" i="10"/>
  <c r="Y2623" i="10"/>
  <c r="Y2622" i="10"/>
  <c r="Y2621" i="10"/>
  <c r="Y2620" i="10"/>
  <c r="Y2619" i="10"/>
  <c r="Y2618" i="10"/>
  <c r="Y2617" i="10"/>
  <c r="Y2616" i="10"/>
  <c r="Y2615" i="10"/>
  <c r="Y2614" i="10"/>
  <c r="Y2613" i="10"/>
  <c r="Y2612" i="10"/>
  <c r="Y2611" i="10"/>
  <c r="Y2610" i="10"/>
  <c r="Y2609" i="10"/>
  <c r="Y2608" i="10"/>
  <c r="Y2607" i="10"/>
  <c r="Y2606" i="10"/>
  <c r="Y2605" i="10"/>
  <c r="Y2604" i="10"/>
  <c r="Y2603" i="10"/>
  <c r="Y2602" i="10"/>
  <c r="Y2601" i="10"/>
  <c r="Y2600" i="10"/>
  <c r="Y2599" i="10"/>
  <c r="Y2598" i="10"/>
  <c r="Y2597" i="10"/>
  <c r="Y2596" i="10"/>
  <c r="Y2595" i="10"/>
  <c r="Y2594" i="10"/>
  <c r="Y2593" i="10"/>
  <c r="Y2592" i="10"/>
  <c r="Y2591" i="10"/>
  <c r="Y2590" i="10"/>
  <c r="Y2589" i="10"/>
  <c r="Y2588" i="10"/>
  <c r="Y2587" i="10"/>
  <c r="Y2586" i="10"/>
  <c r="Y2585" i="10"/>
  <c r="Y2584" i="10"/>
  <c r="Y2583" i="10"/>
  <c r="Y2582" i="10"/>
  <c r="Y2581" i="10"/>
  <c r="Y2580" i="10"/>
  <c r="Y2579" i="10"/>
  <c r="Y2578" i="10"/>
  <c r="Y2577" i="10"/>
  <c r="Y2576" i="10"/>
  <c r="Y2575" i="10"/>
  <c r="Y2574" i="10"/>
  <c r="Y2573" i="10"/>
  <c r="Y2572" i="10"/>
  <c r="Y2571" i="10"/>
  <c r="Y2570" i="10"/>
  <c r="Y2569" i="10"/>
  <c r="Y2568" i="10"/>
  <c r="Y2567" i="10"/>
  <c r="Y2566" i="10"/>
  <c r="Y2565" i="10"/>
  <c r="Y2564" i="10"/>
  <c r="Y2563" i="10"/>
  <c r="Y2562" i="10"/>
  <c r="Y2561" i="10"/>
  <c r="Y2560" i="10"/>
  <c r="Y2559" i="10"/>
  <c r="Y2558" i="10"/>
  <c r="Y2557" i="10"/>
  <c r="Y2556" i="10"/>
  <c r="Y2555" i="10"/>
  <c r="Y2554" i="10"/>
  <c r="Y2553" i="10"/>
  <c r="Y2552" i="10"/>
  <c r="Y2551" i="10"/>
  <c r="Y2550" i="10"/>
  <c r="Y2549" i="10"/>
  <c r="Y2548" i="10"/>
  <c r="Y2547" i="10"/>
  <c r="Y2546" i="10"/>
  <c r="Y2545" i="10"/>
  <c r="Y2544" i="10"/>
  <c r="Y2543" i="10"/>
  <c r="Y2542" i="10"/>
  <c r="Y2541" i="10"/>
  <c r="Y2540" i="10"/>
  <c r="Y2539" i="10"/>
  <c r="Y2538" i="10"/>
  <c r="Y2537" i="10"/>
  <c r="Y2536" i="10"/>
  <c r="Y2535" i="10"/>
  <c r="Y2534" i="10"/>
  <c r="Y2533" i="10"/>
  <c r="Y2532" i="10"/>
  <c r="Y2531" i="10"/>
  <c r="Y2530" i="10"/>
  <c r="Y2529" i="10"/>
  <c r="Y2528" i="10"/>
  <c r="Y2527" i="10"/>
  <c r="Y2526" i="10"/>
  <c r="Y2525" i="10"/>
  <c r="Y2524" i="10"/>
  <c r="Y2523" i="10"/>
  <c r="Y2522" i="10"/>
  <c r="Y2521" i="10"/>
  <c r="Y2520" i="10"/>
  <c r="Y2519" i="10"/>
  <c r="Y2518" i="10"/>
  <c r="Y2517" i="10"/>
  <c r="Y2516" i="10"/>
  <c r="Y2515" i="10"/>
  <c r="Y2514" i="10"/>
  <c r="Y2513" i="10"/>
  <c r="Y2512" i="10"/>
  <c r="Y2511" i="10"/>
  <c r="Y2510" i="10"/>
  <c r="Y2509" i="10"/>
  <c r="Y2508" i="10"/>
  <c r="Y2507" i="10"/>
  <c r="Y2506" i="10"/>
  <c r="Y2505" i="10"/>
  <c r="Y2504" i="10"/>
  <c r="Y2503" i="10"/>
  <c r="Y2502" i="10"/>
  <c r="Y2501" i="10"/>
  <c r="Y2500" i="10"/>
  <c r="Y2499" i="10"/>
  <c r="Y2498" i="10"/>
  <c r="Y2497" i="10"/>
  <c r="Y2496" i="10"/>
  <c r="Y2495" i="10"/>
  <c r="Y2494" i="10"/>
  <c r="Y2493" i="10"/>
  <c r="Y2492" i="10"/>
  <c r="Y2491" i="10"/>
  <c r="Y2490" i="10"/>
  <c r="Y2489" i="10"/>
  <c r="Y2488" i="10"/>
  <c r="Y2487" i="10"/>
  <c r="Y2486" i="10"/>
  <c r="Y2485" i="10"/>
  <c r="Y2484" i="10"/>
  <c r="Y2483" i="10"/>
  <c r="Y2482" i="10"/>
  <c r="Y2481" i="10"/>
  <c r="Y2480" i="10"/>
  <c r="Y2479" i="10"/>
  <c r="Y2478" i="10"/>
  <c r="Y2477" i="10"/>
  <c r="Y2476" i="10"/>
  <c r="Y2475" i="10"/>
  <c r="Y2474" i="10"/>
  <c r="Y2473" i="10"/>
  <c r="Y2472" i="10"/>
  <c r="Y2471" i="10"/>
  <c r="Y2470" i="10"/>
  <c r="Y2469" i="10"/>
  <c r="Y2468" i="10"/>
  <c r="Y2467" i="10"/>
  <c r="Y2466" i="10"/>
  <c r="Y2465" i="10"/>
  <c r="Y2464" i="10"/>
  <c r="Y2463" i="10"/>
  <c r="Y2462" i="10"/>
  <c r="Y2461" i="10"/>
  <c r="Y2460" i="10"/>
  <c r="Y2459" i="10"/>
  <c r="Y2458" i="10"/>
  <c r="Y2457" i="10"/>
  <c r="Y2456" i="10"/>
  <c r="Y2455" i="10"/>
  <c r="Y2454" i="10"/>
  <c r="Y2453" i="10"/>
  <c r="Y2452" i="10"/>
  <c r="Y2451" i="10"/>
  <c r="Y2450" i="10"/>
  <c r="Y2449" i="10"/>
  <c r="Y2448" i="10"/>
  <c r="Y2447" i="10"/>
  <c r="Y2446" i="10"/>
  <c r="Y2445" i="10"/>
  <c r="Y2444" i="10"/>
  <c r="Y2443" i="10"/>
  <c r="Y2442" i="10"/>
  <c r="Y2441" i="10"/>
  <c r="Y2440" i="10"/>
  <c r="Y2439" i="10"/>
  <c r="Y2438" i="10"/>
  <c r="Y2437" i="10"/>
  <c r="Y2436" i="10"/>
  <c r="Y2435" i="10"/>
  <c r="Y2434" i="10"/>
  <c r="Y2433" i="10"/>
  <c r="Y2432" i="10"/>
  <c r="Y2431" i="10"/>
  <c r="Y2430" i="10"/>
  <c r="Y2429" i="10"/>
  <c r="Y2428" i="10"/>
  <c r="Y2427" i="10"/>
  <c r="Y2426" i="10"/>
  <c r="Y2425" i="10"/>
  <c r="Y2424" i="10"/>
  <c r="Y2423" i="10"/>
  <c r="Y2422" i="10"/>
  <c r="Y2421" i="10"/>
  <c r="Y2420" i="10"/>
  <c r="Y2419" i="10"/>
  <c r="Y2418" i="10"/>
  <c r="Y2417" i="10"/>
  <c r="Y2416" i="10"/>
  <c r="Y2415" i="10"/>
  <c r="Y2414" i="10"/>
  <c r="Y2413" i="10"/>
  <c r="Y2412" i="10"/>
  <c r="Y2411" i="10"/>
  <c r="Y2410" i="10"/>
  <c r="Y2409" i="10"/>
  <c r="Y2408" i="10"/>
  <c r="Y2407" i="10"/>
  <c r="Y2406" i="10"/>
  <c r="Y2405" i="10"/>
  <c r="Y2404" i="10"/>
  <c r="Y2403" i="10"/>
  <c r="Y2402" i="10"/>
  <c r="Y2401" i="10"/>
  <c r="Y2400" i="10"/>
  <c r="Y2399" i="10"/>
  <c r="Y2398" i="10"/>
  <c r="Y2397" i="10"/>
  <c r="Y2396" i="10"/>
  <c r="Y2395" i="10"/>
  <c r="Y2394" i="10"/>
  <c r="Y2393" i="10"/>
  <c r="Y2392" i="10"/>
  <c r="Y2391" i="10"/>
  <c r="Y2390" i="10"/>
  <c r="Y2389" i="10"/>
  <c r="Y2388" i="10"/>
  <c r="Y2387" i="10"/>
  <c r="Y2386" i="10"/>
  <c r="Y2385" i="10"/>
  <c r="Y2384" i="10"/>
  <c r="Y2383" i="10"/>
  <c r="Y2382" i="10"/>
  <c r="Y2381" i="10"/>
  <c r="Y2380" i="10"/>
  <c r="Y2379" i="10"/>
  <c r="Y2378" i="10"/>
  <c r="Y2377" i="10"/>
  <c r="Y2376" i="10"/>
  <c r="Y2375" i="10"/>
  <c r="Y2374" i="10"/>
  <c r="Y2373" i="10"/>
  <c r="Y2372" i="10"/>
  <c r="Y2371" i="10"/>
  <c r="Y2370" i="10"/>
  <c r="Y2369" i="10"/>
  <c r="Y2368" i="10"/>
  <c r="Y2367" i="10"/>
  <c r="Y2366" i="10"/>
  <c r="Y2365" i="10"/>
  <c r="Y2364" i="10"/>
  <c r="Y2363" i="10"/>
  <c r="Y2362" i="10"/>
  <c r="Y2361" i="10"/>
  <c r="Y2360" i="10"/>
  <c r="Y2359" i="10"/>
  <c r="Y2358" i="10"/>
  <c r="Y2357" i="10"/>
  <c r="Y2356" i="10"/>
  <c r="Y2355" i="10"/>
  <c r="Y2354" i="10"/>
  <c r="Y2353" i="10"/>
  <c r="Y2352" i="10"/>
  <c r="Y2351" i="10"/>
  <c r="Y2350" i="10"/>
  <c r="Y2349" i="10"/>
  <c r="Y2348" i="10"/>
  <c r="Y2347" i="10"/>
  <c r="Y2346" i="10"/>
  <c r="Y2345" i="10"/>
  <c r="Y2344" i="10"/>
  <c r="Y2343" i="10"/>
  <c r="Y2342" i="10"/>
  <c r="Y2341" i="10"/>
  <c r="Y2340" i="10"/>
  <c r="Y2339" i="10"/>
  <c r="Y2338" i="10"/>
  <c r="Y2337" i="10"/>
  <c r="Y2336" i="10"/>
  <c r="Y2335" i="10"/>
  <c r="Y2334" i="10"/>
  <c r="Y2333" i="10"/>
  <c r="Y2332" i="10"/>
  <c r="Y2331" i="10"/>
  <c r="Y2330" i="10"/>
  <c r="Y2329" i="10"/>
  <c r="Y2328" i="10"/>
  <c r="Y2327" i="10"/>
  <c r="Y2326" i="10"/>
  <c r="Y2325" i="10"/>
  <c r="Y2324" i="10"/>
  <c r="Y2323" i="10"/>
  <c r="Y2322" i="10"/>
  <c r="Y2321" i="10"/>
  <c r="Y2320" i="10"/>
  <c r="Y2319" i="10"/>
  <c r="Y2318" i="10"/>
  <c r="Y2317" i="10"/>
  <c r="Y2316" i="10"/>
  <c r="Y2315" i="10"/>
  <c r="Y2314" i="10"/>
  <c r="Y2313" i="10"/>
  <c r="Y2312" i="10"/>
  <c r="Y2311" i="10"/>
  <c r="Y2310" i="10"/>
  <c r="Y2309" i="10"/>
  <c r="Y2308" i="10"/>
  <c r="Y2307" i="10"/>
  <c r="Y2306" i="10"/>
  <c r="Y2305" i="10"/>
  <c r="Y2304" i="10"/>
  <c r="Y2303" i="10"/>
  <c r="Y2302" i="10"/>
  <c r="Y2301" i="10"/>
  <c r="Y2300" i="10"/>
  <c r="Y2299" i="10"/>
  <c r="Y2298" i="10"/>
  <c r="Y2297" i="10"/>
  <c r="Y2296" i="10"/>
  <c r="Y2295" i="10"/>
  <c r="Y2294" i="10"/>
  <c r="Y2293" i="10"/>
  <c r="Y2292" i="10"/>
  <c r="Y2291" i="10"/>
  <c r="Y2290" i="10"/>
  <c r="Y2289" i="10"/>
  <c r="Y2288" i="10"/>
  <c r="Y2287" i="10"/>
  <c r="Y2286" i="10"/>
  <c r="Y2285" i="10"/>
  <c r="Y2284" i="10"/>
  <c r="Y2283" i="10"/>
  <c r="Y2282" i="10"/>
  <c r="Y2281" i="10"/>
  <c r="Y2280" i="10"/>
  <c r="Y2279" i="10"/>
  <c r="Y2278" i="10"/>
  <c r="Y2277" i="10"/>
  <c r="Y2276" i="10"/>
  <c r="Y2275" i="10"/>
  <c r="Y2274" i="10"/>
  <c r="Y2273" i="10"/>
  <c r="Y2272" i="10"/>
  <c r="Y2271" i="10"/>
  <c r="Y2270" i="10"/>
  <c r="Y2269" i="10"/>
  <c r="Y2268" i="10"/>
  <c r="Y2267" i="10"/>
  <c r="Y2266" i="10"/>
  <c r="Y2265" i="10"/>
  <c r="Y2264" i="10"/>
  <c r="Y2263" i="10"/>
  <c r="Y2262" i="10"/>
  <c r="Y2261" i="10"/>
  <c r="Y2260" i="10"/>
  <c r="Y2259" i="10"/>
  <c r="Y2258" i="10"/>
  <c r="Y2257" i="10"/>
  <c r="Y2256" i="10"/>
  <c r="Y2255" i="10"/>
  <c r="Y2254" i="10"/>
  <c r="Y2253" i="10"/>
  <c r="Y2252" i="10"/>
  <c r="Y2251" i="10"/>
  <c r="Y2250" i="10"/>
  <c r="Y2249" i="10"/>
  <c r="Y2248" i="10"/>
  <c r="Y2247" i="10"/>
  <c r="Y2246" i="10"/>
  <c r="Y2245" i="10"/>
  <c r="Y2244" i="10"/>
  <c r="Y2243" i="10"/>
  <c r="Y2242" i="10"/>
  <c r="Y2241" i="10"/>
  <c r="Y2240" i="10"/>
  <c r="Y2239" i="10"/>
  <c r="Y2238" i="10"/>
  <c r="Y2237" i="10"/>
  <c r="Y2236" i="10"/>
  <c r="Y2235" i="10"/>
  <c r="Y2234" i="10"/>
  <c r="Y2233" i="10"/>
  <c r="Y2232" i="10"/>
  <c r="Y2231" i="10"/>
  <c r="Y2230" i="10"/>
  <c r="Y2229" i="10"/>
  <c r="Y2228" i="10"/>
  <c r="Y2227" i="10"/>
  <c r="Y2226" i="10"/>
  <c r="Y2225" i="10"/>
  <c r="Y2224" i="10"/>
  <c r="Y2223" i="10"/>
  <c r="Y2222" i="10"/>
  <c r="Y2221" i="10"/>
  <c r="Y2220" i="10"/>
  <c r="Y2219" i="10"/>
  <c r="Y2218" i="10"/>
  <c r="Y2217" i="10"/>
  <c r="Y2216" i="10"/>
  <c r="Y2215" i="10"/>
  <c r="Y2214" i="10"/>
  <c r="Y2213" i="10"/>
  <c r="Y2212" i="10"/>
  <c r="Y2211" i="10"/>
  <c r="Y2210" i="10"/>
  <c r="Y2209" i="10"/>
  <c r="Y2208" i="10"/>
  <c r="Y2207" i="10"/>
  <c r="Y2206" i="10"/>
  <c r="Y2205" i="10"/>
  <c r="Y2204" i="10"/>
  <c r="Y2203" i="10"/>
  <c r="Y2202" i="10"/>
  <c r="Y2201" i="10"/>
  <c r="Y2200" i="10"/>
  <c r="Y2199" i="10"/>
  <c r="Y2198" i="10"/>
  <c r="Y2197" i="10"/>
  <c r="Y2196" i="10"/>
  <c r="Y2195" i="10"/>
  <c r="Y2194" i="10"/>
  <c r="Y2193" i="10"/>
  <c r="Y2192" i="10"/>
  <c r="Y2191" i="10"/>
  <c r="Y2190" i="10"/>
  <c r="Y2189" i="10"/>
  <c r="Y2188" i="10"/>
  <c r="Y2187" i="10"/>
  <c r="Y2186" i="10"/>
  <c r="Y2185" i="10"/>
  <c r="Y2184" i="10"/>
  <c r="Y2183" i="10"/>
  <c r="Y2182" i="10"/>
  <c r="Y2181" i="10"/>
  <c r="Y2180" i="10"/>
  <c r="Y2179" i="10"/>
  <c r="Y2178" i="10"/>
  <c r="Y2177" i="10"/>
  <c r="Y2176" i="10"/>
  <c r="Y2175" i="10"/>
  <c r="Y2174" i="10"/>
  <c r="Y2173" i="10"/>
  <c r="Y2172" i="10"/>
  <c r="Y2171" i="10"/>
  <c r="Y2170" i="10"/>
  <c r="Y2169" i="10"/>
  <c r="Y2168" i="10"/>
  <c r="Y2167" i="10"/>
  <c r="Y2166" i="10"/>
  <c r="Y2165" i="10"/>
  <c r="Y2164" i="10"/>
  <c r="Y2163" i="10"/>
  <c r="Y2162" i="10"/>
  <c r="Y2161" i="10"/>
  <c r="Y2160" i="10"/>
  <c r="Y2159" i="10"/>
  <c r="Y2158" i="10"/>
  <c r="Y2157" i="10"/>
  <c r="Y2156" i="10"/>
  <c r="Y2155" i="10"/>
  <c r="Y2154" i="10"/>
  <c r="Y2153" i="10"/>
  <c r="Y2152" i="10"/>
  <c r="Y2151" i="10"/>
  <c r="Y2150" i="10"/>
  <c r="Y2149" i="10"/>
  <c r="Y2148" i="10"/>
  <c r="Y2147" i="10"/>
  <c r="Y2146" i="10"/>
  <c r="Y2145" i="10"/>
  <c r="Y2144" i="10"/>
  <c r="Y2143" i="10"/>
  <c r="Y2142" i="10"/>
  <c r="Y2141" i="10"/>
  <c r="Y2140" i="10"/>
  <c r="Y2139" i="10"/>
  <c r="Y2138" i="10"/>
  <c r="Y2137" i="10"/>
  <c r="Y2136" i="10"/>
  <c r="Y2135" i="10"/>
  <c r="Y2134" i="10"/>
  <c r="Y2133" i="10"/>
  <c r="Y2132" i="10"/>
  <c r="Y2131" i="10"/>
  <c r="Y2130" i="10"/>
  <c r="Y2129" i="10"/>
  <c r="Y2128" i="10"/>
  <c r="Y2127" i="10"/>
  <c r="Y2126" i="10"/>
  <c r="Y2125" i="10"/>
  <c r="Y2124" i="10"/>
  <c r="Y2123" i="10"/>
  <c r="Y2122" i="10"/>
  <c r="Y2121" i="10"/>
  <c r="Y2120" i="10"/>
  <c r="Y2119" i="10"/>
  <c r="Y2118" i="10"/>
  <c r="Y2117" i="10"/>
  <c r="Y2116" i="10"/>
  <c r="Y2115" i="10"/>
  <c r="Y2114" i="10"/>
  <c r="Y2113" i="10"/>
  <c r="Y2112" i="10"/>
  <c r="Y2111" i="10"/>
  <c r="Y2110" i="10"/>
  <c r="Y2109" i="10"/>
  <c r="Y2108" i="10"/>
  <c r="Y2107" i="10"/>
  <c r="Y2106" i="10"/>
  <c r="Y2105" i="10"/>
  <c r="Y2104" i="10"/>
  <c r="Y2103" i="10"/>
  <c r="Y2102" i="10"/>
  <c r="Y2101" i="10"/>
  <c r="Y2100" i="10"/>
  <c r="Y2099" i="10"/>
  <c r="Y2098" i="10"/>
  <c r="Y2097" i="10"/>
  <c r="Y2096" i="10"/>
  <c r="Y2095" i="10"/>
  <c r="Y2094" i="10"/>
  <c r="Y2093" i="10"/>
  <c r="Y2092" i="10"/>
  <c r="Y2091" i="10"/>
  <c r="Y2090" i="10"/>
  <c r="Y2089" i="10"/>
  <c r="Y2088" i="10"/>
  <c r="Y2087" i="10"/>
  <c r="Y2086" i="10"/>
  <c r="Y2085" i="10"/>
  <c r="Y2084" i="10"/>
  <c r="Y2083" i="10"/>
  <c r="Y2082" i="10"/>
  <c r="Y2081" i="10"/>
  <c r="Y2080" i="10"/>
  <c r="Y2079" i="10"/>
  <c r="Y2078" i="10"/>
  <c r="Y2077" i="10"/>
  <c r="Y2076" i="10"/>
  <c r="Y2075" i="10"/>
  <c r="Y2074" i="10"/>
  <c r="Y2073" i="10"/>
  <c r="Y2072" i="10"/>
  <c r="Y2071" i="10"/>
  <c r="Y2070" i="10"/>
  <c r="Y2069" i="10"/>
  <c r="Y2068" i="10"/>
  <c r="Y2067" i="10"/>
  <c r="Y2066" i="10"/>
  <c r="Y2065" i="10"/>
  <c r="Y2064" i="10"/>
  <c r="Y2063" i="10"/>
  <c r="Y2062" i="10"/>
  <c r="Y2061" i="10"/>
  <c r="Y2060" i="10"/>
  <c r="Y2059" i="10"/>
  <c r="Y2058" i="10"/>
  <c r="Y2057" i="10"/>
  <c r="Y2056" i="10"/>
  <c r="Y2055" i="10"/>
  <c r="Y2054" i="10"/>
  <c r="Y2053" i="10"/>
  <c r="Y2052" i="10"/>
  <c r="Y2051" i="10"/>
  <c r="Y2050" i="10"/>
  <c r="Y2049" i="10"/>
  <c r="Y2048" i="10"/>
  <c r="Y2047" i="10"/>
  <c r="Y2046" i="10"/>
  <c r="Y2045" i="10"/>
  <c r="Y2044" i="10"/>
  <c r="Y2043" i="10"/>
  <c r="Y2042" i="10"/>
  <c r="Y2041" i="10"/>
  <c r="Y2040" i="10"/>
  <c r="Y2039" i="10"/>
  <c r="Y2038" i="10"/>
  <c r="Y2037" i="10"/>
  <c r="Y2036" i="10"/>
  <c r="Y2035" i="10"/>
  <c r="Y2034" i="10"/>
  <c r="Y2033" i="10"/>
  <c r="Y2032" i="10"/>
  <c r="Y2031" i="10"/>
  <c r="Y2030" i="10"/>
  <c r="Y2029" i="10"/>
  <c r="Y2028" i="10"/>
  <c r="Y2027" i="10"/>
  <c r="Y2026" i="10"/>
  <c r="Y2025" i="10"/>
  <c r="Y2024" i="10"/>
  <c r="Y2023" i="10"/>
  <c r="Y2022" i="10"/>
  <c r="Y2021" i="10"/>
  <c r="Y2020" i="10"/>
  <c r="Y2019" i="10"/>
  <c r="Y2018" i="10"/>
  <c r="Y2017" i="10"/>
  <c r="Y2016" i="10"/>
  <c r="Y2015" i="10"/>
  <c r="Y2014" i="10"/>
  <c r="Y2013" i="10"/>
  <c r="Y2012" i="10"/>
  <c r="Y2011" i="10"/>
  <c r="Y2010" i="10"/>
  <c r="Y2009" i="10"/>
  <c r="Y2008" i="10"/>
  <c r="Y2007" i="10"/>
  <c r="Y2006" i="10"/>
  <c r="Y2005" i="10"/>
  <c r="Y2004" i="10"/>
  <c r="Y2003" i="10"/>
  <c r="Y2002" i="10"/>
  <c r="Y2001" i="10"/>
  <c r="Y2000" i="10"/>
  <c r="Y1999" i="10"/>
  <c r="Y1998" i="10"/>
  <c r="Y1997" i="10"/>
  <c r="Y1996" i="10"/>
  <c r="Y1995" i="10"/>
  <c r="Y1994" i="10"/>
  <c r="Y1993" i="10"/>
  <c r="Y1992" i="10"/>
  <c r="Y1991" i="10"/>
  <c r="Y1990" i="10"/>
  <c r="Y1989" i="10"/>
  <c r="Y1988" i="10"/>
  <c r="Y1987" i="10"/>
  <c r="Y1986" i="10"/>
  <c r="Y1985" i="10"/>
  <c r="Y1984" i="10"/>
  <c r="Y1983" i="10"/>
  <c r="Y1982" i="10"/>
  <c r="Y1981" i="10"/>
  <c r="Y1980" i="10"/>
  <c r="Y1979" i="10"/>
  <c r="Y1978" i="10"/>
  <c r="Y1977" i="10"/>
  <c r="Y1976" i="10"/>
  <c r="Y1975" i="10"/>
  <c r="Y1974" i="10"/>
  <c r="Y1973" i="10"/>
  <c r="Y1972" i="10"/>
  <c r="Y1971" i="10"/>
  <c r="Y1970" i="10"/>
  <c r="Y1969" i="10"/>
  <c r="Y1968" i="10"/>
  <c r="Y1967" i="10"/>
  <c r="Y1966" i="10"/>
  <c r="Y1965" i="10"/>
  <c r="Y1964" i="10"/>
  <c r="Y1963" i="10"/>
  <c r="Y1962" i="10"/>
  <c r="Y1961" i="10"/>
  <c r="Y1960" i="10"/>
  <c r="Y1959" i="10"/>
  <c r="Y1958" i="10"/>
  <c r="Y1957" i="10"/>
  <c r="Y1956" i="10"/>
  <c r="Y1955" i="10"/>
  <c r="Y1954" i="10"/>
  <c r="Y1953" i="10"/>
  <c r="Y1952" i="10"/>
  <c r="Y1951" i="10"/>
  <c r="Y1950" i="10"/>
  <c r="Y1949" i="10"/>
  <c r="Y1948" i="10"/>
  <c r="Y1947" i="10"/>
  <c r="Y1946" i="10"/>
  <c r="Y1945" i="10"/>
  <c r="Y1944" i="10"/>
  <c r="Y1943" i="10"/>
  <c r="Y1942" i="10"/>
  <c r="Y1941" i="10"/>
  <c r="Y1940" i="10"/>
  <c r="Y1939" i="10"/>
  <c r="Y1938" i="10"/>
  <c r="Y1937" i="10"/>
  <c r="Y1936" i="10"/>
  <c r="Y1935" i="10"/>
  <c r="Y1934" i="10"/>
  <c r="Y1933" i="10"/>
  <c r="Y1932" i="10"/>
  <c r="Y1931" i="10"/>
  <c r="Y1930" i="10"/>
  <c r="Y1929" i="10"/>
  <c r="Y1928" i="10"/>
  <c r="Y1927" i="10"/>
  <c r="Y1926" i="10"/>
  <c r="Y1925" i="10"/>
  <c r="Y1924" i="10"/>
  <c r="Y1923" i="10"/>
  <c r="Y1922" i="10"/>
  <c r="Y1921" i="10"/>
  <c r="Y1920" i="10"/>
  <c r="Y1919" i="10"/>
  <c r="Y1918" i="10"/>
  <c r="Y1917" i="10"/>
  <c r="Y1916" i="10"/>
  <c r="Y1915" i="10"/>
  <c r="Y1914" i="10"/>
  <c r="Y1913" i="10"/>
  <c r="Y1912" i="10"/>
  <c r="Y1911" i="10"/>
  <c r="Y1910" i="10"/>
  <c r="Y1909" i="10"/>
  <c r="Y1908" i="10"/>
  <c r="Y1907" i="10"/>
  <c r="Y1906" i="10"/>
  <c r="Y1905" i="10"/>
  <c r="Y1904" i="10"/>
  <c r="Y1903" i="10"/>
  <c r="Y1902" i="10"/>
  <c r="Y1901" i="10"/>
  <c r="Y1900" i="10"/>
  <c r="Y1899" i="10"/>
  <c r="Y1898" i="10"/>
  <c r="Y1897" i="10"/>
  <c r="Y1896" i="10"/>
  <c r="Y1895" i="10"/>
  <c r="Y1894" i="10"/>
  <c r="Y1893" i="10"/>
  <c r="Y1892" i="10"/>
  <c r="Y1891" i="10"/>
  <c r="Y1890" i="10"/>
  <c r="Y1889" i="10"/>
  <c r="Y1888" i="10"/>
  <c r="Y1887" i="10"/>
  <c r="Y1886" i="10"/>
  <c r="Y1885" i="10"/>
  <c r="Y1884" i="10"/>
  <c r="Y1883" i="10"/>
  <c r="Y1882" i="10"/>
  <c r="Y1881" i="10"/>
  <c r="Y1880" i="10"/>
  <c r="Y1879" i="10"/>
  <c r="Y1878" i="10"/>
  <c r="Y1877" i="10"/>
  <c r="Y1876" i="10"/>
  <c r="Y1875" i="10"/>
  <c r="Y1874" i="10"/>
  <c r="Y1873" i="10"/>
  <c r="Y1872" i="10"/>
  <c r="Y1871" i="10"/>
  <c r="Y1870" i="10"/>
  <c r="Y1869" i="10"/>
  <c r="Y1868" i="10"/>
  <c r="Y1867" i="10"/>
  <c r="Y1866" i="10"/>
  <c r="Y1865" i="10"/>
  <c r="Y1864" i="10"/>
  <c r="Y1863" i="10"/>
  <c r="Y1862" i="10"/>
  <c r="Y1861" i="10"/>
  <c r="Y1860" i="10"/>
  <c r="Y1859" i="10"/>
  <c r="Y1858" i="10"/>
  <c r="Y1857" i="10"/>
  <c r="Y1856" i="10"/>
  <c r="Y1855" i="10"/>
  <c r="Y1854" i="10"/>
  <c r="Y1853" i="10"/>
  <c r="Y1852" i="10"/>
  <c r="Y1851" i="10"/>
  <c r="Y1850" i="10"/>
  <c r="Y1849" i="10"/>
  <c r="Y1848" i="10"/>
  <c r="Y1847" i="10"/>
  <c r="Y1846" i="10"/>
  <c r="Y1845" i="10"/>
  <c r="Y1844" i="10"/>
  <c r="Y1843" i="10"/>
  <c r="Y1842" i="10"/>
  <c r="Y1841" i="10"/>
  <c r="Y1840" i="10"/>
  <c r="Y1839" i="10"/>
  <c r="Y1838" i="10"/>
  <c r="Y1837" i="10"/>
  <c r="Y1836" i="10"/>
  <c r="Y1835" i="10"/>
  <c r="Y1834" i="10"/>
  <c r="Y1833" i="10"/>
  <c r="Y1832" i="10"/>
  <c r="Y1831" i="10"/>
  <c r="Y1830" i="10"/>
  <c r="Y1829" i="10"/>
  <c r="Y1828" i="10"/>
  <c r="Y1827" i="10"/>
  <c r="Y1826" i="10"/>
  <c r="Y1825" i="10"/>
  <c r="Y1824" i="10"/>
  <c r="Y1823" i="10"/>
  <c r="Y1822" i="10"/>
  <c r="Y1821" i="10"/>
  <c r="Y1820" i="10"/>
  <c r="Y1819" i="10"/>
  <c r="Y1818" i="10"/>
  <c r="Y1817" i="10"/>
  <c r="Y1816" i="10"/>
  <c r="Y1815" i="10"/>
  <c r="Y1814" i="10"/>
  <c r="Y1813" i="10"/>
  <c r="Y1812" i="10"/>
  <c r="Y1811" i="10"/>
  <c r="Y1810" i="10"/>
  <c r="Y1809" i="10"/>
  <c r="Y1808" i="10"/>
  <c r="Y1807" i="10"/>
  <c r="Y1806" i="10"/>
  <c r="Y1805" i="10"/>
  <c r="Y1804" i="10"/>
  <c r="Y1803" i="10"/>
  <c r="Y1802" i="10"/>
  <c r="Y1801" i="10"/>
  <c r="Y1800" i="10"/>
  <c r="Y1799" i="10"/>
  <c r="Y1798" i="10"/>
  <c r="Y1797" i="10"/>
  <c r="Y1796" i="10"/>
  <c r="Y1795" i="10"/>
  <c r="Y1794" i="10"/>
  <c r="Y1793" i="10"/>
  <c r="Y1792" i="10"/>
  <c r="Y1791" i="10"/>
  <c r="Y1790" i="10"/>
  <c r="Y1789" i="10"/>
  <c r="Y1788" i="10"/>
  <c r="Y1787" i="10"/>
  <c r="Y1786" i="10"/>
  <c r="Y1785" i="10"/>
  <c r="Y1784" i="10"/>
  <c r="Y1783" i="10"/>
  <c r="Y1782" i="10"/>
  <c r="Y1781" i="10"/>
  <c r="Y1780" i="10"/>
  <c r="Y1779" i="10"/>
  <c r="Y1778" i="10"/>
  <c r="Y1777" i="10"/>
  <c r="Y1776" i="10"/>
  <c r="Y1775" i="10"/>
  <c r="Y1774" i="10"/>
  <c r="Y1773" i="10"/>
  <c r="Y1772" i="10"/>
  <c r="Y1771" i="10"/>
  <c r="Y1770" i="10"/>
  <c r="Y1769" i="10"/>
  <c r="Y1768" i="10"/>
  <c r="Y1767" i="10"/>
  <c r="Y1766" i="10"/>
  <c r="Y1765" i="10"/>
  <c r="Y1764" i="10"/>
  <c r="Y1763" i="10"/>
  <c r="Y1762" i="10"/>
  <c r="Y1761" i="10"/>
  <c r="Y1760" i="10"/>
  <c r="Y1759" i="10"/>
  <c r="Y1758" i="10"/>
  <c r="Y1757" i="10"/>
  <c r="Y1756" i="10"/>
  <c r="Y1755" i="10"/>
  <c r="Y1754" i="10"/>
  <c r="Y1753" i="10"/>
  <c r="Y1752" i="10"/>
  <c r="Y1751" i="10"/>
  <c r="Y1750" i="10"/>
  <c r="Y1749" i="10"/>
  <c r="Y1748" i="10"/>
  <c r="Y1747" i="10"/>
  <c r="Y1746" i="10"/>
  <c r="Y1745" i="10"/>
  <c r="Y1744" i="10"/>
  <c r="Y1743" i="10"/>
  <c r="Y1742" i="10"/>
  <c r="Y1741" i="10"/>
  <c r="Y1740" i="10"/>
  <c r="Y1739" i="10"/>
  <c r="Y1738" i="10"/>
  <c r="Y1737" i="10"/>
  <c r="Y1736" i="10"/>
  <c r="Y1735" i="10"/>
  <c r="Y1734" i="10"/>
  <c r="Y1733" i="10"/>
  <c r="Y1732" i="10"/>
  <c r="Y1731" i="10"/>
  <c r="Y1730" i="10"/>
  <c r="Y1729" i="10"/>
  <c r="Y1728" i="10"/>
  <c r="Y1727" i="10"/>
  <c r="Y1726" i="10"/>
  <c r="Y1725" i="10"/>
  <c r="Y1724" i="10"/>
  <c r="Y1723" i="10"/>
  <c r="Y1722" i="10"/>
  <c r="Y1721" i="10"/>
  <c r="Y1720" i="10"/>
  <c r="Y1719" i="10"/>
  <c r="Y1718" i="10"/>
  <c r="Y1717" i="10"/>
  <c r="Y1716" i="10"/>
  <c r="Y1715" i="10"/>
  <c r="Y1714" i="10"/>
  <c r="Y1713" i="10"/>
  <c r="Y1712" i="10"/>
  <c r="Y1711" i="10"/>
  <c r="Y1710" i="10"/>
  <c r="Y1709" i="10"/>
  <c r="Y1708" i="10"/>
  <c r="Y1707" i="10"/>
  <c r="Y1706" i="10"/>
  <c r="Y1705" i="10"/>
  <c r="Y1704" i="10"/>
  <c r="Y1703" i="10"/>
  <c r="Y1702" i="10"/>
  <c r="Y1701" i="10"/>
  <c r="Y1700" i="10"/>
  <c r="Y1699" i="10"/>
  <c r="Y1698" i="10"/>
  <c r="Y1697" i="10"/>
  <c r="Y1696" i="10"/>
  <c r="Y1695" i="10"/>
  <c r="Y1694" i="10"/>
  <c r="Y1693" i="10"/>
  <c r="Y1692" i="10"/>
  <c r="Y1691" i="10"/>
  <c r="Y1690" i="10"/>
  <c r="Y1689" i="10"/>
  <c r="Y1688" i="10"/>
  <c r="Y1687" i="10"/>
  <c r="Y1686" i="10"/>
  <c r="Y1685" i="10"/>
  <c r="Y1684" i="10"/>
  <c r="Y1683" i="10"/>
  <c r="Y1682" i="10"/>
  <c r="Y1681" i="10"/>
  <c r="Y1680" i="10"/>
  <c r="Y1679" i="10"/>
  <c r="Y1678" i="10"/>
  <c r="Y1677" i="10"/>
  <c r="Y1676" i="10"/>
  <c r="Y1675" i="10"/>
  <c r="Y1674" i="10"/>
  <c r="Y1673" i="10"/>
  <c r="Y1672" i="10"/>
  <c r="Y1671" i="10"/>
  <c r="Y1670" i="10"/>
  <c r="Y1669" i="10"/>
  <c r="Y1668" i="10"/>
  <c r="Y1667" i="10"/>
  <c r="Y1666" i="10"/>
  <c r="Y1665" i="10"/>
  <c r="Y1664" i="10"/>
  <c r="Y1663" i="10"/>
  <c r="Y1662" i="10"/>
  <c r="Y1661" i="10"/>
  <c r="Y1660" i="10"/>
  <c r="Y1659" i="10"/>
  <c r="Y1658" i="10"/>
  <c r="Y1657" i="10"/>
  <c r="Y1656" i="10"/>
  <c r="Y1655" i="10"/>
  <c r="Y1654" i="10"/>
  <c r="Y1653" i="10"/>
  <c r="Y1652" i="10"/>
  <c r="Y1651" i="10"/>
  <c r="Y1650" i="10"/>
  <c r="Y1649" i="10"/>
  <c r="Y1648" i="10"/>
  <c r="Y1647" i="10"/>
  <c r="Y1646" i="10"/>
  <c r="Y1645" i="10"/>
  <c r="Y1644" i="10"/>
  <c r="Y1643" i="10"/>
  <c r="Y1642" i="10"/>
  <c r="Y1641" i="10"/>
  <c r="Y1640" i="10"/>
  <c r="Y1639" i="10"/>
  <c r="Y1638" i="10"/>
  <c r="Y1637" i="10"/>
  <c r="Y1636" i="10"/>
  <c r="Y1635" i="10"/>
  <c r="Y1634" i="10"/>
  <c r="Y1633" i="10"/>
  <c r="Y1632" i="10"/>
  <c r="Y1631" i="10"/>
  <c r="Y1630" i="10"/>
  <c r="Y1629" i="10"/>
  <c r="Y1628" i="10"/>
  <c r="Y1627" i="10"/>
  <c r="Y1626" i="10"/>
  <c r="Y1625" i="10"/>
  <c r="Y1624" i="10"/>
  <c r="Y1623" i="10"/>
  <c r="Y1622" i="10"/>
  <c r="Y1621" i="10"/>
  <c r="Y1620" i="10"/>
  <c r="Y1619" i="10"/>
  <c r="Y1618" i="10"/>
  <c r="Y1617" i="10"/>
  <c r="Y1616" i="10"/>
  <c r="Y1615" i="10"/>
  <c r="Y1614" i="10"/>
  <c r="Y1613" i="10"/>
  <c r="Y1612" i="10"/>
  <c r="Y1611" i="10"/>
  <c r="Y1610" i="10"/>
  <c r="Y1609" i="10"/>
  <c r="Y1608" i="10"/>
  <c r="Y1607" i="10"/>
  <c r="Y1606" i="10"/>
  <c r="Y1605" i="10"/>
  <c r="Y1604" i="10"/>
  <c r="Y1603" i="10"/>
  <c r="Y1602" i="10"/>
  <c r="Y1601" i="10"/>
  <c r="Y1600" i="10"/>
  <c r="Y1599" i="10"/>
  <c r="Y1598" i="10"/>
  <c r="Y1597" i="10"/>
  <c r="Y1596" i="10"/>
  <c r="Y1595" i="10"/>
  <c r="Y1594" i="10"/>
  <c r="Y1593" i="10"/>
  <c r="Y1592" i="10"/>
  <c r="Y1591" i="10"/>
  <c r="Y1590" i="10"/>
  <c r="Y1589" i="10"/>
  <c r="Y1588" i="10"/>
  <c r="Y1587" i="10"/>
  <c r="Y1586" i="10"/>
  <c r="Y1585" i="10"/>
  <c r="Y1584" i="10"/>
  <c r="Y1583" i="10"/>
  <c r="Y1582" i="10"/>
  <c r="Y1581" i="10"/>
  <c r="Y1580" i="10"/>
  <c r="Y1579" i="10"/>
  <c r="Y1578" i="10"/>
  <c r="Y1577" i="10"/>
  <c r="Y1576" i="10"/>
  <c r="Y1575" i="10"/>
  <c r="Y1574" i="10"/>
  <c r="Y1573" i="10"/>
  <c r="Y1572" i="10"/>
  <c r="Y1571" i="10"/>
  <c r="Y1570" i="10"/>
  <c r="Y1569" i="10"/>
  <c r="Y1568" i="10"/>
  <c r="Y1567" i="10"/>
  <c r="Y1566" i="10"/>
  <c r="Y1565" i="10"/>
  <c r="Y1564" i="10"/>
  <c r="Y1563" i="10"/>
  <c r="Y1562" i="10"/>
  <c r="Y1561" i="10"/>
  <c r="Y1560" i="10"/>
  <c r="Y1559" i="10"/>
  <c r="Y1558" i="10"/>
  <c r="Y1557" i="10"/>
  <c r="Y1556" i="10"/>
  <c r="Y1555" i="10"/>
  <c r="Y1554" i="10"/>
  <c r="Y1553" i="10"/>
  <c r="Y1552" i="10"/>
  <c r="Y1551" i="10"/>
  <c r="Y1550" i="10"/>
  <c r="Y1549" i="10"/>
  <c r="Y1548" i="10"/>
  <c r="Y1547" i="10"/>
  <c r="Y1546" i="10"/>
  <c r="Y1545" i="10"/>
  <c r="Y1544" i="10"/>
  <c r="Y1543" i="10"/>
  <c r="Y1542" i="10"/>
  <c r="Y1541" i="10"/>
  <c r="Y1540" i="10"/>
  <c r="Y1539" i="10"/>
  <c r="Y1538" i="10"/>
  <c r="Y1537" i="10"/>
  <c r="Y1536" i="10"/>
  <c r="Y1535" i="10"/>
  <c r="Y1534" i="10"/>
  <c r="Y1533" i="10"/>
  <c r="Y1532" i="10"/>
  <c r="Y1531" i="10"/>
  <c r="Y1530" i="10"/>
  <c r="Y1529" i="10"/>
  <c r="Y1528" i="10"/>
  <c r="Y1527" i="10"/>
  <c r="Y1526" i="10"/>
  <c r="Y1525" i="10"/>
  <c r="Y1524" i="10"/>
  <c r="Y1523" i="10"/>
  <c r="Y1522" i="10"/>
  <c r="Y1521" i="10"/>
  <c r="Y1520" i="10"/>
  <c r="Y1519" i="10"/>
  <c r="Y1518" i="10"/>
  <c r="Y1517" i="10"/>
  <c r="Y1516" i="10"/>
  <c r="Y1515" i="10"/>
  <c r="Y1514" i="10"/>
  <c r="Y1513" i="10"/>
  <c r="Y1512" i="10"/>
  <c r="Y1511" i="10"/>
  <c r="Y1510" i="10"/>
  <c r="Y1509" i="10"/>
  <c r="Y1508" i="10"/>
  <c r="Y1507" i="10"/>
  <c r="Y1506" i="10"/>
  <c r="Y1505" i="10"/>
  <c r="Y1504" i="10"/>
  <c r="Y1503" i="10"/>
  <c r="Y1502" i="10"/>
  <c r="Y1501" i="10"/>
  <c r="Y1500" i="10"/>
  <c r="Y1499" i="10"/>
  <c r="Y1498" i="10"/>
  <c r="Y1497" i="10"/>
  <c r="Y1496" i="10"/>
  <c r="Y1495" i="10"/>
  <c r="Y1494" i="10"/>
  <c r="Y1493" i="10"/>
  <c r="Y1492" i="10"/>
  <c r="Y1491" i="10"/>
  <c r="Y1490" i="10"/>
  <c r="Y1489" i="10"/>
  <c r="Y1488" i="10"/>
  <c r="Y1487" i="10"/>
  <c r="Y1486" i="10"/>
  <c r="Y1485" i="10"/>
  <c r="Y1484" i="10"/>
  <c r="Y1483" i="10"/>
  <c r="Y1482" i="10"/>
  <c r="Y1481" i="10"/>
  <c r="Y1480" i="10"/>
  <c r="Y1479" i="10"/>
  <c r="Y1478" i="10"/>
  <c r="Y1477" i="10"/>
  <c r="Y1476" i="10"/>
  <c r="Y1475" i="10"/>
  <c r="Y1474" i="10"/>
  <c r="Y1473" i="10"/>
  <c r="Y1472" i="10"/>
  <c r="Y1471" i="10"/>
  <c r="Y1470" i="10"/>
  <c r="Y1469" i="10"/>
  <c r="Y1468" i="10"/>
  <c r="Y1467" i="10"/>
  <c r="Y1466" i="10"/>
  <c r="Y1465" i="10"/>
  <c r="Y1464" i="10"/>
  <c r="Y1463" i="10"/>
  <c r="Y1462" i="10"/>
  <c r="Y1461" i="10"/>
  <c r="Y1460" i="10"/>
  <c r="Y1459" i="10"/>
  <c r="Y1458" i="10"/>
  <c r="Y1457" i="10"/>
  <c r="Y1456" i="10"/>
  <c r="Y1455" i="10"/>
  <c r="Y1454" i="10"/>
  <c r="Y1453" i="10"/>
  <c r="Y1452" i="10"/>
  <c r="Y1451" i="10"/>
  <c r="Y1450" i="10"/>
  <c r="Y1449" i="10"/>
  <c r="Y1448" i="10"/>
  <c r="Y1447" i="10"/>
  <c r="Y1446" i="10"/>
  <c r="Y1445" i="10"/>
  <c r="Y1444" i="10"/>
  <c r="Y1443" i="10"/>
  <c r="Y1442" i="10"/>
  <c r="Y1441" i="10"/>
  <c r="Y1440" i="10"/>
  <c r="Y1439" i="10"/>
  <c r="Y1438" i="10"/>
  <c r="Y1437" i="10"/>
  <c r="Y1436" i="10"/>
  <c r="Y1435" i="10"/>
  <c r="Y1434" i="10"/>
  <c r="Y1433" i="10"/>
  <c r="Y1432" i="10"/>
  <c r="Y1431" i="10"/>
  <c r="Y1430" i="10"/>
  <c r="Y1429" i="10"/>
  <c r="Y1428" i="10"/>
  <c r="Y1427" i="10"/>
  <c r="Y1426" i="10"/>
  <c r="Y1425" i="10"/>
  <c r="Y1424" i="10"/>
  <c r="Y1423" i="10"/>
  <c r="Y1422" i="10"/>
  <c r="Y1421" i="10"/>
  <c r="Y1420" i="10"/>
  <c r="Y1419" i="10"/>
  <c r="Y1418" i="10"/>
  <c r="Y1417" i="10"/>
  <c r="Y1416" i="10"/>
  <c r="Y1415" i="10"/>
  <c r="Y1414" i="10"/>
  <c r="Y1413" i="10"/>
  <c r="Y1412" i="10"/>
  <c r="Y1411" i="10"/>
  <c r="Y1410" i="10"/>
  <c r="Y1409" i="10"/>
  <c r="Y1408" i="10"/>
  <c r="Y1407" i="10"/>
  <c r="Y1406" i="10"/>
  <c r="Y1405" i="10"/>
  <c r="Y1404" i="10"/>
  <c r="Y1403" i="10"/>
  <c r="Y1402" i="10"/>
  <c r="Y1401" i="10"/>
  <c r="Y1400" i="10"/>
  <c r="Y1399" i="10"/>
  <c r="Y1398" i="10"/>
  <c r="Y1397" i="10"/>
  <c r="Y1396" i="10"/>
  <c r="Y1395" i="10"/>
  <c r="Y1394" i="10"/>
  <c r="Y1393" i="10"/>
  <c r="Y1392" i="10"/>
  <c r="Y1391" i="10"/>
  <c r="Y1390" i="10"/>
  <c r="Y1389" i="10"/>
  <c r="Y1388" i="10"/>
  <c r="Y1387" i="10"/>
  <c r="Y1386" i="10"/>
  <c r="Y1385" i="10"/>
  <c r="Y1384" i="10"/>
  <c r="Y1383" i="10"/>
  <c r="Y1382" i="10"/>
  <c r="Y1381" i="10"/>
  <c r="Y1380" i="10"/>
  <c r="Y1379" i="10"/>
  <c r="Y1378" i="10"/>
  <c r="Y1377" i="10"/>
  <c r="Y1376" i="10"/>
  <c r="Y1375" i="10"/>
  <c r="Y1374" i="10"/>
  <c r="Y1373" i="10"/>
  <c r="Y1372" i="10"/>
  <c r="Y1371" i="10"/>
  <c r="Y1370" i="10"/>
  <c r="Y1369" i="10"/>
  <c r="Y1368" i="10"/>
  <c r="Y1367" i="10"/>
  <c r="Y1366" i="10"/>
  <c r="Y1365" i="10"/>
  <c r="Y1364" i="10"/>
  <c r="Y1363" i="10"/>
  <c r="Y1362" i="10"/>
  <c r="Y1361" i="10"/>
  <c r="Y1360" i="10"/>
  <c r="Y1359" i="10"/>
  <c r="Y1358" i="10"/>
  <c r="Y1357" i="10"/>
  <c r="Y1356" i="10"/>
  <c r="Y1355" i="10"/>
  <c r="Y1354" i="10"/>
  <c r="Y1353" i="10"/>
  <c r="Y1352" i="10"/>
  <c r="Y1351" i="10"/>
  <c r="Y1350" i="10"/>
  <c r="Y1349" i="10"/>
  <c r="Y1348" i="10"/>
  <c r="Y1347" i="10"/>
  <c r="Y1346" i="10"/>
  <c r="Y1345" i="10"/>
  <c r="Y1344" i="10"/>
  <c r="Y1343" i="10"/>
  <c r="Y1342" i="10"/>
  <c r="Y1341" i="10"/>
  <c r="Y1340" i="10"/>
  <c r="Y1339" i="10"/>
  <c r="Y1338" i="10"/>
  <c r="Y1337" i="10"/>
  <c r="Y1336" i="10"/>
  <c r="Y1335" i="10"/>
  <c r="Y1334" i="10"/>
  <c r="Y1333" i="10"/>
  <c r="Y1332" i="10"/>
  <c r="Y1331" i="10"/>
  <c r="Y1330" i="10"/>
  <c r="Y1329" i="10"/>
  <c r="Y1328" i="10"/>
  <c r="Y1327" i="10"/>
  <c r="Y1326" i="10"/>
  <c r="Y1325" i="10"/>
  <c r="Y1324" i="10"/>
  <c r="Y1323" i="10"/>
  <c r="Y1322" i="10"/>
  <c r="Y1321" i="10"/>
  <c r="Y1320" i="10"/>
  <c r="Y1319" i="10"/>
  <c r="Y1318" i="10"/>
  <c r="Y1317" i="10"/>
  <c r="Y1316" i="10"/>
  <c r="Y1315" i="10"/>
  <c r="Y1314" i="10"/>
  <c r="Y1313" i="10"/>
  <c r="Y1312" i="10"/>
  <c r="Y1311" i="10"/>
  <c r="Y1310" i="10"/>
  <c r="Y1309" i="10"/>
  <c r="Y1308" i="10"/>
  <c r="Y1307" i="10"/>
  <c r="Y1306" i="10"/>
  <c r="Y1305" i="10"/>
  <c r="Y1304" i="10"/>
  <c r="Y1303" i="10"/>
  <c r="Y1302" i="10"/>
  <c r="Y1301" i="10"/>
  <c r="Y1300" i="10"/>
  <c r="Y1299" i="10"/>
  <c r="Y1298" i="10"/>
  <c r="Y1297" i="10"/>
  <c r="Y1296" i="10"/>
  <c r="Y1295" i="10"/>
  <c r="Y1294" i="10"/>
  <c r="Y1293" i="10"/>
  <c r="Y1292" i="10"/>
  <c r="Y1291" i="10"/>
  <c r="Y1290" i="10"/>
  <c r="Y1289" i="10"/>
  <c r="Y1288" i="10"/>
  <c r="Y1287" i="10"/>
  <c r="Y1286" i="10"/>
  <c r="Y1285" i="10"/>
  <c r="Y1284" i="10"/>
  <c r="Y1283" i="10"/>
  <c r="Y1282" i="10"/>
  <c r="Y1281" i="10"/>
  <c r="Y1280" i="10"/>
  <c r="Y1279" i="10"/>
  <c r="Y1278" i="10"/>
  <c r="Y1277" i="10"/>
  <c r="Y1276" i="10"/>
  <c r="Y1275" i="10"/>
  <c r="Y1274" i="10"/>
  <c r="Y1273" i="10"/>
  <c r="Y1272" i="10"/>
  <c r="Y1271" i="10"/>
  <c r="Y1270" i="10"/>
  <c r="Y1269" i="10"/>
  <c r="Y1268" i="10"/>
  <c r="Y1267" i="10"/>
  <c r="Y1266" i="10"/>
  <c r="Y1265" i="10"/>
  <c r="Y1264" i="10"/>
  <c r="Y1263" i="10"/>
  <c r="Y1262" i="10"/>
  <c r="Y1261" i="10"/>
  <c r="Y1260" i="10"/>
  <c r="Y1259" i="10"/>
  <c r="Y1258" i="10"/>
  <c r="Y1257" i="10"/>
  <c r="Y1256" i="10"/>
  <c r="Y1255" i="10"/>
  <c r="Y1254" i="10"/>
  <c r="Y1253" i="10"/>
  <c r="Y1252" i="10"/>
  <c r="Y1251" i="10"/>
  <c r="Y1250" i="10"/>
  <c r="Y1249" i="10"/>
  <c r="Y1248" i="10"/>
  <c r="Y1247" i="10"/>
  <c r="Y1246" i="10"/>
  <c r="Y1245" i="10"/>
  <c r="Y1244" i="10"/>
  <c r="Y1243" i="10"/>
  <c r="Y1242" i="10"/>
  <c r="Y1241" i="10"/>
  <c r="Y1240" i="10"/>
  <c r="Y1239" i="10"/>
  <c r="Y1238" i="10"/>
  <c r="Y1237" i="10"/>
  <c r="Y1236" i="10"/>
  <c r="Y1235" i="10"/>
  <c r="Y1234" i="10"/>
  <c r="Y1233" i="10"/>
  <c r="Y1232" i="10"/>
  <c r="Y1231" i="10"/>
  <c r="Y1230" i="10"/>
  <c r="Y1229" i="10"/>
  <c r="Y1228" i="10"/>
  <c r="Y1227" i="10"/>
  <c r="Y1226" i="10"/>
  <c r="Y1225" i="10"/>
  <c r="Y1224" i="10"/>
  <c r="Y1223" i="10"/>
  <c r="Y1222" i="10"/>
  <c r="Y1221" i="10"/>
  <c r="Y1220" i="10"/>
  <c r="Y1219" i="10"/>
  <c r="Y1218" i="10"/>
  <c r="Y1217" i="10"/>
  <c r="Y1216" i="10"/>
  <c r="Y1215" i="10"/>
  <c r="Y1214" i="10"/>
  <c r="Y1213" i="10"/>
  <c r="Y1212" i="10"/>
  <c r="Y1211" i="10"/>
  <c r="Y1210" i="10"/>
  <c r="Y1209" i="10"/>
  <c r="Y1208" i="10"/>
  <c r="Y1207" i="10"/>
  <c r="Y1206" i="10"/>
  <c r="Y1205" i="10"/>
  <c r="Y1204" i="10"/>
  <c r="Y1203" i="10"/>
  <c r="Y1202" i="10"/>
  <c r="Y1201" i="10"/>
  <c r="Y1200" i="10"/>
  <c r="Y1199" i="10"/>
  <c r="Y1198" i="10"/>
  <c r="Y1197" i="10"/>
  <c r="Y1196" i="10"/>
  <c r="Y1195" i="10"/>
  <c r="Y1194" i="10"/>
  <c r="Y1193" i="10"/>
  <c r="Y1192" i="10"/>
  <c r="Y1191" i="10"/>
  <c r="Y1190" i="10"/>
  <c r="Y1189" i="10"/>
  <c r="Y1188" i="10"/>
  <c r="Y1187" i="10"/>
  <c r="Y1186" i="10"/>
  <c r="Y1185" i="10"/>
  <c r="Y1184" i="10"/>
  <c r="Y1183" i="10"/>
  <c r="Y1182" i="10"/>
  <c r="Y1181" i="10"/>
  <c r="Y1180" i="10"/>
  <c r="Y1179" i="10"/>
  <c r="Y1178" i="10"/>
  <c r="Y1177" i="10"/>
  <c r="Y1176" i="10"/>
  <c r="Y1175" i="10"/>
  <c r="Y1174" i="10"/>
  <c r="Y1173" i="10"/>
  <c r="Y1172" i="10"/>
  <c r="Y1171" i="10"/>
  <c r="Y1170" i="10"/>
  <c r="Y1169" i="10"/>
  <c r="Y1168" i="10"/>
  <c r="Y1167" i="10"/>
  <c r="Y1166" i="10"/>
  <c r="Y1165" i="10"/>
  <c r="Y1164" i="10"/>
  <c r="Y1163" i="10"/>
  <c r="Y1162" i="10"/>
  <c r="Y1161" i="10"/>
  <c r="Y1160" i="10"/>
  <c r="Y1159" i="10"/>
  <c r="Y1158" i="10"/>
  <c r="Y1157" i="10"/>
  <c r="Y1156" i="10"/>
  <c r="Y1155" i="10"/>
  <c r="Y1154" i="10"/>
  <c r="Y1153" i="10"/>
  <c r="Y1152" i="10"/>
  <c r="Y1151" i="10"/>
  <c r="Y1150" i="10"/>
  <c r="Y1149" i="10"/>
  <c r="Y1148" i="10"/>
  <c r="Y1147" i="10"/>
  <c r="Y1146" i="10"/>
  <c r="Y1145" i="10"/>
  <c r="Y1144" i="10"/>
  <c r="Y1143" i="10"/>
  <c r="Y1142" i="10"/>
  <c r="Y1141" i="10"/>
  <c r="Y1140" i="10"/>
  <c r="Y1139" i="10"/>
  <c r="Y1138" i="10"/>
  <c r="Y1137" i="10"/>
  <c r="Y1136" i="10"/>
  <c r="Y1135" i="10"/>
  <c r="Y1134" i="10"/>
  <c r="Y1133" i="10"/>
  <c r="Y1132" i="10"/>
  <c r="Y1131" i="10"/>
  <c r="Y1130" i="10"/>
  <c r="Y1129" i="10"/>
  <c r="Y1128" i="10"/>
  <c r="Y1127" i="10"/>
  <c r="Y1126" i="10"/>
  <c r="Y1125" i="10"/>
  <c r="Y1124" i="10"/>
  <c r="Y1123" i="10"/>
  <c r="Y1122" i="10"/>
  <c r="Y1121" i="10"/>
  <c r="Y1120" i="10"/>
  <c r="Y1119" i="10"/>
  <c r="Y1118" i="10"/>
  <c r="Y1117" i="10"/>
  <c r="Y1116" i="10"/>
  <c r="Y1115" i="10"/>
  <c r="Y1114" i="10"/>
  <c r="Y1113" i="10"/>
  <c r="Y1112" i="10"/>
  <c r="Y1111" i="10"/>
  <c r="Y1110" i="10"/>
  <c r="Y1109" i="10"/>
  <c r="Y1108" i="10"/>
  <c r="Y1107" i="10"/>
  <c r="Y1106" i="10"/>
  <c r="Y1105" i="10"/>
  <c r="Y1104" i="10"/>
  <c r="Y1103" i="10"/>
  <c r="Y1102" i="10"/>
  <c r="Y1101" i="10"/>
  <c r="Y1100" i="10"/>
  <c r="Y1099" i="10"/>
  <c r="Y1098" i="10"/>
  <c r="Y1097" i="10"/>
  <c r="Y1096" i="10"/>
  <c r="Y1095" i="10"/>
  <c r="Y1094" i="10"/>
  <c r="Y1093" i="10"/>
  <c r="Y1092" i="10"/>
  <c r="Y1091" i="10"/>
  <c r="Y1090" i="10"/>
  <c r="Y1089" i="10"/>
  <c r="Y1088" i="10"/>
  <c r="Y1087" i="10"/>
  <c r="Y1086" i="10"/>
  <c r="Y1085" i="10"/>
  <c r="Y1084" i="10"/>
  <c r="Y1083" i="10"/>
  <c r="Y1082" i="10"/>
  <c r="Y1081" i="10"/>
  <c r="Y1080" i="10"/>
  <c r="Y1079" i="10"/>
  <c r="Y1078" i="10"/>
  <c r="Y1077" i="10"/>
  <c r="Y1076" i="10"/>
  <c r="Y1075" i="10"/>
  <c r="Y1074" i="10"/>
  <c r="Y1073" i="10"/>
  <c r="Y1072" i="10"/>
  <c r="Y1071" i="10"/>
  <c r="Y1070" i="10"/>
  <c r="Y1069" i="10"/>
  <c r="Y1068" i="10"/>
  <c r="Y1067" i="10"/>
  <c r="Y1066" i="10"/>
  <c r="Y1065" i="10"/>
  <c r="Y1064" i="10"/>
  <c r="Y1063" i="10"/>
  <c r="Y1062" i="10"/>
  <c r="Y1061" i="10"/>
  <c r="Y1060" i="10"/>
  <c r="Y1059" i="10"/>
  <c r="Y1058" i="10"/>
  <c r="Y1057" i="10"/>
  <c r="Y1056" i="10"/>
  <c r="Y1055" i="10"/>
  <c r="Y1054" i="10"/>
  <c r="Y1053" i="10"/>
  <c r="Y1052" i="10"/>
  <c r="Y1051" i="10"/>
  <c r="Y1050" i="10"/>
  <c r="Y1049" i="10"/>
  <c r="Y1048" i="10"/>
  <c r="Y1047" i="10"/>
  <c r="Y1046" i="10"/>
  <c r="Y1045" i="10"/>
  <c r="Y1044" i="10"/>
  <c r="Y1043" i="10"/>
  <c r="Y1042" i="10"/>
  <c r="Y1041" i="10"/>
  <c r="Y1040" i="10"/>
  <c r="Y1039" i="10"/>
  <c r="Y1038" i="10"/>
  <c r="Y1037" i="10"/>
  <c r="Y1036" i="10"/>
  <c r="Y1035" i="10"/>
  <c r="Y1034" i="10"/>
  <c r="Y1033" i="10"/>
  <c r="Y1032" i="10"/>
  <c r="Y1031" i="10"/>
  <c r="Y1030" i="10"/>
  <c r="Y1029" i="10"/>
  <c r="Y1028" i="10"/>
  <c r="Y1027" i="10"/>
  <c r="Y1026" i="10"/>
  <c r="Y1025" i="10"/>
  <c r="Y1024" i="10"/>
  <c r="Y1023" i="10"/>
  <c r="Y1022" i="10"/>
  <c r="Y1021" i="10"/>
  <c r="Y1020" i="10"/>
  <c r="Y1019" i="10"/>
  <c r="Y1018" i="10"/>
  <c r="Y1017" i="10"/>
  <c r="Y1016" i="10"/>
  <c r="Y1015" i="10"/>
  <c r="Y1014" i="10"/>
  <c r="Y1013" i="10"/>
  <c r="Y1012" i="10"/>
  <c r="Y1011" i="10"/>
  <c r="Y1010" i="10"/>
  <c r="Y1009" i="10"/>
  <c r="Y1008" i="10"/>
  <c r="Y1007" i="10"/>
  <c r="Y1006" i="10"/>
  <c r="Y1005" i="10"/>
  <c r="Y1004" i="10"/>
  <c r="Y1003" i="10"/>
  <c r="Y1002" i="10"/>
  <c r="Y1001" i="10"/>
  <c r="Y1000" i="10"/>
  <c r="Y999" i="10"/>
  <c r="Y998" i="10"/>
  <c r="Y997" i="10"/>
  <c r="Y996" i="10"/>
  <c r="Y995" i="10"/>
  <c r="Y994" i="10"/>
  <c r="Y993" i="10"/>
  <c r="Y992" i="10"/>
  <c r="Y991" i="10"/>
  <c r="Y990" i="10"/>
  <c r="Y989" i="10"/>
  <c r="Y988" i="10"/>
  <c r="Y987" i="10"/>
  <c r="Y986" i="10"/>
  <c r="Y985" i="10"/>
  <c r="Y984" i="10"/>
  <c r="Y983" i="10"/>
  <c r="Y982" i="10"/>
  <c r="Y981" i="10"/>
  <c r="Y980" i="10"/>
  <c r="Y979" i="10"/>
  <c r="Y978" i="10"/>
  <c r="Y977" i="10"/>
  <c r="Y976" i="10"/>
  <c r="Y975" i="10"/>
  <c r="Y974" i="10"/>
  <c r="Y973" i="10"/>
  <c r="Y972" i="10"/>
  <c r="Y971" i="10"/>
  <c r="Y970" i="10"/>
  <c r="Y969" i="10"/>
  <c r="Y968" i="10"/>
  <c r="Y967" i="10"/>
  <c r="Y966" i="10"/>
  <c r="Y965" i="10"/>
  <c r="Y964" i="10"/>
  <c r="Y963" i="10"/>
  <c r="Y962" i="10"/>
  <c r="Y961" i="10"/>
  <c r="Y960" i="10"/>
  <c r="Y959" i="10"/>
  <c r="Y958" i="10"/>
  <c r="Y957" i="10"/>
  <c r="Y956" i="10"/>
  <c r="Y955" i="10"/>
  <c r="Y954" i="10"/>
  <c r="Y953" i="10"/>
  <c r="Y952" i="10"/>
  <c r="Y951" i="10"/>
  <c r="Y950" i="10"/>
  <c r="Y949" i="10"/>
  <c r="Y948" i="10"/>
  <c r="Y947" i="10"/>
  <c r="Y946" i="10"/>
  <c r="Y945" i="10"/>
  <c r="Y944" i="10"/>
  <c r="Y943" i="10"/>
  <c r="Y942" i="10"/>
  <c r="Y941" i="10"/>
  <c r="Y940" i="10"/>
  <c r="Y939" i="10"/>
  <c r="Y938" i="10"/>
  <c r="Y937" i="10"/>
  <c r="Y936" i="10"/>
  <c r="Y935" i="10"/>
  <c r="Y934" i="10"/>
  <c r="Y933" i="10"/>
  <c r="Y932" i="10"/>
  <c r="Y931" i="10"/>
  <c r="Y930" i="10"/>
  <c r="Y929" i="10"/>
  <c r="Y928" i="10"/>
  <c r="Y927" i="10"/>
  <c r="Y926" i="10"/>
  <c r="Y925" i="10"/>
  <c r="Y924" i="10"/>
  <c r="Y923" i="10"/>
  <c r="Y922" i="10"/>
  <c r="Y921" i="10"/>
  <c r="Y920" i="10"/>
  <c r="Y919" i="10"/>
  <c r="Y918" i="10"/>
  <c r="Y917" i="10"/>
  <c r="Y916" i="10"/>
  <c r="Y915" i="10"/>
  <c r="Y914" i="10"/>
  <c r="Y913" i="10"/>
  <c r="Y912" i="10"/>
  <c r="Y911" i="10"/>
  <c r="Y910" i="10"/>
  <c r="Y909" i="10"/>
  <c r="Y908" i="10"/>
  <c r="Y907" i="10"/>
  <c r="Y906" i="10"/>
  <c r="Y905" i="10"/>
  <c r="Y904" i="10"/>
  <c r="Y903" i="10"/>
  <c r="Y902" i="10"/>
  <c r="Y901" i="10"/>
  <c r="Y900" i="10"/>
  <c r="Y899" i="10"/>
  <c r="Y898" i="10"/>
  <c r="Y897" i="10"/>
  <c r="Y896" i="10"/>
  <c r="Y895" i="10"/>
  <c r="Y894" i="10"/>
  <c r="Y893" i="10"/>
  <c r="Y892" i="10"/>
  <c r="Y891" i="10"/>
  <c r="Y890" i="10"/>
  <c r="Y889" i="10"/>
  <c r="Y888" i="10"/>
  <c r="Y887" i="10"/>
  <c r="Y886" i="10"/>
  <c r="Y885" i="10"/>
  <c r="Y884" i="10"/>
  <c r="Y883" i="10"/>
  <c r="Y882" i="10"/>
  <c r="Y881" i="10"/>
  <c r="Y880" i="10"/>
  <c r="Y879" i="10"/>
  <c r="Y878" i="10"/>
  <c r="Y877" i="10"/>
  <c r="Y876" i="10"/>
  <c r="Y875" i="10"/>
  <c r="Y874" i="10"/>
  <c r="Y873" i="10"/>
  <c r="Y872" i="10"/>
  <c r="Y871" i="10"/>
  <c r="Y870" i="10"/>
  <c r="Y869" i="10"/>
  <c r="Y868" i="10"/>
  <c r="Y867" i="10"/>
  <c r="Y866" i="10"/>
  <c r="Y865" i="10"/>
  <c r="Y864" i="10"/>
  <c r="Y863" i="10"/>
  <c r="Y862" i="10"/>
  <c r="Y861" i="10"/>
  <c r="Y860" i="10"/>
  <c r="Y859" i="10"/>
  <c r="Y858" i="10"/>
  <c r="Y857" i="10"/>
  <c r="Y856" i="10"/>
  <c r="Y855" i="10"/>
  <c r="Y854" i="10"/>
  <c r="Y853" i="10"/>
  <c r="Y852" i="10"/>
  <c r="Y851" i="10"/>
  <c r="Y850" i="10"/>
  <c r="Y849" i="10"/>
  <c r="Y848" i="10"/>
  <c r="Y847" i="10"/>
  <c r="Y846" i="10"/>
  <c r="Y845" i="10"/>
  <c r="Y844" i="10"/>
  <c r="Y843" i="10"/>
  <c r="Y842" i="10"/>
  <c r="Y841" i="10"/>
  <c r="Y840" i="10"/>
  <c r="Y839" i="10"/>
  <c r="Y838" i="10"/>
  <c r="Y837" i="10"/>
  <c r="Y836" i="10"/>
  <c r="Y835" i="10"/>
  <c r="Y834" i="10"/>
  <c r="Y833" i="10"/>
  <c r="Y832" i="10"/>
  <c r="Y831" i="10"/>
  <c r="Y830" i="10"/>
  <c r="Y829" i="10"/>
  <c r="Y828" i="10"/>
  <c r="Y827" i="10"/>
  <c r="Y826" i="10"/>
  <c r="Y825" i="10"/>
  <c r="Y824" i="10"/>
  <c r="Y823" i="10"/>
  <c r="Y822" i="10"/>
  <c r="Y821" i="10"/>
  <c r="Y820" i="10"/>
  <c r="Y819" i="10"/>
  <c r="Y818" i="10"/>
  <c r="Y817" i="10"/>
  <c r="Y816" i="10"/>
  <c r="Y815" i="10"/>
  <c r="Y814" i="10"/>
  <c r="Y813" i="10"/>
  <c r="Y812" i="10"/>
  <c r="Y811" i="10"/>
  <c r="Y810" i="10"/>
  <c r="Y809" i="10"/>
  <c r="Y808" i="10"/>
  <c r="Y807" i="10"/>
  <c r="Y806" i="10"/>
  <c r="Y805" i="10"/>
  <c r="Y804" i="10"/>
  <c r="Y803" i="10"/>
  <c r="Y802" i="10"/>
  <c r="Y801" i="10"/>
  <c r="Y800" i="10"/>
  <c r="Y799" i="10"/>
  <c r="Y798" i="10"/>
  <c r="Y797" i="10"/>
  <c r="Y796" i="10"/>
  <c r="Y795" i="10"/>
  <c r="Y794" i="10"/>
  <c r="Y793" i="10"/>
  <c r="Y792" i="10"/>
  <c r="Y791" i="10"/>
  <c r="Y790" i="10"/>
  <c r="Y789" i="10"/>
  <c r="Y788" i="10"/>
  <c r="Y787" i="10"/>
  <c r="Y786" i="10"/>
  <c r="Y785" i="10"/>
  <c r="Y784" i="10"/>
  <c r="Y783" i="10"/>
  <c r="Y782" i="10"/>
  <c r="Y781" i="10"/>
  <c r="Y780" i="10"/>
  <c r="Y779" i="10"/>
  <c r="Y778" i="10"/>
  <c r="Y777" i="10"/>
  <c r="Y776" i="10"/>
  <c r="Y775" i="10"/>
  <c r="Y774" i="10"/>
  <c r="Y773" i="10"/>
  <c r="Y772" i="10"/>
  <c r="Y771" i="10"/>
  <c r="Y770" i="10"/>
  <c r="Y769" i="10"/>
  <c r="Y768" i="10"/>
  <c r="Y767" i="10"/>
  <c r="Y766" i="10"/>
  <c r="Y765" i="10"/>
  <c r="Y764" i="10"/>
  <c r="Y763" i="10"/>
  <c r="Y762" i="10"/>
  <c r="Y761" i="10"/>
  <c r="Y760" i="10"/>
  <c r="Y759" i="10"/>
  <c r="Y758" i="10"/>
  <c r="Y757" i="10"/>
  <c r="Y756" i="10"/>
  <c r="Y755" i="10"/>
  <c r="Y754" i="10"/>
  <c r="Y753" i="10"/>
  <c r="Y752" i="10"/>
  <c r="Y751" i="10"/>
  <c r="Y750" i="10"/>
  <c r="Y749" i="10"/>
  <c r="Y748" i="10"/>
  <c r="Y747" i="10"/>
  <c r="Y746" i="10"/>
  <c r="Y745" i="10"/>
  <c r="Y744" i="10"/>
  <c r="Y743" i="10"/>
  <c r="Y742" i="10"/>
  <c r="Y741" i="10"/>
  <c r="Y740" i="10"/>
  <c r="Y739" i="10"/>
  <c r="Y738" i="10"/>
  <c r="Y737" i="10"/>
  <c r="Y736" i="10"/>
  <c r="Y735" i="10"/>
  <c r="Y734" i="10"/>
  <c r="Y733" i="10"/>
  <c r="Y732" i="10"/>
  <c r="Y731" i="10"/>
  <c r="Y730" i="10"/>
  <c r="Y729" i="10"/>
  <c r="Y728" i="10"/>
  <c r="Y727" i="10"/>
  <c r="Y726" i="10"/>
  <c r="Y725" i="10"/>
  <c r="Y724" i="10"/>
  <c r="Y723" i="10"/>
  <c r="Y722" i="10"/>
  <c r="Y721" i="10"/>
  <c r="Y720" i="10"/>
  <c r="Y719" i="10"/>
  <c r="Y718" i="10"/>
  <c r="Y717" i="10"/>
  <c r="Y716" i="10"/>
  <c r="Y715" i="10"/>
  <c r="Y714" i="10"/>
  <c r="Y713" i="10"/>
  <c r="Y712" i="10"/>
  <c r="Y711" i="10"/>
  <c r="Y710" i="10"/>
  <c r="Y709" i="10"/>
  <c r="Y708" i="10"/>
  <c r="Y707" i="10"/>
  <c r="Y706" i="10"/>
  <c r="Y705" i="10"/>
  <c r="Y704" i="10"/>
  <c r="Y703" i="10"/>
  <c r="Y702" i="10"/>
  <c r="Y701" i="10"/>
  <c r="Y700" i="10"/>
  <c r="Y699" i="10"/>
  <c r="Y698" i="10"/>
  <c r="Y697" i="10"/>
  <c r="Y696" i="10"/>
  <c r="Y695" i="10"/>
  <c r="Y694" i="10"/>
  <c r="Y693" i="10"/>
  <c r="Y692" i="10"/>
  <c r="Y691" i="10"/>
  <c r="Y690" i="10"/>
  <c r="Y689" i="10"/>
  <c r="Y688" i="10"/>
  <c r="Y687" i="10"/>
  <c r="Y686" i="10"/>
  <c r="Y685" i="10"/>
  <c r="Y684" i="10"/>
  <c r="Y683" i="10"/>
  <c r="Y682" i="10"/>
  <c r="Y681" i="10"/>
  <c r="Y680" i="10"/>
  <c r="Y679" i="10"/>
  <c r="Y678" i="10"/>
  <c r="Y677" i="10"/>
  <c r="Y676" i="10"/>
  <c r="Y675" i="10"/>
  <c r="Y674" i="10"/>
  <c r="Y673" i="10"/>
  <c r="Y672" i="10"/>
  <c r="Y671" i="10"/>
  <c r="Y670" i="10"/>
  <c r="Y669" i="10"/>
  <c r="Y668" i="10"/>
  <c r="Y667" i="10"/>
  <c r="Y666" i="10"/>
  <c r="Y665" i="10"/>
  <c r="Y664" i="10"/>
  <c r="Y663" i="10"/>
  <c r="Y662" i="10"/>
  <c r="Y661" i="10"/>
  <c r="Y660" i="10"/>
  <c r="Y659" i="10"/>
  <c r="Y658" i="10"/>
  <c r="Y657" i="10"/>
  <c r="Y656" i="10"/>
  <c r="Y655" i="10"/>
  <c r="Y654" i="10"/>
  <c r="Y653" i="10"/>
  <c r="Y652" i="10"/>
  <c r="Y651" i="10"/>
  <c r="Y650" i="10"/>
  <c r="Y649" i="10"/>
  <c r="Y648" i="10"/>
  <c r="Y647" i="10"/>
  <c r="Y646" i="10"/>
  <c r="Y645" i="10"/>
  <c r="Y644" i="10"/>
  <c r="Y643" i="10"/>
  <c r="Y642" i="10"/>
  <c r="Y641" i="10"/>
  <c r="Y640" i="10"/>
  <c r="Y639" i="10"/>
  <c r="Y638" i="10"/>
  <c r="Y637" i="10"/>
  <c r="Y636" i="10"/>
  <c r="Y635" i="10"/>
  <c r="Y634" i="10"/>
  <c r="Y633" i="10"/>
  <c r="Y632" i="10"/>
  <c r="Y631" i="10"/>
  <c r="Y630" i="10"/>
  <c r="Y629" i="10"/>
  <c r="Y628" i="10"/>
  <c r="Y627" i="10"/>
  <c r="Y626" i="10"/>
  <c r="Y625" i="10"/>
  <c r="Y624" i="10"/>
  <c r="Y623" i="10"/>
  <c r="Y622" i="10"/>
  <c r="Y621" i="10"/>
  <c r="Y620" i="10"/>
  <c r="Y619" i="10"/>
  <c r="Y618" i="10"/>
  <c r="Y617" i="10"/>
  <c r="Y616" i="10"/>
  <c r="Y615" i="10"/>
  <c r="Y614" i="10"/>
  <c r="Y613" i="10"/>
  <c r="Y612" i="10"/>
  <c r="Y611" i="10"/>
  <c r="Y610" i="10"/>
  <c r="Y609" i="10"/>
  <c r="Y608" i="10"/>
  <c r="Y607" i="10"/>
  <c r="Y606" i="10"/>
  <c r="Y605" i="10"/>
  <c r="Y604" i="10"/>
  <c r="Y603" i="10"/>
  <c r="Y602" i="10"/>
  <c r="Y601" i="10"/>
  <c r="Y600" i="10"/>
  <c r="Y599" i="10"/>
  <c r="Y598" i="10"/>
  <c r="Y597" i="10"/>
  <c r="Y596" i="10"/>
  <c r="Y595" i="10"/>
  <c r="Y594" i="10"/>
  <c r="Y593" i="10"/>
  <c r="Y592" i="10"/>
  <c r="Y591" i="10"/>
  <c r="Y590" i="10"/>
  <c r="Y589" i="10"/>
  <c r="Y588" i="10"/>
  <c r="Y587" i="10"/>
  <c r="Y586" i="10"/>
  <c r="Y585" i="10"/>
  <c r="Y584" i="10"/>
  <c r="Y583" i="10"/>
  <c r="Y582" i="10"/>
  <c r="Y581" i="10"/>
  <c r="Y580" i="10"/>
  <c r="Y579" i="10"/>
  <c r="Y578" i="10"/>
  <c r="Y577" i="10"/>
  <c r="Y576" i="10"/>
  <c r="Y575" i="10"/>
  <c r="Y574" i="10"/>
  <c r="Y573" i="10"/>
  <c r="Y572" i="10"/>
  <c r="Y571" i="10"/>
  <c r="Y570" i="10"/>
  <c r="Y569" i="10"/>
  <c r="Y568" i="10"/>
  <c r="Y567" i="10"/>
  <c r="Y566" i="10"/>
  <c r="Y565" i="10"/>
  <c r="Y564" i="10"/>
  <c r="Y563" i="10"/>
  <c r="Y562" i="10"/>
  <c r="Y561" i="10"/>
  <c r="Y560" i="10"/>
  <c r="Y559" i="10"/>
  <c r="Y558" i="10"/>
  <c r="Y557" i="10"/>
  <c r="Y556" i="10"/>
  <c r="Y555" i="10"/>
  <c r="Y554" i="10"/>
  <c r="Y553" i="10"/>
  <c r="Y552" i="10"/>
  <c r="Y551" i="10"/>
  <c r="Y550" i="10"/>
  <c r="Y549" i="10"/>
  <c r="Y548" i="10"/>
  <c r="Y547" i="10"/>
  <c r="Y546" i="10"/>
  <c r="Y545" i="10"/>
  <c r="Y544" i="10"/>
  <c r="Y543" i="10"/>
  <c r="Y542" i="10"/>
  <c r="Y541" i="10"/>
  <c r="Y540" i="10"/>
  <c r="Y539" i="10"/>
  <c r="Y538" i="10"/>
  <c r="Y537" i="10"/>
  <c r="Y536" i="10"/>
  <c r="Y535" i="10"/>
  <c r="Y534" i="10"/>
  <c r="Y533" i="10"/>
  <c r="Y532" i="10"/>
  <c r="Y531" i="10"/>
  <c r="Y530" i="10"/>
  <c r="Y529" i="10"/>
  <c r="Y528" i="10"/>
  <c r="Y527" i="10"/>
  <c r="Y526" i="10"/>
  <c r="Y525" i="10"/>
  <c r="Y524" i="10"/>
  <c r="Y523" i="10"/>
  <c r="Y522" i="10"/>
  <c r="Y521" i="10"/>
  <c r="Y520" i="10"/>
  <c r="Y519" i="10"/>
  <c r="Y518" i="10"/>
  <c r="Y517" i="10"/>
  <c r="Y516" i="10"/>
  <c r="Y515" i="10"/>
  <c r="Y514" i="10"/>
  <c r="Y513" i="10"/>
  <c r="Y512" i="10"/>
  <c r="Y511" i="10"/>
  <c r="Y510" i="10"/>
  <c r="Y509" i="10"/>
  <c r="Y508" i="10"/>
  <c r="Y507" i="10"/>
  <c r="Y506" i="10"/>
  <c r="Y505" i="10"/>
  <c r="Y504" i="10"/>
  <c r="Y503" i="10"/>
  <c r="Y502" i="10"/>
  <c r="Y501" i="10"/>
  <c r="Y500" i="10"/>
  <c r="Y499" i="10"/>
  <c r="Y498" i="10"/>
  <c r="Y497" i="10"/>
  <c r="Y496" i="10"/>
  <c r="Y495" i="10"/>
  <c r="Y494" i="10"/>
  <c r="Y493" i="10"/>
  <c r="Y492" i="10"/>
  <c r="Y491" i="10"/>
  <c r="Y490" i="10"/>
  <c r="Y489" i="10"/>
  <c r="Y488" i="10"/>
  <c r="Y487" i="10"/>
  <c r="Y486" i="10"/>
  <c r="Y485" i="10"/>
  <c r="Y484" i="10"/>
  <c r="Y483" i="10"/>
  <c r="Y482" i="10"/>
  <c r="Y481" i="10"/>
  <c r="Y480" i="10"/>
  <c r="Y479" i="10"/>
  <c r="Y478" i="10"/>
  <c r="Y477" i="10"/>
  <c r="Y476" i="10"/>
  <c r="Y475" i="10"/>
  <c r="Y474" i="10"/>
  <c r="Y473" i="10"/>
  <c r="Y472" i="10"/>
  <c r="Y471" i="10"/>
  <c r="Y470" i="10"/>
  <c r="Y469" i="10"/>
  <c r="Y468" i="10"/>
  <c r="Y467" i="10"/>
  <c r="Y466" i="10"/>
  <c r="Y465" i="10"/>
  <c r="Y464" i="10"/>
  <c r="Y463" i="10"/>
  <c r="Y462" i="10"/>
  <c r="Y461" i="10"/>
  <c r="Y460" i="10"/>
  <c r="Y459" i="10"/>
  <c r="Y458" i="10"/>
  <c r="Y457" i="10"/>
  <c r="Y456" i="10"/>
  <c r="Y455" i="10"/>
  <c r="Y454" i="10"/>
  <c r="Y453" i="10"/>
  <c r="Y452" i="10"/>
  <c r="Y451" i="10"/>
  <c r="Y450" i="10"/>
  <c r="Y449" i="10"/>
  <c r="Y448" i="10"/>
  <c r="Y447" i="10"/>
  <c r="Y446" i="10"/>
  <c r="Y445" i="10"/>
  <c r="Y444" i="10"/>
  <c r="Y443" i="10"/>
  <c r="Y442" i="10"/>
  <c r="Y441" i="10"/>
  <c r="Y440" i="10"/>
  <c r="Y439" i="10"/>
  <c r="Y438" i="10"/>
  <c r="Y437" i="10"/>
  <c r="Y436" i="10"/>
  <c r="Y435" i="10"/>
  <c r="Y434" i="10"/>
  <c r="Y433" i="10"/>
  <c r="Y432" i="10"/>
  <c r="Y431" i="10"/>
  <c r="Y430" i="10"/>
  <c r="Y429" i="10"/>
  <c r="Y428" i="10"/>
  <c r="Y427" i="10"/>
  <c r="Y426" i="10"/>
  <c r="Y425" i="10"/>
  <c r="Y424" i="10"/>
  <c r="Y423" i="10"/>
  <c r="Y422" i="10"/>
  <c r="Y421" i="10"/>
  <c r="Y420" i="10"/>
  <c r="Y419" i="10"/>
  <c r="Y418" i="10"/>
  <c r="Y417" i="10"/>
  <c r="Y416" i="10"/>
  <c r="Y415" i="10"/>
  <c r="Y414" i="10"/>
  <c r="Y413" i="10"/>
  <c r="Y412" i="10"/>
  <c r="Y411" i="10"/>
  <c r="Y410" i="10"/>
  <c r="Y409" i="10"/>
  <c r="Y408" i="10"/>
  <c r="Y407" i="10"/>
  <c r="Y406" i="10"/>
  <c r="Y405" i="10"/>
  <c r="Y404" i="10"/>
  <c r="Y403" i="10"/>
  <c r="Y402" i="10"/>
  <c r="Y401" i="10"/>
  <c r="Y400" i="10"/>
  <c r="Y399" i="10"/>
  <c r="Y398" i="10"/>
  <c r="Y397" i="10"/>
  <c r="Y396" i="10"/>
  <c r="Y395" i="10"/>
  <c r="Y394" i="10"/>
  <c r="Y393" i="10"/>
  <c r="Y392" i="10"/>
  <c r="Y391" i="10"/>
  <c r="Y390" i="10"/>
  <c r="Y389" i="10"/>
  <c r="Y388" i="10"/>
  <c r="Y387" i="10"/>
  <c r="Y386" i="10"/>
  <c r="Y385" i="10"/>
  <c r="Y384" i="10"/>
  <c r="Y383" i="10"/>
  <c r="Y382" i="10"/>
  <c r="Y381" i="10"/>
  <c r="Y380" i="10"/>
  <c r="Y379" i="10"/>
  <c r="Y378" i="10"/>
  <c r="Y377" i="10"/>
  <c r="Y376" i="10"/>
  <c r="Y375" i="10"/>
  <c r="Y374" i="10"/>
  <c r="Y373" i="10"/>
  <c r="Y372" i="10"/>
  <c r="Y371" i="10"/>
  <c r="Y370" i="10"/>
  <c r="Y369" i="10"/>
  <c r="Y368" i="10"/>
  <c r="Y367" i="10"/>
  <c r="Y366" i="10"/>
  <c r="Y365" i="10"/>
  <c r="Y364" i="10"/>
  <c r="Y363" i="10"/>
  <c r="Y362" i="10"/>
  <c r="Y361" i="10"/>
  <c r="Y360" i="10"/>
  <c r="Y359" i="10"/>
  <c r="Y358" i="10"/>
  <c r="Y357" i="10"/>
  <c r="Y356" i="10"/>
  <c r="Y355" i="10"/>
  <c r="Y354" i="10"/>
  <c r="Y353" i="10"/>
  <c r="Y352" i="10"/>
  <c r="Y351" i="10"/>
  <c r="Y350" i="10"/>
  <c r="Y349" i="10"/>
  <c r="Y348" i="10"/>
  <c r="Y347" i="10"/>
  <c r="Y346" i="10"/>
  <c r="Y345" i="10"/>
  <c r="Y344" i="10"/>
  <c r="Y343" i="10"/>
  <c r="Y342" i="10"/>
  <c r="Y341" i="10"/>
  <c r="Y340" i="10"/>
  <c r="Y339" i="10"/>
  <c r="Y338" i="10"/>
  <c r="Y337" i="10"/>
  <c r="Y336" i="10"/>
  <c r="Y335" i="10"/>
  <c r="Y334" i="10"/>
  <c r="Y333" i="10"/>
  <c r="Y332" i="10"/>
  <c r="Y331" i="10"/>
  <c r="Y330" i="10"/>
  <c r="Y329" i="10"/>
  <c r="Y328" i="10"/>
  <c r="Y327" i="10"/>
  <c r="Y326" i="10"/>
  <c r="Y325" i="10"/>
  <c r="Y324" i="10"/>
  <c r="Y323" i="10"/>
  <c r="Y322" i="10"/>
  <c r="Y321" i="10"/>
  <c r="Y320" i="10"/>
  <c r="Y319" i="10"/>
  <c r="Y318" i="10"/>
  <c r="Y317" i="10"/>
  <c r="Y316" i="10"/>
  <c r="Y315" i="10"/>
  <c r="Y314" i="10"/>
  <c r="Y313" i="10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AA69" i="10"/>
  <c r="Q1" i="10"/>
  <c r="J2658" i="10"/>
  <c r="J2657" i="10"/>
  <c r="Q2658" i="10" s="1"/>
  <c r="J2656" i="10"/>
  <c r="Q2657" i="10" s="1"/>
  <c r="J2655" i="10"/>
  <c r="Q2656" i="10" s="1"/>
  <c r="J2654" i="10"/>
  <c r="Q2655" i="10" s="1"/>
  <c r="J2653" i="10"/>
  <c r="Q2654" i="10" s="1"/>
  <c r="J2652" i="10"/>
  <c r="Q2653" i="10" s="1"/>
  <c r="J2651" i="10"/>
  <c r="Q2652" i="10" s="1"/>
  <c r="J2650" i="10"/>
  <c r="Q2651" i="10" s="1"/>
  <c r="J2649" i="10"/>
  <c r="Q2650" i="10" s="1"/>
  <c r="J2648" i="10"/>
  <c r="Q2649" i="10" s="1"/>
  <c r="J2647" i="10"/>
  <c r="Q2648" i="10" s="1"/>
  <c r="J2646" i="10"/>
  <c r="Q2647" i="10" s="1"/>
  <c r="J2645" i="10"/>
  <c r="Q2646" i="10" s="1"/>
  <c r="J2644" i="10"/>
  <c r="Q2645" i="10" s="1"/>
  <c r="J2643" i="10"/>
  <c r="Q2644" i="10" s="1"/>
  <c r="J2642" i="10"/>
  <c r="Q2643" i="10" s="1"/>
  <c r="J2641" i="10"/>
  <c r="Q2642" i="10" s="1"/>
  <c r="J2640" i="10"/>
  <c r="Q2641" i="10" s="1"/>
  <c r="J2639" i="10"/>
  <c r="Q2640" i="10" s="1"/>
  <c r="J2638" i="10"/>
  <c r="Q2639" i="10" s="1"/>
  <c r="J2637" i="10"/>
  <c r="Q2638" i="10" s="1"/>
  <c r="J2636" i="10"/>
  <c r="Q2637" i="10" s="1"/>
  <c r="J2635" i="10"/>
  <c r="Q2636" i="10" s="1"/>
  <c r="J2634" i="10"/>
  <c r="Q2635" i="10" s="1"/>
  <c r="J2633" i="10"/>
  <c r="Q2634" i="10" s="1"/>
  <c r="J2632" i="10"/>
  <c r="Q2633" i="10" s="1"/>
  <c r="J2631" i="10"/>
  <c r="Q2632" i="10" s="1"/>
  <c r="J2630" i="10"/>
  <c r="Q2631" i="10" s="1"/>
  <c r="J2629" i="10"/>
  <c r="Q2630" i="10" s="1"/>
  <c r="J2628" i="10"/>
  <c r="Q2629" i="10" s="1"/>
  <c r="J2627" i="10"/>
  <c r="Q2628" i="10" s="1"/>
  <c r="J2626" i="10"/>
  <c r="Q2627" i="10" s="1"/>
  <c r="J2625" i="10"/>
  <c r="Q2626" i="10" s="1"/>
  <c r="J2624" i="10"/>
  <c r="Q2625" i="10" s="1"/>
  <c r="J2623" i="10"/>
  <c r="Q2624" i="10" s="1"/>
  <c r="J2622" i="10"/>
  <c r="Q2623" i="10" s="1"/>
  <c r="J2621" i="10"/>
  <c r="Q2622" i="10" s="1"/>
  <c r="J2620" i="10"/>
  <c r="Q2621" i="10" s="1"/>
  <c r="J2619" i="10"/>
  <c r="Q2620" i="10" s="1"/>
  <c r="J2618" i="10"/>
  <c r="Q2619" i="10" s="1"/>
  <c r="J2617" i="10"/>
  <c r="Q2618" i="10" s="1"/>
  <c r="J2616" i="10"/>
  <c r="Q2617" i="10" s="1"/>
  <c r="J2615" i="10"/>
  <c r="Q2616" i="10" s="1"/>
  <c r="J2614" i="10"/>
  <c r="Q2615" i="10" s="1"/>
  <c r="J2613" i="10"/>
  <c r="Q2614" i="10" s="1"/>
  <c r="J2612" i="10"/>
  <c r="Q2613" i="10" s="1"/>
  <c r="J2611" i="10"/>
  <c r="Q2612" i="10" s="1"/>
  <c r="J2610" i="10"/>
  <c r="Q2611" i="10" s="1"/>
  <c r="J2609" i="10"/>
  <c r="Q2610" i="10" s="1"/>
  <c r="J2608" i="10"/>
  <c r="Q2609" i="10" s="1"/>
  <c r="J2607" i="10"/>
  <c r="Q2608" i="10" s="1"/>
  <c r="J2606" i="10"/>
  <c r="Q2607" i="10" s="1"/>
  <c r="J2605" i="10"/>
  <c r="Q2606" i="10" s="1"/>
  <c r="J2604" i="10"/>
  <c r="Q2605" i="10" s="1"/>
  <c r="J2603" i="10"/>
  <c r="Q2604" i="10" s="1"/>
  <c r="J2602" i="10"/>
  <c r="Q2603" i="10" s="1"/>
  <c r="J2601" i="10"/>
  <c r="Q2602" i="10" s="1"/>
  <c r="J2600" i="10"/>
  <c r="Q2601" i="10" s="1"/>
  <c r="J2599" i="10"/>
  <c r="Q2600" i="10" s="1"/>
  <c r="J2598" i="10"/>
  <c r="Q2599" i="10" s="1"/>
  <c r="J2597" i="10"/>
  <c r="Q2598" i="10" s="1"/>
  <c r="J2596" i="10"/>
  <c r="Q2597" i="10" s="1"/>
  <c r="J2595" i="10"/>
  <c r="Q2596" i="10" s="1"/>
  <c r="J2594" i="10"/>
  <c r="Q2595" i="10" s="1"/>
  <c r="J2593" i="10"/>
  <c r="Q2594" i="10" s="1"/>
  <c r="J2592" i="10"/>
  <c r="Q2593" i="10" s="1"/>
  <c r="J2591" i="10"/>
  <c r="Q2592" i="10" s="1"/>
  <c r="J2590" i="10"/>
  <c r="Q2591" i="10" s="1"/>
  <c r="J2589" i="10"/>
  <c r="Q2590" i="10" s="1"/>
  <c r="J2588" i="10"/>
  <c r="Q2589" i="10" s="1"/>
  <c r="J2587" i="10"/>
  <c r="Q2588" i="10" s="1"/>
  <c r="J2586" i="10"/>
  <c r="Q2587" i="10" s="1"/>
  <c r="J2585" i="10"/>
  <c r="Q2586" i="10" s="1"/>
  <c r="J2584" i="10"/>
  <c r="Q2585" i="10" s="1"/>
  <c r="J2583" i="10"/>
  <c r="Q2584" i="10" s="1"/>
  <c r="J2582" i="10"/>
  <c r="Q2583" i="10" s="1"/>
  <c r="J2581" i="10"/>
  <c r="Q2582" i="10" s="1"/>
  <c r="J2580" i="10"/>
  <c r="Q2581" i="10" s="1"/>
  <c r="J2579" i="10"/>
  <c r="Q2580" i="10" s="1"/>
  <c r="J2578" i="10"/>
  <c r="Q2579" i="10" s="1"/>
  <c r="J2577" i="10"/>
  <c r="Q2578" i="10" s="1"/>
  <c r="J2576" i="10"/>
  <c r="Q2577" i="10" s="1"/>
  <c r="J2575" i="10"/>
  <c r="Q2576" i="10" s="1"/>
  <c r="J2574" i="10"/>
  <c r="Q2575" i="10" s="1"/>
  <c r="J2573" i="10"/>
  <c r="Q2574" i="10" s="1"/>
  <c r="J2572" i="10"/>
  <c r="Q2573" i="10" s="1"/>
  <c r="J2571" i="10"/>
  <c r="Q2572" i="10" s="1"/>
  <c r="J2570" i="10"/>
  <c r="Q2571" i="10" s="1"/>
  <c r="J2569" i="10"/>
  <c r="Q2570" i="10" s="1"/>
  <c r="J2568" i="10"/>
  <c r="Q2569" i="10" s="1"/>
  <c r="J2567" i="10"/>
  <c r="Q2568" i="10" s="1"/>
  <c r="J2566" i="10"/>
  <c r="Q2567" i="10" s="1"/>
  <c r="J2565" i="10"/>
  <c r="Q2566" i="10" s="1"/>
  <c r="J2564" i="10"/>
  <c r="Q2565" i="10" s="1"/>
  <c r="J2563" i="10"/>
  <c r="Q2564" i="10" s="1"/>
  <c r="J2562" i="10"/>
  <c r="Q2563" i="10" s="1"/>
  <c r="J2561" i="10"/>
  <c r="Q2562" i="10" s="1"/>
  <c r="J2560" i="10"/>
  <c r="Q2561" i="10" s="1"/>
  <c r="J2559" i="10"/>
  <c r="Q2560" i="10" s="1"/>
  <c r="J2558" i="10"/>
  <c r="Q2559" i="10" s="1"/>
  <c r="J2557" i="10"/>
  <c r="Q2558" i="10" s="1"/>
  <c r="J2556" i="10"/>
  <c r="Q2557" i="10" s="1"/>
  <c r="J2555" i="10"/>
  <c r="Q2556" i="10" s="1"/>
  <c r="J2554" i="10"/>
  <c r="Q2555" i="10" s="1"/>
  <c r="J2553" i="10"/>
  <c r="Q2554" i="10" s="1"/>
  <c r="J2552" i="10"/>
  <c r="Q2553" i="10" s="1"/>
  <c r="J2551" i="10"/>
  <c r="Q2552" i="10" s="1"/>
  <c r="J2550" i="10"/>
  <c r="Q2551" i="10" s="1"/>
  <c r="J2549" i="10"/>
  <c r="Q2550" i="10" s="1"/>
  <c r="J2548" i="10"/>
  <c r="Q2549" i="10" s="1"/>
  <c r="J2547" i="10"/>
  <c r="Q2548" i="10" s="1"/>
  <c r="J2546" i="10"/>
  <c r="Q2547" i="10" s="1"/>
  <c r="J2545" i="10"/>
  <c r="Q2546" i="10" s="1"/>
  <c r="J2544" i="10"/>
  <c r="Q2545" i="10" s="1"/>
  <c r="J2543" i="10"/>
  <c r="Q2544" i="10" s="1"/>
  <c r="J2542" i="10"/>
  <c r="Q2543" i="10" s="1"/>
  <c r="J2541" i="10"/>
  <c r="Q2542" i="10" s="1"/>
  <c r="J2540" i="10"/>
  <c r="Q2541" i="10" s="1"/>
  <c r="J2539" i="10"/>
  <c r="Q2540" i="10" s="1"/>
  <c r="J2538" i="10"/>
  <c r="Q2539" i="10" s="1"/>
  <c r="J2537" i="10"/>
  <c r="Q2538" i="10" s="1"/>
  <c r="J2536" i="10"/>
  <c r="Q2537" i="10" s="1"/>
  <c r="J2535" i="10"/>
  <c r="Q2536" i="10" s="1"/>
  <c r="J2534" i="10"/>
  <c r="Q2535" i="10" s="1"/>
  <c r="J2533" i="10"/>
  <c r="Q2534" i="10" s="1"/>
  <c r="J2532" i="10"/>
  <c r="Q2533" i="10" s="1"/>
  <c r="J2531" i="10"/>
  <c r="Q2532" i="10" s="1"/>
  <c r="J2530" i="10"/>
  <c r="Q2531" i="10" s="1"/>
  <c r="J2529" i="10"/>
  <c r="Q2530" i="10" s="1"/>
  <c r="J2528" i="10"/>
  <c r="Q2529" i="10" s="1"/>
  <c r="J2527" i="10"/>
  <c r="Q2528" i="10" s="1"/>
  <c r="J2526" i="10"/>
  <c r="Q2527" i="10" s="1"/>
  <c r="J2525" i="10"/>
  <c r="Q2526" i="10" s="1"/>
  <c r="J2524" i="10"/>
  <c r="Q2525" i="10" s="1"/>
  <c r="J2523" i="10"/>
  <c r="Q2524" i="10" s="1"/>
  <c r="J2522" i="10"/>
  <c r="Q2523" i="10" s="1"/>
  <c r="J2521" i="10"/>
  <c r="Q2522" i="10" s="1"/>
  <c r="J2520" i="10"/>
  <c r="Q2521" i="10" s="1"/>
  <c r="J2519" i="10"/>
  <c r="Q2520" i="10" s="1"/>
  <c r="J2518" i="10"/>
  <c r="Q2519" i="10" s="1"/>
  <c r="J2517" i="10"/>
  <c r="Q2518" i="10" s="1"/>
  <c r="J2516" i="10"/>
  <c r="Q2517" i="10" s="1"/>
  <c r="J2515" i="10"/>
  <c r="Q2516" i="10" s="1"/>
  <c r="J2514" i="10"/>
  <c r="Q2515" i="10" s="1"/>
  <c r="J2513" i="10"/>
  <c r="Q2514" i="10" s="1"/>
  <c r="J2512" i="10"/>
  <c r="Q2513" i="10" s="1"/>
  <c r="J2511" i="10"/>
  <c r="Q2512" i="10" s="1"/>
  <c r="J2510" i="10"/>
  <c r="Q2511" i="10" s="1"/>
  <c r="J2509" i="10"/>
  <c r="Q2510" i="10" s="1"/>
  <c r="J2508" i="10"/>
  <c r="Q2509" i="10" s="1"/>
  <c r="J2507" i="10"/>
  <c r="Q2508" i="10" s="1"/>
  <c r="J2506" i="10"/>
  <c r="Q2507" i="10" s="1"/>
  <c r="J2505" i="10"/>
  <c r="Q2506" i="10" s="1"/>
  <c r="J2504" i="10"/>
  <c r="Q2505" i="10" s="1"/>
  <c r="J2503" i="10"/>
  <c r="Q2504" i="10" s="1"/>
  <c r="J2502" i="10"/>
  <c r="Q2503" i="10" s="1"/>
  <c r="J2501" i="10"/>
  <c r="Q2502" i="10" s="1"/>
  <c r="J2500" i="10"/>
  <c r="Q2501" i="10" s="1"/>
  <c r="J2499" i="10"/>
  <c r="Q2500" i="10" s="1"/>
  <c r="J2498" i="10"/>
  <c r="Q2499" i="10" s="1"/>
  <c r="J2497" i="10"/>
  <c r="Q2498" i="10" s="1"/>
  <c r="J2496" i="10"/>
  <c r="Q2497" i="10" s="1"/>
  <c r="J2495" i="10"/>
  <c r="Q2496" i="10" s="1"/>
  <c r="J2494" i="10"/>
  <c r="Q2495" i="10" s="1"/>
  <c r="J2493" i="10"/>
  <c r="Q2494" i="10" s="1"/>
  <c r="J2492" i="10"/>
  <c r="Q2493" i="10" s="1"/>
  <c r="J2491" i="10"/>
  <c r="Q2492" i="10" s="1"/>
  <c r="J2490" i="10"/>
  <c r="Q2491" i="10" s="1"/>
  <c r="J2489" i="10"/>
  <c r="Q2490" i="10" s="1"/>
  <c r="J2488" i="10"/>
  <c r="Q2489" i="10" s="1"/>
  <c r="J2487" i="10"/>
  <c r="Q2488" i="10" s="1"/>
  <c r="J2486" i="10"/>
  <c r="Q2487" i="10" s="1"/>
  <c r="J2485" i="10"/>
  <c r="Q2486" i="10" s="1"/>
  <c r="J2484" i="10"/>
  <c r="Q2485" i="10" s="1"/>
  <c r="J2483" i="10"/>
  <c r="Q2484" i="10" s="1"/>
  <c r="J2482" i="10"/>
  <c r="Q2483" i="10" s="1"/>
  <c r="J2481" i="10"/>
  <c r="Q2482" i="10" s="1"/>
  <c r="J2480" i="10"/>
  <c r="Q2481" i="10" s="1"/>
  <c r="J2479" i="10"/>
  <c r="Q2480" i="10" s="1"/>
  <c r="J2478" i="10"/>
  <c r="Q2479" i="10" s="1"/>
  <c r="J2477" i="10"/>
  <c r="Q2478" i="10" s="1"/>
  <c r="J2476" i="10"/>
  <c r="Q2477" i="10" s="1"/>
  <c r="J2475" i="10"/>
  <c r="Q2476" i="10" s="1"/>
  <c r="J2474" i="10"/>
  <c r="Q2475" i="10" s="1"/>
  <c r="J2473" i="10"/>
  <c r="Q2474" i="10" s="1"/>
  <c r="J2472" i="10"/>
  <c r="Q2473" i="10" s="1"/>
  <c r="J2471" i="10"/>
  <c r="Q2472" i="10" s="1"/>
  <c r="J2470" i="10"/>
  <c r="Q2471" i="10" s="1"/>
  <c r="J2469" i="10"/>
  <c r="Q2470" i="10" s="1"/>
  <c r="J2468" i="10"/>
  <c r="Q2469" i="10" s="1"/>
  <c r="J2467" i="10"/>
  <c r="Q2468" i="10" s="1"/>
  <c r="J2466" i="10"/>
  <c r="Q2467" i="10" s="1"/>
  <c r="J2465" i="10"/>
  <c r="Q2466" i="10" s="1"/>
  <c r="J2464" i="10"/>
  <c r="Q2465" i="10" s="1"/>
  <c r="J2463" i="10"/>
  <c r="Q2464" i="10" s="1"/>
  <c r="J2462" i="10"/>
  <c r="Q2463" i="10" s="1"/>
  <c r="J2461" i="10"/>
  <c r="Q2462" i="10" s="1"/>
  <c r="J2460" i="10"/>
  <c r="Q2461" i="10" s="1"/>
  <c r="J2459" i="10"/>
  <c r="Q2460" i="10" s="1"/>
  <c r="J2458" i="10"/>
  <c r="Q2459" i="10" s="1"/>
  <c r="J2457" i="10"/>
  <c r="Q2458" i="10" s="1"/>
  <c r="J2456" i="10"/>
  <c r="Q2457" i="10" s="1"/>
  <c r="J2455" i="10"/>
  <c r="Q2456" i="10" s="1"/>
  <c r="J2454" i="10"/>
  <c r="Q2455" i="10" s="1"/>
  <c r="J2453" i="10"/>
  <c r="Q2454" i="10" s="1"/>
  <c r="J2452" i="10"/>
  <c r="Q2453" i="10" s="1"/>
  <c r="J2451" i="10"/>
  <c r="Q2452" i="10" s="1"/>
  <c r="J2450" i="10"/>
  <c r="Q2451" i="10" s="1"/>
  <c r="J2449" i="10"/>
  <c r="Q2450" i="10" s="1"/>
  <c r="J2448" i="10"/>
  <c r="Q2449" i="10" s="1"/>
  <c r="J2447" i="10"/>
  <c r="Q2448" i="10" s="1"/>
  <c r="J2446" i="10"/>
  <c r="Q2447" i="10" s="1"/>
  <c r="J2445" i="10"/>
  <c r="Q2446" i="10" s="1"/>
  <c r="J2444" i="10"/>
  <c r="Q2445" i="10" s="1"/>
  <c r="J2443" i="10"/>
  <c r="Q2444" i="10" s="1"/>
  <c r="J2442" i="10"/>
  <c r="Q2443" i="10" s="1"/>
  <c r="J2441" i="10"/>
  <c r="Q2442" i="10" s="1"/>
  <c r="J2440" i="10"/>
  <c r="Q2441" i="10" s="1"/>
  <c r="J2439" i="10"/>
  <c r="Q2440" i="10" s="1"/>
  <c r="J2438" i="10"/>
  <c r="Q2439" i="10" s="1"/>
  <c r="J2437" i="10"/>
  <c r="Q2438" i="10" s="1"/>
  <c r="J2436" i="10"/>
  <c r="Q2437" i="10" s="1"/>
  <c r="J2435" i="10"/>
  <c r="Q2436" i="10" s="1"/>
  <c r="J2434" i="10"/>
  <c r="Q2435" i="10" s="1"/>
  <c r="J2433" i="10"/>
  <c r="Q2434" i="10" s="1"/>
  <c r="J2432" i="10"/>
  <c r="Q2433" i="10" s="1"/>
  <c r="J2431" i="10"/>
  <c r="Q2432" i="10" s="1"/>
  <c r="J2430" i="10"/>
  <c r="Q2431" i="10" s="1"/>
  <c r="J2429" i="10"/>
  <c r="Q2430" i="10" s="1"/>
  <c r="J2428" i="10"/>
  <c r="Q2429" i="10" s="1"/>
  <c r="J2427" i="10"/>
  <c r="Q2428" i="10" s="1"/>
  <c r="J2426" i="10"/>
  <c r="Q2427" i="10" s="1"/>
  <c r="J2425" i="10"/>
  <c r="Q2426" i="10" s="1"/>
  <c r="J2424" i="10"/>
  <c r="Q2425" i="10" s="1"/>
  <c r="J2423" i="10"/>
  <c r="Q2424" i="10" s="1"/>
  <c r="J2422" i="10"/>
  <c r="Q2423" i="10" s="1"/>
  <c r="J2421" i="10"/>
  <c r="Q2422" i="10" s="1"/>
  <c r="J2420" i="10"/>
  <c r="Q2421" i="10" s="1"/>
  <c r="J2419" i="10"/>
  <c r="Q2420" i="10" s="1"/>
  <c r="J2418" i="10"/>
  <c r="Q2419" i="10" s="1"/>
  <c r="J2417" i="10"/>
  <c r="Q2418" i="10" s="1"/>
  <c r="J2416" i="10"/>
  <c r="Q2417" i="10" s="1"/>
  <c r="J2415" i="10"/>
  <c r="Q2416" i="10" s="1"/>
  <c r="J2414" i="10"/>
  <c r="Q2415" i="10" s="1"/>
  <c r="J2413" i="10"/>
  <c r="Q2414" i="10" s="1"/>
  <c r="J2412" i="10"/>
  <c r="Q2413" i="10" s="1"/>
  <c r="J2411" i="10"/>
  <c r="Q2412" i="10" s="1"/>
  <c r="J2410" i="10"/>
  <c r="Q2411" i="10" s="1"/>
  <c r="J2409" i="10"/>
  <c r="Q2410" i="10" s="1"/>
  <c r="J2408" i="10"/>
  <c r="Q2409" i="10" s="1"/>
  <c r="J2407" i="10"/>
  <c r="Q2408" i="10" s="1"/>
  <c r="J2406" i="10"/>
  <c r="Q2407" i="10" s="1"/>
  <c r="J2405" i="10"/>
  <c r="Q2406" i="10" s="1"/>
  <c r="J2404" i="10"/>
  <c r="Q2405" i="10" s="1"/>
  <c r="J2403" i="10"/>
  <c r="Q2404" i="10" s="1"/>
  <c r="J2402" i="10"/>
  <c r="Q2403" i="10" s="1"/>
  <c r="J2401" i="10"/>
  <c r="Q2402" i="10" s="1"/>
  <c r="J2400" i="10"/>
  <c r="Q2401" i="10" s="1"/>
  <c r="J2399" i="10"/>
  <c r="Q2400" i="10" s="1"/>
  <c r="J2398" i="10"/>
  <c r="Q2399" i="10" s="1"/>
  <c r="J2397" i="10"/>
  <c r="Q2398" i="10" s="1"/>
  <c r="J2396" i="10"/>
  <c r="Q2397" i="10" s="1"/>
  <c r="J2395" i="10"/>
  <c r="Q2396" i="10" s="1"/>
  <c r="J2394" i="10"/>
  <c r="Q2395" i="10" s="1"/>
  <c r="J2393" i="10"/>
  <c r="Q2394" i="10" s="1"/>
  <c r="J2392" i="10"/>
  <c r="Q2393" i="10" s="1"/>
  <c r="J2391" i="10"/>
  <c r="Q2392" i="10" s="1"/>
  <c r="J2390" i="10"/>
  <c r="Q2391" i="10" s="1"/>
  <c r="J2389" i="10"/>
  <c r="Q2390" i="10" s="1"/>
  <c r="J2388" i="10"/>
  <c r="Q2389" i="10" s="1"/>
  <c r="J2387" i="10"/>
  <c r="Q2388" i="10" s="1"/>
  <c r="J2386" i="10"/>
  <c r="Q2387" i="10" s="1"/>
  <c r="J2385" i="10"/>
  <c r="Q2386" i="10" s="1"/>
  <c r="J2384" i="10"/>
  <c r="Q2385" i="10" s="1"/>
  <c r="J2383" i="10"/>
  <c r="Q2384" i="10" s="1"/>
  <c r="J2382" i="10"/>
  <c r="Q2383" i="10" s="1"/>
  <c r="J2381" i="10"/>
  <c r="Q2382" i="10" s="1"/>
  <c r="J2380" i="10"/>
  <c r="Q2381" i="10" s="1"/>
  <c r="J2379" i="10"/>
  <c r="Q2380" i="10" s="1"/>
  <c r="J2378" i="10"/>
  <c r="Q2379" i="10" s="1"/>
  <c r="J2377" i="10"/>
  <c r="Q2378" i="10" s="1"/>
  <c r="J2376" i="10"/>
  <c r="Q2377" i="10" s="1"/>
  <c r="J2375" i="10"/>
  <c r="Q2376" i="10" s="1"/>
  <c r="J2374" i="10"/>
  <c r="Q2375" i="10" s="1"/>
  <c r="J2373" i="10"/>
  <c r="Q2374" i="10" s="1"/>
  <c r="J2372" i="10"/>
  <c r="Q2373" i="10" s="1"/>
  <c r="J2371" i="10"/>
  <c r="Q2372" i="10" s="1"/>
  <c r="J2370" i="10"/>
  <c r="Q2371" i="10" s="1"/>
  <c r="J2369" i="10"/>
  <c r="Q2370" i="10" s="1"/>
  <c r="J2368" i="10"/>
  <c r="Q2369" i="10" s="1"/>
  <c r="J2367" i="10"/>
  <c r="Q2368" i="10" s="1"/>
  <c r="J2366" i="10"/>
  <c r="Q2367" i="10" s="1"/>
  <c r="J2365" i="10"/>
  <c r="Q2366" i="10" s="1"/>
  <c r="J2364" i="10"/>
  <c r="Q2365" i="10" s="1"/>
  <c r="J2363" i="10"/>
  <c r="Q2364" i="10" s="1"/>
  <c r="J2362" i="10"/>
  <c r="Q2363" i="10" s="1"/>
  <c r="J2361" i="10"/>
  <c r="Q2362" i="10" s="1"/>
  <c r="J2360" i="10"/>
  <c r="Q2361" i="10" s="1"/>
  <c r="J2359" i="10"/>
  <c r="Q2360" i="10" s="1"/>
  <c r="J2358" i="10"/>
  <c r="Q2359" i="10" s="1"/>
  <c r="J2357" i="10"/>
  <c r="Q2358" i="10" s="1"/>
  <c r="J2356" i="10"/>
  <c r="Q2357" i="10" s="1"/>
  <c r="J2355" i="10"/>
  <c r="Q2356" i="10" s="1"/>
  <c r="J2354" i="10"/>
  <c r="Q2355" i="10" s="1"/>
  <c r="J2353" i="10"/>
  <c r="Q2354" i="10" s="1"/>
  <c r="J2352" i="10"/>
  <c r="Q2353" i="10" s="1"/>
  <c r="J2351" i="10"/>
  <c r="Q2352" i="10" s="1"/>
  <c r="J2350" i="10"/>
  <c r="Q2351" i="10" s="1"/>
  <c r="J2349" i="10"/>
  <c r="Q2350" i="10" s="1"/>
  <c r="J2348" i="10"/>
  <c r="Q2349" i="10" s="1"/>
  <c r="J2347" i="10"/>
  <c r="Q2348" i="10" s="1"/>
  <c r="J2346" i="10"/>
  <c r="Q2347" i="10" s="1"/>
  <c r="J2345" i="10"/>
  <c r="Q2346" i="10" s="1"/>
  <c r="J2344" i="10"/>
  <c r="Q2345" i="10" s="1"/>
  <c r="J2343" i="10"/>
  <c r="Q2344" i="10" s="1"/>
  <c r="J2342" i="10"/>
  <c r="Q2343" i="10" s="1"/>
  <c r="J2341" i="10"/>
  <c r="Q2342" i="10" s="1"/>
  <c r="J2340" i="10"/>
  <c r="Q2341" i="10" s="1"/>
  <c r="J2339" i="10"/>
  <c r="Q2340" i="10" s="1"/>
  <c r="J2338" i="10"/>
  <c r="Q2339" i="10" s="1"/>
  <c r="J2337" i="10"/>
  <c r="Q2338" i="10" s="1"/>
  <c r="J2336" i="10"/>
  <c r="Q2337" i="10" s="1"/>
  <c r="J2335" i="10"/>
  <c r="Q2336" i="10" s="1"/>
  <c r="J2334" i="10"/>
  <c r="Q2335" i="10" s="1"/>
  <c r="J2333" i="10"/>
  <c r="Q2334" i="10" s="1"/>
  <c r="J2332" i="10"/>
  <c r="Q2333" i="10" s="1"/>
  <c r="J2331" i="10"/>
  <c r="Q2332" i="10" s="1"/>
  <c r="J2330" i="10"/>
  <c r="Q2331" i="10" s="1"/>
  <c r="J2329" i="10"/>
  <c r="Q2330" i="10" s="1"/>
  <c r="J2328" i="10"/>
  <c r="Q2329" i="10" s="1"/>
  <c r="J2327" i="10"/>
  <c r="Q2328" i="10" s="1"/>
  <c r="J2326" i="10"/>
  <c r="Q2327" i="10" s="1"/>
  <c r="J2325" i="10"/>
  <c r="Q2326" i="10" s="1"/>
  <c r="J2324" i="10"/>
  <c r="Q2325" i="10" s="1"/>
  <c r="J2323" i="10"/>
  <c r="Q2324" i="10" s="1"/>
  <c r="J2322" i="10"/>
  <c r="Q2323" i="10" s="1"/>
  <c r="J2321" i="10"/>
  <c r="Q2322" i="10" s="1"/>
  <c r="J2320" i="10"/>
  <c r="Q2321" i="10" s="1"/>
  <c r="J2319" i="10"/>
  <c r="Q2320" i="10" s="1"/>
  <c r="J2318" i="10"/>
  <c r="Q2319" i="10" s="1"/>
  <c r="J2317" i="10"/>
  <c r="Q2318" i="10" s="1"/>
  <c r="J2316" i="10"/>
  <c r="Q2317" i="10" s="1"/>
  <c r="J2315" i="10"/>
  <c r="Q2316" i="10" s="1"/>
  <c r="J2314" i="10"/>
  <c r="Q2315" i="10" s="1"/>
  <c r="J2313" i="10"/>
  <c r="Q2314" i="10" s="1"/>
  <c r="J2312" i="10"/>
  <c r="Q2313" i="10" s="1"/>
  <c r="J2311" i="10"/>
  <c r="Q2312" i="10" s="1"/>
  <c r="J2310" i="10"/>
  <c r="Q2311" i="10" s="1"/>
  <c r="J2309" i="10"/>
  <c r="Q2310" i="10" s="1"/>
  <c r="J2308" i="10"/>
  <c r="Q2309" i="10" s="1"/>
  <c r="J2307" i="10"/>
  <c r="Q2308" i="10" s="1"/>
  <c r="J2306" i="10"/>
  <c r="Q2307" i="10" s="1"/>
  <c r="J2305" i="10"/>
  <c r="Q2306" i="10" s="1"/>
  <c r="J2304" i="10"/>
  <c r="Q2305" i="10" s="1"/>
  <c r="J2303" i="10"/>
  <c r="Q2304" i="10" s="1"/>
  <c r="J2302" i="10"/>
  <c r="Q2303" i="10" s="1"/>
  <c r="J2301" i="10"/>
  <c r="Q2302" i="10" s="1"/>
  <c r="J2300" i="10"/>
  <c r="Q2301" i="10" s="1"/>
  <c r="J2299" i="10"/>
  <c r="Q2300" i="10" s="1"/>
  <c r="J2298" i="10"/>
  <c r="Q2299" i="10" s="1"/>
  <c r="J2297" i="10"/>
  <c r="Q2298" i="10" s="1"/>
  <c r="J2296" i="10"/>
  <c r="Q2297" i="10" s="1"/>
  <c r="J2295" i="10"/>
  <c r="Q2296" i="10" s="1"/>
  <c r="J2294" i="10"/>
  <c r="Q2295" i="10" s="1"/>
  <c r="J2293" i="10"/>
  <c r="Q2294" i="10" s="1"/>
  <c r="J2292" i="10"/>
  <c r="Q2293" i="10" s="1"/>
  <c r="J2291" i="10"/>
  <c r="Q2292" i="10" s="1"/>
  <c r="J2290" i="10"/>
  <c r="Q2291" i="10" s="1"/>
  <c r="J2289" i="10"/>
  <c r="Q2290" i="10" s="1"/>
  <c r="J2288" i="10"/>
  <c r="Q2289" i="10" s="1"/>
  <c r="J2287" i="10"/>
  <c r="Q2288" i="10" s="1"/>
  <c r="J2286" i="10"/>
  <c r="Q2287" i="10" s="1"/>
  <c r="J2285" i="10"/>
  <c r="Q2286" i="10" s="1"/>
  <c r="J2284" i="10"/>
  <c r="Q2285" i="10" s="1"/>
  <c r="J2283" i="10"/>
  <c r="Q2284" i="10" s="1"/>
  <c r="J2282" i="10"/>
  <c r="Q2283" i="10" s="1"/>
  <c r="J2281" i="10"/>
  <c r="Q2282" i="10" s="1"/>
  <c r="J2280" i="10"/>
  <c r="Q2281" i="10" s="1"/>
  <c r="J2279" i="10"/>
  <c r="Q2280" i="10" s="1"/>
  <c r="J2278" i="10"/>
  <c r="Q2279" i="10" s="1"/>
  <c r="J2277" i="10"/>
  <c r="Q2278" i="10" s="1"/>
  <c r="J2276" i="10"/>
  <c r="Q2277" i="10" s="1"/>
  <c r="J2275" i="10"/>
  <c r="Q2276" i="10" s="1"/>
  <c r="J2274" i="10"/>
  <c r="Q2275" i="10" s="1"/>
  <c r="J2273" i="10"/>
  <c r="Q2274" i="10" s="1"/>
  <c r="J2272" i="10"/>
  <c r="Q2273" i="10" s="1"/>
  <c r="J2271" i="10"/>
  <c r="Q2272" i="10" s="1"/>
  <c r="J2270" i="10"/>
  <c r="Q2271" i="10" s="1"/>
  <c r="J2269" i="10"/>
  <c r="Q2270" i="10" s="1"/>
  <c r="J2268" i="10"/>
  <c r="Q2269" i="10" s="1"/>
  <c r="J2267" i="10"/>
  <c r="Q2268" i="10" s="1"/>
  <c r="J2266" i="10"/>
  <c r="Q2267" i="10" s="1"/>
  <c r="J2265" i="10"/>
  <c r="Q2266" i="10" s="1"/>
  <c r="J2264" i="10"/>
  <c r="Q2265" i="10" s="1"/>
  <c r="J2263" i="10"/>
  <c r="Q2264" i="10" s="1"/>
  <c r="J2262" i="10"/>
  <c r="Q2263" i="10" s="1"/>
  <c r="J2261" i="10"/>
  <c r="Q2262" i="10" s="1"/>
  <c r="J2260" i="10"/>
  <c r="Q2261" i="10" s="1"/>
  <c r="J2259" i="10"/>
  <c r="Q2260" i="10" s="1"/>
  <c r="J2258" i="10"/>
  <c r="Q2259" i="10" s="1"/>
  <c r="J2257" i="10"/>
  <c r="Q2258" i="10" s="1"/>
  <c r="J2256" i="10"/>
  <c r="Q2257" i="10" s="1"/>
  <c r="J2255" i="10"/>
  <c r="Q2256" i="10" s="1"/>
  <c r="J2254" i="10"/>
  <c r="Q2255" i="10" s="1"/>
  <c r="J2253" i="10"/>
  <c r="Q2254" i="10" s="1"/>
  <c r="J2252" i="10"/>
  <c r="Q2253" i="10" s="1"/>
  <c r="J2251" i="10"/>
  <c r="Q2252" i="10" s="1"/>
  <c r="J2250" i="10"/>
  <c r="Q2251" i="10" s="1"/>
  <c r="J2249" i="10"/>
  <c r="Q2250" i="10" s="1"/>
  <c r="J2248" i="10"/>
  <c r="Q2249" i="10" s="1"/>
  <c r="J2247" i="10"/>
  <c r="Q2248" i="10" s="1"/>
  <c r="J2246" i="10"/>
  <c r="Q2247" i="10" s="1"/>
  <c r="J2245" i="10"/>
  <c r="Q2246" i="10" s="1"/>
  <c r="J2244" i="10"/>
  <c r="Q2245" i="10" s="1"/>
  <c r="J2243" i="10"/>
  <c r="Q2244" i="10" s="1"/>
  <c r="J2242" i="10"/>
  <c r="Q2243" i="10" s="1"/>
  <c r="J2241" i="10"/>
  <c r="Q2242" i="10" s="1"/>
  <c r="J2240" i="10"/>
  <c r="Q2241" i="10" s="1"/>
  <c r="J2239" i="10"/>
  <c r="Q2240" i="10" s="1"/>
  <c r="J2238" i="10"/>
  <c r="Q2239" i="10" s="1"/>
  <c r="J2237" i="10"/>
  <c r="Q2238" i="10" s="1"/>
  <c r="J2236" i="10"/>
  <c r="Q2237" i="10" s="1"/>
  <c r="J2235" i="10"/>
  <c r="Q2236" i="10" s="1"/>
  <c r="J2234" i="10"/>
  <c r="Q2235" i="10" s="1"/>
  <c r="J2233" i="10"/>
  <c r="Q2234" i="10" s="1"/>
  <c r="J2232" i="10"/>
  <c r="Q2233" i="10" s="1"/>
  <c r="J2231" i="10"/>
  <c r="Q2232" i="10" s="1"/>
  <c r="J2230" i="10"/>
  <c r="Q2231" i="10" s="1"/>
  <c r="J2229" i="10"/>
  <c r="Q2230" i="10" s="1"/>
  <c r="J2228" i="10"/>
  <c r="Q2229" i="10" s="1"/>
  <c r="J2227" i="10"/>
  <c r="Q2228" i="10" s="1"/>
  <c r="J2226" i="10"/>
  <c r="Q2227" i="10" s="1"/>
  <c r="J2225" i="10"/>
  <c r="Q2226" i="10" s="1"/>
  <c r="J2224" i="10"/>
  <c r="Q2225" i="10" s="1"/>
  <c r="J2223" i="10"/>
  <c r="Q2224" i="10" s="1"/>
  <c r="J2222" i="10"/>
  <c r="Q2223" i="10" s="1"/>
  <c r="J2221" i="10"/>
  <c r="Q2222" i="10" s="1"/>
  <c r="J2220" i="10"/>
  <c r="Q2221" i="10" s="1"/>
  <c r="J2219" i="10"/>
  <c r="Q2220" i="10" s="1"/>
  <c r="J2218" i="10"/>
  <c r="Q2219" i="10" s="1"/>
  <c r="J2217" i="10"/>
  <c r="Q2218" i="10" s="1"/>
  <c r="J2216" i="10"/>
  <c r="Q2217" i="10" s="1"/>
  <c r="J2215" i="10"/>
  <c r="Q2216" i="10" s="1"/>
  <c r="J2214" i="10"/>
  <c r="Q2215" i="10" s="1"/>
  <c r="J2213" i="10"/>
  <c r="Q2214" i="10" s="1"/>
  <c r="J2212" i="10"/>
  <c r="Q2213" i="10" s="1"/>
  <c r="J2211" i="10"/>
  <c r="Q2212" i="10" s="1"/>
  <c r="J2210" i="10"/>
  <c r="Q2211" i="10" s="1"/>
  <c r="J2209" i="10"/>
  <c r="Q2210" i="10" s="1"/>
  <c r="J2208" i="10"/>
  <c r="Q2209" i="10" s="1"/>
  <c r="J2207" i="10"/>
  <c r="Q2208" i="10" s="1"/>
  <c r="J2206" i="10"/>
  <c r="Q2207" i="10" s="1"/>
  <c r="J2205" i="10"/>
  <c r="Q2206" i="10" s="1"/>
  <c r="J2204" i="10"/>
  <c r="Q2205" i="10" s="1"/>
  <c r="J2203" i="10"/>
  <c r="Q2204" i="10" s="1"/>
  <c r="J2202" i="10"/>
  <c r="Q2203" i="10" s="1"/>
  <c r="J2201" i="10"/>
  <c r="Q2202" i="10" s="1"/>
  <c r="J2200" i="10"/>
  <c r="Q2201" i="10" s="1"/>
  <c r="J2199" i="10"/>
  <c r="Q2200" i="10" s="1"/>
  <c r="J2198" i="10"/>
  <c r="Q2199" i="10" s="1"/>
  <c r="J2197" i="10"/>
  <c r="Q2198" i="10" s="1"/>
  <c r="J2196" i="10"/>
  <c r="Q2197" i="10" s="1"/>
  <c r="J2195" i="10"/>
  <c r="Q2196" i="10" s="1"/>
  <c r="J2194" i="10"/>
  <c r="Q2195" i="10" s="1"/>
  <c r="J2193" i="10"/>
  <c r="Q2194" i="10" s="1"/>
  <c r="J2192" i="10"/>
  <c r="Q2193" i="10" s="1"/>
  <c r="J2191" i="10"/>
  <c r="Q2192" i="10" s="1"/>
  <c r="J2190" i="10"/>
  <c r="Q2191" i="10" s="1"/>
  <c r="J2189" i="10"/>
  <c r="Q2190" i="10" s="1"/>
  <c r="J2188" i="10"/>
  <c r="Q2189" i="10" s="1"/>
  <c r="J2187" i="10"/>
  <c r="Q2188" i="10" s="1"/>
  <c r="J2186" i="10"/>
  <c r="Q2187" i="10" s="1"/>
  <c r="J2185" i="10"/>
  <c r="Q2186" i="10" s="1"/>
  <c r="J2184" i="10"/>
  <c r="Q2185" i="10" s="1"/>
  <c r="J2183" i="10"/>
  <c r="Q2184" i="10" s="1"/>
  <c r="J2182" i="10"/>
  <c r="Q2183" i="10" s="1"/>
  <c r="J2181" i="10"/>
  <c r="Q2182" i="10" s="1"/>
  <c r="J2180" i="10"/>
  <c r="Q2181" i="10" s="1"/>
  <c r="J2179" i="10"/>
  <c r="Q2180" i="10" s="1"/>
  <c r="J2178" i="10"/>
  <c r="Q2179" i="10" s="1"/>
  <c r="J2177" i="10"/>
  <c r="Q2178" i="10" s="1"/>
  <c r="J2176" i="10"/>
  <c r="Q2177" i="10" s="1"/>
  <c r="J2175" i="10"/>
  <c r="Q2176" i="10" s="1"/>
  <c r="J2174" i="10"/>
  <c r="Q2175" i="10" s="1"/>
  <c r="J2173" i="10"/>
  <c r="Q2174" i="10" s="1"/>
  <c r="J2172" i="10"/>
  <c r="Q2173" i="10" s="1"/>
  <c r="J2171" i="10"/>
  <c r="Q2172" i="10" s="1"/>
  <c r="J2170" i="10"/>
  <c r="Q2171" i="10" s="1"/>
  <c r="J2169" i="10"/>
  <c r="Q2170" i="10" s="1"/>
  <c r="J2168" i="10"/>
  <c r="Q2169" i="10" s="1"/>
  <c r="J2167" i="10"/>
  <c r="Q2168" i="10" s="1"/>
  <c r="J2166" i="10"/>
  <c r="Q2167" i="10" s="1"/>
  <c r="J2165" i="10"/>
  <c r="Q2166" i="10" s="1"/>
  <c r="J2164" i="10"/>
  <c r="Q2165" i="10" s="1"/>
  <c r="J2163" i="10"/>
  <c r="Q2164" i="10" s="1"/>
  <c r="J2162" i="10"/>
  <c r="Q2163" i="10" s="1"/>
  <c r="J2161" i="10"/>
  <c r="Q2162" i="10" s="1"/>
  <c r="J2160" i="10"/>
  <c r="Q2161" i="10" s="1"/>
  <c r="J2159" i="10"/>
  <c r="Q2160" i="10" s="1"/>
  <c r="J2158" i="10"/>
  <c r="Q2159" i="10" s="1"/>
  <c r="J2157" i="10"/>
  <c r="Q2158" i="10" s="1"/>
  <c r="J2156" i="10"/>
  <c r="Q2157" i="10" s="1"/>
  <c r="J2155" i="10"/>
  <c r="Q2156" i="10" s="1"/>
  <c r="J2154" i="10"/>
  <c r="Q2155" i="10" s="1"/>
  <c r="J2153" i="10"/>
  <c r="Q2154" i="10" s="1"/>
  <c r="J2152" i="10"/>
  <c r="Q2153" i="10" s="1"/>
  <c r="J2151" i="10"/>
  <c r="Q2152" i="10" s="1"/>
  <c r="J2150" i="10"/>
  <c r="Q2151" i="10" s="1"/>
  <c r="J2149" i="10"/>
  <c r="Q2150" i="10" s="1"/>
  <c r="J2148" i="10"/>
  <c r="Q2149" i="10" s="1"/>
  <c r="J2147" i="10"/>
  <c r="Q2148" i="10" s="1"/>
  <c r="J2146" i="10"/>
  <c r="Q2147" i="10" s="1"/>
  <c r="J2145" i="10"/>
  <c r="Q2146" i="10" s="1"/>
  <c r="J2144" i="10"/>
  <c r="Q2145" i="10" s="1"/>
  <c r="J2143" i="10"/>
  <c r="Q2144" i="10" s="1"/>
  <c r="J2142" i="10"/>
  <c r="Q2143" i="10" s="1"/>
  <c r="J2141" i="10"/>
  <c r="Q2142" i="10" s="1"/>
  <c r="J2140" i="10"/>
  <c r="Q2141" i="10" s="1"/>
  <c r="J2139" i="10"/>
  <c r="Q2140" i="10" s="1"/>
  <c r="J2138" i="10"/>
  <c r="Q2139" i="10" s="1"/>
  <c r="J2137" i="10"/>
  <c r="Q2138" i="10" s="1"/>
  <c r="J2136" i="10"/>
  <c r="Q2137" i="10" s="1"/>
  <c r="J2135" i="10"/>
  <c r="Q2136" i="10" s="1"/>
  <c r="J2134" i="10"/>
  <c r="Q2135" i="10" s="1"/>
  <c r="J2133" i="10"/>
  <c r="Q2134" i="10" s="1"/>
  <c r="J2132" i="10"/>
  <c r="Q2133" i="10" s="1"/>
  <c r="J2131" i="10"/>
  <c r="Q2132" i="10" s="1"/>
  <c r="J2130" i="10"/>
  <c r="Q2131" i="10" s="1"/>
  <c r="J2129" i="10"/>
  <c r="Q2130" i="10" s="1"/>
  <c r="J2128" i="10"/>
  <c r="Q2129" i="10" s="1"/>
  <c r="J2127" i="10"/>
  <c r="Q2128" i="10" s="1"/>
  <c r="J2126" i="10"/>
  <c r="Q2127" i="10" s="1"/>
  <c r="J2125" i="10"/>
  <c r="Q2126" i="10" s="1"/>
  <c r="J2124" i="10"/>
  <c r="Q2125" i="10" s="1"/>
  <c r="J2123" i="10"/>
  <c r="Q2124" i="10" s="1"/>
  <c r="J2122" i="10"/>
  <c r="Q2123" i="10" s="1"/>
  <c r="J2121" i="10"/>
  <c r="Q2122" i="10" s="1"/>
  <c r="J2120" i="10"/>
  <c r="Q2121" i="10" s="1"/>
  <c r="J2119" i="10"/>
  <c r="Q2120" i="10" s="1"/>
  <c r="J2118" i="10"/>
  <c r="Q2119" i="10" s="1"/>
  <c r="J2117" i="10"/>
  <c r="Q2118" i="10" s="1"/>
  <c r="J2116" i="10"/>
  <c r="Q2117" i="10" s="1"/>
  <c r="J2115" i="10"/>
  <c r="Q2116" i="10" s="1"/>
  <c r="J2114" i="10"/>
  <c r="Q2115" i="10" s="1"/>
  <c r="J2113" i="10"/>
  <c r="Q2114" i="10" s="1"/>
  <c r="J2112" i="10"/>
  <c r="Q2113" i="10" s="1"/>
  <c r="J2111" i="10"/>
  <c r="Q2112" i="10" s="1"/>
  <c r="J2110" i="10"/>
  <c r="Q2111" i="10" s="1"/>
  <c r="J2109" i="10"/>
  <c r="Q2110" i="10" s="1"/>
  <c r="J2108" i="10"/>
  <c r="Q2109" i="10" s="1"/>
  <c r="J2107" i="10"/>
  <c r="Q2108" i="10" s="1"/>
  <c r="J2106" i="10"/>
  <c r="Q2107" i="10" s="1"/>
  <c r="J2105" i="10"/>
  <c r="Q2106" i="10" s="1"/>
  <c r="J2104" i="10"/>
  <c r="Q2105" i="10" s="1"/>
  <c r="J2103" i="10"/>
  <c r="Q2104" i="10" s="1"/>
  <c r="J2102" i="10"/>
  <c r="Q2103" i="10" s="1"/>
  <c r="J2101" i="10"/>
  <c r="Q2102" i="10" s="1"/>
  <c r="J2100" i="10"/>
  <c r="Q2101" i="10" s="1"/>
  <c r="J2099" i="10"/>
  <c r="Q2100" i="10" s="1"/>
  <c r="J2098" i="10"/>
  <c r="Q2099" i="10" s="1"/>
  <c r="J2097" i="10"/>
  <c r="Q2098" i="10" s="1"/>
  <c r="J2096" i="10"/>
  <c r="Q2097" i="10" s="1"/>
  <c r="J2095" i="10"/>
  <c r="Q2096" i="10" s="1"/>
  <c r="J2094" i="10"/>
  <c r="Q2095" i="10" s="1"/>
  <c r="J2093" i="10"/>
  <c r="Q2094" i="10" s="1"/>
  <c r="J2092" i="10"/>
  <c r="Q2093" i="10" s="1"/>
  <c r="J2091" i="10"/>
  <c r="Q2092" i="10" s="1"/>
  <c r="J2090" i="10"/>
  <c r="Q2091" i="10" s="1"/>
  <c r="J2089" i="10"/>
  <c r="Q2090" i="10" s="1"/>
  <c r="J2088" i="10"/>
  <c r="Q2089" i="10" s="1"/>
  <c r="J2087" i="10"/>
  <c r="Q2088" i="10" s="1"/>
  <c r="J2086" i="10"/>
  <c r="Q2087" i="10" s="1"/>
  <c r="J2085" i="10"/>
  <c r="Q2086" i="10" s="1"/>
  <c r="J2084" i="10"/>
  <c r="Q2085" i="10" s="1"/>
  <c r="J2083" i="10"/>
  <c r="Q2084" i="10" s="1"/>
  <c r="J2082" i="10"/>
  <c r="Q2083" i="10" s="1"/>
  <c r="J2081" i="10"/>
  <c r="Q2082" i="10" s="1"/>
  <c r="J2080" i="10"/>
  <c r="Q2081" i="10" s="1"/>
  <c r="J2079" i="10"/>
  <c r="Q2080" i="10" s="1"/>
  <c r="J2078" i="10"/>
  <c r="Q2079" i="10" s="1"/>
  <c r="J2077" i="10"/>
  <c r="Q2078" i="10" s="1"/>
  <c r="J2076" i="10"/>
  <c r="Q2077" i="10" s="1"/>
  <c r="J2075" i="10"/>
  <c r="Q2076" i="10" s="1"/>
  <c r="J2074" i="10"/>
  <c r="Q2075" i="10" s="1"/>
  <c r="J2073" i="10"/>
  <c r="Q2074" i="10" s="1"/>
  <c r="J2072" i="10"/>
  <c r="Q2073" i="10" s="1"/>
  <c r="J2071" i="10"/>
  <c r="Q2072" i="10" s="1"/>
  <c r="J2070" i="10"/>
  <c r="Q2071" i="10" s="1"/>
  <c r="J2069" i="10"/>
  <c r="Q2070" i="10" s="1"/>
  <c r="J2068" i="10"/>
  <c r="Q2069" i="10" s="1"/>
  <c r="J2067" i="10"/>
  <c r="Q2068" i="10" s="1"/>
  <c r="J2066" i="10"/>
  <c r="Q2067" i="10" s="1"/>
  <c r="J2065" i="10"/>
  <c r="Q2066" i="10" s="1"/>
  <c r="J2064" i="10"/>
  <c r="Q2065" i="10" s="1"/>
  <c r="J2063" i="10"/>
  <c r="Q2064" i="10" s="1"/>
  <c r="J2062" i="10"/>
  <c r="Q2063" i="10" s="1"/>
  <c r="J2061" i="10"/>
  <c r="Q2062" i="10" s="1"/>
  <c r="J2060" i="10"/>
  <c r="Q2061" i="10" s="1"/>
  <c r="J2059" i="10"/>
  <c r="Q2060" i="10" s="1"/>
  <c r="J2058" i="10"/>
  <c r="Q2059" i="10" s="1"/>
  <c r="J2057" i="10"/>
  <c r="Q2058" i="10" s="1"/>
  <c r="J2056" i="10"/>
  <c r="Q2057" i="10" s="1"/>
  <c r="J2055" i="10"/>
  <c r="Q2056" i="10" s="1"/>
  <c r="J2054" i="10"/>
  <c r="Q2055" i="10" s="1"/>
  <c r="J2053" i="10"/>
  <c r="Q2054" i="10" s="1"/>
  <c r="J2052" i="10"/>
  <c r="Q2053" i="10" s="1"/>
  <c r="J2051" i="10"/>
  <c r="Q2052" i="10" s="1"/>
  <c r="J2050" i="10"/>
  <c r="Q2051" i="10" s="1"/>
  <c r="J2049" i="10"/>
  <c r="Q2050" i="10" s="1"/>
  <c r="J2048" i="10"/>
  <c r="Q2049" i="10" s="1"/>
  <c r="J2047" i="10"/>
  <c r="Q2048" i="10" s="1"/>
  <c r="J2046" i="10"/>
  <c r="Q2047" i="10" s="1"/>
  <c r="J2045" i="10"/>
  <c r="Q2046" i="10" s="1"/>
  <c r="J2044" i="10"/>
  <c r="Q2045" i="10" s="1"/>
  <c r="J2043" i="10"/>
  <c r="Q2044" i="10" s="1"/>
  <c r="J2042" i="10"/>
  <c r="Q2043" i="10" s="1"/>
  <c r="J2041" i="10"/>
  <c r="Q2042" i="10" s="1"/>
  <c r="J2040" i="10"/>
  <c r="Q2041" i="10" s="1"/>
  <c r="J2039" i="10"/>
  <c r="Q2040" i="10" s="1"/>
  <c r="J2038" i="10"/>
  <c r="Q2039" i="10" s="1"/>
  <c r="J2037" i="10"/>
  <c r="Q2038" i="10" s="1"/>
  <c r="J2036" i="10"/>
  <c r="Q2037" i="10" s="1"/>
  <c r="J2035" i="10"/>
  <c r="Q2036" i="10" s="1"/>
  <c r="J2034" i="10"/>
  <c r="Q2035" i="10" s="1"/>
  <c r="J2033" i="10"/>
  <c r="Q2034" i="10" s="1"/>
  <c r="J2032" i="10"/>
  <c r="Q2033" i="10" s="1"/>
  <c r="J2031" i="10"/>
  <c r="Q2032" i="10" s="1"/>
  <c r="J2030" i="10"/>
  <c r="Q2031" i="10" s="1"/>
  <c r="J2029" i="10"/>
  <c r="Q2030" i="10" s="1"/>
  <c r="J2028" i="10"/>
  <c r="Q2029" i="10" s="1"/>
  <c r="J2027" i="10"/>
  <c r="Q2028" i="10" s="1"/>
  <c r="J2026" i="10"/>
  <c r="Q2027" i="10" s="1"/>
  <c r="J2025" i="10"/>
  <c r="Q2026" i="10" s="1"/>
  <c r="J2024" i="10"/>
  <c r="Q2025" i="10" s="1"/>
  <c r="J2023" i="10"/>
  <c r="Q2024" i="10" s="1"/>
  <c r="J2022" i="10"/>
  <c r="Q2023" i="10" s="1"/>
  <c r="J2021" i="10"/>
  <c r="Q2022" i="10" s="1"/>
  <c r="J2020" i="10"/>
  <c r="Q2021" i="10" s="1"/>
  <c r="J2019" i="10"/>
  <c r="Q2020" i="10" s="1"/>
  <c r="J2018" i="10"/>
  <c r="Q2019" i="10" s="1"/>
  <c r="J2017" i="10"/>
  <c r="Q2018" i="10" s="1"/>
  <c r="J2016" i="10"/>
  <c r="Q2017" i="10" s="1"/>
  <c r="J2015" i="10"/>
  <c r="Q2016" i="10" s="1"/>
  <c r="J2014" i="10"/>
  <c r="Q2015" i="10" s="1"/>
  <c r="J2013" i="10"/>
  <c r="Q2014" i="10" s="1"/>
  <c r="J2012" i="10"/>
  <c r="Q2013" i="10" s="1"/>
  <c r="J2011" i="10"/>
  <c r="Q2012" i="10" s="1"/>
  <c r="J2010" i="10"/>
  <c r="Q2011" i="10" s="1"/>
  <c r="J2009" i="10"/>
  <c r="Q2010" i="10" s="1"/>
  <c r="J2008" i="10"/>
  <c r="Q2009" i="10" s="1"/>
  <c r="J2007" i="10"/>
  <c r="Q2008" i="10" s="1"/>
  <c r="J2006" i="10"/>
  <c r="Q2007" i="10" s="1"/>
  <c r="J2005" i="10"/>
  <c r="Q2006" i="10" s="1"/>
  <c r="J2004" i="10"/>
  <c r="Q2005" i="10" s="1"/>
  <c r="J2003" i="10"/>
  <c r="Q2004" i="10" s="1"/>
  <c r="J2002" i="10"/>
  <c r="Q2003" i="10" s="1"/>
  <c r="J2001" i="10"/>
  <c r="Q2002" i="10" s="1"/>
  <c r="J2000" i="10"/>
  <c r="Q2001" i="10" s="1"/>
  <c r="J1999" i="10"/>
  <c r="Q2000" i="10" s="1"/>
  <c r="J1998" i="10"/>
  <c r="Q1999" i="10" s="1"/>
  <c r="J1997" i="10"/>
  <c r="Q1998" i="10" s="1"/>
  <c r="J1996" i="10"/>
  <c r="Q1997" i="10" s="1"/>
  <c r="J1995" i="10"/>
  <c r="Q1996" i="10" s="1"/>
  <c r="J1994" i="10"/>
  <c r="Q1995" i="10" s="1"/>
  <c r="J1993" i="10"/>
  <c r="Q1994" i="10" s="1"/>
  <c r="J1992" i="10"/>
  <c r="Q1993" i="10" s="1"/>
  <c r="J1991" i="10"/>
  <c r="Q1992" i="10" s="1"/>
  <c r="J1990" i="10"/>
  <c r="Q1991" i="10" s="1"/>
  <c r="J1989" i="10"/>
  <c r="Q1990" i="10" s="1"/>
  <c r="J1988" i="10"/>
  <c r="Q1989" i="10" s="1"/>
  <c r="J1987" i="10"/>
  <c r="Q1988" i="10" s="1"/>
  <c r="J1986" i="10"/>
  <c r="Q1987" i="10" s="1"/>
  <c r="J1985" i="10"/>
  <c r="Q1986" i="10" s="1"/>
  <c r="J1984" i="10"/>
  <c r="Q1985" i="10" s="1"/>
  <c r="J1983" i="10"/>
  <c r="Q1984" i="10" s="1"/>
  <c r="J1982" i="10"/>
  <c r="Q1983" i="10" s="1"/>
  <c r="J1981" i="10"/>
  <c r="Q1982" i="10" s="1"/>
  <c r="J1980" i="10"/>
  <c r="Q1981" i="10" s="1"/>
  <c r="J1979" i="10"/>
  <c r="Q1980" i="10" s="1"/>
  <c r="J1978" i="10"/>
  <c r="Q1979" i="10" s="1"/>
  <c r="J1977" i="10"/>
  <c r="Q1978" i="10" s="1"/>
  <c r="J1976" i="10"/>
  <c r="Q1977" i="10" s="1"/>
  <c r="J1975" i="10"/>
  <c r="Q1976" i="10" s="1"/>
  <c r="J1974" i="10"/>
  <c r="Q1975" i="10" s="1"/>
  <c r="J1973" i="10"/>
  <c r="Q1974" i="10" s="1"/>
  <c r="J1972" i="10"/>
  <c r="Q1973" i="10" s="1"/>
  <c r="J1971" i="10"/>
  <c r="Q1972" i="10" s="1"/>
  <c r="J1970" i="10"/>
  <c r="Q1971" i="10" s="1"/>
  <c r="J1969" i="10"/>
  <c r="Q1970" i="10" s="1"/>
  <c r="J1968" i="10"/>
  <c r="Q1969" i="10" s="1"/>
  <c r="J1967" i="10"/>
  <c r="Q1968" i="10" s="1"/>
  <c r="J1966" i="10"/>
  <c r="Q1967" i="10" s="1"/>
  <c r="J1965" i="10"/>
  <c r="Q1966" i="10" s="1"/>
  <c r="J1964" i="10"/>
  <c r="Q1965" i="10" s="1"/>
  <c r="J1963" i="10"/>
  <c r="Q1964" i="10" s="1"/>
  <c r="J1962" i="10"/>
  <c r="Q1963" i="10" s="1"/>
  <c r="J1961" i="10"/>
  <c r="Q1962" i="10" s="1"/>
  <c r="J1960" i="10"/>
  <c r="Q1961" i="10" s="1"/>
  <c r="J1959" i="10"/>
  <c r="Q1960" i="10" s="1"/>
  <c r="J1958" i="10"/>
  <c r="Q1959" i="10" s="1"/>
  <c r="J1957" i="10"/>
  <c r="Q1958" i="10" s="1"/>
  <c r="J1956" i="10"/>
  <c r="Q1957" i="10" s="1"/>
  <c r="J1955" i="10"/>
  <c r="Q1956" i="10" s="1"/>
  <c r="J1954" i="10"/>
  <c r="Q1955" i="10" s="1"/>
  <c r="J1953" i="10"/>
  <c r="Q1954" i="10" s="1"/>
  <c r="J1952" i="10"/>
  <c r="Q1953" i="10" s="1"/>
  <c r="J1951" i="10"/>
  <c r="Q1952" i="10" s="1"/>
  <c r="J1950" i="10"/>
  <c r="Q1951" i="10" s="1"/>
  <c r="J1949" i="10"/>
  <c r="Q1950" i="10" s="1"/>
  <c r="J1948" i="10"/>
  <c r="Q1949" i="10" s="1"/>
  <c r="J1947" i="10"/>
  <c r="Q1948" i="10" s="1"/>
  <c r="J1946" i="10"/>
  <c r="Q1947" i="10" s="1"/>
  <c r="J1945" i="10"/>
  <c r="Q1946" i="10" s="1"/>
  <c r="J1944" i="10"/>
  <c r="Q1945" i="10" s="1"/>
  <c r="J1943" i="10"/>
  <c r="Q1944" i="10" s="1"/>
  <c r="J1942" i="10"/>
  <c r="Q1943" i="10" s="1"/>
  <c r="J1941" i="10"/>
  <c r="Q1942" i="10" s="1"/>
  <c r="J1940" i="10"/>
  <c r="Q1941" i="10" s="1"/>
  <c r="J1939" i="10"/>
  <c r="Q1940" i="10" s="1"/>
  <c r="J1938" i="10"/>
  <c r="Q1939" i="10" s="1"/>
  <c r="J1937" i="10"/>
  <c r="Q1938" i="10" s="1"/>
  <c r="J1936" i="10"/>
  <c r="Q1937" i="10" s="1"/>
  <c r="J1935" i="10"/>
  <c r="Q1936" i="10" s="1"/>
  <c r="J1934" i="10"/>
  <c r="Q1935" i="10" s="1"/>
  <c r="J1933" i="10"/>
  <c r="Q1934" i="10" s="1"/>
  <c r="J1932" i="10"/>
  <c r="Q1933" i="10" s="1"/>
  <c r="J1931" i="10"/>
  <c r="Q1932" i="10" s="1"/>
  <c r="J1930" i="10"/>
  <c r="Q1931" i="10" s="1"/>
  <c r="J1929" i="10"/>
  <c r="Q1930" i="10" s="1"/>
  <c r="J1928" i="10"/>
  <c r="Q1929" i="10" s="1"/>
  <c r="J1927" i="10"/>
  <c r="Q1928" i="10" s="1"/>
  <c r="J1926" i="10"/>
  <c r="Q1927" i="10" s="1"/>
  <c r="J1925" i="10"/>
  <c r="Q1926" i="10" s="1"/>
  <c r="J1924" i="10"/>
  <c r="Q1925" i="10" s="1"/>
  <c r="J1923" i="10"/>
  <c r="Q1924" i="10" s="1"/>
  <c r="J1922" i="10"/>
  <c r="Q1923" i="10" s="1"/>
  <c r="J1921" i="10"/>
  <c r="Q1922" i="10" s="1"/>
  <c r="J1920" i="10"/>
  <c r="Q1921" i="10" s="1"/>
  <c r="J1919" i="10"/>
  <c r="Q1920" i="10" s="1"/>
  <c r="J1918" i="10"/>
  <c r="Q1919" i="10" s="1"/>
  <c r="J1917" i="10"/>
  <c r="Q1918" i="10" s="1"/>
  <c r="J1916" i="10"/>
  <c r="Q1917" i="10" s="1"/>
  <c r="J1915" i="10"/>
  <c r="Q1916" i="10" s="1"/>
  <c r="J1914" i="10"/>
  <c r="Q1915" i="10" s="1"/>
  <c r="J1913" i="10"/>
  <c r="Q1914" i="10" s="1"/>
  <c r="J1912" i="10"/>
  <c r="Q1913" i="10" s="1"/>
  <c r="J1911" i="10"/>
  <c r="Q1912" i="10" s="1"/>
  <c r="J1910" i="10"/>
  <c r="Q1911" i="10" s="1"/>
  <c r="J1909" i="10"/>
  <c r="Q1910" i="10" s="1"/>
  <c r="J1908" i="10"/>
  <c r="Q1909" i="10" s="1"/>
  <c r="J1907" i="10"/>
  <c r="Q1908" i="10" s="1"/>
  <c r="J1906" i="10"/>
  <c r="Q1907" i="10" s="1"/>
  <c r="J1905" i="10"/>
  <c r="Q1906" i="10" s="1"/>
  <c r="J1904" i="10"/>
  <c r="Q1905" i="10" s="1"/>
  <c r="J1903" i="10"/>
  <c r="Q1904" i="10" s="1"/>
  <c r="J1902" i="10"/>
  <c r="Q1903" i="10" s="1"/>
  <c r="J1901" i="10"/>
  <c r="Q1902" i="10" s="1"/>
  <c r="J1900" i="10"/>
  <c r="Q1901" i="10" s="1"/>
  <c r="J1899" i="10"/>
  <c r="Q1900" i="10" s="1"/>
  <c r="J1898" i="10"/>
  <c r="Q1899" i="10" s="1"/>
  <c r="J1897" i="10"/>
  <c r="Q1898" i="10" s="1"/>
  <c r="J1896" i="10"/>
  <c r="Q1897" i="10" s="1"/>
  <c r="J1895" i="10"/>
  <c r="Q1896" i="10" s="1"/>
  <c r="J1894" i="10"/>
  <c r="Q1895" i="10" s="1"/>
  <c r="J1893" i="10"/>
  <c r="Q1894" i="10" s="1"/>
  <c r="J1892" i="10"/>
  <c r="Q1893" i="10" s="1"/>
  <c r="J1891" i="10"/>
  <c r="Q1892" i="10" s="1"/>
  <c r="J1890" i="10"/>
  <c r="Q1891" i="10" s="1"/>
  <c r="J1889" i="10"/>
  <c r="Q1890" i="10" s="1"/>
  <c r="J1888" i="10"/>
  <c r="Q1889" i="10" s="1"/>
  <c r="J1887" i="10"/>
  <c r="Q1888" i="10" s="1"/>
  <c r="J1886" i="10"/>
  <c r="Q1887" i="10" s="1"/>
  <c r="J1885" i="10"/>
  <c r="Q1886" i="10" s="1"/>
  <c r="J1884" i="10"/>
  <c r="Q1885" i="10" s="1"/>
  <c r="J1883" i="10"/>
  <c r="Q1884" i="10" s="1"/>
  <c r="J1882" i="10"/>
  <c r="Q1883" i="10" s="1"/>
  <c r="J1881" i="10"/>
  <c r="Q1882" i="10" s="1"/>
  <c r="J1880" i="10"/>
  <c r="Q1881" i="10" s="1"/>
  <c r="J1879" i="10"/>
  <c r="Q1880" i="10" s="1"/>
  <c r="J1878" i="10"/>
  <c r="Q1879" i="10" s="1"/>
  <c r="J1877" i="10"/>
  <c r="Q1878" i="10" s="1"/>
  <c r="J1876" i="10"/>
  <c r="Q1877" i="10" s="1"/>
  <c r="J1875" i="10"/>
  <c r="Q1876" i="10" s="1"/>
  <c r="J1874" i="10"/>
  <c r="Q1875" i="10" s="1"/>
  <c r="J1873" i="10"/>
  <c r="Q1874" i="10" s="1"/>
  <c r="J1872" i="10"/>
  <c r="Q1873" i="10" s="1"/>
  <c r="J1871" i="10"/>
  <c r="Q1872" i="10" s="1"/>
  <c r="J1870" i="10"/>
  <c r="Q1871" i="10" s="1"/>
  <c r="J1869" i="10"/>
  <c r="Q1870" i="10" s="1"/>
  <c r="J1868" i="10"/>
  <c r="Q1869" i="10" s="1"/>
  <c r="J1867" i="10"/>
  <c r="Q1868" i="10" s="1"/>
  <c r="J1866" i="10"/>
  <c r="Q1867" i="10" s="1"/>
  <c r="J1865" i="10"/>
  <c r="Q1866" i="10" s="1"/>
  <c r="J1864" i="10"/>
  <c r="Q1865" i="10" s="1"/>
  <c r="J1863" i="10"/>
  <c r="Q1864" i="10" s="1"/>
  <c r="J1862" i="10"/>
  <c r="Q1863" i="10" s="1"/>
  <c r="J1861" i="10"/>
  <c r="Q1862" i="10" s="1"/>
  <c r="J1860" i="10"/>
  <c r="Q1861" i="10" s="1"/>
  <c r="J1859" i="10"/>
  <c r="Q1860" i="10" s="1"/>
  <c r="J1858" i="10"/>
  <c r="Q1859" i="10" s="1"/>
  <c r="J1857" i="10"/>
  <c r="Q1858" i="10" s="1"/>
  <c r="J1856" i="10"/>
  <c r="Q1857" i="10" s="1"/>
  <c r="J1855" i="10"/>
  <c r="Q1856" i="10" s="1"/>
  <c r="J1854" i="10"/>
  <c r="Q1855" i="10" s="1"/>
  <c r="J1853" i="10"/>
  <c r="Q1854" i="10" s="1"/>
  <c r="J1852" i="10"/>
  <c r="Q1853" i="10" s="1"/>
  <c r="J1851" i="10"/>
  <c r="Q1852" i="10" s="1"/>
  <c r="J1850" i="10"/>
  <c r="Q1851" i="10" s="1"/>
  <c r="J1849" i="10"/>
  <c r="Q1850" i="10" s="1"/>
  <c r="J1848" i="10"/>
  <c r="Q1849" i="10" s="1"/>
  <c r="J1847" i="10"/>
  <c r="Q1848" i="10" s="1"/>
  <c r="J1846" i="10"/>
  <c r="Q1847" i="10" s="1"/>
  <c r="J1845" i="10"/>
  <c r="Q1846" i="10" s="1"/>
  <c r="J1844" i="10"/>
  <c r="Q1845" i="10" s="1"/>
  <c r="J1843" i="10"/>
  <c r="Q1844" i="10" s="1"/>
  <c r="J1842" i="10"/>
  <c r="Q1843" i="10" s="1"/>
  <c r="J1841" i="10"/>
  <c r="Q1842" i="10" s="1"/>
  <c r="J1840" i="10"/>
  <c r="Q1841" i="10" s="1"/>
  <c r="J1839" i="10"/>
  <c r="Q1840" i="10" s="1"/>
  <c r="J1838" i="10"/>
  <c r="Q1839" i="10" s="1"/>
  <c r="J1837" i="10"/>
  <c r="Q1838" i="10" s="1"/>
  <c r="J1836" i="10"/>
  <c r="Q1837" i="10" s="1"/>
  <c r="J1835" i="10"/>
  <c r="Q1836" i="10" s="1"/>
  <c r="J1834" i="10"/>
  <c r="Q1835" i="10" s="1"/>
  <c r="J1833" i="10"/>
  <c r="Q1834" i="10" s="1"/>
  <c r="J1832" i="10"/>
  <c r="Q1833" i="10" s="1"/>
  <c r="J1831" i="10"/>
  <c r="Q1832" i="10" s="1"/>
  <c r="J1830" i="10"/>
  <c r="Q1831" i="10" s="1"/>
  <c r="J1829" i="10"/>
  <c r="Q1830" i="10" s="1"/>
  <c r="J1828" i="10"/>
  <c r="Q1829" i="10" s="1"/>
  <c r="J1827" i="10"/>
  <c r="Q1828" i="10" s="1"/>
  <c r="J1826" i="10"/>
  <c r="Q1827" i="10" s="1"/>
  <c r="J1825" i="10"/>
  <c r="Q1826" i="10" s="1"/>
  <c r="J1824" i="10"/>
  <c r="Q1825" i="10" s="1"/>
  <c r="J1823" i="10"/>
  <c r="Q1824" i="10" s="1"/>
  <c r="J1822" i="10"/>
  <c r="Q1823" i="10" s="1"/>
  <c r="J1821" i="10"/>
  <c r="Q1822" i="10" s="1"/>
  <c r="J1820" i="10"/>
  <c r="Q1821" i="10" s="1"/>
  <c r="J1819" i="10"/>
  <c r="Q1820" i="10" s="1"/>
  <c r="J1818" i="10"/>
  <c r="Q1819" i="10" s="1"/>
  <c r="J1817" i="10"/>
  <c r="Q1818" i="10" s="1"/>
  <c r="J1816" i="10"/>
  <c r="Q1817" i="10" s="1"/>
  <c r="J1815" i="10"/>
  <c r="Q1816" i="10" s="1"/>
  <c r="J1814" i="10"/>
  <c r="Q1815" i="10" s="1"/>
  <c r="J1813" i="10"/>
  <c r="Q1814" i="10" s="1"/>
  <c r="J1812" i="10"/>
  <c r="Q1813" i="10" s="1"/>
  <c r="J1811" i="10"/>
  <c r="Q1812" i="10" s="1"/>
  <c r="J1810" i="10"/>
  <c r="Q1811" i="10" s="1"/>
  <c r="J1809" i="10"/>
  <c r="Q1810" i="10" s="1"/>
  <c r="J1808" i="10"/>
  <c r="Q1809" i="10" s="1"/>
  <c r="J1807" i="10"/>
  <c r="Q1808" i="10" s="1"/>
  <c r="J1806" i="10"/>
  <c r="Q1807" i="10" s="1"/>
  <c r="J1805" i="10"/>
  <c r="Q1806" i="10" s="1"/>
  <c r="J1804" i="10"/>
  <c r="Q1805" i="10" s="1"/>
  <c r="J1803" i="10"/>
  <c r="Q1804" i="10" s="1"/>
  <c r="J1802" i="10"/>
  <c r="Q1803" i="10" s="1"/>
  <c r="J1801" i="10"/>
  <c r="Q1802" i="10" s="1"/>
  <c r="J1800" i="10"/>
  <c r="Q1801" i="10" s="1"/>
  <c r="J1799" i="10"/>
  <c r="Q1800" i="10" s="1"/>
  <c r="J1798" i="10"/>
  <c r="Q1799" i="10" s="1"/>
  <c r="J1797" i="10"/>
  <c r="Q1798" i="10" s="1"/>
  <c r="J1796" i="10"/>
  <c r="Q1797" i="10" s="1"/>
  <c r="J1795" i="10"/>
  <c r="Q1796" i="10" s="1"/>
  <c r="J1794" i="10"/>
  <c r="Q1795" i="10" s="1"/>
  <c r="J1793" i="10"/>
  <c r="Q1794" i="10" s="1"/>
  <c r="J1792" i="10"/>
  <c r="Q1793" i="10" s="1"/>
  <c r="J1791" i="10"/>
  <c r="Q1792" i="10" s="1"/>
  <c r="J1790" i="10"/>
  <c r="Q1791" i="10" s="1"/>
  <c r="J1789" i="10"/>
  <c r="Q1790" i="10" s="1"/>
  <c r="J1788" i="10"/>
  <c r="Q1789" i="10" s="1"/>
  <c r="J1787" i="10"/>
  <c r="Q1788" i="10" s="1"/>
  <c r="J1786" i="10"/>
  <c r="Q1787" i="10" s="1"/>
  <c r="J1785" i="10"/>
  <c r="Q1786" i="10" s="1"/>
  <c r="J1784" i="10"/>
  <c r="Q1785" i="10" s="1"/>
  <c r="J1783" i="10"/>
  <c r="Q1784" i="10" s="1"/>
  <c r="J1782" i="10"/>
  <c r="Q1783" i="10" s="1"/>
  <c r="J1781" i="10"/>
  <c r="Q1782" i="10" s="1"/>
  <c r="J1780" i="10"/>
  <c r="Q1781" i="10" s="1"/>
  <c r="J1779" i="10"/>
  <c r="Q1780" i="10" s="1"/>
  <c r="J1778" i="10"/>
  <c r="Q1779" i="10" s="1"/>
  <c r="J1777" i="10"/>
  <c r="Q1778" i="10" s="1"/>
  <c r="J1776" i="10"/>
  <c r="Q1777" i="10" s="1"/>
  <c r="J1775" i="10"/>
  <c r="Q1776" i="10" s="1"/>
  <c r="J1774" i="10"/>
  <c r="Q1775" i="10" s="1"/>
  <c r="J1773" i="10"/>
  <c r="Q1774" i="10" s="1"/>
  <c r="J1772" i="10"/>
  <c r="Q1773" i="10" s="1"/>
  <c r="J1771" i="10"/>
  <c r="Q1772" i="10" s="1"/>
  <c r="J1770" i="10"/>
  <c r="Q1771" i="10" s="1"/>
  <c r="J1769" i="10"/>
  <c r="Q1770" i="10" s="1"/>
  <c r="J1768" i="10"/>
  <c r="Q1769" i="10" s="1"/>
  <c r="J1767" i="10"/>
  <c r="Q1768" i="10" s="1"/>
  <c r="J1766" i="10"/>
  <c r="Q1767" i="10" s="1"/>
  <c r="J1765" i="10"/>
  <c r="Q1766" i="10" s="1"/>
  <c r="J1764" i="10"/>
  <c r="Q1765" i="10" s="1"/>
  <c r="J1763" i="10"/>
  <c r="Q1764" i="10" s="1"/>
  <c r="J1762" i="10"/>
  <c r="Q1763" i="10" s="1"/>
  <c r="J1761" i="10"/>
  <c r="Q1762" i="10" s="1"/>
  <c r="J1760" i="10"/>
  <c r="Q1761" i="10" s="1"/>
  <c r="J1759" i="10"/>
  <c r="Q1760" i="10" s="1"/>
  <c r="J1758" i="10"/>
  <c r="Q1759" i="10" s="1"/>
  <c r="J1757" i="10"/>
  <c r="Q1758" i="10" s="1"/>
  <c r="J1756" i="10"/>
  <c r="Q1757" i="10" s="1"/>
  <c r="J1755" i="10"/>
  <c r="Q1756" i="10" s="1"/>
  <c r="J1754" i="10"/>
  <c r="Q1755" i="10" s="1"/>
  <c r="J1753" i="10"/>
  <c r="Q1754" i="10" s="1"/>
  <c r="J1752" i="10"/>
  <c r="Q1753" i="10" s="1"/>
  <c r="J1751" i="10"/>
  <c r="Q1752" i="10" s="1"/>
  <c r="J1750" i="10"/>
  <c r="Q1751" i="10" s="1"/>
  <c r="J1749" i="10"/>
  <c r="Q1750" i="10" s="1"/>
  <c r="J1748" i="10"/>
  <c r="Q1749" i="10" s="1"/>
  <c r="J1747" i="10"/>
  <c r="Q1748" i="10" s="1"/>
  <c r="J1746" i="10"/>
  <c r="Q1747" i="10" s="1"/>
  <c r="J1745" i="10"/>
  <c r="Q1746" i="10" s="1"/>
  <c r="J1744" i="10"/>
  <c r="Q1745" i="10" s="1"/>
  <c r="J1743" i="10"/>
  <c r="Q1744" i="10" s="1"/>
  <c r="J1742" i="10"/>
  <c r="Q1743" i="10" s="1"/>
  <c r="J1741" i="10"/>
  <c r="Q1742" i="10" s="1"/>
  <c r="J1740" i="10"/>
  <c r="Q1741" i="10" s="1"/>
  <c r="J1739" i="10"/>
  <c r="Q1740" i="10" s="1"/>
  <c r="J1738" i="10"/>
  <c r="Q1739" i="10" s="1"/>
  <c r="J1737" i="10"/>
  <c r="Q1738" i="10" s="1"/>
  <c r="J1736" i="10"/>
  <c r="Q1737" i="10" s="1"/>
  <c r="J1735" i="10"/>
  <c r="Q1736" i="10" s="1"/>
  <c r="J1734" i="10"/>
  <c r="Q1735" i="10" s="1"/>
  <c r="J1733" i="10"/>
  <c r="Q1734" i="10" s="1"/>
  <c r="J1732" i="10"/>
  <c r="Q1733" i="10" s="1"/>
  <c r="J1731" i="10"/>
  <c r="Q1732" i="10" s="1"/>
  <c r="J1730" i="10"/>
  <c r="Q1731" i="10" s="1"/>
  <c r="J1729" i="10"/>
  <c r="Q1730" i="10" s="1"/>
  <c r="J1728" i="10"/>
  <c r="Q1729" i="10" s="1"/>
  <c r="J1727" i="10"/>
  <c r="Q1728" i="10" s="1"/>
  <c r="J1726" i="10"/>
  <c r="Q1727" i="10" s="1"/>
  <c r="J1725" i="10"/>
  <c r="Q1726" i="10" s="1"/>
  <c r="J1724" i="10"/>
  <c r="Q1725" i="10" s="1"/>
  <c r="J1723" i="10"/>
  <c r="Q1724" i="10" s="1"/>
  <c r="J1722" i="10"/>
  <c r="Q1723" i="10" s="1"/>
  <c r="J1721" i="10"/>
  <c r="Q1722" i="10" s="1"/>
  <c r="J1720" i="10"/>
  <c r="Q1721" i="10" s="1"/>
  <c r="J1719" i="10"/>
  <c r="Q1720" i="10" s="1"/>
  <c r="J1718" i="10"/>
  <c r="Q1719" i="10" s="1"/>
  <c r="J1717" i="10"/>
  <c r="Q1718" i="10" s="1"/>
  <c r="J1716" i="10"/>
  <c r="Q1717" i="10" s="1"/>
  <c r="J1715" i="10"/>
  <c r="Q1716" i="10" s="1"/>
  <c r="J1714" i="10"/>
  <c r="Q1715" i="10" s="1"/>
  <c r="J1713" i="10"/>
  <c r="Q1714" i="10" s="1"/>
  <c r="J1712" i="10"/>
  <c r="Q1713" i="10" s="1"/>
  <c r="J1711" i="10"/>
  <c r="Q1712" i="10" s="1"/>
  <c r="J1710" i="10"/>
  <c r="Q1711" i="10" s="1"/>
  <c r="J1709" i="10"/>
  <c r="Q1710" i="10" s="1"/>
  <c r="J1708" i="10"/>
  <c r="Q1709" i="10" s="1"/>
  <c r="J1707" i="10"/>
  <c r="Q1708" i="10" s="1"/>
  <c r="J1706" i="10"/>
  <c r="Q1707" i="10" s="1"/>
  <c r="J1705" i="10"/>
  <c r="Q1706" i="10" s="1"/>
  <c r="J1704" i="10"/>
  <c r="Q1705" i="10" s="1"/>
  <c r="J1703" i="10"/>
  <c r="Q1704" i="10" s="1"/>
  <c r="J1702" i="10"/>
  <c r="Q1703" i="10" s="1"/>
  <c r="J1701" i="10"/>
  <c r="Q1702" i="10" s="1"/>
  <c r="J1700" i="10"/>
  <c r="Q1701" i="10" s="1"/>
  <c r="J1699" i="10"/>
  <c r="Q1700" i="10" s="1"/>
  <c r="J1698" i="10"/>
  <c r="Q1699" i="10" s="1"/>
  <c r="J1697" i="10"/>
  <c r="Q1698" i="10" s="1"/>
  <c r="J1696" i="10"/>
  <c r="Q1697" i="10" s="1"/>
  <c r="J1695" i="10"/>
  <c r="Q1696" i="10" s="1"/>
  <c r="J1694" i="10"/>
  <c r="Q1695" i="10" s="1"/>
  <c r="J1693" i="10"/>
  <c r="Q1694" i="10" s="1"/>
  <c r="J1692" i="10"/>
  <c r="Q1693" i="10" s="1"/>
  <c r="J1691" i="10"/>
  <c r="Q1692" i="10" s="1"/>
  <c r="J1690" i="10"/>
  <c r="Q1691" i="10" s="1"/>
  <c r="J1689" i="10"/>
  <c r="Q1690" i="10" s="1"/>
  <c r="J1688" i="10"/>
  <c r="Q1689" i="10" s="1"/>
  <c r="J1687" i="10"/>
  <c r="Q1688" i="10" s="1"/>
  <c r="J1686" i="10"/>
  <c r="Q1687" i="10" s="1"/>
  <c r="J1685" i="10"/>
  <c r="Q1686" i="10" s="1"/>
  <c r="J1684" i="10"/>
  <c r="Q1685" i="10" s="1"/>
  <c r="J1683" i="10"/>
  <c r="Q1684" i="10" s="1"/>
  <c r="J1682" i="10"/>
  <c r="Q1683" i="10" s="1"/>
  <c r="J1681" i="10"/>
  <c r="Q1682" i="10" s="1"/>
  <c r="J1680" i="10"/>
  <c r="Q1681" i="10" s="1"/>
  <c r="J1679" i="10"/>
  <c r="Q1680" i="10" s="1"/>
  <c r="J1678" i="10"/>
  <c r="Q1679" i="10" s="1"/>
  <c r="J1677" i="10"/>
  <c r="Q1678" i="10" s="1"/>
  <c r="J1676" i="10"/>
  <c r="Q1677" i="10" s="1"/>
  <c r="J1675" i="10"/>
  <c r="Q1676" i="10" s="1"/>
  <c r="J1674" i="10"/>
  <c r="Q1675" i="10" s="1"/>
  <c r="J1673" i="10"/>
  <c r="Q1674" i="10" s="1"/>
  <c r="J1672" i="10"/>
  <c r="Q1673" i="10" s="1"/>
  <c r="J1671" i="10"/>
  <c r="Q1672" i="10" s="1"/>
  <c r="J1670" i="10"/>
  <c r="Q1671" i="10" s="1"/>
  <c r="J1669" i="10"/>
  <c r="Q1670" i="10" s="1"/>
  <c r="J1668" i="10"/>
  <c r="Q1669" i="10" s="1"/>
  <c r="J1667" i="10"/>
  <c r="Q1668" i="10" s="1"/>
  <c r="J1666" i="10"/>
  <c r="Q1667" i="10" s="1"/>
  <c r="J1665" i="10"/>
  <c r="Q1666" i="10" s="1"/>
  <c r="J1664" i="10"/>
  <c r="Q1665" i="10" s="1"/>
  <c r="J1663" i="10"/>
  <c r="Q1664" i="10" s="1"/>
  <c r="J1662" i="10"/>
  <c r="Q1663" i="10" s="1"/>
  <c r="J1661" i="10"/>
  <c r="Q1662" i="10" s="1"/>
  <c r="J1660" i="10"/>
  <c r="Q1661" i="10" s="1"/>
  <c r="J1659" i="10"/>
  <c r="Q1660" i="10" s="1"/>
  <c r="J1658" i="10"/>
  <c r="Q1659" i="10" s="1"/>
  <c r="J1657" i="10"/>
  <c r="Q1658" i="10" s="1"/>
  <c r="J1656" i="10"/>
  <c r="Q1657" i="10" s="1"/>
  <c r="J1655" i="10"/>
  <c r="Q1656" i="10" s="1"/>
  <c r="J1654" i="10"/>
  <c r="Q1655" i="10" s="1"/>
  <c r="J1653" i="10"/>
  <c r="Q1654" i="10" s="1"/>
  <c r="J1652" i="10"/>
  <c r="Q1653" i="10" s="1"/>
  <c r="J1651" i="10"/>
  <c r="Q1652" i="10" s="1"/>
  <c r="J1650" i="10"/>
  <c r="Q1651" i="10" s="1"/>
  <c r="J1649" i="10"/>
  <c r="Q1650" i="10" s="1"/>
  <c r="J1648" i="10"/>
  <c r="Q1649" i="10" s="1"/>
  <c r="J1647" i="10"/>
  <c r="Q1648" i="10" s="1"/>
  <c r="J1646" i="10"/>
  <c r="Q1647" i="10" s="1"/>
  <c r="J1645" i="10"/>
  <c r="Q1646" i="10" s="1"/>
  <c r="J1644" i="10"/>
  <c r="Q1645" i="10" s="1"/>
  <c r="J1643" i="10"/>
  <c r="Q1644" i="10" s="1"/>
  <c r="J1642" i="10"/>
  <c r="Q1643" i="10" s="1"/>
  <c r="J1641" i="10"/>
  <c r="Q1642" i="10" s="1"/>
  <c r="J1640" i="10"/>
  <c r="Q1641" i="10" s="1"/>
  <c r="J1639" i="10"/>
  <c r="Q1640" i="10" s="1"/>
  <c r="J1638" i="10"/>
  <c r="Q1639" i="10" s="1"/>
  <c r="J1637" i="10"/>
  <c r="Q1638" i="10" s="1"/>
  <c r="J1636" i="10"/>
  <c r="Q1637" i="10" s="1"/>
  <c r="J1635" i="10"/>
  <c r="Q1636" i="10" s="1"/>
  <c r="J1634" i="10"/>
  <c r="Q1635" i="10" s="1"/>
  <c r="J1633" i="10"/>
  <c r="Q1634" i="10" s="1"/>
  <c r="J1632" i="10"/>
  <c r="Q1633" i="10" s="1"/>
  <c r="J1631" i="10"/>
  <c r="Q1632" i="10" s="1"/>
  <c r="J1630" i="10"/>
  <c r="Q1631" i="10" s="1"/>
  <c r="J1629" i="10"/>
  <c r="Q1630" i="10" s="1"/>
  <c r="J1628" i="10"/>
  <c r="Q1629" i="10" s="1"/>
  <c r="J1627" i="10"/>
  <c r="Q1628" i="10" s="1"/>
  <c r="J1626" i="10"/>
  <c r="Q1627" i="10" s="1"/>
  <c r="J1625" i="10"/>
  <c r="Q1626" i="10" s="1"/>
  <c r="J1624" i="10"/>
  <c r="Q1625" i="10" s="1"/>
  <c r="J1623" i="10"/>
  <c r="Q1624" i="10" s="1"/>
  <c r="J1622" i="10"/>
  <c r="Q1623" i="10" s="1"/>
  <c r="J1621" i="10"/>
  <c r="Q1622" i="10" s="1"/>
  <c r="J1620" i="10"/>
  <c r="Q1621" i="10" s="1"/>
  <c r="J1619" i="10"/>
  <c r="Q1620" i="10" s="1"/>
  <c r="J1618" i="10"/>
  <c r="Q1619" i="10" s="1"/>
  <c r="J1617" i="10"/>
  <c r="Q1618" i="10" s="1"/>
  <c r="J1616" i="10"/>
  <c r="Q1617" i="10" s="1"/>
  <c r="J1615" i="10"/>
  <c r="Q1616" i="10" s="1"/>
  <c r="J1614" i="10"/>
  <c r="Q1615" i="10" s="1"/>
  <c r="J1613" i="10"/>
  <c r="Q1614" i="10" s="1"/>
  <c r="J1612" i="10"/>
  <c r="Q1613" i="10" s="1"/>
  <c r="J1611" i="10"/>
  <c r="Q1612" i="10" s="1"/>
  <c r="J1610" i="10"/>
  <c r="Q1611" i="10" s="1"/>
  <c r="J1609" i="10"/>
  <c r="Q1610" i="10" s="1"/>
  <c r="J1608" i="10"/>
  <c r="Q1609" i="10" s="1"/>
  <c r="J1607" i="10"/>
  <c r="Q1608" i="10" s="1"/>
  <c r="J1606" i="10"/>
  <c r="Q1607" i="10" s="1"/>
  <c r="J1605" i="10"/>
  <c r="Q1606" i="10" s="1"/>
  <c r="J1604" i="10"/>
  <c r="Q1605" i="10" s="1"/>
  <c r="J1603" i="10"/>
  <c r="Q1604" i="10" s="1"/>
  <c r="J1602" i="10"/>
  <c r="Q1603" i="10" s="1"/>
  <c r="J1601" i="10"/>
  <c r="Q1602" i="10" s="1"/>
  <c r="J1600" i="10"/>
  <c r="Q1601" i="10" s="1"/>
  <c r="J1599" i="10"/>
  <c r="Q1600" i="10" s="1"/>
  <c r="J1598" i="10"/>
  <c r="Q1599" i="10" s="1"/>
  <c r="J1597" i="10"/>
  <c r="Q1598" i="10" s="1"/>
  <c r="J1596" i="10"/>
  <c r="Q1597" i="10" s="1"/>
  <c r="J1595" i="10"/>
  <c r="Q1596" i="10" s="1"/>
  <c r="J1594" i="10"/>
  <c r="Q1595" i="10" s="1"/>
  <c r="J1593" i="10"/>
  <c r="Q1594" i="10" s="1"/>
  <c r="J1592" i="10"/>
  <c r="Q1593" i="10" s="1"/>
  <c r="J1591" i="10"/>
  <c r="Q1592" i="10" s="1"/>
  <c r="J1590" i="10"/>
  <c r="Q1591" i="10" s="1"/>
  <c r="J1589" i="10"/>
  <c r="Q1590" i="10" s="1"/>
  <c r="J1588" i="10"/>
  <c r="Q1589" i="10" s="1"/>
  <c r="J1587" i="10"/>
  <c r="Q1588" i="10" s="1"/>
  <c r="J1586" i="10"/>
  <c r="Q1587" i="10" s="1"/>
  <c r="J1585" i="10"/>
  <c r="Q1586" i="10" s="1"/>
  <c r="J1584" i="10"/>
  <c r="Q1585" i="10" s="1"/>
  <c r="J1583" i="10"/>
  <c r="Q1584" i="10" s="1"/>
  <c r="J1582" i="10"/>
  <c r="Q1583" i="10" s="1"/>
  <c r="J1581" i="10"/>
  <c r="Q1582" i="10" s="1"/>
  <c r="J1580" i="10"/>
  <c r="Q1581" i="10" s="1"/>
  <c r="J1579" i="10"/>
  <c r="Q1580" i="10" s="1"/>
  <c r="J1578" i="10"/>
  <c r="Q1579" i="10" s="1"/>
  <c r="J1577" i="10"/>
  <c r="Q1578" i="10" s="1"/>
  <c r="J1576" i="10"/>
  <c r="Q1577" i="10" s="1"/>
  <c r="J1575" i="10"/>
  <c r="Q1576" i="10" s="1"/>
  <c r="J1574" i="10"/>
  <c r="Q1575" i="10" s="1"/>
  <c r="J1573" i="10"/>
  <c r="Q1574" i="10" s="1"/>
  <c r="J1572" i="10"/>
  <c r="Q1573" i="10" s="1"/>
  <c r="J1571" i="10"/>
  <c r="Q1572" i="10" s="1"/>
  <c r="J1570" i="10"/>
  <c r="Q1571" i="10" s="1"/>
  <c r="J1569" i="10"/>
  <c r="Q1570" i="10" s="1"/>
  <c r="J1568" i="10"/>
  <c r="Q1569" i="10" s="1"/>
  <c r="J1567" i="10"/>
  <c r="Q1568" i="10" s="1"/>
  <c r="J1566" i="10"/>
  <c r="Q1567" i="10" s="1"/>
  <c r="J1565" i="10"/>
  <c r="Q1566" i="10" s="1"/>
  <c r="J1564" i="10"/>
  <c r="Q1565" i="10" s="1"/>
  <c r="J1563" i="10"/>
  <c r="Q1564" i="10" s="1"/>
  <c r="J1562" i="10"/>
  <c r="Q1563" i="10" s="1"/>
  <c r="J1561" i="10"/>
  <c r="Q1562" i="10" s="1"/>
  <c r="J1560" i="10"/>
  <c r="Q1561" i="10" s="1"/>
  <c r="J1559" i="10"/>
  <c r="Q1560" i="10" s="1"/>
  <c r="J1558" i="10"/>
  <c r="Q1559" i="10" s="1"/>
  <c r="J1557" i="10"/>
  <c r="Q1558" i="10" s="1"/>
  <c r="J1556" i="10"/>
  <c r="Q1557" i="10" s="1"/>
  <c r="J1555" i="10"/>
  <c r="Q1556" i="10" s="1"/>
  <c r="J1554" i="10"/>
  <c r="Q1555" i="10" s="1"/>
  <c r="J1553" i="10"/>
  <c r="Q1554" i="10" s="1"/>
  <c r="J1552" i="10"/>
  <c r="Q1553" i="10" s="1"/>
  <c r="J1551" i="10"/>
  <c r="Q1552" i="10" s="1"/>
  <c r="J1550" i="10"/>
  <c r="Q1551" i="10" s="1"/>
  <c r="J1549" i="10"/>
  <c r="Q1550" i="10" s="1"/>
  <c r="J1548" i="10"/>
  <c r="Q1549" i="10" s="1"/>
  <c r="J1547" i="10"/>
  <c r="Q1548" i="10" s="1"/>
  <c r="J1546" i="10"/>
  <c r="Q1547" i="10" s="1"/>
  <c r="J1545" i="10"/>
  <c r="Q1546" i="10" s="1"/>
  <c r="J1544" i="10"/>
  <c r="Q1545" i="10" s="1"/>
  <c r="J1543" i="10"/>
  <c r="Q1544" i="10" s="1"/>
  <c r="J1542" i="10"/>
  <c r="Q1543" i="10" s="1"/>
  <c r="J1541" i="10"/>
  <c r="Q1542" i="10" s="1"/>
  <c r="J1540" i="10"/>
  <c r="Q1541" i="10" s="1"/>
  <c r="J1539" i="10"/>
  <c r="Q1540" i="10" s="1"/>
  <c r="J1538" i="10"/>
  <c r="Q1539" i="10" s="1"/>
  <c r="J1537" i="10"/>
  <c r="Q1538" i="10" s="1"/>
  <c r="J1536" i="10"/>
  <c r="Q1537" i="10" s="1"/>
  <c r="J1535" i="10"/>
  <c r="Q1536" i="10" s="1"/>
  <c r="J1534" i="10"/>
  <c r="Q1535" i="10" s="1"/>
  <c r="J1533" i="10"/>
  <c r="Q1534" i="10" s="1"/>
  <c r="J1532" i="10"/>
  <c r="Q1533" i="10" s="1"/>
  <c r="J1531" i="10"/>
  <c r="Q1532" i="10" s="1"/>
  <c r="J1530" i="10"/>
  <c r="Q1531" i="10" s="1"/>
  <c r="J1529" i="10"/>
  <c r="Q1530" i="10" s="1"/>
  <c r="J1528" i="10"/>
  <c r="Q1529" i="10" s="1"/>
  <c r="J1527" i="10"/>
  <c r="Q1528" i="10" s="1"/>
  <c r="J1526" i="10"/>
  <c r="Q1527" i="10" s="1"/>
  <c r="J1525" i="10"/>
  <c r="Q1526" i="10" s="1"/>
  <c r="J1524" i="10"/>
  <c r="Q1525" i="10" s="1"/>
  <c r="J1523" i="10"/>
  <c r="Q1524" i="10" s="1"/>
  <c r="J1522" i="10"/>
  <c r="Q1523" i="10" s="1"/>
  <c r="J1521" i="10"/>
  <c r="Q1522" i="10" s="1"/>
  <c r="J1520" i="10"/>
  <c r="Q1521" i="10" s="1"/>
  <c r="J1519" i="10"/>
  <c r="Q1520" i="10" s="1"/>
  <c r="J1518" i="10"/>
  <c r="Q1519" i="10" s="1"/>
  <c r="J1517" i="10"/>
  <c r="Q1518" i="10" s="1"/>
  <c r="J1516" i="10"/>
  <c r="Q1517" i="10" s="1"/>
  <c r="J1515" i="10"/>
  <c r="Q1516" i="10" s="1"/>
  <c r="J1514" i="10"/>
  <c r="Q1515" i="10" s="1"/>
  <c r="J1513" i="10"/>
  <c r="Q1514" i="10" s="1"/>
  <c r="J1512" i="10"/>
  <c r="Q1513" i="10" s="1"/>
  <c r="J1511" i="10"/>
  <c r="Q1512" i="10" s="1"/>
  <c r="J1510" i="10"/>
  <c r="Q1511" i="10" s="1"/>
  <c r="J1509" i="10"/>
  <c r="Q1510" i="10" s="1"/>
  <c r="J1508" i="10"/>
  <c r="Q1509" i="10" s="1"/>
  <c r="J1507" i="10"/>
  <c r="Q1508" i="10" s="1"/>
  <c r="J1506" i="10"/>
  <c r="Q1507" i="10" s="1"/>
  <c r="J1505" i="10"/>
  <c r="Q1506" i="10" s="1"/>
  <c r="J1504" i="10"/>
  <c r="Q1505" i="10" s="1"/>
  <c r="J1503" i="10"/>
  <c r="Q1504" i="10" s="1"/>
  <c r="J1502" i="10"/>
  <c r="Q1503" i="10" s="1"/>
  <c r="J1501" i="10"/>
  <c r="Q1502" i="10" s="1"/>
  <c r="J1500" i="10"/>
  <c r="Q1501" i="10" s="1"/>
  <c r="J1499" i="10"/>
  <c r="Q1500" i="10" s="1"/>
  <c r="J1498" i="10"/>
  <c r="Q1499" i="10" s="1"/>
  <c r="J1497" i="10"/>
  <c r="Q1498" i="10" s="1"/>
  <c r="J1496" i="10"/>
  <c r="Q1497" i="10" s="1"/>
  <c r="J1495" i="10"/>
  <c r="Q1496" i="10" s="1"/>
  <c r="J1494" i="10"/>
  <c r="Q1495" i="10" s="1"/>
  <c r="J1493" i="10"/>
  <c r="Q1494" i="10" s="1"/>
  <c r="J1492" i="10"/>
  <c r="Q1493" i="10" s="1"/>
  <c r="J1491" i="10"/>
  <c r="Q1492" i="10" s="1"/>
  <c r="J1490" i="10"/>
  <c r="Q1491" i="10" s="1"/>
  <c r="J1489" i="10"/>
  <c r="Q1490" i="10" s="1"/>
  <c r="J1488" i="10"/>
  <c r="Q1489" i="10" s="1"/>
  <c r="J1487" i="10"/>
  <c r="Q1488" i="10" s="1"/>
  <c r="J1486" i="10"/>
  <c r="Q1487" i="10" s="1"/>
  <c r="J1485" i="10"/>
  <c r="Q1486" i="10" s="1"/>
  <c r="J1484" i="10"/>
  <c r="Q1485" i="10" s="1"/>
  <c r="J1483" i="10"/>
  <c r="Q1484" i="10" s="1"/>
  <c r="J1482" i="10"/>
  <c r="Q1483" i="10" s="1"/>
  <c r="J1481" i="10"/>
  <c r="Q1482" i="10" s="1"/>
  <c r="J1480" i="10"/>
  <c r="Q1481" i="10" s="1"/>
  <c r="J1479" i="10"/>
  <c r="Q1480" i="10" s="1"/>
  <c r="J1478" i="10"/>
  <c r="Q1479" i="10" s="1"/>
  <c r="J1477" i="10"/>
  <c r="Q1478" i="10" s="1"/>
  <c r="J1476" i="10"/>
  <c r="Q1477" i="10" s="1"/>
  <c r="J1475" i="10"/>
  <c r="Q1476" i="10" s="1"/>
  <c r="J1474" i="10"/>
  <c r="Q1475" i="10" s="1"/>
  <c r="J1473" i="10"/>
  <c r="Q1474" i="10" s="1"/>
  <c r="J1472" i="10"/>
  <c r="Q1473" i="10" s="1"/>
  <c r="J1471" i="10"/>
  <c r="Q1472" i="10" s="1"/>
  <c r="J1470" i="10"/>
  <c r="Q1471" i="10" s="1"/>
  <c r="J1469" i="10"/>
  <c r="Q1470" i="10" s="1"/>
  <c r="J1468" i="10"/>
  <c r="Q1469" i="10" s="1"/>
  <c r="J1467" i="10"/>
  <c r="Q1468" i="10" s="1"/>
  <c r="J1466" i="10"/>
  <c r="Q1467" i="10" s="1"/>
  <c r="J1465" i="10"/>
  <c r="Q1466" i="10" s="1"/>
  <c r="J1464" i="10"/>
  <c r="Q1465" i="10" s="1"/>
  <c r="J1463" i="10"/>
  <c r="Q1464" i="10" s="1"/>
  <c r="J1462" i="10"/>
  <c r="Q1463" i="10" s="1"/>
  <c r="J1461" i="10"/>
  <c r="Q1462" i="10" s="1"/>
  <c r="J1460" i="10"/>
  <c r="Q1461" i="10" s="1"/>
  <c r="J1459" i="10"/>
  <c r="Q1460" i="10" s="1"/>
  <c r="J1458" i="10"/>
  <c r="Q1459" i="10" s="1"/>
  <c r="J1457" i="10"/>
  <c r="Q1458" i="10" s="1"/>
  <c r="J1456" i="10"/>
  <c r="Q1457" i="10" s="1"/>
  <c r="J1455" i="10"/>
  <c r="Q1456" i="10" s="1"/>
  <c r="J1454" i="10"/>
  <c r="Q1455" i="10" s="1"/>
  <c r="J1453" i="10"/>
  <c r="Q1454" i="10" s="1"/>
  <c r="J1452" i="10"/>
  <c r="Q1453" i="10" s="1"/>
  <c r="J1451" i="10"/>
  <c r="Q1452" i="10" s="1"/>
  <c r="J1450" i="10"/>
  <c r="Q1451" i="10" s="1"/>
  <c r="J1449" i="10"/>
  <c r="Q1450" i="10" s="1"/>
  <c r="J1448" i="10"/>
  <c r="Q1449" i="10" s="1"/>
  <c r="J1447" i="10"/>
  <c r="Q1448" i="10" s="1"/>
  <c r="J1446" i="10"/>
  <c r="Q1447" i="10" s="1"/>
  <c r="J1445" i="10"/>
  <c r="Q1446" i="10" s="1"/>
  <c r="J1444" i="10"/>
  <c r="Q1445" i="10" s="1"/>
  <c r="J1443" i="10"/>
  <c r="Q1444" i="10" s="1"/>
  <c r="J1442" i="10"/>
  <c r="Q1443" i="10" s="1"/>
  <c r="J1441" i="10"/>
  <c r="Q1442" i="10" s="1"/>
  <c r="J1440" i="10"/>
  <c r="Q1441" i="10" s="1"/>
  <c r="J1439" i="10"/>
  <c r="Q1440" i="10" s="1"/>
  <c r="J1438" i="10"/>
  <c r="Q1439" i="10" s="1"/>
  <c r="J1437" i="10"/>
  <c r="Q1438" i="10" s="1"/>
  <c r="J1436" i="10"/>
  <c r="Q1437" i="10" s="1"/>
  <c r="J1435" i="10"/>
  <c r="Q1436" i="10" s="1"/>
  <c r="J1434" i="10"/>
  <c r="Q1435" i="10" s="1"/>
  <c r="J1433" i="10"/>
  <c r="Q1434" i="10" s="1"/>
  <c r="J1432" i="10"/>
  <c r="Q1433" i="10" s="1"/>
  <c r="J1431" i="10"/>
  <c r="Q1432" i="10" s="1"/>
  <c r="J1430" i="10"/>
  <c r="Q1431" i="10" s="1"/>
  <c r="J1429" i="10"/>
  <c r="Q1430" i="10" s="1"/>
  <c r="J1428" i="10"/>
  <c r="Q1429" i="10" s="1"/>
  <c r="J1427" i="10"/>
  <c r="Q1428" i="10" s="1"/>
  <c r="J1426" i="10"/>
  <c r="Q1427" i="10" s="1"/>
  <c r="J1425" i="10"/>
  <c r="Q1426" i="10" s="1"/>
  <c r="J1424" i="10"/>
  <c r="Q1425" i="10" s="1"/>
  <c r="J1423" i="10"/>
  <c r="Q1424" i="10" s="1"/>
  <c r="J1422" i="10"/>
  <c r="Q1423" i="10" s="1"/>
  <c r="J1421" i="10"/>
  <c r="Q1422" i="10" s="1"/>
  <c r="J1420" i="10"/>
  <c r="Q1421" i="10" s="1"/>
  <c r="J1419" i="10"/>
  <c r="Q1420" i="10" s="1"/>
  <c r="J1418" i="10"/>
  <c r="Q1419" i="10" s="1"/>
  <c r="J1417" i="10"/>
  <c r="Q1418" i="10" s="1"/>
  <c r="J1416" i="10"/>
  <c r="Q1417" i="10" s="1"/>
  <c r="J1415" i="10"/>
  <c r="Q1416" i="10" s="1"/>
  <c r="J1414" i="10"/>
  <c r="Q1415" i="10" s="1"/>
  <c r="J1413" i="10"/>
  <c r="Q1414" i="10" s="1"/>
  <c r="J1412" i="10"/>
  <c r="Q1413" i="10" s="1"/>
  <c r="J1411" i="10"/>
  <c r="Q1412" i="10" s="1"/>
  <c r="J1410" i="10"/>
  <c r="Q1411" i="10" s="1"/>
  <c r="J1409" i="10"/>
  <c r="Q1410" i="10" s="1"/>
  <c r="J1408" i="10"/>
  <c r="Q1409" i="10" s="1"/>
  <c r="J1407" i="10"/>
  <c r="Q1408" i="10" s="1"/>
  <c r="J1406" i="10"/>
  <c r="Q1407" i="10" s="1"/>
  <c r="J1405" i="10"/>
  <c r="Q1406" i="10" s="1"/>
  <c r="J1404" i="10"/>
  <c r="Q1405" i="10" s="1"/>
  <c r="J1403" i="10"/>
  <c r="Q1404" i="10" s="1"/>
  <c r="J1402" i="10"/>
  <c r="Q1403" i="10" s="1"/>
  <c r="J1401" i="10"/>
  <c r="Q1402" i="10" s="1"/>
  <c r="J1400" i="10"/>
  <c r="Q1401" i="10" s="1"/>
  <c r="J1399" i="10"/>
  <c r="Q1400" i="10" s="1"/>
  <c r="J1398" i="10"/>
  <c r="Q1399" i="10" s="1"/>
  <c r="J1397" i="10"/>
  <c r="Q1398" i="10" s="1"/>
  <c r="J1396" i="10"/>
  <c r="Q1397" i="10" s="1"/>
  <c r="J1395" i="10"/>
  <c r="Q1396" i="10" s="1"/>
  <c r="J1394" i="10"/>
  <c r="Q1395" i="10" s="1"/>
  <c r="J1393" i="10"/>
  <c r="Q1394" i="10" s="1"/>
  <c r="J1392" i="10"/>
  <c r="Q1393" i="10" s="1"/>
  <c r="J1391" i="10"/>
  <c r="Q1392" i="10" s="1"/>
  <c r="J1390" i="10"/>
  <c r="Q1391" i="10" s="1"/>
  <c r="J1389" i="10"/>
  <c r="Q1390" i="10" s="1"/>
  <c r="J1388" i="10"/>
  <c r="Q1389" i="10" s="1"/>
  <c r="J1387" i="10"/>
  <c r="Q1388" i="10" s="1"/>
  <c r="J1386" i="10"/>
  <c r="Q1387" i="10" s="1"/>
  <c r="J1385" i="10"/>
  <c r="Q1386" i="10" s="1"/>
  <c r="J1384" i="10"/>
  <c r="Q1385" i="10" s="1"/>
  <c r="J1383" i="10"/>
  <c r="Q1384" i="10" s="1"/>
  <c r="J1382" i="10"/>
  <c r="Q1383" i="10" s="1"/>
  <c r="J1381" i="10"/>
  <c r="Q1382" i="10" s="1"/>
  <c r="J1380" i="10"/>
  <c r="Q1381" i="10" s="1"/>
  <c r="J1379" i="10"/>
  <c r="Q1380" i="10" s="1"/>
  <c r="J1378" i="10"/>
  <c r="Q1379" i="10" s="1"/>
  <c r="J1377" i="10"/>
  <c r="Q1378" i="10" s="1"/>
  <c r="J1376" i="10"/>
  <c r="Q1377" i="10" s="1"/>
  <c r="J1375" i="10"/>
  <c r="Q1376" i="10" s="1"/>
  <c r="J1374" i="10"/>
  <c r="Q1375" i="10" s="1"/>
  <c r="J1373" i="10"/>
  <c r="Q1374" i="10" s="1"/>
  <c r="J1372" i="10"/>
  <c r="Q1373" i="10" s="1"/>
  <c r="J1371" i="10"/>
  <c r="Q1372" i="10" s="1"/>
  <c r="J1370" i="10"/>
  <c r="Q1371" i="10" s="1"/>
  <c r="J1369" i="10"/>
  <c r="Q1370" i="10" s="1"/>
  <c r="J1368" i="10"/>
  <c r="Q1369" i="10" s="1"/>
  <c r="J1367" i="10"/>
  <c r="Q1368" i="10" s="1"/>
  <c r="J1366" i="10"/>
  <c r="Q1367" i="10" s="1"/>
  <c r="J1365" i="10"/>
  <c r="Q1366" i="10" s="1"/>
  <c r="J1364" i="10"/>
  <c r="Q1365" i="10" s="1"/>
  <c r="J1363" i="10"/>
  <c r="Q1364" i="10" s="1"/>
  <c r="J1362" i="10"/>
  <c r="Q1363" i="10" s="1"/>
  <c r="J1361" i="10"/>
  <c r="Q1362" i="10" s="1"/>
  <c r="J1360" i="10"/>
  <c r="Q1361" i="10" s="1"/>
  <c r="J1359" i="10"/>
  <c r="Q1360" i="10" s="1"/>
  <c r="J1358" i="10"/>
  <c r="Q1359" i="10" s="1"/>
  <c r="J1357" i="10"/>
  <c r="Q1358" i="10" s="1"/>
  <c r="J1356" i="10"/>
  <c r="Q1357" i="10" s="1"/>
  <c r="J1355" i="10"/>
  <c r="Q1356" i="10" s="1"/>
  <c r="J1354" i="10"/>
  <c r="Q1355" i="10" s="1"/>
  <c r="J1353" i="10"/>
  <c r="Q1354" i="10" s="1"/>
  <c r="J1352" i="10"/>
  <c r="Q1353" i="10" s="1"/>
  <c r="J1351" i="10"/>
  <c r="Q1352" i="10" s="1"/>
  <c r="J1350" i="10"/>
  <c r="Q1351" i="10" s="1"/>
  <c r="J1349" i="10"/>
  <c r="Q1350" i="10" s="1"/>
  <c r="J1348" i="10"/>
  <c r="Q1349" i="10" s="1"/>
  <c r="J1347" i="10"/>
  <c r="Q1348" i="10" s="1"/>
  <c r="J1346" i="10"/>
  <c r="Q1347" i="10" s="1"/>
  <c r="J1345" i="10"/>
  <c r="Q1346" i="10" s="1"/>
  <c r="J1344" i="10"/>
  <c r="Q1345" i="10" s="1"/>
  <c r="J1343" i="10"/>
  <c r="Q1344" i="10" s="1"/>
  <c r="J1342" i="10"/>
  <c r="Q1343" i="10" s="1"/>
  <c r="J1341" i="10"/>
  <c r="Q1342" i="10" s="1"/>
  <c r="J1340" i="10"/>
  <c r="Q1341" i="10" s="1"/>
  <c r="J1339" i="10"/>
  <c r="Q1340" i="10" s="1"/>
  <c r="J1338" i="10"/>
  <c r="Q1339" i="10" s="1"/>
  <c r="J1337" i="10"/>
  <c r="Q1338" i="10" s="1"/>
  <c r="J1336" i="10"/>
  <c r="Q1337" i="10" s="1"/>
  <c r="J1335" i="10"/>
  <c r="Q1336" i="10" s="1"/>
  <c r="J1334" i="10"/>
  <c r="Q1335" i="10" s="1"/>
  <c r="J1333" i="10"/>
  <c r="Q1334" i="10" s="1"/>
  <c r="J1332" i="10"/>
  <c r="Q1333" i="10" s="1"/>
  <c r="J1331" i="10"/>
  <c r="Q1332" i="10" s="1"/>
  <c r="J1330" i="10"/>
  <c r="Q1331" i="10" s="1"/>
  <c r="J1329" i="10"/>
  <c r="Q1330" i="10" s="1"/>
  <c r="J1328" i="10"/>
  <c r="Q1329" i="10" s="1"/>
  <c r="J1327" i="10"/>
  <c r="Q1328" i="10" s="1"/>
  <c r="J1326" i="10"/>
  <c r="Q1327" i="10" s="1"/>
  <c r="J1325" i="10"/>
  <c r="Q1326" i="10" s="1"/>
  <c r="J1324" i="10"/>
  <c r="Q1325" i="10" s="1"/>
  <c r="J1323" i="10"/>
  <c r="Q1324" i="10" s="1"/>
  <c r="J1322" i="10"/>
  <c r="Q1323" i="10" s="1"/>
  <c r="J1321" i="10"/>
  <c r="Q1322" i="10" s="1"/>
  <c r="J1320" i="10"/>
  <c r="Q1321" i="10" s="1"/>
  <c r="J1319" i="10"/>
  <c r="Q1320" i="10" s="1"/>
  <c r="J1318" i="10"/>
  <c r="Q1319" i="10" s="1"/>
  <c r="J1317" i="10"/>
  <c r="Q1318" i="10" s="1"/>
  <c r="J1316" i="10"/>
  <c r="Q1317" i="10" s="1"/>
  <c r="J1315" i="10"/>
  <c r="Q1316" i="10" s="1"/>
  <c r="J1314" i="10"/>
  <c r="Q1315" i="10" s="1"/>
  <c r="J1313" i="10"/>
  <c r="Q1314" i="10" s="1"/>
  <c r="J1312" i="10"/>
  <c r="Q1313" i="10" s="1"/>
  <c r="J1311" i="10"/>
  <c r="Q1312" i="10" s="1"/>
  <c r="J1310" i="10"/>
  <c r="Q1311" i="10" s="1"/>
  <c r="J1309" i="10"/>
  <c r="Q1310" i="10" s="1"/>
  <c r="J1308" i="10"/>
  <c r="Q1309" i="10" s="1"/>
  <c r="J1307" i="10"/>
  <c r="Q1308" i="10" s="1"/>
  <c r="J1306" i="10"/>
  <c r="Q1307" i="10" s="1"/>
  <c r="J1305" i="10"/>
  <c r="Q1306" i="10" s="1"/>
  <c r="J1304" i="10"/>
  <c r="Q1305" i="10" s="1"/>
  <c r="J1303" i="10"/>
  <c r="Q1304" i="10" s="1"/>
  <c r="J1302" i="10"/>
  <c r="Q1303" i="10" s="1"/>
  <c r="J1301" i="10"/>
  <c r="Q1302" i="10" s="1"/>
  <c r="J1300" i="10"/>
  <c r="Q1301" i="10" s="1"/>
  <c r="J1299" i="10"/>
  <c r="Q1300" i="10" s="1"/>
  <c r="J1298" i="10"/>
  <c r="Q1299" i="10" s="1"/>
  <c r="J1297" i="10"/>
  <c r="Q1298" i="10" s="1"/>
  <c r="J1296" i="10"/>
  <c r="Q1297" i="10" s="1"/>
  <c r="J1295" i="10"/>
  <c r="Q1296" i="10" s="1"/>
  <c r="J1294" i="10"/>
  <c r="Q1295" i="10" s="1"/>
  <c r="J1293" i="10"/>
  <c r="Q1294" i="10" s="1"/>
  <c r="J1292" i="10"/>
  <c r="Q1293" i="10" s="1"/>
  <c r="J1291" i="10"/>
  <c r="Q1292" i="10" s="1"/>
  <c r="J1290" i="10"/>
  <c r="Q1291" i="10" s="1"/>
  <c r="J1289" i="10"/>
  <c r="Q1290" i="10" s="1"/>
  <c r="J1288" i="10"/>
  <c r="Q1289" i="10" s="1"/>
  <c r="J1287" i="10"/>
  <c r="Q1288" i="10" s="1"/>
  <c r="J1286" i="10"/>
  <c r="Q1287" i="10" s="1"/>
  <c r="J1285" i="10"/>
  <c r="Q1286" i="10" s="1"/>
  <c r="J1284" i="10"/>
  <c r="Q1285" i="10" s="1"/>
  <c r="J1283" i="10"/>
  <c r="Q1284" i="10" s="1"/>
  <c r="J1282" i="10"/>
  <c r="Q1283" i="10" s="1"/>
  <c r="J1281" i="10"/>
  <c r="Q1282" i="10" s="1"/>
  <c r="J1280" i="10"/>
  <c r="Q1281" i="10" s="1"/>
  <c r="J1279" i="10"/>
  <c r="Q1280" i="10" s="1"/>
  <c r="J1278" i="10"/>
  <c r="Q1279" i="10" s="1"/>
  <c r="J1277" i="10"/>
  <c r="Q1278" i="10" s="1"/>
  <c r="J1276" i="10"/>
  <c r="Q1277" i="10" s="1"/>
  <c r="J1275" i="10"/>
  <c r="Q1276" i="10" s="1"/>
  <c r="J1274" i="10"/>
  <c r="Q1275" i="10" s="1"/>
  <c r="J1273" i="10"/>
  <c r="Q1274" i="10" s="1"/>
  <c r="J1272" i="10"/>
  <c r="Q1273" i="10" s="1"/>
  <c r="J1271" i="10"/>
  <c r="Q1272" i="10" s="1"/>
  <c r="J1270" i="10"/>
  <c r="Q1271" i="10" s="1"/>
  <c r="J1269" i="10"/>
  <c r="Q1270" i="10" s="1"/>
  <c r="J1268" i="10"/>
  <c r="Q1269" i="10" s="1"/>
  <c r="J1267" i="10"/>
  <c r="Q1268" i="10" s="1"/>
  <c r="J1266" i="10"/>
  <c r="Q1267" i="10" s="1"/>
  <c r="J1265" i="10"/>
  <c r="Q1266" i="10" s="1"/>
  <c r="J1264" i="10"/>
  <c r="Q1265" i="10" s="1"/>
  <c r="J1263" i="10"/>
  <c r="Q1264" i="10" s="1"/>
  <c r="J1262" i="10"/>
  <c r="Q1263" i="10" s="1"/>
  <c r="J1261" i="10"/>
  <c r="Q1262" i="10" s="1"/>
  <c r="J1260" i="10"/>
  <c r="Q1261" i="10" s="1"/>
  <c r="J1259" i="10"/>
  <c r="Q1260" i="10" s="1"/>
  <c r="J1258" i="10"/>
  <c r="Q1259" i="10" s="1"/>
  <c r="J1257" i="10"/>
  <c r="Q1258" i="10" s="1"/>
  <c r="J1256" i="10"/>
  <c r="Q1257" i="10" s="1"/>
  <c r="J1255" i="10"/>
  <c r="Q1256" i="10" s="1"/>
  <c r="J1254" i="10"/>
  <c r="Q1255" i="10" s="1"/>
  <c r="J1253" i="10"/>
  <c r="Q1254" i="10" s="1"/>
  <c r="J1252" i="10"/>
  <c r="Q1253" i="10" s="1"/>
  <c r="J1251" i="10"/>
  <c r="Q1252" i="10" s="1"/>
  <c r="J1250" i="10"/>
  <c r="Q1251" i="10" s="1"/>
  <c r="J1249" i="10"/>
  <c r="Q1250" i="10" s="1"/>
  <c r="J1248" i="10"/>
  <c r="Q1249" i="10" s="1"/>
  <c r="J1247" i="10"/>
  <c r="Q1248" i="10" s="1"/>
  <c r="J1246" i="10"/>
  <c r="Q1247" i="10" s="1"/>
  <c r="J1245" i="10"/>
  <c r="Q1246" i="10" s="1"/>
  <c r="J1244" i="10"/>
  <c r="Q1245" i="10" s="1"/>
  <c r="J1243" i="10"/>
  <c r="Q1244" i="10" s="1"/>
  <c r="J1242" i="10"/>
  <c r="Q1243" i="10" s="1"/>
  <c r="J1241" i="10"/>
  <c r="Q1242" i="10" s="1"/>
  <c r="J1240" i="10"/>
  <c r="Q1241" i="10" s="1"/>
  <c r="J1239" i="10"/>
  <c r="Q1240" i="10" s="1"/>
  <c r="J1238" i="10"/>
  <c r="Q1239" i="10" s="1"/>
  <c r="J1237" i="10"/>
  <c r="Q1238" i="10" s="1"/>
  <c r="J1236" i="10"/>
  <c r="Q1237" i="10" s="1"/>
  <c r="J1235" i="10"/>
  <c r="Q1236" i="10" s="1"/>
  <c r="J1234" i="10"/>
  <c r="Q1235" i="10" s="1"/>
  <c r="J1233" i="10"/>
  <c r="Q1234" i="10" s="1"/>
  <c r="J1232" i="10"/>
  <c r="Q1233" i="10" s="1"/>
  <c r="J1231" i="10"/>
  <c r="Q1232" i="10" s="1"/>
  <c r="J1230" i="10"/>
  <c r="Q1231" i="10" s="1"/>
  <c r="J1229" i="10"/>
  <c r="Q1230" i="10" s="1"/>
  <c r="J1228" i="10"/>
  <c r="Q1229" i="10" s="1"/>
  <c r="J1227" i="10"/>
  <c r="Q1228" i="10" s="1"/>
  <c r="J1226" i="10"/>
  <c r="Q1227" i="10" s="1"/>
  <c r="J1225" i="10"/>
  <c r="Q1226" i="10" s="1"/>
  <c r="J1224" i="10"/>
  <c r="Q1225" i="10" s="1"/>
  <c r="J1223" i="10"/>
  <c r="Q1224" i="10" s="1"/>
  <c r="J1222" i="10"/>
  <c r="Q1223" i="10" s="1"/>
  <c r="J1221" i="10"/>
  <c r="Q1222" i="10" s="1"/>
  <c r="J1220" i="10"/>
  <c r="Q1221" i="10" s="1"/>
  <c r="J1219" i="10"/>
  <c r="Q1220" i="10" s="1"/>
  <c r="J1218" i="10"/>
  <c r="Q1219" i="10" s="1"/>
  <c r="J1217" i="10"/>
  <c r="Q1218" i="10" s="1"/>
  <c r="J1216" i="10"/>
  <c r="Q1217" i="10" s="1"/>
  <c r="J1215" i="10"/>
  <c r="Q1216" i="10" s="1"/>
  <c r="J1214" i="10"/>
  <c r="Q1215" i="10" s="1"/>
  <c r="J1213" i="10"/>
  <c r="Q1214" i="10" s="1"/>
  <c r="J1212" i="10"/>
  <c r="Q1213" i="10" s="1"/>
  <c r="J1211" i="10"/>
  <c r="Q1212" i="10" s="1"/>
  <c r="J1210" i="10"/>
  <c r="Q1211" i="10" s="1"/>
  <c r="J1209" i="10"/>
  <c r="Q1210" i="10" s="1"/>
  <c r="J1208" i="10"/>
  <c r="Q1209" i="10" s="1"/>
  <c r="J1207" i="10"/>
  <c r="Q1208" i="10" s="1"/>
  <c r="J1206" i="10"/>
  <c r="Q1207" i="10" s="1"/>
  <c r="J1205" i="10"/>
  <c r="Q1206" i="10" s="1"/>
  <c r="J1204" i="10"/>
  <c r="Q1205" i="10" s="1"/>
  <c r="J1203" i="10"/>
  <c r="Q1204" i="10" s="1"/>
  <c r="J1202" i="10"/>
  <c r="Q1203" i="10" s="1"/>
  <c r="J1201" i="10"/>
  <c r="Q1202" i="10" s="1"/>
  <c r="J1200" i="10"/>
  <c r="Q1201" i="10" s="1"/>
  <c r="J1199" i="10"/>
  <c r="Q1200" i="10" s="1"/>
  <c r="J1198" i="10"/>
  <c r="Q1199" i="10" s="1"/>
  <c r="J1197" i="10"/>
  <c r="Q1198" i="10" s="1"/>
  <c r="J1196" i="10"/>
  <c r="Q1197" i="10" s="1"/>
  <c r="J1195" i="10"/>
  <c r="Q1196" i="10" s="1"/>
  <c r="J1194" i="10"/>
  <c r="Q1195" i="10" s="1"/>
  <c r="J1193" i="10"/>
  <c r="Q1194" i="10" s="1"/>
  <c r="J1192" i="10"/>
  <c r="Q1193" i="10" s="1"/>
  <c r="J1191" i="10"/>
  <c r="Q1192" i="10" s="1"/>
  <c r="J1190" i="10"/>
  <c r="Q1191" i="10" s="1"/>
  <c r="J1189" i="10"/>
  <c r="Q1190" i="10" s="1"/>
  <c r="J1188" i="10"/>
  <c r="Q1189" i="10" s="1"/>
  <c r="J1187" i="10"/>
  <c r="Q1188" i="10" s="1"/>
  <c r="J1186" i="10"/>
  <c r="Q1187" i="10" s="1"/>
  <c r="J1185" i="10"/>
  <c r="Q1186" i="10" s="1"/>
  <c r="J1184" i="10"/>
  <c r="Q1185" i="10" s="1"/>
  <c r="J1183" i="10"/>
  <c r="Q1184" i="10" s="1"/>
  <c r="J1182" i="10"/>
  <c r="Q1183" i="10" s="1"/>
  <c r="J1181" i="10"/>
  <c r="Q1182" i="10" s="1"/>
  <c r="J1180" i="10"/>
  <c r="Q1181" i="10" s="1"/>
  <c r="J1179" i="10"/>
  <c r="Q1180" i="10" s="1"/>
  <c r="J1178" i="10"/>
  <c r="Q1179" i="10" s="1"/>
  <c r="J1177" i="10"/>
  <c r="Q1178" i="10" s="1"/>
  <c r="J1176" i="10"/>
  <c r="Q1177" i="10" s="1"/>
  <c r="J1175" i="10"/>
  <c r="Q1176" i="10" s="1"/>
  <c r="J1174" i="10"/>
  <c r="Q1175" i="10" s="1"/>
  <c r="J1173" i="10"/>
  <c r="Q1174" i="10" s="1"/>
  <c r="J1172" i="10"/>
  <c r="Q1173" i="10" s="1"/>
  <c r="J1171" i="10"/>
  <c r="Q1172" i="10" s="1"/>
  <c r="J1170" i="10"/>
  <c r="Q1171" i="10" s="1"/>
  <c r="J1169" i="10"/>
  <c r="Q1170" i="10" s="1"/>
  <c r="J1168" i="10"/>
  <c r="Q1169" i="10" s="1"/>
  <c r="J1167" i="10"/>
  <c r="Q1168" i="10" s="1"/>
  <c r="J1166" i="10"/>
  <c r="Q1167" i="10" s="1"/>
  <c r="J1165" i="10"/>
  <c r="Q1166" i="10" s="1"/>
  <c r="J1164" i="10"/>
  <c r="Q1165" i="10" s="1"/>
  <c r="J1163" i="10"/>
  <c r="Q1164" i="10" s="1"/>
  <c r="J1162" i="10"/>
  <c r="Q1163" i="10" s="1"/>
  <c r="J1161" i="10"/>
  <c r="Q1162" i="10" s="1"/>
  <c r="J1160" i="10"/>
  <c r="Q1161" i="10" s="1"/>
  <c r="J1159" i="10"/>
  <c r="Q1160" i="10" s="1"/>
  <c r="J1158" i="10"/>
  <c r="Q1159" i="10" s="1"/>
  <c r="J1157" i="10"/>
  <c r="Q1158" i="10" s="1"/>
  <c r="J1156" i="10"/>
  <c r="Q1157" i="10" s="1"/>
  <c r="J1155" i="10"/>
  <c r="Q1156" i="10" s="1"/>
  <c r="J1154" i="10"/>
  <c r="Q1155" i="10" s="1"/>
  <c r="J1153" i="10"/>
  <c r="Q1154" i="10" s="1"/>
  <c r="J1152" i="10"/>
  <c r="Q1153" i="10" s="1"/>
  <c r="J1151" i="10"/>
  <c r="Q1152" i="10" s="1"/>
  <c r="J1150" i="10"/>
  <c r="Q1151" i="10" s="1"/>
  <c r="J1149" i="10"/>
  <c r="Q1150" i="10" s="1"/>
  <c r="J1148" i="10"/>
  <c r="Q1149" i="10" s="1"/>
  <c r="J1147" i="10"/>
  <c r="Q1148" i="10" s="1"/>
  <c r="J1146" i="10"/>
  <c r="Q1147" i="10" s="1"/>
  <c r="J1145" i="10"/>
  <c r="Q1146" i="10" s="1"/>
  <c r="J1144" i="10"/>
  <c r="Q1145" i="10" s="1"/>
  <c r="J1143" i="10"/>
  <c r="Q1144" i="10" s="1"/>
  <c r="J1142" i="10"/>
  <c r="Q1143" i="10" s="1"/>
  <c r="J1141" i="10"/>
  <c r="Q1142" i="10" s="1"/>
  <c r="J1140" i="10"/>
  <c r="Q1141" i="10" s="1"/>
  <c r="J1139" i="10"/>
  <c r="Q1140" i="10" s="1"/>
  <c r="J1138" i="10"/>
  <c r="Q1139" i="10" s="1"/>
  <c r="J1137" i="10"/>
  <c r="Q1138" i="10" s="1"/>
  <c r="J1136" i="10"/>
  <c r="Q1137" i="10" s="1"/>
  <c r="J1135" i="10"/>
  <c r="Q1136" i="10" s="1"/>
  <c r="J1134" i="10"/>
  <c r="Q1135" i="10" s="1"/>
  <c r="J1133" i="10"/>
  <c r="Q1134" i="10" s="1"/>
  <c r="J1132" i="10"/>
  <c r="Q1133" i="10" s="1"/>
  <c r="J1131" i="10"/>
  <c r="Q1132" i="10" s="1"/>
  <c r="J1130" i="10"/>
  <c r="Q1131" i="10" s="1"/>
  <c r="J1129" i="10"/>
  <c r="Q1130" i="10" s="1"/>
  <c r="J1128" i="10"/>
  <c r="Q1129" i="10" s="1"/>
  <c r="J1127" i="10"/>
  <c r="Q1128" i="10" s="1"/>
  <c r="J1126" i="10"/>
  <c r="Q1127" i="10" s="1"/>
  <c r="J1125" i="10"/>
  <c r="Q1126" i="10" s="1"/>
  <c r="J1124" i="10"/>
  <c r="Q1125" i="10" s="1"/>
  <c r="J1123" i="10"/>
  <c r="Q1124" i="10" s="1"/>
  <c r="J1122" i="10"/>
  <c r="Q1123" i="10" s="1"/>
  <c r="J1121" i="10"/>
  <c r="Q1122" i="10" s="1"/>
  <c r="J1120" i="10"/>
  <c r="Q1121" i="10" s="1"/>
  <c r="J1119" i="10"/>
  <c r="Q1120" i="10" s="1"/>
  <c r="J1118" i="10"/>
  <c r="Q1119" i="10" s="1"/>
  <c r="J1117" i="10"/>
  <c r="Q1118" i="10" s="1"/>
  <c r="J1116" i="10"/>
  <c r="Q1117" i="10" s="1"/>
  <c r="J1115" i="10"/>
  <c r="Q1116" i="10" s="1"/>
  <c r="J1114" i="10"/>
  <c r="Q1115" i="10" s="1"/>
  <c r="J1113" i="10"/>
  <c r="Q1114" i="10" s="1"/>
  <c r="J1112" i="10"/>
  <c r="Q1113" i="10" s="1"/>
  <c r="J1111" i="10"/>
  <c r="Q1112" i="10" s="1"/>
  <c r="J1110" i="10"/>
  <c r="Q1111" i="10" s="1"/>
  <c r="J1109" i="10"/>
  <c r="Q1110" i="10" s="1"/>
  <c r="J1108" i="10"/>
  <c r="Q1109" i="10" s="1"/>
  <c r="J1107" i="10"/>
  <c r="Q1108" i="10" s="1"/>
  <c r="J1106" i="10"/>
  <c r="Q1107" i="10" s="1"/>
  <c r="J1105" i="10"/>
  <c r="Q1106" i="10" s="1"/>
  <c r="J1104" i="10"/>
  <c r="Q1105" i="10" s="1"/>
  <c r="J1103" i="10"/>
  <c r="Q1104" i="10" s="1"/>
  <c r="J1102" i="10"/>
  <c r="Q1103" i="10" s="1"/>
  <c r="J1101" i="10"/>
  <c r="Q1102" i="10" s="1"/>
  <c r="J1100" i="10"/>
  <c r="Q1101" i="10" s="1"/>
  <c r="J1099" i="10"/>
  <c r="Q1100" i="10" s="1"/>
  <c r="J1098" i="10"/>
  <c r="Q1099" i="10" s="1"/>
  <c r="J1097" i="10"/>
  <c r="Q1098" i="10" s="1"/>
  <c r="J1096" i="10"/>
  <c r="Q1097" i="10" s="1"/>
  <c r="J1095" i="10"/>
  <c r="Q1096" i="10" s="1"/>
  <c r="J1094" i="10"/>
  <c r="Q1095" i="10" s="1"/>
  <c r="J1093" i="10"/>
  <c r="Q1094" i="10" s="1"/>
  <c r="J1092" i="10"/>
  <c r="Q1093" i="10" s="1"/>
  <c r="J1091" i="10"/>
  <c r="Q1092" i="10" s="1"/>
  <c r="J1090" i="10"/>
  <c r="Q1091" i="10" s="1"/>
  <c r="J1089" i="10"/>
  <c r="Q1090" i="10" s="1"/>
  <c r="J1088" i="10"/>
  <c r="Q1089" i="10" s="1"/>
  <c r="J1087" i="10"/>
  <c r="Q1088" i="10" s="1"/>
  <c r="J1086" i="10"/>
  <c r="Q1087" i="10" s="1"/>
  <c r="J1085" i="10"/>
  <c r="Q1086" i="10" s="1"/>
  <c r="J1084" i="10"/>
  <c r="Q1085" i="10" s="1"/>
  <c r="J1083" i="10"/>
  <c r="Q1084" i="10" s="1"/>
  <c r="J1082" i="10"/>
  <c r="Q1083" i="10" s="1"/>
  <c r="J1081" i="10"/>
  <c r="Q1082" i="10" s="1"/>
  <c r="J1080" i="10"/>
  <c r="Q1081" i="10" s="1"/>
  <c r="J1079" i="10"/>
  <c r="Q1080" i="10" s="1"/>
  <c r="J1078" i="10"/>
  <c r="Q1079" i="10" s="1"/>
  <c r="J1077" i="10"/>
  <c r="Q1078" i="10" s="1"/>
  <c r="J1076" i="10"/>
  <c r="Q1077" i="10" s="1"/>
  <c r="J1075" i="10"/>
  <c r="Q1076" i="10" s="1"/>
  <c r="J1074" i="10"/>
  <c r="Q1075" i="10" s="1"/>
  <c r="J1073" i="10"/>
  <c r="Q1074" i="10" s="1"/>
  <c r="J1072" i="10"/>
  <c r="Q1073" i="10" s="1"/>
  <c r="J1071" i="10"/>
  <c r="Q1072" i="10" s="1"/>
  <c r="J1070" i="10"/>
  <c r="Q1071" i="10" s="1"/>
  <c r="J1069" i="10"/>
  <c r="Q1070" i="10" s="1"/>
  <c r="J1068" i="10"/>
  <c r="Q1069" i="10" s="1"/>
  <c r="J1067" i="10"/>
  <c r="Q1068" i="10" s="1"/>
  <c r="J1066" i="10"/>
  <c r="Q1067" i="10" s="1"/>
  <c r="J1065" i="10"/>
  <c r="Q1066" i="10" s="1"/>
  <c r="J1064" i="10"/>
  <c r="Q1065" i="10" s="1"/>
  <c r="J1063" i="10"/>
  <c r="Q1064" i="10" s="1"/>
  <c r="J1062" i="10"/>
  <c r="Q1063" i="10" s="1"/>
  <c r="J1061" i="10"/>
  <c r="Q1062" i="10" s="1"/>
  <c r="J1060" i="10"/>
  <c r="Q1061" i="10" s="1"/>
  <c r="J1059" i="10"/>
  <c r="Q1060" i="10" s="1"/>
  <c r="J1058" i="10"/>
  <c r="Q1059" i="10" s="1"/>
  <c r="J1057" i="10"/>
  <c r="Q1058" i="10" s="1"/>
  <c r="J1056" i="10"/>
  <c r="Q1057" i="10" s="1"/>
  <c r="J1055" i="10"/>
  <c r="Q1056" i="10" s="1"/>
  <c r="J1054" i="10"/>
  <c r="Q1055" i="10" s="1"/>
  <c r="J1053" i="10"/>
  <c r="Q1054" i="10" s="1"/>
  <c r="J1052" i="10"/>
  <c r="Q1053" i="10" s="1"/>
  <c r="J1051" i="10"/>
  <c r="Q1052" i="10" s="1"/>
  <c r="J1050" i="10"/>
  <c r="Q1051" i="10" s="1"/>
  <c r="J1049" i="10"/>
  <c r="Q1050" i="10" s="1"/>
  <c r="J1048" i="10"/>
  <c r="Q1049" i="10" s="1"/>
  <c r="J1047" i="10"/>
  <c r="Q1048" i="10" s="1"/>
  <c r="J1046" i="10"/>
  <c r="Q1047" i="10" s="1"/>
  <c r="J1045" i="10"/>
  <c r="Q1046" i="10" s="1"/>
  <c r="J1044" i="10"/>
  <c r="Q1045" i="10" s="1"/>
  <c r="J1043" i="10"/>
  <c r="Q1044" i="10" s="1"/>
  <c r="J1042" i="10"/>
  <c r="Q1043" i="10" s="1"/>
  <c r="J1041" i="10"/>
  <c r="Q1042" i="10" s="1"/>
  <c r="J1040" i="10"/>
  <c r="Q1041" i="10" s="1"/>
  <c r="J1039" i="10"/>
  <c r="Q1040" i="10" s="1"/>
  <c r="J1038" i="10"/>
  <c r="Q1039" i="10" s="1"/>
  <c r="J1037" i="10"/>
  <c r="Q1038" i="10" s="1"/>
  <c r="J1036" i="10"/>
  <c r="Q1037" i="10" s="1"/>
  <c r="J1035" i="10"/>
  <c r="Q1036" i="10" s="1"/>
  <c r="J1034" i="10"/>
  <c r="Q1035" i="10" s="1"/>
  <c r="J1033" i="10"/>
  <c r="Q1034" i="10" s="1"/>
  <c r="J1032" i="10"/>
  <c r="Q1033" i="10" s="1"/>
  <c r="J1031" i="10"/>
  <c r="Q1032" i="10" s="1"/>
  <c r="J1030" i="10"/>
  <c r="Q1031" i="10" s="1"/>
  <c r="J1029" i="10"/>
  <c r="Q1030" i="10" s="1"/>
  <c r="J1028" i="10"/>
  <c r="Q1029" i="10" s="1"/>
  <c r="J1027" i="10"/>
  <c r="Q1028" i="10" s="1"/>
  <c r="J1026" i="10"/>
  <c r="Q1027" i="10" s="1"/>
  <c r="J1025" i="10"/>
  <c r="Q1026" i="10" s="1"/>
  <c r="J1024" i="10"/>
  <c r="Q1025" i="10" s="1"/>
  <c r="J1023" i="10"/>
  <c r="Q1024" i="10" s="1"/>
  <c r="J1022" i="10"/>
  <c r="Q1023" i="10" s="1"/>
  <c r="J1021" i="10"/>
  <c r="Q1022" i="10" s="1"/>
  <c r="J1020" i="10"/>
  <c r="Q1021" i="10" s="1"/>
  <c r="J1019" i="10"/>
  <c r="Q1020" i="10" s="1"/>
  <c r="J1018" i="10"/>
  <c r="Q1019" i="10" s="1"/>
  <c r="J1017" i="10"/>
  <c r="Q1018" i="10" s="1"/>
  <c r="J1016" i="10"/>
  <c r="Q1017" i="10" s="1"/>
  <c r="J1015" i="10"/>
  <c r="Q1016" i="10" s="1"/>
  <c r="J1014" i="10"/>
  <c r="Q1015" i="10" s="1"/>
  <c r="J1013" i="10"/>
  <c r="Q1014" i="10" s="1"/>
  <c r="J1012" i="10"/>
  <c r="Q1013" i="10" s="1"/>
  <c r="J1011" i="10"/>
  <c r="Q1012" i="10" s="1"/>
  <c r="J1010" i="10"/>
  <c r="Q1011" i="10" s="1"/>
  <c r="J1009" i="10"/>
  <c r="Q1010" i="10" s="1"/>
  <c r="J1008" i="10"/>
  <c r="Q1009" i="10" s="1"/>
  <c r="J1007" i="10"/>
  <c r="Q1008" i="10" s="1"/>
  <c r="J1006" i="10"/>
  <c r="Q1007" i="10" s="1"/>
  <c r="J1005" i="10"/>
  <c r="Q1006" i="10" s="1"/>
  <c r="J1004" i="10"/>
  <c r="Q1005" i="10" s="1"/>
  <c r="J1003" i="10"/>
  <c r="Q1004" i="10" s="1"/>
  <c r="J1002" i="10"/>
  <c r="Q1003" i="10" s="1"/>
  <c r="J1001" i="10"/>
  <c r="Q1002" i="10" s="1"/>
  <c r="J1000" i="10"/>
  <c r="Q1001" i="10" s="1"/>
  <c r="J999" i="10"/>
  <c r="Q1000" i="10" s="1"/>
  <c r="J998" i="10"/>
  <c r="Q999" i="10" s="1"/>
  <c r="J997" i="10"/>
  <c r="Q998" i="10" s="1"/>
  <c r="J996" i="10"/>
  <c r="Q997" i="10" s="1"/>
  <c r="J995" i="10"/>
  <c r="Q996" i="10" s="1"/>
  <c r="J994" i="10"/>
  <c r="Q995" i="10" s="1"/>
  <c r="J993" i="10"/>
  <c r="Q994" i="10" s="1"/>
  <c r="J992" i="10"/>
  <c r="Q993" i="10" s="1"/>
  <c r="J991" i="10"/>
  <c r="Q992" i="10" s="1"/>
  <c r="J990" i="10"/>
  <c r="Q991" i="10" s="1"/>
  <c r="J989" i="10"/>
  <c r="Q990" i="10" s="1"/>
  <c r="J988" i="10"/>
  <c r="Q989" i="10" s="1"/>
  <c r="J987" i="10"/>
  <c r="Q988" i="10" s="1"/>
  <c r="J986" i="10"/>
  <c r="Q987" i="10" s="1"/>
  <c r="J985" i="10"/>
  <c r="Q986" i="10" s="1"/>
  <c r="J984" i="10"/>
  <c r="Q985" i="10" s="1"/>
  <c r="J983" i="10"/>
  <c r="Q984" i="10" s="1"/>
  <c r="J982" i="10"/>
  <c r="Q983" i="10" s="1"/>
  <c r="J981" i="10"/>
  <c r="Q982" i="10" s="1"/>
  <c r="J980" i="10"/>
  <c r="Q981" i="10" s="1"/>
  <c r="J979" i="10"/>
  <c r="Q980" i="10" s="1"/>
  <c r="J978" i="10"/>
  <c r="Q979" i="10" s="1"/>
  <c r="J977" i="10"/>
  <c r="Q978" i="10" s="1"/>
  <c r="J976" i="10"/>
  <c r="Q977" i="10" s="1"/>
  <c r="J975" i="10"/>
  <c r="Q976" i="10" s="1"/>
  <c r="J974" i="10"/>
  <c r="Q975" i="10" s="1"/>
  <c r="J973" i="10"/>
  <c r="Q974" i="10" s="1"/>
  <c r="J972" i="10"/>
  <c r="Q973" i="10" s="1"/>
  <c r="J971" i="10"/>
  <c r="Q972" i="10" s="1"/>
  <c r="J970" i="10"/>
  <c r="Q971" i="10" s="1"/>
  <c r="J969" i="10"/>
  <c r="Q970" i="10" s="1"/>
  <c r="J968" i="10"/>
  <c r="Q969" i="10" s="1"/>
  <c r="J967" i="10"/>
  <c r="Q968" i="10" s="1"/>
  <c r="J966" i="10"/>
  <c r="Q967" i="10" s="1"/>
  <c r="J965" i="10"/>
  <c r="Q966" i="10" s="1"/>
  <c r="J964" i="10"/>
  <c r="Q965" i="10" s="1"/>
  <c r="J963" i="10"/>
  <c r="Q964" i="10" s="1"/>
  <c r="J962" i="10"/>
  <c r="Q963" i="10" s="1"/>
  <c r="J961" i="10"/>
  <c r="Q962" i="10" s="1"/>
  <c r="J960" i="10"/>
  <c r="Q961" i="10" s="1"/>
  <c r="J959" i="10"/>
  <c r="Q960" i="10" s="1"/>
  <c r="J958" i="10"/>
  <c r="Q959" i="10" s="1"/>
  <c r="J957" i="10"/>
  <c r="Q958" i="10" s="1"/>
  <c r="J956" i="10"/>
  <c r="Q957" i="10" s="1"/>
  <c r="J955" i="10"/>
  <c r="Q956" i="10" s="1"/>
  <c r="J954" i="10"/>
  <c r="Q955" i="10" s="1"/>
  <c r="J953" i="10"/>
  <c r="Q954" i="10" s="1"/>
  <c r="J952" i="10"/>
  <c r="Q953" i="10" s="1"/>
  <c r="J951" i="10"/>
  <c r="Q952" i="10" s="1"/>
  <c r="J950" i="10"/>
  <c r="Q951" i="10" s="1"/>
  <c r="J949" i="10"/>
  <c r="Q950" i="10" s="1"/>
  <c r="J948" i="10"/>
  <c r="Q949" i="10" s="1"/>
  <c r="J947" i="10"/>
  <c r="Q948" i="10" s="1"/>
  <c r="J946" i="10"/>
  <c r="Q947" i="10" s="1"/>
  <c r="J945" i="10"/>
  <c r="Q946" i="10" s="1"/>
  <c r="J944" i="10"/>
  <c r="Q945" i="10" s="1"/>
  <c r="J943" i="10"/>
  <c r="Q944" i="10" s="1"/>
  <c r="J942" i="10"/>
  <c r="Q943" i="10" s="1"/>
  <c r="J941" i="10"/>
  <c r="Q942" i="10" s="1"/>
  <c r="J940" i="10"/>
  <c r="Q941" i="10" s="1"/>
  <c r="J939" i="10"/>
  <c r="Q940" i="10" s="1"/>
  <c r="J938" i="10"/>
  <c r="Q939" i="10" s="1"/>
  <c r="J937" i="10"/>
  <c r="Q938" i="10" s="1"/>
  <c r="J936" i="10"/>
  <c r="Q937" i="10" s="1"/>
  <c r="J935" i="10"/>
  <c r="Q936" i="10" s="1"/>
  <c r="J934" i="10"/>
  <c r="Q935" i="10" s="1"/>
  <c r="J933" i="10"/>
  <c r="Q934" i="10" s="1"/>
  <c r="J932" i="10"/>
  <c r="Q933" i="10" s="1"/>
  <c r="J931" i="10"/>
  <c r="Q932" i="10" s="1"/>
  <c r="J930" i="10"/>
  <c r="Q931" i="10" s="1"/>
  <c r="J929" i="10"/>
  <c r="Q930" i="10" s="1"/>
  <c r="J928" i="10"/>
  <c r="Q929" i="10" s="1"/>
  <c r="J927" i="10"/>
  <c r="Q928" i="10" s="1"/>
  <c r="J926" i="10"/>
  <c r="Q927" i="10" s="1"/>
  <c r="J925" i="10"/>
  <c r="Q926" i="10" s="1"/>
  <c r="J924" i="10"/>
  <c r="Q925" i="10" s="1"/>
  <c r="J923" i="10"/>
  <c r="Q924" i="10" s="1"/>
  <c r="J922" i="10"/>
  <c r="Q923" i="10" s="1"/>
  <c r="J921" i="10"/>
  <c r="Q922" i="10" s="1"/>
  <c r="J920" i="10"/>
  <c r="Q921" i="10" s="1"/>
  <c r="J919" i="10"/>
  <c r="Q920" i="10" s="1"/>
  <c r="J918" i="10"/>
  <c r="Q919" i="10" s="1"/>
  <c r="J917" i="10"/>
  <c r="Q918" i="10" s="1"/>
  <c r="J916" i="10"/>
  <c r="Q917" i="10" s="1"/>
  <c r="J915" i="10"/>
  <c r="Q916" i="10" s="1"/>
  <c r="J914" i="10"/>
  <c r="Q915" i="10" s="1"/>
  <c r="J913" i="10"/>
  <c r="Q914" i="10" s="1"/>
  <c r="J912" i="10"/>
  <c r="Q913" i="10" s="1"/>
  <c r="J911" i="10"/>
  <c r="Q912" i="10" s="1"/>
  <c r="J910" i="10"/>
  <c r="Q911" i="10" s="1"/>
  <c r="J909" i="10"/>
  <c r="Q910" i="10" s="1"/>
  <c r="J908" i="10"/>
  <c r="Q909" i="10" s="1"/>
  <c r="J907" i="10"/>
  <c r="Q908" i="10" s="1"/>
  <c r="J906" i="10"/>
  <c r="Q907" i="10" s="1"/>
  <c r="J905" i="10"/>
  <c r="Q906" i="10" s="1"/>
  <c r="J904" i="10"/>
  <c r="Q905" i="10" s="1"/>
  <c r="J903" i="10"/>
  <c r="Q904" i="10" s="1"/>
  <c r="J902" i="10"/>
  <c r="Q903" i="10" s="1"/>
  <c r="J901" i="10"/>
  <c r="Q902" i="10" s="1"/>
  <c r="J900" i="10"/>
  <c r="Q901" i="10" s="1"/>
  <c r="J899" i="10"/>
  <c r="Q900" i="10" s="1"/>
  <c r="J898" i="10"/>
  <c r="Q899" i="10" s="1"/>
  <c r="J897" i="10"/>
  <c r="Q898" i="10" s="1"/>
  <c r="J896" i="10"/>
  <c r="Q897" i="10" s="1"/>
  <c r="J895" i="10"/>
  <c r="Q896" i="10" s="1"/>
  <c r="J894" i="10"/>
  <c r="Q895" i="10" s="1"/>
  <c r="J893" i="10"/>
  <c r="Q894" i="10" s="1"/>
  <c r="J892" i="10"/>
  <c r="Q893" i="10" s="1"/>
  <c r="J891" i="10"/>
  <c r="Q892" i="10" s="1"/>
  <c r="J890" i="10"/>
  <c r="Q891" i="10" s="1"/>
  <c r="J889" i="10"/>
  <c r="Q890" i="10" s="1"/>
  <c r="J888" i="10"/>
  <c r="Q889" i="10" s="1"/>
  <c r="J887" i="10"/>
  <c r="Q888" i="10" s="1"/>
  <c r="J886" i="10"/>
  <c r="Q887" i="10" s="1"/>
  <c r="J885" i="10"/>
  <c r="Q886" i="10" s="1"/>
  <c r="J884" i="10"/>
  <c r="Q885" i="10" s="1"/>
  <c r="J883" i="10"/>
  <c r="Q884" i="10" s="1"/>
  <c r="J882" i="10"/>
  <c r="Q883" i="10" s="1"/>
  <c r="J881" i="10"/>
  <c r="Q882" i="10" s="1"/>
  <c r="J880" i="10"/>
  <c r="Q881" i="10" s="1"/>
  <c r="J879" i="10"/>
  <c r="Q880" i="10" s="1"/>
  <c r="J878" i="10"/>
  <c r="Q879" i="10" s="1"/>
  <c r="J877" i="10"/>
  <c r="Q878" i="10" s="1"/>
  <c r="J876" i="10"/>
  <c r="Q877" i="10" s="1"/>
  <c r="J875" i="10"/>
  <c r="Q876" i="10" s="1"/>
  <c r="J874" i="10"/>
  <c r="Q875" i="10" s="1"/>
  <c r="J873" i="10"/>
  <c r="Q874" i="10" s="1"/>
  <c r="J872" i="10"/>
  <c r="Q873" i="10" s="1"/>
  <c r="J871" i="10"/>
  <c r="Q872" i="10" s="1"/>
  <c r="J870" i="10"/>
  <c r="Q871" i="10" s="1"/>
  <c r="J869" i="10"/>
  <c r="Q870" i="10" s="1"/>
  <c r="J868" i="10"/>
  <c r="Q869" i="10" s="1"/>
  <c r="J867" i="10"/>
  <c r="Q868" i="10" s="1"/>
  <c r="J866" i="10"/>
  <c r="Q867" i="10" s="1"/>
  <c r="J865" i="10"/>
  <c r="Q866" i="10" s="1"/>
  <c r="J864" i="10"/>
  <c r="Q865" i="10" s="1"/>
  <c r="J863" i="10"/>
  <c r="Q864" i="10" s="1"/>
  <c r="J862" i="10"/>
  <c r="Q863" i="10" s="1"/>
  <c r="J861" i="10"/>
  <c r="Q862" i="10" s="1"/>
  <c r="J860" i="10"/>
  <c r="Q861" i="10" s="1"/>
  <c r="J859" i="10"/>
  <c r="Q860" i="10" s="1"/>
  <c r="J858" i="10"/>
  <c r="Q859" i="10" s="1"/>
  <c r="J857" i="10"/>
  <c r="Q858" i="10" s="1"/>
  <c r="J856" i="10"/>
  <c r="Q857" i="10" s="1"/>
  <c r="J855" i="10"/>
  <c r="Q856" i="10" s="1"/>
  <c r="J854" i="10"/>
  <c r="Q855" i="10" s="1"/>
  <c r="J853" i="10"/>
  <c r="Q854" i="10" s="1"/>
  <c r="J852" i="10"/>
  <c r="Q853" i="10" s="1"/>
  <c r="J851" i="10"/>
  <c r="Q852" i="10" s="1"/>
  <c r="J850" i="10"/>
  <c r="Q851" i="10" s="1"/>
  <c r="J849" i="10"/>
  <c r="Q850" i="10" s="1"/>
  <c r="J848" i="10"/>
  <c r="Q849" i="10" s="1"/>
  <c r="J847" i="10"/>
  <c r="Q848" i="10" s="1"/>
  <c r="J846" i="10"/>
  <c r="Q847" i="10" s="1"/>
  <c r="J845" i="10"/>
  <c r="Q846" i="10" s="1"/>
  <c r="J844" i="10"/>
  <c r="Q845" i="10" s="1"/>
  <c r="J843" i="10"/>
  <c r="Q844" i="10" s="1"/>
  <c r="J842" i="10"/>
  <c r="Q843" i="10" s="1"/>
  <c r="J841" i="10"/>
  <c r="Q842" i="10" s="1"/>
  <c r="J840" i="10"/>
  <c r="Q841" i="10" s="1"/>
  <c r="J839" i="10"/>
  <c r="Q840" i="10" s="1"/>
  <c r="J838" i="10"/>
  <c r="Q839" i="10" s="1"/>
  <c r="J837" i="10"/>
  <c r="Q838" i="10" s="1"/>
  <c r="J836" i="10"/>
  <c r="Q837" i="10" s="1"/>
  <c r="J835" i="10"/>
  <c r="Q836" i="10" s="1"/>
  <c r="J834" i="10"/>
  <c r="Q835" i="10" s="1"/>
  <c r="J833" i="10"/>
  <c r="Q834" i="10" s="1"/>
  <c r="J832" i="10"/>
  <c r="Q833" i="10" s="1"/>
  <c r="J831" i="10"/>
  <c r="Q832" i="10" s="1"/>
  <c r="J830" i="10"/>
  <c r="Q831" i="10" s="1"/>
  <c r="J829" i="10"/>
  <c r="Q830" i="10" s="1"/>
  <c r="J828" i="10"/>
  <c r="Q829" i="10" s="1"/>
  <c r="J827" i="10"/>
  <c r="Q828" i="10" s="1"/>
  <c r="J826" i="10"/>
  <c r="Q827" i="10" s="1"/>
  <c r="J825" i="10"/>
  <c r="Q826" i="10" s="1"/>
  <c r="J824" i="10"/>
  <c r="Q825" i="10" s="1"/>
  <c r="J823" i="10"/>
  <c r="Q824" i="10" s="1"/>
  <c r="J822" i="10"/>
  <c r="Q823" i="10" s="1"/>
  <c r="J821" i="10"/>
  <c r="Q822" i="10" s="1"/>
  <c r="J820" i="10"/>
  <c r="Q821" i="10" s="1"/>
  <c r="J819" i="10"/>
  <c r="Q820" i="10" s="1"/>
  <c r="J818" i="10"/>
  <c r="Q819" i="10" s="1"/>
  <c r="J817" i="10"/>
  <c r="Q818" i="10" s="1"/>
  <c r="J816" i="10"/>
  <c r="Q817" i="10" s="1"/>
  <c r="J815" i="10"/>
  <c r="Q816" i="10" s="1"/>
  <c r="J814" i="10"/>
  <c r="Q815" i="10" s="1"/>
  <c r="J813" i="10"/>
  <c r="Q814" i="10" s="1"/>
  <c r="J812" i="10"/>
  <c r="Q813" i="10" s="1"/>
  <c r="J811" i="10"/>
  <c r="Q812" i="10" s="1"/>
  <c r="J810" i="10"/>
  <c r="Q811" i="10" s="1"/>
  <c r="J809" i="10"/>
  <c r="Q810" i="10" s="1"/>
  <c r="J808" i="10"/>
  <c r="Q809" i="10" s="1"/>
  <c r="J807" i="10"/>
  <c r="Q808" i="10" s="1"/>
  <c r="J806" i="10"/>
  <c r="Q807" i="10" s="1"/>
  <c r="J805" i="10"/>
  <c r="Q806" i="10" s="1"/>
  <c r="J804" i="10"/>
  <c r="Q805" i="10" s="1"/>
  <c r="J803" i="10"/>
  <c r="Q804" i="10" s="1"/>
  <c r="J802" i="10"/>
  <c r="Q803" i="10" s="1"/>
  <c r="J801" i="10"/>
  <c r="Q802" i="10" s="1"/>
  <c r="J800" i="10"/>
  <c r="Q801" i="10" s="1"/>
  <c r="J799" i="10"/>
  <c r="Q800" i="10" s="1"/>
  <c r="J798" i="10"/>
  <c r="Q799" i="10" s="1"/>
  <c r="J797" i="10"/>
  <c r="Q798" i="10" s="1"/>
  <c r="J796" i="10"/>
  <c r="Q797" i="10" s="1"/>
  <c r="J795" i="10"/>
  <c r="Q796" i="10" s="1"/>
  <c r="J794" i="10"/>
  <c r="Q795" i="10" s="1"/>
  <c r="J793" i="10"/>
  <c r="Q794" i="10" s="1"/>
  <c r="J792" i="10"/>
  <c r="Q793" i="10" s="1"/>
  <c r="J791" i="10"/>
  <c r="Q792" i="10" s="1"/>
  <c r="J790" i="10"/>
  <c r="Q791" i="10" s="1"/>
  <c r="J789" i="10"/>
  <c r="Q790" i="10" s="1"/>
  <c r="J788" i="10"/>
  <c r="Q789" i="10" s="1"/>
  <c r="J787" i="10"/>
  <c r="Q788" i="10" s="1"/>
  <c r="J786" i="10"/>
  <c r="Q787" i="10" s="1"/>
  <c r="J785" i="10"/>
  <c r="Q786" i="10" s="1"/>
  <c r="J784" i="10"/>
  <c r="Q785" i="10" s="1"/>
  <c r="J783" i="10"/>
  <c r="Q784" i="10" s="1"/>
  <c r="J782" i="10"/>
  <c r="Q783" i="10" s="1"/>
  <c r="J781" i="10"/>
  <c r="Q782" i="10" s="1"/>
  <c r="J780" i="10"/>
  <c r="Q781" i="10" s="1"/>
  <c r="J779" i="10"/>
  <c r="Q780" i="10" s="1"/>
  <c r="J778" i="10"/>
  <c r="Q779" i="10" s="1"/>
  <c r="J777" i="10"/>
  <c r="Q778" i="10" s="1"/>
  <c r="J776" i="10"/>
  <c r="Q777" i="10" s="1"/>
  <c r="J775" i="10"/>
  <c r="Q776" i="10" s="1"/>
  <c r="J774" i="10"/>
  <c r="Q775" i="10" s="1"/>
  <c r="J773" i="10"/>
  <c r="Q774" i="10" s="1"/>
  <c r="J772" i="10"/>
  <c r="Q773" i="10" s="1"/>
  <c r="J771" i="10"/>
  <c r="Q772" i="10" s="1"/>
  <c r="J770" i="10"/>
  <c r="Q771" i="10" s="1"/>
  <c r="J769" i="10"/>
  <c r="Q770" i="10" s="1"/>
  <c r="J768" i="10"/>
  <c r="Q769" i="10" s="1"/>
  <c r="J767" i="10"/>
  <c r="Q768" i="10" s="1"/>
  <c r="J766" i="10"/>
  <c r="Q767" i="10" s="1"/>
  <c r="J765" i="10"/>
  <c r="Q766" i="10" s="1"/>
  <c r="J764" i="10"/>
  <c r="Q765" i="10" s="1"/>
  <c r="J763" i="10"/>
  <c r="Q764" i="10" s="1"/>
  <c r="J762" i="10"/>
  <c r="Q763" i="10" s="1"/>
  <c r="J761" i="10"/>
  <c r="Q762" i="10" s="1"/>
  <c r="J760" i="10"/>
  <c r="Q761" i="10" s="1"/>
  <c r="J759" i="10"/>
  <c r="Q760" i="10" s="1"/>
  <c r="J758" i="10"/>
  <c r="Q759" i="10" s="1"/>
  <c r="J757" i="10"/>
  <c r="Q758" i="10" s="1"/>
  <c r="J756" i="10"/>
  <c r="Q757" i="10" s="1"/>
  <c r="J755" i="10"/>
  <c r="Q756" i="10" s="1"/>
  <c r="J754" i="10"/>
  <c r="Q755" i="10" s="1"/>
  <c r="J753" i="10"/>
  <c r="Q754" i="10" s="1"/>
  <c r="J752" i="10"/>
  <c r="Q753" i="10" s="1"/>
  <c r="J751" i="10"/>
  <c r="Q752" i="10" s="1"/>
  <c r="J750" i="10"/>
  <c r="Q751" i="10" s="1"/>
  <c r="J749" i="10"/>
  <c r="Q750" i="10" s="1"/>
  <c r="J748" i="10"/>
  <c r="Q749" i="10" s="1"/>
  <c r="J747" i="10"/>
  <c r="Q748" i="10" s="1"/>
  <c r="J746" i="10"/>
  <c r="Q747" i="10" s="1"/>
  <c r="J745" i="10"/>
  <c r="Q746" i="10" s="1"/>
  <c r="J744" i="10"/>
  <c r="Q745" i="10" s="1"/>
  <c r="J743" i="10"/>
  <c r="Q744" i="10" s="1"/>
  <c r="J742" i="10"/>
  <c r="Q743" i="10" s="1"/>
  <c r="J741" i="10"/>
  <c r="Q742" i="10" s="1"/>
  <c r="J740" i="10"/>
  <c r="Q741" i="10" s="1"/>
  <c r="J739" i="10"/>
  <c r="Q740" i="10" s="1"/>
  <c r="J738" i="10"/>
  <c r="Q739" i="10" s="1"/>
  <c r="J737" i="10"/>
  <c r="Q738" i="10" s="1"/>
  <c r="J736" i="10"/>
  <c r="Q737" i="10" s="1"/>
  <c r="J735" i="10"/>
  <c r="Q736" i="10" s="1"/>
  <c r="J734" i="10"/>
  <c r="Q735" i="10" s="1"/>
  <c r="J733" i="10"/>
  <c r="Q734" i="10" s="1"/>
  <c r="J732" i="10"/>
  <c r="Q733" i="10" s="1"/>
  <c r="J731" i="10"/>
  <c r="Q732" i="10" s="1"/>
  <c r="J730" i="10"/>
  <c r="Q731" i="10" s="1"/>
  <c r="J729" i="10"/>
  <c r="Q730" i="10" s="1"/>
  <c r="J728" i="10"/>
  <c r="Q729" i="10" s="1"/>
  <c r="J727" i="10"/>
  <c r="Q728" i="10" s="1"/>
  <c r="J726" i="10"/>
  <c r="Q727" i="10" s="1"/>
  <c r="J725" i="10"/>
  <c r="Q726" i="10" s="1"/>
  <c r="J724" i="10"/>
  <c r="Q725" i="10" s="1"/>
  <c r="J723" i="10"/>
  <c r="Q724" i="10" s="1"/>
  <c r="J722" i="10"/>
  <c r="Q723" i="10" s="1"/>
  <c r="J721" i="10"/>
  <c r="Q722" i="10" s="1"/>
  <c r="J720" i="10"/>
  <c r="Q721" i="10" s="1"/>
  <c r="J719" i="10"/>
  <c r="Q720" i="10" s="1"/>
  <c r="J718" i="10"/>
  <c r="Q719" i="10" s="1"/>
  <c r="J717" i="10"/>
  <c r="Q718" i="10" s="1"/>
  <c r="J716" i="10"/>
  <c r="Q717" i="10" s="1"/>
  <c r="J715" i="10"/>
  <c r="Q716" i="10" s="1"/>
  <c r="J714" i="10"/>
  <c r="Q715" i="10" s="1"/>
  <c r="J713" i="10"/>
  <c r="Q714" i="10" s="1"/>
  <c r="J712" i="10"/>
  <c r="Q713" i="10" s="1"/>
  <c r="J711" i="10"/>
  <c r="Q712" i="10" s="1"/>
  <c r="J710" i="10"/>
  <c r="Q711" i="10" s="1"/>
  <c r="J709" i="10"/>
  <c r="Q710" i="10" s="1"/>
  <c r="J708" i="10"/>
  <c r="Q709" i="10" s="1"/>
  <c r="J707" i="10"/>
  <c r="Q708" i="10" s="1"/>
  <c r="J706" i="10"/>
  <c r="Q707" i="10" s="1"/>
  <c r="J705" i="10"/>
  <c r="Q706" i="10" s="1"/>
  <c r="J704" i="10"/>
  <c r="Q705" i="10" s="1"/>
  <c r="J703" i="10"/>
  <c r="Q704" i="10" s="1"/>
  <c r="J702" i="10"/>
  <c r="Q703" i="10" s="1"/>
  <c r="J701" i="10"/>
  <c r="Q702" i="10" s="1"/>
  <c r="J700" i="10"/>
  <c r="Q701" i="10" s="1"/>
  <c r="J699" i="10"/>
  <c r="Q700" i="10" s="1"/>
  <c r="J698" i="10"/>
  <c r="Q699" i="10" s="1"/>
  <c r="J697" i="10"/>
  <c r="Q698" i="10" s="1"/>
  <c r="J696" i="10"/>
  <c r="Q697" i="10" s="1"/>
  <c r="J695" i="10"/>
  <c r="Q696" i="10" s="1"/>
  <c r="J694" i="10"/>
  <c r="Q695" i="10" s="1"/>
  <c r="J693" i="10"/>
  <c r="Q694" i="10" s="1"/>
  <c r="J692" i="10"/>
  <c r="Q693" i="10" s="1"/>
  <c r="J691" i="10"/>
  <c r="Q692" i="10" s="1"/>
  <c r="J690" i="10"/>
  <c r="Q691" i="10" s="1"/>
  <c r="J689" i="10"/>
  <c r="Q690" i="10" s="1"/>
  <c r="J688" i="10"/>
  <c r="Q689" i="10" s="1"/>
  <c r="J687" i="10"/>
  <c r="Q688" i="10" s="1"/>
  <c r="J686" i="10"/>
  <c r="Q687" i="10" s="1"/>
  <c r="J685" i="10"/>
  <c r="Q686" i="10" s="1"/>
  <c r="J684" i="10"/>
  <c r="Q685" i="10" s="1"/>
  <c r="J683" i="10"/>
  <c r="Q684" i="10" s="1"/>
  <c r="J682" i="10"/>
  <c r="Q683" i="10" s="1"/>
  <c r="J681" i="10"/>
  <c r="Q682" i="10" s="1"/>
  <c r="J680" i="10"/>
  <c r="Q681" i="10" s="1"/>
  <c r="J679" i="10"/>
  <c r="Q680" i="10" s="1"/>
  <c r="J678" i="10"/>
  <c r="Q679" i="10" s="1"/>
  <c r="J677" i="10"/>
  <c r="Q678" i="10" s="1"/>
  <c r="J676" i="10"/>
  <c r="Q677" i="10" s="1"/>
  <c r="J675" i="10"/>
  <c r="Q676" i="10" s="1"/>
  <c r="J674" i="10"/>
  <c r="Q675" i="10" s="1"/>
  <c r="J673" i="10"/>
  <c r="Q674" i="10" s="1"/>
  <c r="J672" i="10"/>
  <c r="Q673" i="10" s="1"/>
  <c r="J671" i="10"/>
  <c r="Q672" i="10" s="1"/>
  <c r="J670" i="10"/>
  <c r="Q671" i="10" s="1"/>
  <c r="J669" i="10"/>
  <c r="Q670" i="10" s="1"/>
  <c r="J668" i="10"/>
  <c r="Q669" i="10" s="1"/>
  <c r="J667" i="10"/>
  <c r="Q668" i="10" s="1"/>
  <c r="J666" i="10"/>
  <c r="Q667" i="10" s="1"/>
  <c r="J665" i="10"/>
  <c r="Q666" i="10" s="1"/>
  <c r="J664" i="10"/>
  <c r="Q665" i="10" s="1"/>
  <c r="J663" i="10"/>
  <c r="Q664" i="10" s="1"/>
  <c r="J662" i="10"/>
  <c r="Q663" i="10" s="1"/>
  <c r="J661" i="10"/>
  <c r="Q662" i="10" s="1"/>
  <c r="J660" i="10"/>
  <c r="Q661" i="10" s="1"/>
  <c r="J659" i="10"/>
  <c r="Q660" i="10" s="1"/>
  <c r="J658" i="10"/>
  <c r="Q659" i="10" s="1"/>
  <c r="J657" i="10"/>
  <c r="Q658" i="10" s="1"/>
  <c r="J656" i="10"/>
  <c r="Q657" i="10" s="1"/>
  <c r="J655" i="10"/>
  <c r="Q656" i="10" s="1"/>
  <c r="J654" i="10"/>
  <c r="Q655" i="10" s="1"/>
  <c r="J653" i="10"/>
  <c r="Q654" i="10" s="1"/>
  <c r="J652" i="10"/>
  <c r="Q653" i="10" s="1"/>
  <c r="J651" i="10"/>
  <c r="Q652" i="10" s="1"/>
  <c r="J650" i="10"/>
  <c r="Q651" i="10" s="1"/>
  <c r="J649" i="10"/>
  <c r="Q650" i="10" s="1"/>
  <c r="J648" i="10"/>
  <c r="Q649" i="10" s="1"/>
  <c r="J647" i="10"/>
  <c r="Q648" i="10" s="1"/>
  <c r="J646" i="10"/>
  <c r="Q647" i="10" s="1"/>
  <c r="J645" i="10"/>
  <c r="Q646" i="10" s="1"/>
  <c r="J644" i="10"/>
  <c r="Q645" i="10" s="1"/>
  <c r="J643" i="10"/>
  <c r="Q644" i="10" s="1"/>
  <c r="J642" i="10"/>
  <c r="Q643" i="10" s="1"/>
  <c r="J641" i="10"/>
  <c r="Q642" i="10" s="1"/>
  <c r="J640" i="10"/>
  <c r="Q641" i="10" s="1"/>
  <c r="J639" i="10"/>
  <c r="Q640" i="10" s="1"/>
  <c r="J638" i="10"/>
  <c r="Q639" i="10" s="1"/>
  <c r="J637" i="10"/>
  <c r="Q638" i="10" s="1"/>
  <c r="J636" i="10"/>
  <c r="Q637" i="10" s="1"/>
  <c r="J635" i="10"/>
  <c r="Q636" i="10" s="1"/>
  <c r="J634" i="10"/>
  <c r="Q635" i="10" s="1"/>
  <c r="J633" i="10"/>
  <c r="Q634" i="10" s="1"/>
  <c r="J632" i="10"/>
  <c r="Q633" i="10" s="1"/>
  <c r="J631" i="10"/>
  <c r="Q632" i="10" s="1"/>
  <c r="J630" i="10"/>
  <c r="Q631" i="10" s="1"/>
  <c r="J629" i="10"/>
  <c r="Q630" i="10" s="1"/>
  <c r="J628" i="10"/>
  <c r="Q629" i="10" s="1"/>
  <c r="J627" i="10"/>
  <c r="Q628" i="10" s="1"/>
  <c r="J626" i="10"/>
  <c r="Q627" i="10" s="1"/>
  <c r="J625" i="10"/>
  <c r="Q626" i="10" s="1"/>
  <c r="J624" i="10"/>
  <c r="Q625" i="10" s="1"/>
  <c r="J623" i="10"/>
  <c r="Q624" i="10" s="1"/>
  <c r="J622" i="10"/>
  <c r="Q623" i="10" s="1"/>
  <c r="J621" i="10"/>
  <c r="Q622" i="10" s="1"/>
  <c r="J620" i="10"/>
  <c r="Q621" i="10" s="1"/>
  <c r="J619" i="10"/>
  <c r="Q620" i="10" s="1"/>
  <c r="J618" i="10"/>
  <c r="Q619" i="10" s="1"/>
  <c r="J617" i="10"/>
  <c r="Q618" i="10" s="1"/>
  <c r="J616" i="10"/>
  <c r="Q617" i="10" s="1"/>
  <c r="J615" i="10"/>
  <c r="Q616" i="10" s="1"/>
  <c r="J614" i="10"/>
  <c r="Q615" i="10" s="1"/>
  <c r="J613" i="10"/>
  <c r="Q614" i="10" s="1"/>
  <c r="J612" i="10"/>
  <c r="Q613" i="10" s="1"/>
  <c r="J611" i="10"/>
  <c r="Q612" i="10" s="1"/>
  <c r="J610" i="10"/>
  <c r="Q611" i="10" s="1"/>
  <c r="J609" i="10"/>
  <c r="Q610" i="10" s="1"/>
  <c r="J608" i="10"/>
  <c r="Q609" i="10" s="1"/>
  <c r="J607" i="10"/>
  <c r="Q608" i="10" s="1"/>
  <c r="J606" i="10"/>
  <c r="Q607" i="10" s="1"/>
  <c r="J605" i="10"/>
  <c r="Q606" i="10" s="1"/>
  <c r="J604" i="10"/>
  <c r="Q605" i="10" s="1"/>
  <c r="J603" i="10"/>
  <c r="Q604" i="10" s="1"/>
  <c r="J602" i="10"/>
  <c r="Q603" i="10" s="1"/>
  <c r="J601" i="10"/>
  <c r="Q602" i="10" s="1"/>
  <c r="J600" i="10"/>
  <c r="Q601" i="10" s="1"/>
  <c r="J599" i="10"/>
  <c r="Q600" i="10" s="1"/>
  <c r="J598" i="10"/>
  <c r="Q599" i="10" s="1"/>
  <c r="J597" i="10"/>
  <c r="Q598" i="10" s="1"/>
  <c r="J596" i="10"/>
  <c r="Q597" i="10" s="1"/>
  <c r="J595" i="10"/>
  <c r="Q596" i="10" s="1"/>
  <c r="J594" i="10"/>
  <c r="Q595" i="10" s="1"/>
  <c r="J593" i="10"/>
  <c r="Q594" i="10" s="1"/>
  <c r="J592" i="10"/>
  <c r="Q593" i="10" s="1"/>
  <c r="J591" i="10"/>
  <c r="Q592" i="10" s="1"/>
  <c r="J590" i="10"/>
  <c r="Q591" i="10" s="1"/>
  <c r="J589" i="10"/>
  <c r="Q590" i="10" s="1"/>
  <c r="J588" i="10"/>
  <c r="Q589" i="10" s="1"/>
  <c r="J587" i="10"/>
  <c r="Q588" i="10" s="1"/>
  <c r="J586" i="10"/>
  <c r="Q587" i="10" s="1"/>
  <c r="J585" i="10"/>
  <c r="Q586" i="10" s="1"/>
  <c r="J584" i="10"/>
  <c r="Q585" i="10" s="1"/>
  <c r="J583" i="10"/>
  <c r="Q584" i="10" s="1"/>
  <c r="J582" i="10"/>
  <c r="Q583" i="10" s="1"/>
  <c r="J581" i="10"/>
  <c r="Q582" i="10" s="1"/>
  <c r="J580" i="10"/>
  <c r="Q581" i="10" s="1"/>
  <c r="J579" i="10"/>
  <c r="Q580" i="10" s="1"/>
  <c r="J578" i="10"/>
  <c r="Q579" i="10" s="1"/>
  <c r="J577" i="10"/>
  <c r="Q578" i="10" s="1"/>
  <c r="J576" i="10"/>
  <c r="Q577" i="10" s="1"/>
  <c r="J575" i="10"/>
  <c r="Q576" i="10" s="1"/>
  <c r="J574" i="10"/>
  <c r="Q575" i="10" s="1"/>
  <c r="J573" i="10"/>
  <c r="Q574" i="10" s="1"/>
  <c r="J572" i="10"/>
  <c r="Q573" i="10" s="1"/>
  <c r="J571" i="10"/>
  <c r="Q572" i="10" s="1"/>
  <c r="J570" i="10"/>
  <c r="Q571" i="10" s="1"/>
  <c r="J569" i="10"/>
  <c r="Q570" i="10" s="1"/>
  <c r="J568" i="10"/>
  <c r="Q569" i="10" s="1"/>
  <c r="J567" i="10"/>
  <c r="Q568" i="10" s="1"/>
  <c r="J566" i="10"/>
  <c r="Q567" i="10" s="1"/>
  <c r="J565" i="10"/>
  <c r="Q566" i="10" s="1"/>
  <c r="J564" i="10"/>
  <c r="Q565" i="10" s="1"/>
  <c r="J563" i="10"/>
  <c r="Q564" i="10" s="1"/>
  <c r="J562" i="10"/>
  <c r="Q563" i="10" s="1"/>
  <c r="J561" i="10"/>
  <c r="Q562" i="10" s="1"/>
  <c r="J560" i="10"/>
  <c r="Q561" i="10" s="1"/>
  <c r="J559" i="10"/>
  <c r="Q560" i="10" s="1"/>
  <c r="J558" i="10"/>
  <c r="Q559" i="10" s="1"/>
  <c r="J557" i="10"/>
  <c r="Q558" i="10" s="1"/>
  <c r="J556" i="10"/>
  <c r="Q557" i="10" s="1"/>
  <c r="J555" i="10"/>
  <c r="Q556" i="10" s="1"/>
  <c r="J554" i="10"/>
  <c r="Q555" i="10" s="1"/>
  <c r="J553" i="10"/>
  <c r="Q554" i="10" s="1"/>
  <c r="J552" i="10"/>
  <c r="Q553" i="10" s="1"/>
  <c r="J551" i="10"/>
  <c r="Q552" i="10" s="1"/>
  <c r="J550" i="10"/>
  <c r="Q551" i="10" s="1"/>
  <c r="J549" i="10"/>
  <c r="Q550" i="10" s="1"/>
  <c r="J548" i="10"/>
  <c r="Q549" i="10" s="1"/>
  <c r="J547" i="10"/>
  <c r="Q548" i="10" s="1"/>
  <c r="J546" i="10"/>
  <c r="Q547" i="10" s="1"/>
  <c r="J545" i="10"/>
  <c r="Q546" i="10" s="1"/>
  <c r="J544" i="10"/>
  <c r="Q545" i="10" s="1"/>
  <c r="J543" i="10"/>
  <c r="Q544" i="10" s="1"/>
  <c r="J542" i="10"/>
  <c r="Q543" i="10" s="1"/>
  <c r="J541" i="10"/>
  <c r="Q542" i="10" s="1"/>
  <c r="J540" i="10"/>
  <c r="Q541" i="10" s="1"/>
  <c r="J539" i="10"/>
  <c r="Q540" i="10" s="1"/>
  <c r="J538" i="10"/>
  <c r="Q539" i="10" s="1"/>
  <c r="J537" i="10"/>
  <c r="Q538" i="10" s="1"/>
  <c r="J536" i="10"/>
  <c r="Q537" i="10" s="1"/>
  <c r="J535" i="10"/>
  <c r="Q536" i="10" s="1"/>
  <c r="J534" i="10"/>
  <c r="Q535" i="10" s="1"/>
  <c r="J533" i="10"/>
  <c r="Q534" i="10" s="1"/>
  <c r="J532" i="10"/>
  <c r="Q533" i="10" s="1"/>
  <c r="J531" i="10"/>
  <c r="Q532" i="10" s="1"/>
  <c r="J530" i="10"/>
  <c r="Q531" i="10" s="1"/>
  <c r="J529" i="10"/>
  <c r="Q530" i="10" s="1"/>
  <c r="J528" i="10"/>
  <c r="Q529" i="10" s="1"/>
  <c r="J527" i="10"/>
  <c r="Q528" i="10" s="1"/>
  <c r="J526" i="10"/>
  <c r="Q527" i="10" s="1"/>
  <c r="J525" i="10"/>
  <c r="Q526" i="10" s="1"/>
  <c r="J524" i="10"/>
  <c r="Q525" i="10" s="1"/>
  <c r="J523" i="10"/>
  <c r="Q524" i="10" s="1"/>
  <c r="J522" i="10"/>
  <c r="Q523" i="10" s="1"/>
  <c r="J521" i="10"/>
  <c r="Q522" i="10" s="1"/>
  <c r="J520" i="10"/>
  <c r="Q521" i="10" s="1"/>
  <c r="J519" i="10"/>
  <c r="Q520" i="10" s="1"/>
  <c r="J518" i="10"/>
  <c r="Q519" i="10" s="1"/>
  <c r="J517" i="10"/>
  <c r="Q518" i="10" s="1"/>
  <c r="J516" i="10"/>
  <c r="Q517" i="10" s="1"/>
  <c r="J515" i="10"/>
  <c r="Q516" i="10" s="1"/>
  <c r="J514" i="10"/>
  <c r="Q515" i="10" s="1"/>
  <c r="J513" i="10"/>
  <c r="Q514" i="10" s="1"/>
  <c r="J512" i="10"/>
  <c r="Q513" i="10" s="1"/>
  <c r="J511" i="10"/>
  <c r="Q512" i="10" s="1"/>
  <c r="J510" i="10"/>
  <c r="Q511" i="10" s="1"/>
  <c r="J509" i="10"/>
  <c r="Q510" i="10" s="1"/>
  <c r="J508" i="10"/>
  <c r="Q509" i="10" s="1"/>
  <c r="J507" i="10"/>
  <c r="Q508" i="10" s="1"/>
  <c r="J506" i="10"/>
  <c r="Q507" i="10" s="1"/>
  <c r="J505" i="10"/>
  <c r="Q506" i="10" s="1"/>
  <c r="J504" i="10"/>
  <c r="Q505" i="10" s="1"/>
  <c r="J503" i="10"/>
  <c r="Q504" i="10" s="1"/>
  <c r="J502" i="10"/>
  <c r="Q503" i="10" s="1"/>
  <c r="J501" i="10"/>
  <c r="Q502" i="10" s="1"/>
  <c r="J500" i="10"/>
  <c r="Q501" i="10" s="1"/>
  <c r="J499" i="10"/>
  <c r="Q500" i="10" s="1"/>
  <c r="J498" i="10"/>
  <c r="Q499" i="10" s="1"/>
  <c r="J497" i="10"/>
  <c r="Q498" i="10" s="1"/>
  <c r="J496" i="10"/>
  <c r="Q497" i="10" s="1"/>
  <c r="J495" i="10"/>
  <c r="Q496" i="10" s="1"/>
  <c r="J494" i="10"/>
  <c r="Q495" i="10" s="1"/>
  <c r="J493" i="10"/>
  <c r="Q494" i="10" s="1"/>
  <c r="J492" i="10"/>
  <c r="Q493" i="10" s="1"/>
  <c r="J491" i="10"/>
  <c r="Q492" i="10" s="1"/>
  <c r="J490" i="10"/>
  <c r="Q491" i="10" s="1"/>
  <c r="J489" i="10"/>
  <c r="Q490" i="10" s="1"/>
  <c r="J488" i="10"/>
  <c r="Q489" i="10" s="1"/>
  <c r="J487" i="10"/>
  <c r="Q488" i="10" s="1"/>
  <c r="J486" i="10"/>
  <c r="Q487" i="10" s="1"/>
  <c r="J485" i="10"/>
  <c r="Q486" i="10" s="1"/>
  <c r="J484" i="10"/>
  <c r="Q485" i="10" s="1"/>
  <c r="J483" i="10"/>
  <c r="Q484" i="10" s="1"/>
  <c r="J482" i="10"/>
  <c r="Q483" i="10" s="1"/>
  <c r="J481" i="10"/>
  <c r="Q482" i="10" s="1"/>
  <c r="J480" i="10"/>
  <c r="Q481" i="10" s="1"/>
  <c r="J479" i="10"/>
  <c r="Q480" i="10" s="1"/>
  <c r="J478" i="10"/>
  <c r="Q479" i="10" s="1"/>
  <c r="J477" i="10"/>
  <c r="Q478" i="10" s="1"/>
  <c r="J476" i="10"/>
  <c r="Q477" i="10" s="1"/>
  <c r="J475" i="10"/>
  <c r="Q476" i="10" s="1"/>
  <c r="J474" i="10"/>
  <c r="Q475" i="10" s="1"/>
  <c r="J473" i="10"/>
  <c r="Q474" i="10" s="1"/>
  <c r="J472" i="10"/>
  <c r="Q473" i="10" s="1"/>
  <c r="J471" i="10"/>
  <c r="Q472" i="10" s="1"/>
  <c r="J470" i="10"/>
  <c r="Q471" i="10" s="1"/>
  <c r="J469" i="10"/>
  <c r="Q470" i="10" s="1"/>
  <c r="J468" i="10"/>
  <c r="Q469" i="10" s="1"/>
  <c r="J467" i="10"/>
  <c r="Q468" i="10" s="1"/>
  <c r="J466" i="10"/>
  <c r="Q467" i="10" s="1"/>
  <c r="J465" i="10"/>
  <c r="Q466" i="10" s="1"/>
  <c r="J464" i="10"/>
  <c r="Q465" i="10" s="1"/>
  <c r="J463" i="10"/>
  <c r="Q464" i="10" s="1"/>
  <c r="J462" i="10"/>
  <c r="Q463" i="10" s="1"/>
  <c r="J461" i="10"/>
  <c r="Q462" i="10" s="1"/>
  <c r="J460" i="10"/>
  <c r="Q461" i="10" s="1"/>
  <c r="J459" i="10"/>
  <c r="Q460" i="10" s="1"/>
  <c r="J458" i="10"/>
  <c r="Q459" i="10" s="1"/>
  <c r="J457" i="10"/>
  <c r="Q458" i="10" s="1"/>
  <c r="J456" i="10"/>
  <c r="Q457" i="10" s="1"/>
  <c r="J455" i="10"/>
  <c r="Q456" i="10" s="1"/>
  <c r="J454" i="10"/>
  <c r="Q455" i="10" s="1"/>
  <c r="J453" i="10"/>
  <c r="Q454" i="10" s="1"/>
  <c r="J452" i="10"/>
  <c r="Q453" i="10" s="1"/>
  <c r="J451" i="10"/>
  <c r="Q452" i="10" s="1"/>
  <c r="J450" i="10"/>
  <c r="Q451" i="10" s="1"/>
  <c r="J449" i="10"/>
  <c r="Q450" i="10" s="1"/>
  <c r="J448" i="10"/>
  <c r="Q449" i="10" s="1"/>
  <c r="J447" i="10"/>
  <c r="Q448" i="10" s="1"/>
  <c r="J446" i="10"/>
  <c r="Q447" i="10" s="1"/>
  <c r="J445" i="10"/>
  <c r="Q446" i="10" s="1"/>
  <c r="J444" i="10"/>
  <c r="Q445" i="10" s="1"/>
  <c r="J443" i="10"/>
  <c r="Q444" i="10" s="1"/>
  <c r="J442" i="10"/>
  <c r="Q443" i="10" s="1"/>
  <c r="J441" i="10"/>
  <c r="Q442" i="10" s="1"/>
  <c r="J440" i="10"/>
  <c r="Q441" i="10" s="1"/>
  <c r="J439" i="10"/>
  <c r="Q440" i="10" s="1"/>
  <c r="J438" i="10"/>
  <c r="Q439" i="10" s="1"/>
  <c r="J437" i="10"/>
  <c r="Q438" i="10" s="1"/>
  <c r="J436" i="10"/>
  <c r="Q437" i="10" s="1"/>
  <c r="J435" i="10"/>
  <c r="Q436" i="10" s="1"/>
  <c r="J434" i="10"/>
  <c r="Q435" i="10" s="1"/>
  <c r="J433" i="10"/>
  <c r="Q434" i="10" s="1"/>
  <c r="J432" i="10"/>
  <c r="Q433" i="10" s="1"/>
  <c r="J431" i="10"/>
  <c r="Q432" i="10" s="1"/>
  <c r="J430" i="10"/>
  <c r="Q431" i="10" s="1"/>
  <c r="J429" i="10"/>
  <c r="Q430" i="10" s="1"/>
  <c r="J428" i="10"/>
  <c r="Q429" i="10" s="1"/>
  <c r="J427" i="10"/>
  <c r="Q428" i="10" s="1"/>
  <c r="J426" i="10"/>
  <c r="Q427" i="10" s="1"/>
  <c r="J425" i="10"/>
  <c r="Q426" i="10" s="1"/>
  <c r="J424" i="10"/>
  <c r="Q425" i="10" s="1"/>
  <c r="J423" i="10"/>
  <c r="Q424" i="10" s="1"/>
  <c r="J422" i="10"/>
  <c r="Q423" i="10" s="1"/>
  <c r="J421" i="10"/>
  <c r="Q422" i="10" s="1"/>
  <c r="J420" i="10"/>
  <c r="Q421" i="10" s="1"/>
  <c r="J419" i="10"/>
  <c r="Q420" i="10" s="1"/>
  <c r="J418" i="10"/>
  <c r="Q419" i="10" s="1"/>
  <c r="J417" i="10"/>
  <c r="Q418" i="10" s="1"/>
  <c r="J416" i="10"/>
  <c r="Q417" i="10" s="1"/>
  <c r="J415" i="10"/>
  <c r="Q416" i="10" s="1"/>
  <c r="J414" i="10"/>
  <c r="Q415" i="10" s="1"/>
  <c r="J413" i="10"/>
  <c r="Q414" i="10" s="1"/>
  <c r="J412" i="10"/>
  <c r="Q413" i="10" s="1"/>
  <c r="J411" i="10"/>
  <c r="Q412" i="10" s="1"/>
  <c r="J410" i="10"/>
  <c r="Q411" i="10" s="1"/>
  <c r="J409" i="10"/>
  <c r="Q410" i="10" s="1"/>
  <c r="J408" i="10"/>
  <c r="Q409" i="10" s="1"/>
  <c r="J407" i="10"/>
  <c r="Q408" i="10" s="1"/>
  <c r="J406" i="10"/>
  <c r="Q407" i="10" s="1"/>
  <c r="J405" i="10"/>
  <c r="Q406" i="10" s="1"/>
  <c r="J404" i="10"/>
  <c r="Q405" i="10" s="1"/>
  <c r="J403" i="10"/>
  <c r="Q404" i="10" s="1"/>
  <c r="J402" i="10"/>
  <c r="Q403" i="10" s="1"/>
  <c r="J401" i="10"/>
  <c r="Q402" i="10" s="1"/>
  <c r="J400" i="10"/>
  <c r="Q401" i="10" s="1"/>
  <c r="J399" i="10"/>
  <c r="Q400" i="10" s="1"/>
  <c r="J398" i="10"/>
  <c r="Q399" i="10" s="1"/>
  <c r="J397" i="10"/>
  <c r="Q398" i="10" s="1"/>
  <c r="J396" i="10"/>
  <c r="Q397" i="10" s="1"/>
  <c r="J395" i="10"/>
  <c r="Q396" i="10" s="1"/>
  <c r="J394" i="10"/>
  <c r="Q395" i="10" s="1"/>
  <c r="J393" i="10"/>
  <c r="Q394" i="10" s="1"/>
  <c r="J392" i="10"/>
  <c r="Q393" i="10" s="1"/>
  <c r="J391" i="10"/>
  <c r="Q392" i="10" s="1"/>
  <c r="J390" i="10"/>
  <c r="Q391" i="10" s="1"/>
  <c r="J389" i="10"/>
  <c r="Q390" i="10" s="1"/>
  <c r="J388" i="10"/>
  <c r="Q389" i="10" s="1"/>
  <c r="J387" i="10"/>
  <c r="Q388" i="10" s="1"/>
  <c r="J386" i="10"/>
  <c r="Q387" i="10" s="1"/>
  <c r="J385" i="10"/>
  <c r="Q386" i="10" s="1"/>
  <c r="J384" i="10"/>
  <c r="Q385" i="10" s="1"/>
  <c r="J383" i="10"/>
  <c r="Q384" i="10" s="1"/>
  <c r="J382" i="10"/>
  <c r="Q383" i="10" s="1"/>
  <c r="J381" i="10"/>
  <c r="Q382" i="10" s="1"/>
  <c r="J380" i="10"/>
  <c r="Q381" i="10" s="1"/>
  <c r="J379" i="10"/>
  <c r="Q380" i="10" s="1"/>
  <c r="J378" i="10"/>
  <c r="Q379" i="10" s="1"/>
  <c r="J377" i="10"/>
  <c r="Q378" i="10" s="1"/>
  <c r="J376" i="10"/>
  <c r="Q377" i="10" s="1"/>
  <c r="J375" i="10"/>
  <c r="Q376" i="10" s="1"/>
  <c r="J374" i="10"/>
  <c r="Q375" i="10" s="1"/>
  <c r="J373" i="10"/>
  <c r="Q374" i="10" s="1"/>
  <c r="J372" i="10"/>
  <c r="Q373" i="10" s="1"/>
  <c r="J371" i="10"/>
  <c r="Q372" i="10" s="1"/>
  <c r="J370" i="10"/>
  <c r="Q371" i="10" s="1"/>
  <c r="J369" i="10"/>
  <c r="Q370" i="10" s="1"/>
  <c r="J368" i="10"/>
  <c r="Q369" i="10" s="1"/>
  <c r="J367" i="10"/>
  <c r="Q368" i="10" s="1"/>
  <c r="J366" i="10"/>
  <c r="Q367" i="10" s="1"/>
  <c r="J365" i="10"/>
  <c r="Q366" i="10" s="1"/>
  <c r="J364" i="10"/>
  <c r="Q365" i="10" s="1"/>
  <c r="J363" i="10"/>
  <c r="Q364" i="10" s="1"/>
  <c r="J362" i="10"/>
  <c r="Q363" i="10" s="1"/>
  <c r="J361" i="10"/>
  <c r="Q362" i="10" s="1"/>
  <c r="J360" i="10"/>
  <c r="Q361" i="10" s="1"/>
  <c r="J359" i="10"/>
  <c r="Q360" i="10" s="1"/>
  <c r="J358" i="10"/>
  <c r="Q359" i="10" s="1"/>
  <c r="J357" i="10"/>
  <c r="Q358" i="10" s="1"/>
  <c r="J356" i="10"/>
  <c r="Q357" i="10" s="1"/>
  <c r="J355" i="10"/>
  <c r="Q356" i="10" s="1"/>
  <c r="J354" i="10"/>
  <c r="Q355" i="10" s="1"/>
  <c r="J353" i="10"/>
  <c r="Q354" i="10" s="1"/>
  <c r="J352" i="10"/>
  <c r="Q353" i="10" s="1"/>
  <c r="J351" i="10"/>
  <c r="Q352" i="10" s="1"/>
  <c r="J350" i="10"/>
  <c r="Q351" i="10" s="1"/>
  <c r="J349" i="10"/>
  <c r="Q350" i="10" s="1"/>
  <c r="J348" i="10"/>
  <c r="Q349" i="10" s="1"/>
  <c r="J347" i="10"/>
  <c r="Q348" i="10" s="1"/>
  <c r="J346" i="10"/>
  <c r="Q347" i="10" s="1"/>
  <c r="J345" i="10"/>
  <c r="Q346" i="10" s="1"/>
  <c r="J344" i="10"/>
  <c r="Q345" i="10" s="1"/>
  <c r="J343" i="10"/>
  <c r="Q344" i="10" s="1"/>
  <c r="J342" i="10"/>
  <c r="Q343" i="10" s="1"/>
  <c r="J341" i="10"/>
  <c r="Q342" i="10" s="1"/>
  <c r="J340" i="10"/>
  <c r="Q341" i="10" s="1"/>
  <c r="J339" i="10"/>
  <c r="Q340" i="10" s="1"/>
  <c r="J338" i="10"/>
  <c r="Q339" i="10" s="1"/>
  <c r="J337" i="10"/>
  <c r="Q338" i="10" s="1"/>
  <c r="J336" i="10"/>
  <c r="Q337" i="10" s="1"/>
  <c r="J335" i="10"/>
  <c r="Q336" i="10" s="1"/>
  <c r="J334" i="10"/>
  <c r="Q335" i="10" s="1"/>
  <c r="J333" i="10"/>
  <c r="Q334" i="10" s="1"/>
  <c r="J332" i="10"/>
  <c r="Q333" i="10" s="1"/>
  <c r="J331" i="10"/>
  <c r="Q332" i="10" s="1"/>
  <c r="J330" i="10"/>
  <c r="Q331" i="10" s="1"/>
  <c r="J329" i="10"/>
  <c r="Q330" i="10" s="1"/>
  <c r="J328" i="10"/>
  <c r="Q329" i="10" s="1"/>
  <c r="J327" i="10"/>
  <c r="Q328" i="10" s="1"/>
  <c r="J326" i="10"/>
  <c r="Q327" i="10" s="1"/>
  <c r="J325" i="10"/>
  <c r="Q326" i="10" s="1"/>
  <c r="J324" i="10"/>
  <c r="Q325" i="10" s="1"/>
  <c r="J323" i="10"/>
  <c r="Q324" i="10" s="1"/>
  <c r="J322" i="10"/>
  <c r="Q323" i="10" s="1"/>
  <c r="J321" i="10"/>
  <c r="Q322" i="10" s="1"/>
  <c r="J320" i="10"/>
  <c r="Q321" i="10" s="1"/>
  <c r="J319" i="10"/>
  <c r="Q320" i="10" s="1"/>
  <c r="J318" i="10"/>
  <c r="Q319" i="10" s="1"/>
  <c r="J317" i="10"/>
  <c r="Q318" i="10" s="1"/>
  <c r="J316" i="10"/>
  <c r="Q317" i="10" s="1"/>
  <c r="J315" i="10"/>
  <c r="Q316" i="10" s="1"/>
  <c r="J314" i="10"/>
  <c r="Q315" i="10" s="1"/>
  <c r="J313" i="10"/>
  <c r="Q314" i="10" s="1"/>
  <c r="J312" i="10"/>
  <c r="Q313" i="10" s="1"/>
  <c r="J311" i="10"/>
  <c r="Q312" i="10" s="1"/>
  <c r="J310" i="10"/>
  <c r="Q311" i="10" s="1"/>
  <c r="J309" i="10"/>
  <c r="Q310" i="10" s="1"/>
  <c r="J308" i="10"/>
  <c r="Q309" i="10" s="1"/>
  <c r="J307" i="10"/>
  <c r="Q308" i="10" s="1"/>
  <c r="J306" i="10"/>
  <c r="Q307" i="10" s="1"/>
  <c r="J305" i="10"/>
  <c r="Q306" i="10" s="1"/>
  <c r="J304" i="10"/>
  <c r="Q305" i="10" s="1"/>
  <c r="J303" i="10"/>
  <c r="Q304" i="10" s="1"/>
  <c r="J302" i="10"/>
  <c r="Q303" i="10" s="1"/>
  <c r="J301" i="10"/>
  <c r="Q302" i="10" s="1"/>
  <c r="J300" i="10"/>
  <c r="Q301" i="10" s="1"/>
  <c r="J299" i="10"/>
  <c r="Q300" i="10" s="1"/>
  <c r="J298" i="10"/>
  <c r="Q299" i="10" s="1"/>
  <c r="J297" i="10"/>
  <c r="Q298" i="10" s="1"/>
  <c r="J296" i="10"/>
  <c r="Q297" i="10" s="1"/>
  <c r="J295" i="10"/>
  <c r="Q296" i="10" s="1"/>
  <c r="J294" i="10"/>
  <c r="Q295" i="10" s="1"/>
  <c r="J293" i="10"/>
  <c r="Q294" i="10" s="1"/>
  <c r="J292" i="10"/>
  <c r="Q293" i="10" s="1"/>
  <c r="J291" i="10"/>
  <c r="Q292" i="10" s="1"/>
  <c r="J290" i="10"/>
  <c r="Q291" i="10" s="1"/>
  <c r="J289" i="10"/>
  <c r="Q290" i="10" s="1"/>
  <c r="J288" i="10"/>
  <c r="Q289" i="10" s="1"/>
  <c r="J287" i="10"/>
  <c r="Q288" i="10" s="1"/>
  <c r="J286" i="10"/>
  <c r="Q287" i="10" s="1"/>
  <c r="J285" i="10"/>
  <c r="Q286" i="10" s="1"/>
  <c r="J284" i="10"/>
  <c r="Q285" i="10" s="1"/>
  <c r="J283" i="10"/>
  <c r="Q284" i="10" s="1"/>
  <c r="J282" i="10"/>
  <c r="Q283" i="10" s="1"/>
  <c r="J281" i="10"/>
  <c r="Q282" i="10" s="1"/>
  <c r="J280" i="10"/>
  <c r="Q281" i="10" s="1"/>
  <c r="J279" i="10"/>
  <c r="Q280" i="10" s="1"/>
  <c r="J278" i="10"/>
  <c r="Q279" i="10" s="1"/>
  <c r="J277" i="10"/>
  <c r="Q278" i="10" s="1"/>
  <c r="J276" i="10"/>
  <c r="Q277" i="10" s="1"/>
  <c r="J275" i="10"/>
  <c r="Q276" i="10" s="1"/>
  <c r="J274" i="10"/>
  <c r="Q275" i="10" s="1"/>
  <c r="J273" i="10"/>
  <c r="Q274" i="10" s="1"/>
  <c r="J272" i="10"/>
  <c r="Q273" i="10" s="1"/>
  <c r="J271" i="10"/>
  <c r="Q272" i="10" s="1"/>
  <c r="J270" i="10"/>
  <c r="Q271" i="10" s="1"/>
  <c r="J269" i="10"/>
  <c r="Q270" i="10" s="1"/>
  <c r="J268" i="10"/>
  <c r="Q269" i="10" s="1"/>
  <c r="J267" i="10"/>
  <c r="Q268" i="10" s="1"/>
  <c r="J266" i="10"/>
  <c r="Q267" i="10" s="1"/>
  <c r="J265" i="10"/>
  <c r="Q266" i="10" s="1"/>
  <c r="J264" i="10"/>
  <c r="Q265" i="10" s="1"/>
  <c r="J263" i="10"/>
  <c r="Q264" i="10" s="1"/>
  <c r="J262" i="10"/>
  <c r="Q263" i="10" s="1"/>
  <c r="J261" i="10"/>
  <c r="Q262" i="10" s="1"/>
  <c r="J260" i="10"/>
  <c r="Q261" i="10" s="1"/>
  <c r="J259" i="10"/>
  <c r="Q260" i="10" s="1"/>
  <c r="J258" i="10"/>
  <c r="Q259" i="10" s="1"/>
  <c r="J257" i="10"/>
  <c r="Q258" i="10" s="1"/>
  <c r="J256" i="10"/>
  <c r="Q257" i="10" s="1"/>
  <c r="J255" i="10"/>
  <c r="Q256" i="10" s="1"/>
  <c r="J254" i="10"/>
  <c r="Q255" i="10" s="1"/>
  <c r="J253" i="10"/>
  <c r="Q254" i="10" s="1"/>
  <c r="J252" i="10"/>
  <c r="Q253" i="10" s="1"/>
  <c r="J251" i="10"/>
  <c r="Q252" i="10" s="1"/>
  <c r="J250" i="10"/>
  <c r="Q251" i="10" s="1"/>
  <c r="J249" i="10"/>
  <c r="Q250" i="10" s="1"/>
  <c r="J248" i="10"/>
  <c r="Q249" i="10" s="1"/>
  <c r="J247" i="10"/>
  <c r="Q248" i="10" s="1"/>
  <c r="J246" i="10"/>
  <c r="Q247" i="10" s="1"/>
  <c r="J245" i="10"/>
  <c r="Q246" i="10" s="1"/>
  <c r="J244" i="10"/>
  <c r="Q245" i="10" s="1"/>
  <c r="J243" i="10"/>
  <c r="Q244" i="10" s="1"/>
  <c r="J242" i="10"/>
  <c r="Q243" i="10" s="1"/>
  <c r="J241" i="10"/>
  <c r="Q242" i="10" s="1"/>
  <c r="J240" i="10"/>
  <c r="Q241" i="10" s="1"/>
  <c r="J239" i="10"/>
  <c r="Q240" i="10" s="1"/>
  <c r="J238" i="10"/>
  <c r="Q239" i="10" s="1"/>
  <c r="J237" i="10"/>
  <c r="Q238" i="10" s="1"/>
  <c r="J236" i="10"/>
  <c r="Q237" i="10" s="1"/>
  <c r="J235" i="10"/>
  <c r="Q236" i="10" s="1"/>
  <c r="J234" i="10"/>
  <c r="Q235" i="10" s="1"/>
  <c r="J233" i="10"/>
  <c r="Q234" i="10" s="1"/>
  <c r="J232" i="10"/>
  <c r="Q233" i="10" s="1"/>
  <c r="J231" i="10"/>
  <c r="Q232" i="10" s="1"/>
  <c r="J230" i="10"/>
  <c r="Q231" i="10" s="1"/>
  <c r="J229" i="10"/>
  <c r="Q230" i="10" s="1"/>
  <c r="J228" i="10"/>
  <c r="Q229" i="10" s="1"/>
  <c r="J227" i="10"/>
  <c r="Q228" i="10" s="1"/>
  <c r="J226" i="10"/>
  <c r="Q227" i="10" s="1"/>
  <c r="J225" i="10"/>
  <c r="Q226" i="10" s="1"/>
  <c r="J224" i="10"/>
  <c r="Q225" i="10" s="1"/>
  <c r="J223" i="10"/>
  <c r="Q224" i="10" s="1"/>
  <c r="J222" i="10"/>
  <c r="Q223" i="10" s="1"/>
  <c r="J221" i="10"/>
  <c r="Q222" i="10" s="1"/>
  <c r="J220" i="10"/>
  <c r="Q221" i="10" s="1"/>
  <c r="J219" i="10"/>
  <c r="Q220" i="10" s="1"/>
  <c r="J218" i="10"/>
  <c r="Q219" i="10" s="1"/>
  <c r="J217" i="10"/>
  <c r="Q218" i="10" s="1"/>
  <c r="J216" i="10"/>
  <c r="Q217" i="10" s="1"/>
  <c r="J215" i="10"/>
  <c r="Q216" i="10" s="1"/>
  <c r="J214" i="10"/>
  <c r="Q215" i="10" s="1"/>
  <c r="J213" i="10"/>
  <c r="Q214" i="10" s="1"/>
  <c r="J212" i="10"/>
  <c r="Q213" i="10" s="1"/>
  <c r="J211" i="10"/>
  <c r="Q212" i="10" s="1"/>
  <c r="J210" i="10"/>
  <c r="Q211" i="10" s="1"/>
  <c r="J209" i="10"/>
  <c r="Q210" i="10" s="1"/>
  <c r="J208" i="10"/>
  <c r="Q209" i="10" s="1"/>
  <c r="J207" i="10"/>
  <c r="Q208" i="10" s="1"/>
  <c r="J206" i="10"/>
  <c r="Q207" i="10" s="1"/>
  <c r="J205" i="10"/>
  <c r="Q206" i="10" s="1"/>
  <c r="J204" i="10"/>
  <c r="Q205" i="10" s="1"/>
  <c r="J203" i="10"/>
  <c r="Q204" i="10" s="1"/>
  <c r="J202" i="10"/>
  <c r="Q203" i="10" s="1"/>
  <c r="J201" i="10"/>
  <c r="Q202" i="10" s="1"/>
  <c r="J200" i="10"/>
  <c r="Q201" i="10" s="1"/>
  <c r="J199" i="10"/>
  <c r="Q200" i="10" s="1"/>
  <c r="J198" i="10"/>
  <c r="Q199" i="10" s="1"/>
  <c r="J197" i="10"/>
  <c r="Q198" i="10" s="1"/>
  <c r="J196" i="10"/>
  <c r="Q197" i="10" s="1"/>
  <c r="J195" i="10"/>
  <c r="Q196" i="10" s="1"/>
  <c r="J194" i="10"/>
  <c r="Q195" i="10" s="1"/>
  <c r="J193" i="10"/>
  <c r="Q194" i="10" s="1"/>
  <c r="J192" i="10"/>
  <c r="Q193" i="10" s="1"/>
  <c r="J191" i="10"/>
  <c r="Q192" i="10" s="1"/>
  <c r="J190" i="10"/>
  <c r="Q191" i="10" s="1"/>
  <c r="J189" i="10"/>
  <c r="Q190" i="10" s="1"/>
  <c r="J188" i="10"/>
  <c r="Q189" i="10" s="1"/>
  <c r="J187" i="10"/>
  <c r="Q188" i="10" s="1"/>
  <c r="J186" i="10"/>
  <c r="Q187" i="10" s="1"/>
  <c r="J185" i="10"/>
  <c r="Q186" i="10" s="1"/>
  <c r="J184" i="10"/>
  <c r="Q185" i="10" s="1"/>
  <c r="J183" i="10"/>
  <c r="Q184" i="10" s="1"/>
  <c r="J182" i="10"/>
  <c r="Q183" i="10" s="1"/>
  <c r="J181" i="10"/>
  <c r="Q182" i="10" s="1"/>
  <c r="J180" i="10"/>
  <c r="Q181" i="10" s="1"/>
  <c r="J179" i="10"/>
  <c r="Q180" i="10" s="1"/>
  <c r="J178" i="10"/>
  <c r="Q179" i="10" s="1"/>
  <c r="J177" i="10"/>
  <c r="Q178" i="10" s="1"/>
  <c r="J176" i="10"/>
  <c r="Q177" i="10" s="1"/>
  <c r="J175" i="10"/>
  <c r="Q176" i="10" s="1"/>
  <c r="J174" i="10"/>
  <c r="Q175" i="10" s="1"/>
  <c r="J173" i="10"/>
  <c r="Q174" i="10" s="1"/>
  <c r="J172" i="10"/>
  <c r="Q173" i="10" s="1"/>
  <c r="J171" i="10"/>
  <c r="Q172" i="10" s="1"/>
  <c r="J170" i="10"/>
  <c r="Q171" i="10" s="1"/>
  <c r="J169" i="10"/>
  <c r="Q170" i="10" s="1"/>
  <c r="J168" i="10"/>
  <c r="Q169" i="10" s="1"/>
  <c r="J167" i="10"/>
  <c r="Q168" i="10" s="1"/>
  <c r="J166" i="10"/>
  <c r="Q167" i="10" s="1"/>
  <c r="J165" i="10"/>
  <c r="Q166" i="10" s="1"/>
  <c r="J164" i="10"/>
  <c r="Q165" i="10" s="1"/>
  <c r="J163" i="10"/>
  <c r="Q164" i="10" s="1"/>
  <c r="J162" i="10"/>
  <c r="Q163" i="10" s="1"/>
  <c r="J161" i="10"/>
  <c r="Q162" i="10" s="1"/>
  <c r="J160" i="10"/>
  <c r="Q161" i="10" s="1"/>
  <c r="J159" i="10"/>
  <c r="Q160" i="10" s="1"/>
  <c r="J158" i="10"/>
  <c r="Q159" i="10" s="1"/>
  <c r="J157" i="10"/>
  <c r="Q158" i="10" s="1"/>
  <c r="J156" i="10"/>
  <c r="Q157" i="10" s="1"/>
  <c r="J155" i="10"/>
  <c r="Q156" i="10" s="1"/>
  <c r="J154" i="10"/>
  <c r="Q155" i="10" s="1"/>
  <c r="J153" i="10"/>
  <c r="Q154" i="10" s="1"/>
  <c r="J152" i="10"/>
  <c r="Q153" i="10" s="1"/>
  <c r="J151" i="10"/>
  <c r="Q152" i="10" s="1"/>
  <c r="J150" i="10"/>
  <c r="Q151" i="10" s="1"/>
  <c r="J149" i="10"/>
  <c r="Q150" i="10" s="1"/>
  <c r="J148" i="10"/>
  <c r="Q149" i="10" s="1"/>
  <c r="J147" i="10"/>
  <c r="Q148" i="10" s="1"/>
  <c r="J146" i="10"/>
  <c r="Q147" i="10" s="1"/>
  <c r="J145" i="10"/>
  <c r="Q146" i="10" s="1"/>
  <c r="J144" i="10"/>
  <c r="Q145" i="10" s="1"/>
  <c r="J143" i="10"/>
  <c r="Q144" i="10" s="1"/>
  <c r="J142" i="10"/>
  <c r="Q143" i="10" s="1"/>
  <c r="J141" i="10"/>
  <c r="Q142" i="10" s="1"/>
  <c r="J140" i="10"/>
  <c r="Q141" i="10" s="1"/>
  <c r="J139" i="10"/>
  <c r="Q140" i="10" s="1"/>
  <c r="J138" i="10"/>
  <c r="Q139" i="10" s="1"/>
  <c r="J137" i="10"/>
  <c r="Q138" i="10" s="1"/>
  <c r="J136" i="10"/>
  <c r="Q137" i="10" s="1"/>
  <c r="J135" i="10"/>
  <c r="Q136" i="10" s="1"/>
  <c r="J134" i="10"/>
  <c r="Q135" i="10" s="1"/>
  <c r="J133" i="10"/>
  <c r="Q134" i="10" s="1"/>
  <c r="J132" i="10"/>
  <c r="Q133" i="10" s="1"/>
  <c r="J131" i="10"/>
  <c r="Q132" i="10" s="1"/>
  <c r="J130" i="10"/>
  <c r="Q131" i="10" s="1"/>
  <c r="J129" i="10"/>
  <c r="Q130" i="10" s="1"/>
  <c r="J128" i="10"/>
  <c r="Q129" i="10" s="1"/>
  <c r="J127" i="10"/>
  <c r="Q128" i="10" s="1"/>
  <c r="J126" i="10"/>
  <c r="Q127" i="10" s="1"/>
  <c r="J125" i="10"/>
  <c r="Q126" i="10" s="1"/>
  <c r="J124" i="10"/>
  <c r="Q125" i="10" s="1"/>
  <c r="J123" i="10"/>
  <c r="Q124" i="10" s="1"/>
  <c r="J122" i="10"/>
  <c r="Q123" i="10" s="1"/>
  <c r="J121" i="10"/>
  <c r="Q122" i="10" s="1"/>
  <c r="J120" i="10"/>
  <c r="Q121" i="10" s="1"/>
  <c r="J119" i="10"/>
  <c r="Q120" i="10" s="1"/>
  <c r="J118" i="10"/>
  <c r="Q119" i="10" s="1"/>
  <c r="J117" i="10"/>
  <c r="Q118" i="10" s="1"/>
  <c r="J116" i="10"/>
  <c r="Q117" i="10" s="1"/>
  <c r="J115" i="10"/>
  <c r="Q116" i="10" s="1"/>
  <c r="J114" i="10"/>
  <c r="Q115" i="10" s="1"/>
  <c r="J113" i="10"/>
  <c r="Q114" i="10" s="1"/>
  <c r="J112" i="10"/>
  <c r="Q113" i="10" s="1"/>
  <c r="J111" i="10"/>
  <c r="Q112" i="10" s="1"/>
  <c r="J110" i="10"/>
  <c r="Q111" i="10" s="1"/>
  <c r="J109" i="10"/>
  <c r="Q110" i="10" s="1"/>
  <c r="J108" i="10"/>
  <c r="Q109" i="10" s="1"/>
  <c r="J107" i="10"/>
  <c r="Q108" i="10" s="1"/>
  <c r="J106" i="10"/>
  <c r="Q107" i="10" s="1"/>
  <c r="J105" i="10"/>
  <c r="Q106" i="10" s="1"/>
  <c r="J104" i="10"/>
  <c r="Q105" i="10" s="1"/>
  <c r="J103" i="10"/>
  <c r="Q104" i="10" s="1"/>
  <c r="J102" i="10"/>
  <c r="Q103" i="10" s="1"/>
  <c r="J101" i="10"/>
  <c r="Q102" i="10" s="1"/>
  <c r="J100" i="10"/>
  <c r="Q101" i="10" s="1"/>
  <c r="J99" i="10"/>
  <c r="Q100" i="10" s="1"/>
  <c r="J98" i="10"/>
  <c r="Q99" i="10" s="1"/>
  <c r="J97" i="10"/>
  <c r="Q98" i="10" s="1"/>
  <c r="J96" i="10"/>
  <c r="Q97" i="10" s="1"/>
  <c r="J95" i="10"/>
  <c r="Q96" i="10" s="1"/>
  <c r="J94" i="10"/>
  <c r="Q95" i="10" s="1"/>
  <c r="J93" i="10"/>
  <c r="Q94" i="10" s="1"/>
  <c r="J92" i="10"/>
  <c r="Q93" i="10" s="1"/>
  <c r="J91" i="10"/>
  <c r="Q92" i="10" s="1"/>
  <c r="J90" i="10"/>
  <c r="Q91" i="10" s="1"/>
  <c r="J89" i="10"/>
  <c r="Q90" i="10" s="1"/>
  <c r="J88" i="10"/>
  <c r="Q89" i="10" s="1"/>
  <c r="J87" i="10"/>
  <c r="Q88" i="10" s="1"/>
  <c r="J86" i="10"/>
  <c r="Q87" i="10" s="1"/>
  <c r="J85" i="10"/>
  <c r="Q86" i="10" s="1"/>
  <c r="J84" i="10"/>
  <c r="Q85" i="10" s="1"/>
  <c r="J83" i="10"/>
  <c r="Q84" i="10" s="1"/>
  <c r="J82" i="10"/>
  <c r="Q83" i="10" s="1"/>
  <c r="J81" i="10"/>
  <c r="Q82" i="10" s="1"/>
  <c r="J80" i="10"/>
  <c r="Q81" i="10" s="1"/>
  <c r="J79" i="10"/>
  <c r="Q80" i="10" s="1"/>
  <c r="J78" i="10"/>
  <c r="Q79" i="10" s="1"/>
  <c r="J77" i="10"/>
  <c r="Q78" i="10" s="1"/>
  <c r="J76" i="10"/>
  <c r="Q77" i="10" s="1"/>
  <c r="J75" i="10"/>
  <c r="Q76" i="10" s="1"/>
  <c r="J74" i="10"/>
  <c r="Q75" i="10" s="1"/>
  <c r="J73" i="10"/>
  <c r="Q74" i="10" s="1"/>
  <c r="J72" i="10"/>
  <c r="Q73" i="10" s="1"/>
  <c r="J71" i="10"/>
  <c r="Q72" i="10" s="1"/>
  <c r="J70" i="10"/>
  <c r="Q71" i="10" s="1"/>
  <c r="J69" i="10"/>
  <c r="Q70" i="10" s="1"/>
  <c r="U1670" i="10" l="1"/>
  <c r="U2070" i="10"/>
  <c r="U2210" i="10"/>
  <c r="U2610" i="10"/>
  <c r="N71" i="10"/>
  <c r="U72" i="10" s="1"/>
  <c r="N91" i="10"/>
  <c r="N111" i="10"/>
  <c r="U112" i="10" s="1"/>
  <c r="U71" i="10"/>
  <c r="N131" i="10"/>
  <c r="U91" i="10"/>
  <c r="N151" i="10"/>
  <c r="U111" i="10"/>
  <c r="N171" i="10"/>
  <c r="U172" i="10" s="1"/>
  <c r="N191" i="10"/>
  <c r="U192" i="10" s="1"/>
  <c r="N211" i="10"/>
  <c r="U212" i="10" s="1"/>
  <c r="N231" i="10"/>
  <c r="U232" i="10" s="1"/>
  <c r="N251" i="10"/>
  <c r="U252" i="10" s="1"/>
  <c r="N271" i="10"/>
  <c r="U272" i="10" s="1"/>
  <c r="N291" i="10"/>
  <c r="U292" i="10" s="1"/>
  <c r="N311" i="10"/>
  <c r="U312" i="10" s="1"/>
  <c r="N331" i="10"/>
  <c r="N351" i="10"/>
  <c r="N371" i="10"/>
  <c r="U372" i="10" s="1"/>
  <c r="N391" i="10"/>
  <c r="U392" i="10" s="1"/>
  <c r="N411" i="10"/>
  <c r="U412" i="10" s="1"/>
  <c r="N431" i="10"/>
  <c r="N451" i="10"/>
  <c r="U452" i="10" s="1"/>
  <c r="N471" i="10"/>
  <c r="U472" i="10" s="1"/>
  <c r="N491" i="10"/>
  <c r="U492" i="10" s="1"/>
  <c r="N511" i="10"/>
  <c r="U512" i="10" s="1"/>
  <c r="N531" i="10"/>
  <c r="N551" i="10"/>
  <c r="N571" i="10"/>
  <c r="U572" i="10" s="1"/>
  <c r="U531" i="10"/>
  <c r="N591" i="10"/>
  <c r="N611" i="10"/>
  <c r="U612" i="10" s="1"/>
  <c r="N631" i="10"/>
  <c r="U632" i="10" s="1"/>
  <c r="N651" i="10"/>
  <c r="N671" i="10"/>
  <c r="U672" i="10" s="1"/>
  <c r="N691" i="10"/>
  <c r="U692" i="10" s="1"/>
  <c r="N711" i="10"/>
  <c r="U671" i="10"/>
  <c r="N731" i="10"/>
  <c r="U732" i="10" s="1"/>
  <c r="N751" i="10"/>
  <c r="U752" i="10" s="1"/>
  <c r="N771" i="10"/>
  <c r="N791" i="10"/>
  <c r="U792" i="10" s="1"/>
  <c r="N811" i="10"/>
  <c r="U812" i="10" s="1"/>
  <c r="N831" i="10"/>
  <c r="U832" i="10" s="1"/>
  <c r="N851" i="10"/>
  <c r="N871" i="10"/>
  <c r="U872" i="10" s="1"/>
  <c r="N891" i="10"/>
  <c r="N911" i="10"/>
  <c r="U912" i="10" s="1"/>
  <c r="N931" i="10"/>
  <c r="U932" i="10" s="1"/>
  <c r="N951" i="10"/>
  <c r="U952" i="10" s="1"/>
  <c r="N971" i="10"/>
  <c r="U972" i="10" s="1"/>
  <c r="N991" i="10"/>
  <c r="U992" i="10" s="1"/>
  <c r="N1011" i="10"/>
  <c r="U1012" i="10" s="1"/>
  <c r="N1031" i="10"/>
  <c r="U1032" i="10" s="1"/>
  <c r="N1051" i="10"/>
  <c r="U1052" i="10" s="1"/>
  <c r="N1071" i="10"/>
  <c r="U1072" i="10" s="1"/>
  <c r="N1091" i="10"/>
  <c r="U1092" i="10" s="1"/>
  <c r="N1111" i="10"/>
  <c r="U1071" i="10"/>
  <c r="N1131" i="10"/>
  <c r="U1132" i="10" s="1"/>
  <c r="N1151" i="10"/>
  <c r="U1152" i="10" s="1"/>
  <c r="N1171" i="10"/>
  <c r="U1172" i="10" s="1"/>
  <c r="N1191" i="10"/>
  <c r="U1192" i="10" s="1"/>
  <c r="N1211" i="10"/>
  <c r="U1212" i="10" s="1"/>
  <c r="N1231" i="10"/>
  <c r="N1251" i="10"/>
  <c r="N1271" i="10"/>
  <c r="N1291" i="10"/>
  <c r="N1311" i="10"/>
  <c r="N1331" i="10"/>
  <c r="N1351" i="10"/>
  <c r="N1371" i="10"/>
  <c r="U1331" i="10"/>
  <c r="N1391" i="10"/>
  <c r="U1392" i="10" s="1"/>
  <c r="N1411" i="10"/>
  <c r="U1412" i="10" s="1"/>
  <c r="N1431" i="10"/>
  <c r="U1432" i="10" s="1"/>
  <c r="N1451" i="10"/>
  <c r="N1471" i="10"/>
  <c r="N1491" i="10"/>
  <c r="N1511" i="10"/>
  <c r="U1471" i="10"/>
  <c r="N1531" i="10"/>
  <c r="U1532" i="10" s="1"/>
  <c r="N1551" i="10"/>
  <c r="N1571" i="10"/>
  <c r="N1591" i="10"/>
  <c r="N1611" i="10"/>
  <c r="U1612" i="10" s="1"/>
  <c r="N1631" i="10"/>
  <c r="N1651" i="10"/>
  <c r="N1671" i="10"/>
  <c r="N1691" i="10"/>
  <c r="N1711" i="10"/>
  <c r="N1731" i="10"/>
  <c r="U1671" i="10"/>
  <c r="N1751" i="10"/>
  <c r="N1771" i="10"/>
  <c r="U1772" i="10" s="1"/>
  <c r="N1791" i="10"/>
  <c r="U1792" i="10" s="1"/>
  <c r="N1811" i="10"/>
  <c r="U1812" i="10" s="1"/>
  <c r="N1831" i="10"/>
  <c r="U1791" i="10"/>
  <c r="N1851" i="10"/>
  <c r="N1871" i="10"/>
  <c r="N1891" i="10"/>
  <c r="U1851" i="10"/>
  <c r="N1911" i="10"/>
  <c r="N1931" i="10"/>
  <c r="N1951" i="10"/>
  <c r="U1911" i="10"/>
  <c r="N1971" i="10"/>
  <c r="N1991" i="10"/>
  <c r="U1931" i="10"/>
  <c r="N2011" i="10"/>
  <c r="U2012" i="10" s="1"/>
  <c r="N2031" i="10"/>
  <c r="U1991" i="10"/>
  <c r="N2051" i="10"/>
  <c r="N2071" i="10"/>
  <c r="U2072" i="10" s="1"/>
  <c r="N2091" i="10"/>
  <c r="U2092" i="10" s="1"/>
  <c r="U2051" i="10"/>
  <c r="N2111" i="10"/>
  <c r="N2131" i="10"/>
  <c r="U2071" i="10"/>
  <c r="N2151" i="10"/>
  <c r="U2111" i="10"/>
  <c r="N2171" i="10"/>
  <c r="N2191" i="10"/>
  <c r="U2151" i="10"/>
  <c r="N2211" i="10"/>
  <c r="U2212" i="10" s="1"/>
  <c r="N2231" i="10"/>
  <c r="N2251" i="10"/>
  <c r="U2211" i="10"/>
  <c r="N2271" i="10"/>
  <c r="U2231" i="10"/>
  <c r="N2291" i="10"/>
  <c r="U2251" i="10"/>
  <c r="N2311" i="10"/>
  <c r="N2331" i="10"/>
  <c r="U2332" i="10" s="1"/>
  <c r="N2351" i="10"/>
  <c r="U2352" i="10" s="1"/>
  <c r="N2371" i="10"/>
  <c r="N2391" i="10"/>
  <c r="U2471" i="10"/>
  <c r="U92" i="10"/>
  <c r="U132" i="10"/>
  <c r="U152" i="10"/>
  <c r="U332" i="10"/>
  <c r="U352" i="10"/>
  <c r="U432" i="10"/>
  <c r="U532" i="10"/>
  <c r="U552" i="10"/>
  <c r="U592" i="10"/>
  <c r="U652" i="10"/>
  <c r="U712" i="10"/>
  <c r="U772" i="10"/>
  <c r="U852" i="10"/>
  <c r="U892" i="10"/>
  <c r="U1112" i="10"/>
  <c r="N412" i="10"/>
  <c r="U413" i="10" s="1"/>
  <c r="N812" i="10"/>
  <c r="U813" i="10" s="1"/>
  <c r="N1212" i="10"/>
  <c r="N73" i="10"/>
  <c r="U74" i="10" s="1"/>
  <c r="N93" i="10"/>
  <c r="U94" i="10" s="1"/>
  <c r="N113" i="10"/>
  <c r="U114" i="10" s="1"/>
  <c r="U73" i="10"/>
  <c r="N133" i="10"/>
  <c r="U93" i="10"/>
  <c r="N153" i="10"/>
  <c r="U154" i="10" s="1"/>
  <c r="U113" i="10"/>
  <c r="N173" i="10"/>
  <c r="U174" i="10" s="1"/>
  <c r="N193" i="10"/>
  <c r="U194" i="10" s="1"/>
  <c r="N213" i="10"/>
  <c r="U214" i="10" s="1"/>
  <c r="N233" i="10"/>
  <c r="U234" i="10" s="1"/>
  <c r="N253" i="10"/>
  <c r="U254" i="10" s="1"/>
  <c r="N273" i="10"/>
  <c r="U274" i="10" s="1"/>
  <c r="N293" i="10"/>
  <c r="U294" i="10" s="1"/>
  <c r="N313" i="10"/>
  <c r="U314" i="10" s="1"/>
  <c r="N333" i="10"/>
  <c r="U334" i="10" s="1"/>
  <c r="N353" i="10"/>
  <c r="U354" i="10" s="1"/>
  <c r="N373" i="10"/>
  <c r="U374" i="10" s="1"/>
  <c r="U333" i="10"/>
  <c r="N393" i="10"/>
  <c r="U394" i="10" s="1"/>
  <c r="U353" i="10"/>
  <c r="N413" i="10"/>
  <c r="U414" i="10" s="1"/>
  <c r="U373" i="10"/>
  <c r="N433" i="10"/>
  <c r="U434" i="10" s="1"/>
  <c r="U393" i="10"/>
  <c r="N453" i="10"/>
  <c r="U454" i="10" s="1"/>
  <c r="N473" i="10"/>
  <c r="U474" i="10" s="1"/>
  <c r="N493" i="10"/>
  <c r="U494" i="10" s="1"/>
  <c r="N513" i="10"/>
  <c r="U514" i="10" s="1"/>
  <c r="N533" i="10"/>
  <c r="U534" i="10" s="1"/>
  <c r="N553" i="10"/>
  <c r="U554" i="10" s="1"/>
  <c r="N573" i="10"/>
  <c r="U574" i="10" s="1"/>
  <c r="N593" i="10"/>
  <c r="U594" i="10" s="1"/>
  <c r="N613" i="10"/>
  <c r="U614" i="10" s="1"/>
  <c r="N633" i="10"/>
  <c r="U634" i="10" s="1"/>
  <c r="N653" i="10"/>
  <c r="U654" i="10" s="1"/>
  <c r="N673" i="10"/>
  <c r="U674" i="10" s="1"/>
  <c r="N693" i="10"/>
  <c r="U694" i="10" s="1"/>
  <c r="N713" i="10"/>
  <c r="U714" i="10" s="1"/>
  <c r="N733" i="10"/>
  <c r="U734" i="10" s="1"/>
  <c r="N753" i="10"/>
  <c r="N773" i="10"/>
  <c r="U774" i="10" s="1"/>
  <c r="U733" i="10"/>
  <c r="N793" i="10"/>
  <c r="U794" i="10" s="1"/>
  <c r="U753" i="10"/>
  <c r="N813" i="10"/>
  <c r="U814" i="10" s="1"/>
  <c r="U773" i="10"/>
  <c r="N833" i="10"/>
  <c r="U834" i="10" s="1"/>
  <c r="U793" i="10"/>
  <c r="N853" i="10"/>
  <c r="U854" i="10" s="1"/>
  <c r="N873" i="10"/>
  <c r="U874" i="10" s="1"/>
  <c r="N893" i="10"/>
  <c r="U894" i="10" s="1"/>
  <c r="N913" i="10"/>
  <c r="U914" i="10" s="1"/>
  <c r="N933" i="10"/>
  <c r="U934" i="10" s="1"/>
  <c r="N953" i="10"/>
  <c r="N973" i="10"/>
  <c r="U974" i="10" s="1"/>
  <c r="N993" i="10"/>
  <c r="U994" i="10" s="1"/>
  <c r="N1013" i="10"/>
  <c r="U1014" i="10" s="1"/>
  <c r="N1033" i="10"/>
  <c r="U1034" i="10" s="1"/>
  <c r="N1053" i="10"/>
  <c r="U1054" i="10" s="1"/>
  <c r="N1073" i="10"/>
  <c r="U1074" i="10" s="1"/>
  <c r="N1093" i="10"/>
  <c r="U1094" i="10" s="1"/>
  <c r="N1113" i="10"/>
  <c r="U1114" i="10" s="1"/>
  <c r="N1133" i="10"/>
  <c r="U1134" i="10" s="1"/>
  <c r="N1153" i="10"/>
  <c r="N1173" i="10"/>
  <c r="U1174" i="10" s="1"/>
  <c r="U1133" i="10"/>
  <c r="N1193" i="10"/>
  <c r="U1194" i="10" s="1"/>
  <c r="U1153" i="10"/>
  <c r="N1213" i="10"/>
  <c r="U1214" i="10" s="1"/>
  <c r="U1173" i="10"/>
  <c r="N1233" i="10"/>
  <c r="U1234" i="10" s="1"/>
  <c r="U1193" i="10"/>
  <c r="N1273" i="10"/>
  <c r="U1274" i="10" s="1"/>
  <c r="N1293" i="10"/>
  <c r="U1294" i="10" s="1"/>
  <c r="N1313" i="10"/>
  <c r="U1314" i="10" s="1"/>
  <c r="N1333" i="10"/>
  <c r="U1334" i="10" s="1"/>
  <c r="N1353" i="10"/>
  <c r="N1373" i="10"/>
  <c r="U1374" i="10" s="1"/>
  <c r="N1393" i="10"/>
  <c r="N1413" i="10"/>
  <c r="U1414" i="10" s="1"/>
  <c r="N1433" i="10"/>
  <c r="U1434" i="10" s="1"/>
  <c r="N1453" i="10"/>
  <c r="U1454" i="10" s="1"/>
  <c r="N1473" i="10"/>
  <c r="U1474" i="10" s="1"/>
  <c r="N1493" i="10"/>
  <c r="U1494" i="10" s="1"/>
  <c r="N1513" i="10"/>
  <c r="U1514" i="10" s="1"/>
  <c r="N1533" i="10"/>
  <c r="U1534" i="10" s="1"/>
  <c r="N1553" i="10"/>
  <c r="U1554" i="10" s="1"/>
  <c r="N1573" i="10"/>
  <c r="U1574" i="10" s="1"/>
  <c r="N1593" i="10"/>
  <c r="U1594" i="10" s="1"/>
  <c r="N1613" i="10"/>
  <c r="U1614" i="10" s="1"/>
  <c r="N1633" i="10"/>
  <c r="U1634" i="10" s="1"/>
  <c r="N432" i="10"/>
  <c r="U433" i="10" s="1"/>
  <c r="N832" i="10"/>
  <c r="U833" i="10" s="1"/>
  <c r="N1232" i="10"/>
  <c r="U1233" i="10" s="1"/>
  <c r="N74" i="10"/>
  <c r="U75" i="10" s="1"/>
  <c r="N94" i="10"/>
  <c r="N114" i="10"/>
  <c r="U115" i="10" s="1"/>
  <c r="N134" i="10"/>
  <c r="N154" i="10"/>
  <c r="U155" i="10" s="1"/>
  <c r="N174" i="10"/>
  <c r="U175" i="10" s="1"/>
  <c r="U134" i="10"/>
  <c r="N194" i="10"/>
  <c r="U195" i="10" s="1"/>
  <c r="N214" i="10"/>
  <c r="U215" i="10" s="1"/>
  <c r="N234" i="10"/>
  <c r="U235" i="10" s="1"/>
  <c r="N254" i="10"/>
  <c r="U255" i="10" s="1"/>
  <c r="N274" i="10"/>
  <c r="N294" i="10"/>
  <c r="U295" i="10" s="1"/>
  <c r="N314" i="10"/>
  <c r="U315" i="10" s="1"/>
  <c r="N334" i="10"/>
  <c r="U335" i="10" s="1"/>
  <c r="N354" i="10"/>
  <c r="U355" i="10" s="1"/>
  <c r="N374" i="10"/>
  <c r="U375" i="10" s="1"/>
  <c r="N394" i="10"/>
  <c r="U395" i="10" s="1"/>
  <c r="N414" i="10"/>
  <c r="U415" i="10" s="1"/>
  <c r="N434" i="10"/>
  <c r="U435" i="10" s="1"/>
  <c r="N454" i="10"/>
  <c r="U455" i="10" s="1"/>
  <c r="N474" i="10"/>
  <c r="U475" i="10" s="1"/>
  <c r="N494" i="10"/>
  <c r="U495" i="10" s="1"/>
  <c r="N514" i="10"/>
  <c r="N534" i="10"/>
  <c r="N554" i="10"/>
  <c r="N574" i="10"/>
  <c r="U575" i="10" s="1"/>
  <c r="N594" i="10"/>
  <c r="U595" i="10" s="1"/>
  <c r="N614" i="10"/>
  <c r="U615" i="10" s="1"/>
  <c r="N634" i="10"/>
  <c r="N654" i="10"/>
  <c r="U655" i="10" s="1"/>
  <c r="N674" i="10"/>
  <c r="U675" i="10" s="1"/>
  <c r="N694" i="10"/>
  <c r="U695" i="10" s="1"/>
  <c r="N714" i="10"/>
  <c r="U715" i="10" s="1"/>
  <c r="N734" i="10"/>
  <c r="U735" i="10" s="1"/>
  <c r="N754" i="10"/>
  <c r="U755" i="10" s="1"/>
  <c r="N774" i="10"/>
  <c r="U775" i="10" s="1"/>
  <c r="N794" i="10"/>
  <c r="U795" i="10" s="1"/>
  <c r="U754" i="10"/>
  <c r="N814" i="10"/>
  <c r="U815" i="10" s="1"/>
  <c r="N834" i="10"/>
  <c r="N854" i="10"/>
  <c r="U855" i="10" s="1"/>
  <c r="N874" i="10"/>
  <c r="N894" i="10"/>
  <c r="U895" i="10" s="1"/>
  <c r="N914" i="10"/>
  <c r="N934" i="10"/>
  <c r="U935" i="10" s="1"/>
  <c r="N954" i="10"/>
  <c r="U955" i="10" s="1"/>
  <c r="N974" i="10"/>
  <c r="U975" i="10" s="1"/>
  <c r="N994" i="10"/>
  <c r="U995" i="10" s="1"/>
  <c r="U954" i="10"/>
  <c r="N1014" i="10"/>
  <c r="N1034" i="10"/>
  <c r="N1054" i="10"/>
  <c r="U1055" i="10" s="1"/>
  <c r="N1074" i="10"/>
  <c r="N1094" i="10"/>
  <c r="U1095" i="10" s="1"/>
  <c r="N1114" i="10"/>
  <c r="U1115" i="10" s="1"/>
  <c r="N1134" i="10"/>
  <c r="U1135" i="10" s="1"/>
  <c r="N1154" i="10"/>
  <c r="U1155" i="10" s="1"/>
  <c r="N1174" i="10"/>
  <c r="U1175" i="10" s="1"/>
  <c r="N1194" i="10"/>
  <c r="U1195" i="10" s="1"/>
  <c r="U1154" i="10"/>
  <c r="N1214" i="10"/>
  <c r="N1234" i="10"/>
  <c r="N1254" i="10"/>
  <c r="U1255" i="10" s="1"/>
  <c r="N1274" i="10"/>
  <c r="U1275" i="10" s="1"/>
  <c r="N1294" i="10"/>
  <c r="U1295" i="10" s="1"/>
  <c r="N1314" i="10"/>
  <c r="N1334" i="10"/>
  <c r="N1354" i="10"/>
  <c r="N1374" i="10"/>
  <c r="N1394" i="10"/>
  <c r="U1395" i="10" s="1"/>
  <c r="U1354" i="10"/>
  <c r="N1414" i="10"/>
  <c r="N1434" i="10"/>
  <c r="U1394" i="10"/>
  <c r="N1454" i="10"/>
  <c r="N1474" i="10"/>
  <c r="U1475" i="10" s="1"/>
  <c r="N1494" i="10"/>
  <c r="N1514" i="10"/>
  <c r="N1534" i="10"/>
  <c r="N1554" i="10"/>
  <c r="N1574" i="10"/>
  <c r="N1594" i="10"/>
  <c r="N1614" i="10"/>
  <c r="U1615" i="10" s="1"/>
  <c r="N1634" i="10"/>
  <c r="U1635" i="10" s="1"/>
  <c r="N1654" i="10"/>
  <c r="N1674" i="10"/>
  <c r="N1694" i="10"/>
  <c r="U1695" i="10" s="1"/>
  <c r="N1714" i="10"/>
  <c r="U1715" i="10" s="1"/>
  <c r="N1734" i="10"/>
  <c r="N1754" i="10"/>
  <c r="N1774" i="10"/>
  <c r="N1794" i="10"/>
  <c r="N1814" i="10"/>
  <c r="N1834" i="10"/>
  <c r="N1854" i="10"/>
  <c r="U1855" i="10" s="1"/>
  <c r="N1874" i="10"/>
  <c r="N1894" i="10"/>
  <c r="U1895" i="10" s="1"/>
  <c r="N1914" i="10"/>
  <c r="N1934" i="10"/>
  <c r="N1954" i="10"/>
  <c r="N1974" i="10"/>
  <c r="U1975" i="10" s="1"/>
  <c r="N1994" i="10"/>
  <c r="U1995" i="10" s="1"/>
  <c r="N2014" i="10"/>
  <c r="N2034" i="10"/>
  <c r="N2054" i="10"/>
  <c r="N2074" i="10"/>
  <c r="N2094" i="10"/>
  <c r="U2095" i="10" s="1"/>
  <c r="N2114" i="10"/>
  <c r="U2115" i="10" s="1"/>
  <c r="N2134" i="10"/>
  <c r="N2154" i="10"/>
  <c r="N2174" i="10"/>
  <c r="N2194" i="10"/>
  <c r="N2214" i="10"/>
  <c r="N2234" i="10"/>
  <c r="N2254" i="10"/>
  <c r="U2255" i="10" s="1"/>
  <c r="N2274" i="10"/>
  <c r="U2275" i="10" s="1"/>
  <c r="N2294" i="10"/>
  <c r="N2314" i="10"/>
  <c r="N2334" i="10"/>
  <c r="N2354" i="10"/>
  <c r="N2374" i="10"/>
  <c r="U2375" i="10" s="1"/>
  <c r="N2394" i="10"/>
  <c r="U2395" i="10" s="1"/>
  <c r="N452" i="10"/>
  <c r="U453" i="10" s="1"/>
  <c r="N852" i="10"/>
  <c r="U853" i="10" s="1"/>
  <c r="N1252" i="10"/>
  <c r="N75" i="10"/>
  <c r="U76" i="10" s="1"/>
  <c r="N95" i="10"/>
  <c r="U96" i="10" s="1"/>
  <c r="N115" i="10"/>
  <c r="U116" i="10" s="1"/>
  <c r="N135" i="10"/>
  <c r="U136" i="10" s="1"/>
  <c r="U95" i="10"/>
  <c r="N155" i="10"/>
  <c r="U156" i="10" s="1"/>
  <c r="N175" i="10"/>
  <c r="U135" i="10"/>
  <c r="N195" i="10"/>
  <c r="U196" i="10" s="1"/>
  <c r="N215" i="10"/>
  <c r="U216" i="10" s="1"/>
  <c r="N235" i="10"/>
  <c r="N255" i="10"/>
  <c r="U256" i="10" s="1"/>
  <c r="N275" i="10"/>
  <c r="U276" i="10" s="1"/>
  <c r="N295" i="10"/>
  <c r="U296" i="10" s="1"/>
  <c r="N315" i="10"/>
  <c r="U316" i="10" s="1"/>
  <c r="U275" i="10"/>
  <c r="N335" i="10"/>
  <c r="U336" i="10" s="1"/>
  <c r="N355" i="10"/>
  <c r="U356" i="10" s="1"/>
  <c r="N375" i="10"/>
  <c r="U376" i="10" s="1"/>
  <c r="N395" i="10"/>
  <c r="U396" i="10" s="1"/>
  <c r="N415" i="10"/>
  <c r="U416" i="10" s="1"/>
  <c r="N435" i="10"/>
  <c r="U436" i="10" s="1"/>
  <c r="N455" i="10"/>
  <c r="U456" i="10" s="1"/>
  <c r="N475" i="10"/>
  <c r="U476" i="10" s="1"/>
  <c r="N495" i="10"/>
  <c r="U496" i="10" s="1"/>
  <c r="N515" i="10"/>
  <c r="U516" i="10" s="1"/>
  <c r="N535" i="10"/>
  <c r="U536" i="10" s="1"/>
  <c r="N555" i="10"/>
  <c r="U556" i="10" s="1"/>
  <c r="U515" i="10"/>
  <c r="N575" i="10"/>
  <c r="U576" i="10" s="1"/>
  <c r="U535" i="10"/>
  <c r="N595" i="10"/>
  <c r="U596" i="10" s="1"/>
  <c r="U555" i="10"/>
  <c r="N615" i="10"/>
  <c r="U616" i="10" s="1"/>
  <c r="N635" i="10"/>
  <c r="U636" i="10" s="1"/>
  <c r="N655" i="10"/>
  <c r="U656" i="10" s="1"/>
  <c r="N675" i="10"/>
  <c r="U676" i="10" s="1"/>
  <c r="U635" i="10"/>
  <c r="N695" i="10"/>
  <c r="N715" i="10"/>
  <c r="U716" i="10" s="1"/>
  <c r="N735" i="10"/>
  <c r="N755" i="10"/>
  <c r="U756" i="10" s="1"/>
  <c r="N775" i="10"/>
  <c r="N795" i="10"/>
  <c r="U796" i="10" s="1"/>
  <c r="N815" i="10"/>
  <c r="U816" i="10" s="1"/>
  <c r="N835" i="10"/>
  <c r="U836" i="10" s="1"/>
  <c r="N855" i="10"/>
  <c r="U856" i="10" s="1"/>
  <c r="N875" i="10"/>
  <c r="U876" i="10" s="1"/>
  <c r="U835" i="10"/>
  <c r="N895" i="10"/>
  <c r="U896" i="10" s="1"/>
  <c r="N915" i="10"/>
  <c r="U916" i="10" s="1"/>
  <c r="U875" i="10"/>
  <c r="N935" i="10"/>
  <c r="U936" i="10" s="1"/>
  <c r="N955" i="10"/>
  <c r="U956" i="10" s="1"/>
  <c r="U915" i="10"/>
  <c r="N975" i="10"/>
  <c r="U976" i="10" s="1"/>
  <c r="N995" i="10"/>
  <c r="U996" i="10" s="1"/>
  <c r="N1015" i="10"/>
  <c r="U1016" i="10" s="1"/>
  <c r="N1035" i="10"/>
  <c r="U1036" i="10" s="1"/>
  <c r="N1055" i="10"/>
  <c r="U1056" i="10" s="1"/>
  <c r="U1015" i="10"/>
  <c r="N1075" i="10"/>
  <c r="U1076" i="10" s="1"/>
  <c r="U1035" i="10"/>
  <c r="N1095" i="10"/>
  <c r="U1096" i="10" s="1"/>
  <c r="N1115" i="10"/>
  <c r="U1116" i="10" s="1"/>
  <c r="U1075" i="10"/>
  <c r="N1135" i="10"/>
  <c r="U1136" i="10" s="1"/>
  <c r="N1155" i="10"/>
  <c r="U1156" i="10" s="1"/>
  <c r="N1175" i="10"/>
  <c r="U1176" i="10" s="1"/>
  <c r="N1195" i="10"/>
  <c r="U1196" i="10" s="1"/>
  <c r="N1215" i="10"/>
  <c r="U1216" i="10" s="1"/>
  <c r="N1235" i="10"/>
  <c r="U1236" i="10" s="1"/>
  <c r="N1255" i="10"/>
  <c r="U1256" i="10" s="1"/>
  <c r="U1215" i="10"/>
  <c r="N1275" i="10"/>
  <c r="U1276" i="10" s="1"/>
  <c r="U1235" i="10"/>
  <c r="N1295" i="10"/>
  <c r="U1296" i="10" s="1"/>
  <c r="N1315" i="10"/>
  <c r="U1316" i="10" s="1"/>
  <c r="N1355" i="10"/>
  <c r="U1356" i="10" s="1"/>
  <c r="N1375" i="10"/>
  <c r="U1376" i="10" s="1"/>
  <c r="N1395" i="10"/>
  <c r="U1396" i="10" s="1"/>
  <c r="N1415" i="10"/>
  <c r="U1416" i="10" s="1"/>
  <c r="N1435" i="10"/>
  <c r="U1436" i="10" s="1"/>
  <c r="N1455" i="10"/>
  <c r="U1456" i="10" s="1"/>
  <c r="N1475" i="10"/>
  <c r="U1476" i="10" s="1"/>
  <c r="N1495" i="10"/>
  <c r="N1515" i="10"/>
  <c r="U1516" i="10" s="1"/>
  <c r="N1535" i="10"/>
  <c r="U1536" i="10" s="1"/>
  <c r="N1555" i="10"/>
  <c r="U1556" i="10" s="1"/>
  <c r="N1575" i="10"/>
  <c r="U1576" i="10" s="1"/>
  <c r="N1595" i="10"/>
  <c r="U1596" i="10" s="1"/>
  <c r="N1615" i="10"/>
  <c r="U1616" i="10" s="1"/>
  <c r="N1635" i="10"/>
  <c r="U1636" i="10" s="1"/>
  <c r="N472" i="10"/>
  <c r="U473" i="10" s="1"/>
  <c r="N872" i="10"/>
  <c r="U873" i="10" s="1"/>
  <c r="N1272" i="10"/>
  <c r="N1710" i="10"/>
  <c r="U1711" i="10" s="1"/>
  <c r="N76" i="10"/>
  <c r="N96" i="10"/>
  <c r="U97" i="10" s="1"/>
  <c r="N116" i="10"/>
  <c r="U117" i="10" s="1"/>
  <c r="N136" i="10"/>
  <c r="U137" i="10" s="1"/>
  <c r="N156" i="10"/>
  <c r="U157" i="10" s="1"/>
  <c r="N176" i="10"/>
  <c r="U177" i="10" s="1"/>
  <c r="N196" i="10"/>
  <c r="U197" i="10" s="1"/>
  <c r="N216" i="10"/>
  <c r="U217" i="10" s="1"/>
  <c r="U176" i="10"/>
  <c r="N236" i="10"/>
  <c r="U237" i="10" s="1"/>
  <c r="N256" i="10"/>
  <c r="U257" i="10" s="1"/>
  <c r="N276" i="10"/>
  <c r="U277" i="10" s="1"/>
  <c r="U236" i="10"/>
  <c r="N296" i="10"/>
  <c r="U297" i="10" s="1"/>
  <c r="N316" i="10"/>
  <c r="N336" i="10"/>
  <c r="U337" i="10" s="1"/>
  <c r="N356" i="10"/>
  <c r="U357" i="10" s="1"/>
  <c r="N376" i="10"/>
  <c r="U377" i="10" s="1"/>
  <c r="N396" i="10"/>
  <c r="U397" i="10" s="1"/>
  <c r="N416" i="10"/>
  <c r="U417" i="10" s="1"/>
  <c r="N436" i="10"/>
  <c r="U437" i="10" s="1"/>
  <c r="N456" i="10"/>
  <c r="U457" i="10" s="1"/>
  <c r="N476" i="10"/>
  <c r="U477" i="10" s="1"/>
  <c r="N496" i="10"/>
  <c r="U497" i="10" s="1"/>
  <c r="N516" i="10"/>
  <c r="N536" i="10"/>
  <c r="U537" i="10" s="1"/>
  <c r="N556" i="10"/>
  <c r="U557" i="10" s="1"/>
  <c r="N576" i="10"/>
  <c r="U577" i="10" s="1"/>
  <c r="N596" i="10"/>
  <c r="U597" i="10" s="1"/>
  <c r="N616" i="10"/>
  <c r="U617" i="10" s="1"/>
  <c r="N636" i="10"/>
  <c r="U637" i="10" s="1"/>
  <c r="N656" i="10"/>
  <c r="U657" i="10" s="1"/>
  <c r="N676" i="10"/>
  <c r="U677" i="10" s="1"/>
  <c r="N696" i="10"/>
  <c r="U697" i="10" s="1"/>
  <c r="N716" i="10"/>
  <c r="U717" i="10" s="1"/>
  <c r="N736" i="10"/>
  <c r="U737" i="10" s="1"/>
  <c r="U696" i="10"/>
  <c r="N756" i="10"/>
  <c r="U757" i="10" s="1"/>
  <c r="N776" i="10"/>
  <c r="U777" i="10" s="1"/>
  <c r="U736" i="10"/>
  <c r="N796" i="10"/>
  <c r="U797" i="10" s="1"/>
  <c r="N816" i="10"/>
  <c r="U817" i="10" s="1"/>
  <c r="U776" i="10"/>
  <c r="N836" i="10"/>
  <c r="U837" i="10" s="1"/>
  <c r="N856" i="10"/>
  <c r="U857" i="10" s="1"/>
  <c r="N876" i="10"/>
  <c r="U877" i="10" s="1"/>
  <c r="N896" i="10"/>
  <c r="U897" i="10" s="1"/>
  <c r="N916" i="10"/>
  <c r="N936" i="10"/>
  <c r="U937" i="10" s="1"/>
  <c r="N956" i="10"/>
  <c r="U957" i="10" s="1"/>
  <c r="N976" i="10"/>
  <c r="U977" i="10" s="1"/>
  <c r="N996" i="10"/>
  <c r="U997" i="10" s="1"/>
  <c r="N1016" i="10"/>
  <c r="U1017" i="10" s="1"/>
  <c r="N1036" i="10"/>
  <c r="U1037" i="10" s="1"/>
  <c r="N1056" i="10"/>
  <c r="U1057" i="10" s="1"/>
  <c r="N1076" i="10"/>
  <c r="N1096" i="10"/>
  <c r="U1097" i="10" s="1"/>
  <c r="N1116" i="10"/>
  <c r="U1117" i="10" s="1"/>
  <c r="N1136" i="10"/>
  <c r="U1137" i="10" s="1"/>
  <c r="N1156" i="10"/>
  <c r="N1176" i="10"/>
  <c r="U1177" i="10" s="1"/>
  <c r="N1196" i="10"/>
  <c r="N1216" i="10"/>
  <c r="U1217" i="10" s="1"/>
  <c r="N1236" i="10"/>
  <c r="U1237" i="10" s="1"/>
  <c r="N1256" i="10"/>
  <c r="N1276" i="10"/>
  <c r="N1296" i="10"/>
  <c r="N1316" i="10"/>
  <c r="U1317" i="10" s="1"/>
  <c r="N1336" i="10"/>
  <c r="N1356" i="10"/>
  <c r="N1376" i="10"/>
  <c r="N1396" i="10"/>
  <c r="N1416" i="10"/>
  <c r="N1436" i="10"/>
  <c r="U1437" i="10" s="1"/>
  <c r="N1456" i="10"/>
  <c r="N1476" i="10"/>
  <c r="U1477" i="10" s="1"/>
  <c r="N1496" i="10"/>
  <c r="U1497" i="10" s="1"/>
  <c r="N1516" i="10"/>
  <c r="U1517" i="10" s="1"/>
  <c r="N1536" i="10"/>
  <c r="U1496" i="10"/>
  <c r="N1556" i="10"/>
  <c r="N1576" i="10"/>
  <c r="N1596" i="10"/>
  <c r="U1597" i="10" s="1"/>
  <c r="N1616" i="10"/>
  <c r="U1617" i="10" s="1"/>
  <c r="N1636" i="10"/>
  <c r="N1656" i="10"/>
  <c r="U1657" i="10" s="1"/>
  <c r="N1676" i="10"/>
  <c r="N1696" i="10"/>
  <c r="N1716" i="10"/>
  <c r="U1717" i="10" s="1"/>
  <c r="N1736" i="10"/>
  <c r="N1756" i="10"/>
  <c r="N1776" i="10"/>
  <c r="N1796" i="10"/>
  <c r="U1797" i="10" s="1"/>
  <c r="N1816" i="10"/>
  <c r="U1817" i="10" s="1"/>
  <c r="N1836" i="10"/>
  <c r="N1856" i="10"/>
  <c r="N1876" i="10"/>
  <c r="N1896" i="10"/>
  <c r="N1916" i="10"/>
  <c r="U1917" i="10" s="1"/>
  <c r="N1936" i="10"/>
  <c r="N1956" i="10"/>
  <c r="U1957" i="10" s="1"/>
  <c r="N1976" i="10"/>
  <c r="U1977" i="10" s="1"/>
  <c r="N1996" i="10"/>
  <c r="N2016" i="10"/>
  <c r="N2036" i="10"/>
  <c r="U2037" i="10" s="1"/>
  <c r="N2056" i="10"/>
  <c r="N2076" i="10"/>
  <c r="N2096" i="10"/>
  <c r="N2116" i="10"/>
  <c r="U2117" i="10" s="1"/>
  <c r="N2136" i="10"/>
  <c r="N2156" i="10"/>
  <c r="N2176" i="10"/>
  <c r="N2196" i="10"/>
  <c r="U2197" i="10" s="1"/>
  <c r="N2216" i="10"/>
  <c r="U2217" i="10" s="1"/>
  <c r="N2236" i="10"/>
  <c r="N2256" i="10"/>
  <c r="N2276" i="10"/>
  <c r="N2296" i="10"/>
  <c r="N2316" i="10"/>
  <c r="U2317" i="10" s="1"/>
  <c r="N2336" i="10"/>
  <c r="N2356" i="10"/>
  <c r="U2357" i="10" s="1"/>
  <c r="N2376" i="10"/>
  <c r="U2377" i="10" s="1"/>
  <c r="N2396" i="10"/>
  <c r="N492" i="10"/>
  <c r="U493" i="10" s="1"/>
  <c r="N892" i="10"/>
  <c r="U893" i="10" s="1"/>
  <c r="N1292" i="10"/>
  <c r="N1770" i="10"/>
  <c r="U1771" i="10" s="1"/>
  <c r="N77" i="10"/>
  <c r="U78" i="10" s="1"/>
  <c r="N97" i="10"/>
  <c r="U98" i="10" s="1"/>
  <c r="N117" i="10"/>
  <c r="U118" i="10" s="1"/>
  <c r="U77" i="10"/>
  <c r="N137" i="10"/>
  <c r="U138" i="10" s="1"/>
  <c r="N157" i="10"/>
  <c r="U158" i="10" s="1"/>
  <c r="N177" i="10"/>
  <c r="U178" i="10" s="1"/>
  <c r="N197" i="10"/>
  <c r="N217" i="10"/>
  <c r="U218" i="10" s="1"/>
  <c r="N237" i="10"/>
  <c r="U238" i="10" s="1"/>
  <c r="N257" i="10"/>
  <c r="U258" i="10" s="1"/>
  <c r="N277" i="10"/>
  <c r="U278" i="10" s="1"/>
  <c r="N297" i="10"/>
  <c r="U298" i="10" s="1"/>
  <c r="N317" i="10"/>
  <c r="U318" i="10" s="1"/>
  <c r="N337" i="10"/>
  <c r="U338" i="10" s="1"/>
  <c r="N357" i="10"/>
  <c r="U358" i="10" s="1"/>
  <c r="U317" i="10"/>
  <c r="N377" i="10"/>
  <c r="N397" i="10"/>
  <c r="U398" i="10" s="1"/>
  <c r="N417" i="10"/>
  <c r="N437" i="10"/>
  <c r="N457" i="10"/>
  <c r="U458" i="10" s="1"/>
  <c r="N477" i="10"/>
  <c r="U478" i="10" s="1"/>
  <c r="N497" i="10"/>
  <c r="U498" i="10" s="1"/>
  <c r="N517" i="10"/>
  <c r="U518" i="10" s="1"/>
  <c r="N537" i="10"/>
  <c r="U538" i="10" s="1"/>
  <c r="N557" i="10"/>
  <c r="U558" i="10" s="1"/>
  <c r="U517" i="10"/>
  <c r="N577" i="10"/>
  <c r="U578" i="10" s="1"/>
  <c r="N597" i="10"/>
  <c r="U598" i="10" s="1"/>
  <c r="N617" i="10"/>
  <c r="U618" i="10" s="1"/>
  <c r="N637" i="10"/>
  <c r="U638" i="10" s="1"/>
  <c r="N657" i="10"/>
  <c r="U658" i="10" s="1"/>
  <c r="N677" i="10"/>
  <c r="U678" i="10" s="1"/>
  <c r="N697" i="10"/>
  <c r="U698" i="10" s="1"/>
  <c r="N717" i="10"/>
  <c r="U718" i="10" s="1"/>
  <c r="N737" i="10"/>
  <c r="U738" i="10" s="1"/>
  <c r="N757" i="10"/>
  <c r="U758" i="10" s="1"/>
  <c r="N777" i="10"/>
  <c r="U778" i="10" s="1"/>
  <c r="N797" i="10"/>
  <c r="N817" i="10"/>
  <c r="N837" i="10"/>
  <c r="U838" i="10" s="1"/>
  <c r="N857" i="10"/>
  <c r="U858" i="10" s="1"/>
  <c r="N877" i="10"/>
  <c r="U878" i="10" s="1"/>
  <c r="N897" i="10"/>
  <c r="U898" i="10" s="1"/>
  <c r="N917" i="10"/>
  <c r="U918" i="10" s="1"/>
  <c r="N937" i="10"/>
  <c r="U938" i="10" s="1"/>
  <c r="N957" i="10"/>
  <c r="U958" i="10" s="1"/>
  <c r="U917" i="10"/>
  <c r="N977" i="10"/>
  <c r="U978" i="10" s="1"/>
  <c r="N997" i="10"/>
  <c r="U998" i="10" s="1"/>
  <c r="N1017" i="10"/>
  <c r="U1018" i="10" s="1"/>
  <c r="N1037" i="10"/>
  <c r="U1038" i="10" s="1"/>
  <c r="N1057" i="10"/>
  <c r="U1058" i="10" s="1"/>
  <c r="N1077" i="10"/>
  <c r="U1078" i="10" s="1"/>
  <c r="N1097" i="10"/>
  <c r="N1117" i="10"/>
  <c r="U1118" i="10" s="1"/>
  <c r="U1077" i="10"/>
  <c r="N1137" i="10"/>
  <c r="U1138" i="10" s="1"/>
  <c r="N1157" i="10"/>
  <c r="U1158" i="10" s="1"/>
  <c r="N1197" i="10"/>
  <c r="U1198" i="10" s="1"/>
  <c r="N1217" i="10"/>
  <c r="N1237" i="10"/>
  <c r="U1238" i="10" s="1"/>
  <c r="N1257" i="10"/>
  <c r="U1258" i="10" s="1"/>
  <c r="N1277" i="10"/>
  <c r="U1278" i="10" s="1"/>
  <c r="N1297" i="10"/>
  <c r="U1298" i="10" s="1"/>
  <c r="N1317" i="10"/>
  <c r="N1337" i="10"/>
  <c r="U1338" i="10" s="1"/>
  <c r="N1357" i="10"/>
  <c r="U1358" i="10" s="1"/>
  <c r="N1377" i="10"/>
  <c r="U1378" i="10" s="1"/>
  <c r="N1397" i="10"/>
  <c r="U1398" i="10" s="1"/>
  <c r="N1417" i="10"/>
  <c r="U1418" i="10" s="1"/>
  <c r="N1437" i="10"/>
  <c r="U1438" i="10" s="1"/>
  <c r="N1457" i="10"/>
  <c r="U1458" i="10" s="1"/>
  <c r="N1477" i="10"/>
  <c r="U1478" i="10" s="1"/>
  <c r="N1497" i="10"/>
  <c r="U1498" i="10" s="1"/>
  <c r="N1517" i="10"/>
  <c r="U1518" i="10" s="1"/>
  <c r="N1537" i="10"/>
  <c r="N1557" i="10"/>
  <c r="N1577" i="10"/>
  <c r="U1578" i="10" s="1"/>
  <c r="N1597" i="10"/>
  <c r="U1598" i="10" s="1"/>
  <c r="N1617" i="10"/>
  <c r="N1637" i="10"/>
  <c r="U1638" i="10" s="1"/>
  <c r="N1677" i="10"/>
  <c r="U1678" i="10" s="1"/>
  <c r="N1697" i="10"/>
  <c r="U1698" i="10" s="1"/>
  <c r="N1717" i="10"/>
  <c r="U1718" i="10" s="1"/>
  <c r="N1737" i="10"/>
  <c r="U1738" i="10" s="1"/>
  <c r="N1757" i="10"/>
  <c r="U1758" i="10" s="1"/>
  <c r="N1777" i="10"/>
  <c r="U1778" i="10" s="1"/>
  <c r="N1797" i="10"/>
  <c r="U1798" i="10" s="1"/>
  <c r="N1817" i="10"/>
  <c r="U1818" i="10" s="1"/>
  <c r="N1857" i="10"/>
  <c r="U1858" i="10" s="1"/>
  <c r="N1877" i="10"/>
  <c r="U1878" i="10" s="1"/>
  <c r="N1897" i="10"/>
  <c r="U1898" i="10" s="1"/>
  <c r="N1917" i="10"/>
  <c r="N1937" i="10"/>
  <c r="U1938" i="10" s="1"/>
  <c r="N1957" i="10"/>
  <c r="U1958" i="10" s="1"/>
  <c r="N1977" i="10"/>
  <c r="U1978" i="10" s="1"/>
  <c r="N1997" i="10"/>
  <c r="U1998" i="10" s="1"/>
  <c r="N2017" i="10"/>
  <c r="U2018" i="10" s="1"/>
  <c r="N2057" i="10"/>
  <c r="U2058" i="10" s="1"/>
  <c r="N2077" i="10"/>
  <c r="N2097" i="10"/>
  <c r="U2098" i="10" s="1"/>
  <c r="N512" i="10"/>
  <c r="U513" i="10" s="1"/>
  <c r="N912" i="10"/>
  <c r="U913" i="10" s="1"/>
  <c r="N1312" i="10"/>
  <c r="N138" i="10"/>
  <c r="N158" i="10"/>
  <c r="U159" i="10" s="1"/>
  <c r="N178" i="10"/>
  <c r="U179" i="10" s="1"/>
  <c r="N198" i="10"/>
  <c r="U199" i="10" s="1"/>
  <c r="N218" i="10"/>
  <c r="U219" i="10" s="1"/>
  <c r="N238" i="10"/>
  <c r="U239" i="10" s="1"/>
  <c r="U198" i="10"/>
  <c r="N258" i="10"/>
  <c r="U259" i="10" s="1"/>
  <c r="N278" i="10"/>
  <c r="U279" i="10" s="1"/>
  <c r="N298" i="10"/>
  <c r="U299" i="10" s="1"/>
  <c r="N318" i="10"/>
  <c r="U319" i="10" s="1"/>
  <c r="N338" i="10"/>
  <c r="N358" i="10"/>
  <c r="U359" i="10" s="1"/>
  <c r="N378" i="10"/>
  <c r="U379" i="10" s="1"/>
  <c r="N398" i="10"/>
  <c r="U399" i="10" s="1"/>
  <c r="N418" i="10"/>
  <c r="U378" i="10"/>
  <c r="N438" i="10"/>
  <c r="U439" i="10" s="1"/>
  <c r="N458" i="10"/>
  <c r="U459" i="10" s="1"/>
  <c r="U418" i="10"/>
  <c r="N478" i="10"/>
  <c r="U479" i="10" s="1"/>
  <c r="U438" i="10"/>
  <c r="N498" i="10"/>
  <c r="N518" i="10"/>
  <c r="U519" i="10" s="1"/>
  <c r="N538" i="10"/>
  <c r="N558" i="10"/>
  <c r="U559" i="10" s="1"/>
  <c r="N578" i="10"/>
  <c r="U579" i="10" s="1"/>
  <c r="N598" i="10"/>
  <c r="U599" i="10" s="1"/>
  <c r="N618" i="10"/>
  <c r="N638" i="10"/>
  <c r="U639" i="10" s="1"/>
  <c r="N658" i="10"/>
  <c r="U659" i="10" s="1"/>
  <c r="N678" i="10"/>
  <c r="U679" i="10" s="1"/>
  <c r="N698" i="10"/>
  <c r="U699" i="10" s="1"/>
  <c r="N718" i="10"/>
  <c r="N738" i="10"/>
  <c r="U739" i="10" s="1"/>
  <c r="N758" i="10"/>
  <c r="U759" i="10" s="1"/>
  <c r="N778" i="10"/>
  <c r="U779" i="10" s="1"/>
  <c r="N798" i="10"/>
  <c r="U799" i="10" s="1"/>
  <c r="N818" i="10"/>
  <c r="N838" i="10"/>
  <c r="U839" i="10" s="1"/>
  <c r="U798" i="10"/>
  <c r="N858" i="10"/>
  <c r="U859" i="10" s="1"/>
  <c r="U818" i="10"/>
  <c r="N878" i="10"/>
  <c r="U879" i="10" s="1"/>
  <c r="N898" i="10"/>
  <c r="U899" i="10" s="1"/>
  <c r="N918" i="10"/>
  <c r="U919" i="10" s="1"/>
  <c r="N938" i="10"/>
  <c r="U939" i="10" s="1"/>
  <c r="N958" i="10"/>
  <c r="U959" i="10" s="1"/>
  <c r="N978" i="10"/>
  <c r="U979" i="10" s="1"/>
  <c r="N998" i="10"/>
  <c r="U999" i="10" s="1"/>
  <c r="N1018" i="10"/>
  <c r="U1019" i="10" s="1"/>
  <c r="N1038" i="10"/>
  <c r="N1058" i="10"/>
  <c r="U1059" i="10" s="1"/>
  <c r="N1078" i="10"/>
  <c r="U1079" i="10" s="1"/>
  <c r="N1098" i="10"/>
  <c r="U1099" i="10" s="1"/>
  <c r="N1118" i="10"/>
  <c r="U1119" i="10" s="1"/>
  <c r="N1138" i="10"/>
  <c r="U1139" i="10" s="1"/>
  <c r="U1098" i="10"/>
  <c r="N1158" i="10"/>
  <c r="U1159" i="10" s="1"/>
  <c r="N1178" i="10"/>
  <c r="U1179" i="10" s="1"/>
  <c r="N1198" i="10"/>
  <c r="U1199" i="10" s="1"/>
  <c r="N1218" i="10"/>
  <c r="U1219" i="10" s="1"/>
  <c r="N1238" i="10"/>
  <c r="U1239" i="10" s="1"/>
  <c r="N1258" i="10"/>
  <c r="U1259" i="10" s="1"/>
  <c r="U1218" i="10"/>
  <c r="N1278" i="10"/>
  <c r="U1279" i="10" s="1"/>
  <c r="N1298" i="10"/>
  <c r="U1299" i="10" s="1"/>
  <c r="N1318" i="10"/>
  <c r="U1319" i="10" s="1"/>
  <c r="N1338" i="10"/>
  <c r="U1339" i="10" s="1"/>
  <c r="N1358" i="10"/>
  <c r="U1359" i="10" s="1"/>
  <c r="U1318" i="10"/>
  <c r="N1378" i="10"/>
  <c r="U1379" i="10" s="1"/>
  <c r="N1398" i="10"/>
  <c r="U1399" i="10" s="1"/>
  <c r="N1418" i="10"/>
  <c r="N1438" i="10"/>
  <c r="N1458" i="10"/>
  <c r="U1459" i="10" s="1"/>
  <c r="N1478" i="10"/>
  <c r="N1498" i="10"/>
  <c r="U1499" i="10" s="1"/>
  <c r="N1518" i="10"/>
  <c r="U1519" i="10" s="1"/>
  <c r="N1538" i="10"/>
  <c r="U1539" i="10" s="1"/>
  <c r="N1558" i="10"/>
  <c r="U1559" i="10" s="1"/>
  <c r="N1578" i="10"/>
  <c r="U1579" i="10" s="1"/>
  <c r="U1538" i="10"/>
  <c r="N1598" i="10"/>
  <c r="U1599" i="10" s="1"/>
  <c r="U1558" i="10"/>
  <c r="N1618" i="10"/>
  <c r="U1619" i="10" s="1"/>
  <c r="N1638" i="10"/>
  <c r="N1658" i="10"/>
  <c r="U1659" i="10" s="1"/>
  <c r="U1618" i="10"/>
  <c r="N1678" i="10"/>
  <c r="U1679" i="10" s="1"/>
  <c r="N1698" i="10"/>
  <c r="U1699" i="10" s="1"/>
  <c r="U1658" i="10"/>
  <c r="N1718" i="10"/>
  <c r="N1738" i="10"/>
  <c r="U1739" i="10" s="1"/>
  <c r="N1758" i="10"/>
  <c r="U1759" i="10" s="1"/>
  <c r="N1778" i="10"/>
  <c r="U1779" i="10" s="1"/>
  <c r="N1798" i="10"/>
  <c r="U1799" i="10" s="1"/>
  <c r="N1818" i="10"/>
  <c r="U1819" i="10" s="1"/>
  <c r="N1838" i="10"/>
  <c r="U1839" i="10" s="1"/>
  <c r="N1858" i="10"/>
  <c r="U1859" i="10" s="1"/>
  <c r="N1878" i="10"/>
  <c r="U1879" i="10" s="1"/>
  <c r="N1898" i="10"/>
  <c r="U1899" i="10" s="1"/>
  <c r="N1918" i="10"/>
  <c r="U1919" i="10" s="1"/>
  <c r="N1938" i="10"/>
  <c r="U1939" i="10" s="1"/>
  <c r="N1958" i="10"/>
  <c r="U1959" i="10" s="1"/>
  <c r="U1918" i="10"/>
  <c r="N1978" i="10"/>
  <c r="U1979" i="10" s="1"/>
  <c r="N1998" i="10"/>
  <c r="U1999" i="10" s="1"/>
  <c r="N2018" i="10"/>
  <c r="U2019" i="10" s="1"/>
  <c r="N2038" i="10"/>
  <c r="U2039" i="10" s="1"/>
  <c r="N2058" i="10"/>
  <c r="U2059" i="10" s="1"/>
  <c r="N2078" i="10"/>
  <c r="N2098" i="10"/>
  <c r="U2099" i="10" s="1"/>
  <c r="N2118" i="10"/>
  <c r="U2119" i="10" s="1"/>
  <c r="U2078" i="10"/>
  <c r="N2138" i="10"/>
  <c r="U2139" i="10" s="1"/>
  <c r="N2158" i="10"/>
  <c r="U2159" i="10" s="1"/>
  <c r="N2178" i="10"/>
  <c r="U2179" i="10" s="1"/>
  <c r="N2198" i="10"/>
  <c r="U2199" i="10" s="1"/>
  <c r="N2218" i="10"/>
  <c r="U2219" i="10" s="1"/>
  <c r="N2238" i="10"/>
  <c r="U2239" i="10" s="1"/>
  <c r="N2258" i="10"/>
  <c r="U2259" i="10" s="1"/>
  <c r="N2278" i="10"/>
  <c r="N2298" i="10"/>
  <c r="U2299" i="10" s="1"/>
  <c r="N2318" i="10"/>
  <c r="U2319" i="10" s="1"/>
  <c r="N2338" i="10"/>
  <c r="N2358" i="10"/>
  <c r="N2378" i="10"/>
  <c r="N2398" i="10"/>
  <c r="U2399" i="10" s="1"/>
  <c r="N2418" i="10"/>
  <c r="U2419" i="10" s="1"/>
  <c r="N2438" i="10"/>
  <c r="N2458" i="10"/>
  <c r="U2459" i="10" s="1"/>
  <c r="N2478" i="10"/>
  <c r="N2498" i="10"/>
  <c r="N2518" i="10"/>
  <c r="N2538" i="10"/>
  <c r="N2558" i="10"/>
  <c r="N2578" i="10"/>
  <c r="N2570" i="10"/>
  <c r="N2598" i="10"/>
  <c r="U2599" i="10" s="1"/>
  <c r="N2618" i="10"/>
  <c r="U2619" i="10" s="1"/>
  <c r="N2638" i="10"/>
  <c r="U2639" i="10" s="1"/>
  <c r="N2658" i="10"/>
  <c r="N132" i="10"/>
  <c r="U133" i="10" s="1"/>
  <c r="N532" i="10"/>
  <c r="U533" i="10" s="1"/>
  <c r="N932" i="10"/>
  <c r="U933" i="10" s="1"/>
  <c r="N1332" i="10"/>
  <c r="N1907" i="10"/>
  <c r="U1908" i="10" s="1"/>
  <c r="N79" i="10"/>
  <c r="U80" i="10" s="1"/>
  <c r="N99" i="10"/>
  <c r="U100" i="10" s="1"/>
  <c r="N119" i="10"/>
  <c r="U79" i="10"/>
  <c r="N139" i="10"/>
  <c r="U140" i="10" s="1"/>
  <c r="U99" i="10"/>
  <c r="N159" i="10"/>
  <c r="U160" i="10" s="1"/>
  <c r="U119" i="10"/>
  <c r="N179" i="10"/>
  <c r="U139" i="10"/>
  <c r="N199" i="10"/>
  <c r="U200" i="10" s="1"/>
  <c r="N219" i="10"/>
  <c r="U220" i="10" s="1"/>
  <c r="N239" i="10"/>
  <c r="U240" i="10" s="1"/>
  <c r="N259" i="10"/>
  <c r="N279" i="10"/>
  <c r="U280" i="10" s="1"/>
  <c r="N299" i="10"/>
  <c r="U300" i="10" s="1"/>
  <c r="N319" i="10"/>
  <c r="U320" i="10" s="1"/>
  <c r="N339" i="10"/>
  <c r="U340" i="10" s="1"/>
  <c r="N359" i="10"/>
  <c r="U360" i="10" s="1"/>
  <c r="N379" i="10"/>
  <c r="U380" i="10" s="1"/>
  <c r="U339" i="10"/>
  <c r="N399" i="10"/>
  <c r="U400" i="10" s="1"/>
  <c r="N419" i="10"/>
  <c r="U420" i="10" s="1"/>
  <c r="N439" i="10"/>
  <c r="U440" i="10" s="1"/>
  <c r="N459" i="10"/>
  <c r="U419" i="10"/>
  <c r="N479" i="10"/>
  <c r="U480" i="10" s="1"/>
  <c r="N499" i="10"/>
  <c r="U500" i="10" s="1"/>
  <c r="N519" i="10"/>
  <c r="U520" i="10" s="1"/>
  <c r="N539" i="10"/>
  <c r="U540" i="10" s="1"/>
  <c r="U499" i="10"/>
  <c r="N559" i="10"/>
  <c r="U560" i="10" s="1"/>
  <c r="N579" i="10"/>
  <c r="U580" i="10" s="1"/>
  <c r="U539" i="10"/>
  <c r="N599" i="10"/>
  <c r="U600" i="10" s="1"/>
  <c r="N619" i="10"/>
  <c r="U620" i="10" s="1"/>
  <c r="N639" i="10"/>
  <c r="U640" i="10" s="1"/>
  <c r="N659" i="10"/>
  <c r="U660" i="10" s="1"/>
  <c r="U619" i="10"/>
  <c r="N679" i="10"/>
  <c r="N699" i="10"/>
  <c r="U700" i="10" s="1"/>
  <c r="N719" i="10"/>
  <c r="U720" i="10" s="1"/>
  <c r="N739" i="10"/>
  <c r="U740" i="10" s="1"/>
  <c r="N759" i="10"/>
  <c r="U760" i="10" s="1"/>
  <c r="U719" i="10"/>
  <c r="N779" i="10"/>
  <c r="U780" i="10" s="1"/>
  <c r="N799" i="10"/>
  <c r="U800" i="10" s="1"/>
  <c r="N819" i="10"/>
  <c r="N839" i="10"/>
  <c r="N859" i="10"/>
  <c r="U819" i="10"/>
  <c r="N879" i="10"/>
  <c r="N899" i="10"/>
  <c r="N919" i="10"/>
  <c r="N939" i="10"/>
  <c r="U940" i="10" s="1"/>
  <c r="N959" i="10"/>
  <c r="U960" i="10" s="1"/>
  <c r="N979" i="10"/>
  <c r="N999" i="10"/>
  <c r="U1000" i="10" s="1"/>
  <c r="N1019" i="10"/>
  <c r="U1020" i="10" s="1"/>
  <c r="N1039" i="10"/>
  <c r="N1059" i="10"/>
  <c r="N1079" i="10"/>
  <c r="U1039" i="10"/>
  <c r="N1099" i="10"/>
  <c r="U1100" i="10" s="1"/>
  <c r="N1119" i="10"/>
  <c r="U1120" i="10" s="1"/>
  <c r="N1139" i="10"/>
  <c r="N1159" i="10"/>
  <c r="N1179" i="10"/>
  <c r="N1199" i="10"/>
  <c r="U1200" i="10" s="1"/>
  <c r="N1219" i="10"/>
  <c r="N1239" i="10"/>
  <c r="N1259" i="10"/>
  <c r="N1279" i="10"/>
  <c r="U1280" i="10" s="1"/>
  <c r="N1299" i="10"/>
  <c r="U1300" i="10" s="1"/>
  <c r="N1319" i="10"/>
  <c r="U1320" i="10" s="1"/>
  <c r="N1339" i="10"/>
  <c r="N1359" i="10"/>
  <c r="N1379" i="10"/>
  <c r="N1399" i="10"/>
  <c r="U1400" i="10" s="1"/>
  <c r="N1419" i="10"/>
  <c r="N1439" i="10"/>
  <c r="U1440" i="10" s="1"/>
  <c r="N1459" i="10"/>
  <c r="U1460" i="10" s="1"/>
  <c r="U1419" i="10"/>
  <c r="N1479" i="10"/>
  <c r="U1439" i="10"/>
  <c r="N1499" i="10"/>
  <c r="N1519" i="10"/>
  <c r="U1479" i="10"/>
  <c r="N1539" i="10"/>
  <c r="N1559" i="10"/>
  <c r="N1579" i="10"/>
  <c r="U1580" i="10" s="1"/>
  <c r="N1599" i="10"/>
  <c r="U1600" i="10" s="1"/>
  <c r="N1619" i="10"/>
  <c r="U1620" i="10" s="1"/>
  <c r="N1639" i="10"/>
  <c r="N1659" i="10"/>
  <c r="N1679" i="10"/>
  <c r="U1639" i="10"/>
  <c r="N1699" i="10"/>
  <c r="N1719" i="10"/>
  <c r="N1739" i="10"/>
  <c r="U1740" i="10" s="1"/>
  <c r="N1759" i="10"/>
  <c r="U1760" i="10" s="1"/>
  <c r="U1719" i="10"/>
  <c r="N1779" i="10"/>
  <c r="N1799" i="10"/>
  <c r="N1819" i="10"/>
  <c r="N1839" i="10"/>
  <c r="N1859" i="10"/>
  <c r="N1879" i="10"/>
  <c r="N1899" i="10"/>
  <c r="U1900" i="10" s="1"/>
  <c r="N1919" i="10"/>
  <c r="N1939" i="10"/>
  <c r="U1940" i="10" s="1"/>
  <c r="N1959" i="10"/>
  <c r="U1960" i="10" s="1"/>
  <c r="N1979" i="10"/>
  <c r="N1999" i="10"/>
  <c r="U2000" i="10" s="1"/>
  <c r="N2019" i="10"/>
  <c r="N2039" i="10"/>
  <c r="N2059" i="10"/>
  <c r="N2079" i="10"/>
  <c r="N2099" i="10"/>
  <c r="N2119" i="10"/>
  <c r="U2079" i="10"/>
  <c r="N2139" i="10"/>
  <c r="N2159" i="10"/>
  <c r="N2179" i="10"/>
  <c r="N2199" i="10"/>
  <c r="U2200" i="10" s="1"/>
  <c r="N2219" i="10"/>
  <c r="N2239" i="10"/>
  <c r="N2259" i="10"/>
  <c r="U2260" i="10" s="1"/>
  <c r="N2279" i="10"/>
  <c r="U2280" i="10" s="1"/>
  <c r="N2299" i="10"/>
  <c r="U2300" i="10" s="1"/>
  <c r="N2319" i="10"/>
  <c r="U2279" i="10"/>
  <c r="N2339" i="10"/>
  <c r="U2340" i="10" s="1"/>
  <c r="N2359" i="10"/>
  <c r="N2379" i="10"/>
  <c r="N152" i="10"/>
  <c r="U153" i="10" s="1"/>
  <c r="N552" i="10"/>
  <c r="U553" i="10" s="1"/>
  <c r="N952" i="10"/>
  <c r="U953" i="10" s="1"/>
  <c r="N1352" i="10"/>
  <c r="N1970" i="10"/>
  <c r="U1971" i="10" s="1"/>
  <c r="N80" i="10"/>
  <c r="U81" i="10" s="1"/>
  <c r="N100" i="10"/>
  <c r="U101" i="10" s="1"/>
  <c r="N120" i="10"/>
  <c r="U121" i="10" s="1"/>
  <c r="N140" i="10"/>
  <c r="U141" i="10" s="1"/>
  <c r="N160" i="10"/>
  <c r="U161" i="10" s="1"/>
  <c r="U120" i="10"/>
  <c r="N180" i="10"/>
  <c r="U181" i="10" s="1"/>
  <c r="N200" i="10"/>
  <c r="U201" i="10" s="1"/>
  <c r="N220" i="10"/>
  <c r="U221" i="10" s="1"/>
  <c r="N240" i="10"/>
  <c r="U241" i="10" s="1"/>
  <c r="N260" i="10"/>
  <c r="N280" i="10"/>
  <c r="U281" i="10" s="1"/>
  <c r="N300" i="10"/>
  <c r="U301" i="10" s="1"/>
  <c r="U260" i="10"/>
  <c r="N320" i="10"/>
  <c r="U321" i="10" s="1"/>
  <c r="N340" i="10"/>
  <c r="U341" i="10" s="1"/>
  <c r="N360" i="10"/>
  <c r="U361" i="10" s="1"/>
  <c r="N380" i="10"/>
  <c r="U381" i="10" s="1"/>
  <c r="N400" i="10"/>
  <c r="U401" i="10" s="1"/>
  <c r="N420" i="10"/>
  <c r="U421" i="10" s="1"/>
  <c r="N440" i="10"/>
  <c r="U441" i="10" s="1"/>
  <c r="N460" i="10"/>
  <c r="U461" i="10" s="1"/>
  <c r="N480" i="10"/>
  <c r="U481" i="10" s="1"/>
  <c r="N500" i="10"/>
  <c r="U501" i="10" s="1"/>
  <c r="U460" i="10"/>
  <c r="N520" i="10"/>
  <c r="U521" i="10" s="1"/>
  <c r="N540" i="10"/>
  <c r="U541" i="10" s="1"/>
  <c r="N560" i="10"/>
  <c r="U561" i="10" s="1"/>
  <c r="N580" i="10"/>
  <c r="U581" i="10" s="1"/>
  <c r="N600" i="10"/>
  <c r="U601" i="10" s="1"/>
  <c r="N620" i="10"/>
  <c r="U621" i="10" s="1"/>
  <c r="N640" i="10"/>
  <c r="U641" i="10" s="1"/>
  <c r="N660" i="10"/>
  <c r="U661" i="10" s="1"/>
  <c r="N680" i="10"/>
  <c r="U681" i="10" s="1"/>
  <c r="N700" i="10"/>
  <c r="U701" i="10" s="1"/>
  <c r="N720" i="10"/>
  <c r="U721" i="10" s="1"/>
  <c r="U680" i="10"/>
  <c r="N740" i="10"/>
  <c r="U741" i="10" s="1"/>
  <c r="N760" i="10"/>
  <c r="U761" i="10" s="1"/>
  <c r="N780" i="10"/>
  <c r="U781" i="10" s="1"/>
  <c r="N800" i="10"/>
  <c r="U801" i="10" s="1"/>
  <c r="N820" i="10"/>
  <c r="U821" i="10" s="1"/>
  <c r="N840" i="10"/>
  <c r="U841" i="10" s="1"/>
  <c r="N860" i="10"/>
  <c r="U861" i="10" s="1"/>
  <c r="U820" i="10"/>
  <c r="N880" i="10"/>
  <c r="U881" i="10" s="1"/>
  <c r="N1660" i="10"/>
  <c r="U1661" i="10" s="1"/>
  <c r="N172" i="10"/>
  <c r="U173" i="10" s="1"/>
  <c r="N572" i="10"/>
  <c r="U573" i="10" s="1"/>
  <c r="N972" i="10"/>
  <c r="U973" i="10" s="1"/>
  <c r="N1372" i="10"/>
  <c r="N81" i="10"/>
  <c r="U82" i="10" s="1"/>
  <c r="N101" i="10"/>
  <c r="N121" i="10"/>
  <c r="U122" i="10" s="1"/>
  <c r="N141" i="10"/>
  <c r="U142" i="10" s="1"/>
  <c r="N161" i="10"/>
  <c r="N181" i="10"/>
  <c r="U182" i="10" s="1"/>
  <c r="N201" i="10"/>
  <c r="U202" i="10" s="1"/>
  <c r="N221" i="10"/>
  <c r="N241" i="10"/>
  <c r="U242" i="10" s="1"/>
  <c r="N261" i="10"/>
  <c r="U262" i="10" s="1"/>
  <c r="N281" i="10"/>
  <c r="U282" i="10" s="1"/>
  <c r="N301" i="10"/>
  <c r="U302" i="10" s="1"/>
  <c r="U261" i="10"/>
  <c r="N321" i="10"/>
  <c r="U322" i="10" s="1"/>
  <c r="N341" i="10"/>
  <c r="U342" i="10" s="1"/>
  <c r="N361" i="10"/>
  <c r="U362" i="10" s="1"/>
  <c r="N381" i="10"/>
  <c r="N401" i="10"/>
  <c r="U402" i="10" s="1"/>
  <c r="N421" i="10"/>
  <c r="N441" i="10"/>
  <c r="N461" i="10"/>
  <c r="U462" i="10" s="1"/>
  <c r="N481" i="10"/>
  <c r="U482" i="10" s="1"/>
  <c r="N501" i="10"/>
  <c r="U502" i="10" s="1"/>
  <c r="N521" i="10"/>
  <c r="U522" i="10" s="1"/>
  <c r="N541" i="10"/>
  <c r="N561" i="10"/>
  <c r="U562" i="10" s="1"/>
  <c r="N581" i="10"/>
  <c r="N601" i="10"/>
  <c r="U602" i="10" s="1"/>
  <c r="N621" i="10"/>
  <c r="U622" i="10" s="1"/>
  <c r="N641" i="10"/>
  <c r="U642" i="10" s="1"/>
  <c r="N661" i="10"/>
  <c r="U662" i="10" s="1"/>
  <c r="N681" i="10"/>
  <c r="U682" i="10" s="1"/>
  <c r="N701" i="10"/>
  <c r="U702" i="10" s="1"/>
  <c r="N721" i="10"/>
  <c r="U722" i="10" s="1"/>
  <c r="N741" i="10"/>
  <c r="U742" i="10" s="1"/>
  <c r="N761" i="10"/>
  <c r="U762" i="10" s="1"/>
  <c r="N781" i="10"/>
  <c r="N801" i="10"/>
  <c r="U802" i="10" s="1"/>
  <c r="N821" i="10"/>
  <c r="U822" i="10" s="1"/>
  <c r="N841" i="10"/>
  <c r="U842" i="10" s="1"/>
  <c r="N861" i="10"/>
  <c r="N881" i="10"/>
  <c r="U882" i="10" s="1"/>
  <c r="N901" i="10"/>
  <c r="U902" i="10" s="1"/>
  <c r="N921" i="10"/>
  <c r="U922" i="10" s="1"/>
  <c r="N941" i="10"/>
  <c r="U942" i="10" s="1"/>
  <c r="N961" i="10"/>
  <c r="N981" i="10"/>
  <c r="U982" i="10" s="1"/>
  <c r="N1001" i="10"/>
  <c r="U1002" i="10" s="1"/>
  <c r="N1021" i="10"/>
  <c r="U1022" i="10" s="1"/>
  <c r="N1041" i="10"/>
  <c r="U1042" i="10" s="1"/>
  <c r="N1061" i="10"/>
  <c r="U1062" i="10" s="1"/>
  <c r="N1081" i="10"/>
  <c r="N1101" i="10"/>
  <c r="U1102" i="10" s="1"/>
  <c r="N1121" i="10"/>
  <c r="U1122" i="10" s="1"/>
  <c r="N1141" i="10"/>
  <c r="U1142" i="10" s="1"/>
  <c r="N1161" i="10"/>
  <c r="N1181" i="10"/>
  <c r="N1201" i="10"/>
  <c r="U1202" i="10" s="1"/>
  <c r="N1221" i="10"/>
  <c r="U1222" i="10" s="1"/>
  <c r="N1241" i="10"/>
  <c r="U1242" i="10" s="1"/>
  <c r="N1261" i="10"/>
  <c r="U1262" i="10" s="1"/>
  <c r="N1281" i="10"/>
  <c r="U1282" i="10" s="1"/>
  <c r="N1301" i="10"/>
  <c r="U1302" i="10" s="1"/>
  <c r="N1321" i="10"/>
  <c r="U1322" i="10" s="1"/>
  <c r="N1341" i="10"/>
  <c r="U1342" i="10" s="1"/>
  <c r="N1361" i="10"/>
  <c r="N1381" i="10"/>
  <c r="U1382" i="10" s="1"/>
  <c r="N1401" i="10"/>
  <c r="U1402" i="10" s="1"/>
  <c r="N1661" i="10"/>
  <c r="N192" i="10"/>
  <c r="U193" i="10" s="1"/>
  <c r="N592" i="10"/>
  <c r="U593" i="10" s="1"/>
  <c r="N992" i="10"/>
  <c r="U993" i="10" s="1"/>
  <c r="N1392" i="10"/>
  <c r="N2107" i="10"/>
  <c r="N82" i="10"/>
  <c r="U83" i="10" s="1"/>
  <c r="N102" i="10"/>
  <c r="U103" i="10" s="1"/>
  <c r="N122" i="10"/>
  <c r="U123" i="10" s="1"/>
  <c r="N142" i="10"/>
  <c r="U143" i="10" s="1"/>
  <c r="U102" i="10"/>
  <c r="N162" i="10"/>
  <c r="U163" i="10" s="1"/>
  <c r="N182" i="10"/>
  <c r="U183" i="10" s="1"/>
  <c r="N202" i="10"/>
  <c r="U203" i="10" s="1"/>
  <c r="U162" i="10"/>
  <c r="N222" i="10"/>
  <c r="U223" i="10" s="1"/>
  <c r="N242" i="10"/>
  <c r="U243" i="10" s="1"/>
  <c r="N262" i="10"/>
  <c r="U263" i="10" s="1"/>
  <c r="U222" i="10"/>
  <c r="N282" i="10"/>
  <c r="U283" i="10" s="1"/>
  <c r="N302" i="10"/>
  <c r="U303" i="10" s="1"/>
  <c r="N322" i="10"/>
  <c r="U323" i="10" s="1"/>
  <c r="N342" i="10"/>
  <c r="U343" i="10" s="1"/>
  <c r="N362" i="10"/>
  <c r="N382" i="10"/>
  <c r="U383" i="10" s="1"/>
  <c r="N402" i="10"/>
  <c r="U403" i="10" s="1"/>
  <c r="N422" i="10"/>
  <c r="U423" i="10" s="1"/>
  <c r="U382" i="10"/>
  <c r="N442" i="10"/>
  <c r="U443" i="10" s="1"/>
  <c r="N462" i="10"/>
  <c r="U422" i="10"/>
  <c r="N482" i="10"/>
  <c r="U483" i="10" s="1"/>
  <c r="U442" i="10"/>
  <c r="N502" i="10"/>
  <c r="U503" i="10" s="1"/>
  <c r="N522" i="10"/>
  <c r="N542" i="10"/>
  <c r="U543" i="10" s="1"/>
  <c r="N562" i="10"/>
  <c r="U563" i="10" s="1"/>
  <c r="N582" i="10"/>
  <c r="U583" i="10" s="1"/>
  <c r="U542" i="10"/>
  <c r="N602" i="10"/>
  <c r="U603" i="10" s="1"/>
  <c r="N622" i="10"/>
  <c r="U623" i="10" s="1"/>
  <c r="U582" i="10"/>
  <c r="N642" i="10"/>
  <c r="U643" i="10" s="1"/>
  <c r="N662" i="10"/>
  <c r="U663" i="10" s="1"/>
  <c r="N682" i="10"/>
  <c r="U683" i="10" s="1"/>
  <c r="N702" i="10"/>
  <c r="U703" i="10" s="1"/>
  <c r="N722" i="10"/>
  <c r="N742" i="10"/>
  <c r="U743" i="10" s="1"/>
  <c r="N762" i="10"/>
  <c r="U763" i="10" s="1"/>
  <c r="N782" i="10"/>
  <c r="U783" i="10" s="1"/>
  <c r="N802" i="10"/>
  <c r="U803" i="10" s="1"/>
  <c r="N822" i="10"/>
  <c r="U782" i="10"/>
  <c r="N842" i="10"/>
  <c r="N862" i="10"/>
  <c r="N882" i="10"/>
  <c r="N902" i="10"/>
  <c r="U862" i="10"/>
  <c r="N922" i="10"/>
  <c r="U923" i="10" s="1"/>
  <c r="N942" i="10"/>
  <c r="U943" i="10" s="1"/>
  <c r="N962" i="10"/>
  <c r="U963" i="10" s="1"/>
  <c r="N982" i="10"/>
  <c r="N1002" i="10"/>
  <c r="U962" i="10"/>
  <c r="N1022" i="10"/>
  <c r="N1042" i="10"/>
  <c r="N1062" i="10"/>
  <c r="N1082" i="10"/>
  <c r="N1102" i="10"/>
  <c r="N1122" i="10"/>
  <c r="U1123" i="10" s="1"/>
  <c r="U1082" i="10"/>
  <c r="N1142" i="10"/>
  <c r="N1162" i="10"/>
  <c r="N1182" i="10"/>
  <c r="U1183" i="10" s="1"/>
  <c r="N1202" i="10"/>
  <c r="U1162" i="10"/>
  <c r="N1222" i="10"/>
  <c r="U1223" i="10" s="1"/>
  <c r="U1182" i="10"/>
  <c r="N1242" i="10"/>
  <c r="N1262" i="10"/>
  <c r="U1263" i="10" s="1"/>
  <c r="N1282" i="10"/>
  <c r="N1302" i="10"/>
  <c r="N1322" i="10"/>
  <c r="N1342" i="10"/>
  <c r="N1362" i="10"/>
  <c r="N1382" i="10"/>
  <c r="N1402" i="10"/>
  <c r="U1362" i="10"/>
  <c r="N1422" i="10"/>
  <c r="U1423" i="10" s="1"/>
  <c r="N1442" i="10"/>
  <c r="N1462" i="10"/>
  <c r="N1482" i="10"/>
  <c r="N212" i="10"/>
  <c r="U213" i="10" s="1"/>
  <c r="N612" i="10"/>
  <c r="U613" i="10" s="1"/>
  <c r="N1012" i="10"/>
  <c r="U1013" i="10" s="1"/>
  <c r="N1412" i="10"/>
  <c r="N83" i="10"/>
  <c r="U84" i="10" s="1"/>
  <c r="N103" i="10"/>
  <c r="U104" i="10" s="1"/>
  <c r="N123" i="10"/>
  <c r="U124" i="10" s="1"/>
  <c r="N143" i="10"/>
  <c r="U144" i="10" s="1"/>
  <c r="N163" i="10"/>
  <c r="U164" i="10" s="1"/>
  <c r="N183" i="10"/>
  <c r="U184" i="10" s="1"/>
  <c r="N203" i="10"/>
  <c r="U204" i="10" s="1"/>
  <c r="N223" i="10"/>
  <c r="U224" i="10" s="1"/>
  <c r="N243" i="10"/>
  <c r="U244" i="10" s="1"/>
  <c r="N263" i="10"/>
  <c r="U264" i="10" s="1"/>
  <c r="N283" i="10"/>
  <c r="U284" i="10" s="1"/>
  <c r="N303" i="10"/>
  <c r="U304" i="10" s="1"/>
  <c r="N323" i="10"/>
  <c r="U324" i="10" s="1"/>
  <c r="N343" i="10"/>
  <c r="U344" i="10" s="1"/>
  <c r="N363" i="10"/>
  <c r="U364" i="10" s="1"/>
  <c r="N383" i="10"/>
  <c r="U384" i="10" s="1"/>
  <c r="N403" i="10"/>
  <c r="U404" i="10" s="1"/>
  <c r="U363" i="10"/>
  <c r="N423" i="10"/>
  <c r="U424" i="10" s="1"/>
  <c r="N443" i="10"/>
  <c r="U444" i="10" s="1"/>
  <c r="N463" i="10"/>
  <c r="U464" i="10" s="1"/>
  <c r="N483" i="10"/>
  <c r="U484" i="10" s="1"/>
  <c r="N503" i="10"/>
  <c r="U504" i="10" s="1"/>
  <c r="U463" i="10"/>
  <c r="N523" i="10"/>
  <c r="U524" i="10" s="1"/>
  <c r="N543" i="10"/>
  <c r="U544" i="10" s="1"/>
  <c r="N563" i="10"/>
  <c r="U564" i="10" s="1"/>
  <c r="U523" i="10"/>
  <c r="N583" i="10"/>
  <c r="U584" i="10" s="1"/>
  <c r="N603" i="10"/>
  <c r="U604" i="10" s="1"/>
  <c r="N623" i="10"/>
  <c r="U624" i="10" s="1"/>
  <c r="N643" i="10"/>
  <c r="U644" i="10" s="1"/>
  <c r="N663" i="10"/>
  <c r="U664" i="10" s="1"/>
  <c r="N683" i="10"/>
  <c r="U684" i="10" s="1"/>
  <c r="N703" i="10"/>
  <c r="U704" i="10" s="1"/>
  <c r="N723" i="10"/>
  <c r="U724" i="10" s="1"/>
  <c r="N743" i="10"/>
  <c r="U744" i="10" s="1"/>
  <c r="N763" i="10"/>
  <c r="U764" i="10" s="1"/>
  <c r="U723" i="10"/>
  <c r="N783" i="10"/>
  <c r="U784" i="10" s="1"/>
  <c r="N803" i="10"/>
  <c r="U804" i="10" s="1"/>
  <c r="N823" i="10"/>
  <c r="N232" i="10"/>
  <c r="U233" i="10" s="1"/>
  <c r="N632" i="10"/>
  <c r="U633" i="10" s="1"/>
  <c r="N1032" i="10"/>
  <c r="U1033" i="10" s="1"/>
  <c r="N1432" i="10"/>
  <c r="N2369" i="10"/>
  <c r="U2370" i="10" s="1"/>
  <c r="N84" i="10"/>
  <c r="U85" i="10" s="1"/>
  <c r="N104" i="10"/>
  <c r="U105" i="10" s="1"/>
  <c r="N124" i="10"/>
  <c r="U125" i="10" s="1"/>
  <c r="N144" i="10"/>
  <c r="N164" i="10"/>
  <c r="U165" i="10" s="1"/>
  <c r="N184" i="10"/>
  <c r="U185" i="10" s="1"/>
  <c r="N204" i="10"/>
  <c r="U205" i="10" s="1"/>
  <c r="N224" i="10"/>
  <c r="U225" i="10" s="1"/>
  <c r="N244" i="10"/>
  <c r="U245" i="10" s="1"/>
  <c r="N264" i="10"/>
  <c r="U265" i="10" s="1"/>
  <c r="N284" i="10"/>
  <c r="U285" i="10" s="1"/>
  <c r="N304" i="10"/>
  <c r="U305" i="10" s="1"/>
  <c r="N324" i="10"/>
  <c r="U325" i="10" s="1"/>
  <c r="N344" i="10"/>
  <c r="U345" i="10" s="1"/>
  <c r="N364" i="10"/>
  <c r="U365" i="10" s="1"/>
  <c r="N384" i="10"/>
  <c r="U385" i="10" s="1"/>
  <c r="N404" i="10"/>
  <c r="U405" i="10" s="1"/>
  <c r="N424" i="10"/>
  <c r="U425" i="10" s="1"/>
  <c r="N444" i="10"/>
  <c r="U445" i="10" s="1"/>
  <c r="N464" i="10"/>
  <c r="U465" i="10" s="1"/>
  <c r="N484" i="10"/>
  <c r="U485" i="10" s="1"/>
  <c r="N504" i="10"/>
  <c r="N524" i="10"/>
  <c r="U525" i="10" s="1"/>
  <c r="N544" i="10"/>
  <c r="U545" i="10" s="1"/>
  <c r="N564" i="10"/>
  <c r="U565" i="10" s="1"/>
  <c r="N584" i="10"/>
  <c r="U585" i="10" s="1"/>
  <c r="N604" i="10"/>
  <c r="U605" i="10" s="1"/>
  <c r="N624" i="10"/>
  <c r="U625" i="10" s="1"/>
  <c r="N644" i="10"/>
  <c r="U645" i="10" s="1"/>
  <c r="N664" i="10"/>
  <c r="U665" i="10" s="1"/>
  <c r="N684" i="10"/>
  <c r="U685" i="10" s="1"/>
  <c r="N704" i="10"/>
  <c r="U705" i="10" s="1"/>
  <c r="N724" i="10"/>
  <c r="U725" i="10" s="1"/>
  <c r="N744" i="10"/>
  <c r="U745" i="10" s="1"/>
  <c r="N764" i="10"/>
  <c r="U765" i="10" s="1"/>
  <c r="N784" i="10"/>
  <c r="U785" i="10" s="1"/>
  <c r="N804" i="10"/>
  <c r="U805" i="10" s="1"/>
  <c r="N824" i="10"/>
  <c r="U825" i="10" s="1"/>
  <c r="N252" i="10"/>
  <c r="U253" i="10" s="1"/>
  <c r="N652" i="10"/>
  <c r="U653" i="10" s="1"/>
  <c r="N1052" i="10"/>
  <c r="U1053" i="10" s="1"/>
  <c r="N1452" i="10"/>
  <c r="N2569" i="10"/>
  <c r="N85" i="10"/>
  <c r="U86" i="10" s="1"/>
  <c r="N105" i="10"/>
  <c r="U106" i="10" s="1"/>
  <c r="N125" i="10"/>
  <c r="U126" i="10" s="1"/>
  <c r="N145" i="10"/>
  <c r="U146" i="10" s="1"/>
  <c r="N165" i="10"/>
  <c r="U166" i="10" s="1"/>
  <c r="N185" i="10"/>
  <c r="U186" i="10" s="1"/>
  <c r="U145" i="10"/>
  <c r="N205" i="10"/>
  <c r="U206" i="10" s="1"/>
  <c r="N225" i="10"/>
  <c r="U226" i="10" s="1"/>
  <c r="N245" i="10"/>
  <c r="U246" i="10" s="1"/>
  <c r="N265" i="10"/>
  <c r="U266" i="10" s="1"/>
  <c r="N285" i="10"/>
  <c r="U286" i="10" s="1"/>
  <c r="N305" i="10"/>
  <c r="N325" i="10"/>
  <c r="U326" i="10" s="1"/>
  <c r="N345" i="10"/>
  <c r="U346" i="10" s="1"/>
  <c r="N365" i="10"/>
  <c r="U366" i="10" s="1"/>
  <c r="N385" i="10"/>
  <c r="U386" i="10" s="1"/>
  <c r="N405" i="10"/>
  <c r="N425" i="10"/>
  <c r="U426" i="10" s="1"/>
  <c r="N445" i="10"/>
  <c r="U446" i="10" s="1"/>
  <c r="N465" i="10"/>
  <c r="U466" i="10" s="1"/>
  <c r="N485" i="10"/>
  <c r="U486" i="10" s="1"/>
  <c r="N505" i="10"/>
  <c r="U506" i="10" s="1"/>
  <c r="N525" i="10"/>
  <c r="U526" i="10" s="1"/>
  <c r="N545" i="10"/>
  <c r="U546" i="10" s="1"/>
  <c r="U505" i="10"/>
  <c r="N565" i="10"/>
  <c r="U566" i="10" s="1"/>
  <c r="N585" i="10"/>
  <c r="U586" i="10" s="1"/>
  <c r="N605" i="10"/>
  <c r="N625" i="10"/>
  <c r="U626" i="10" s="1"/>
  <c r="N645" i="10"/>
  <c r="U646" i="10" s="1"/>
  <c r="N665" i="10"/>
  <c r="U666" i="10" s="1"/>
  <c r="N685" i="10"/>
  <c r="U686" i="10" s="1"/>
  <c r="N705" i="10"/>
  <c r="N725" i="10"/>
  <c r="U726" i="10" s="1"/>
  <c r="N745" i="10"/>
  <c r="U746" i="10" s="1"/>
  <c r="N765" i="10"/>
  <c r="U766" i="10" s="1"/>
  <c r="N785" i="10"/>
  <c r="U786" i="10" s="1"/>
  <c r="N805" i="10"/>
  <c r="N825" i="10"/>
  <c r="U826" i="10" s="1"/>
  <c r="N845" i="10"/>
  <c r="U846" i="10" s="1"/>
  <c r="N865" i="10"/>
  <c r="U866" i="10" s="1"/>
  <c r="N885" i="10"/>
  <c r="U886" i="10" s="1"/>
  <c r="N905" i="10"/>
  <c r="U906" i="10" s="1"/>
  <c r="N925" i="10"/>
  <c r="U926" i="10" s="1"/>
  <c r="N945" i="10"/>
  <c r="U946" i="10" s="1"/>
  <c r="N965" i="10"/>
  <c r="N985" i="10"/>
  <c r="U986" i="10" s="1"/>
  <c r="N1005" i="10"/>
  <c r="U1006" i="10" s="1"/>
  <c r="N1025" i="10"/>
  <c r="U1026" i="10" s="1"/>
  <c r="N1045" i="10"/>
  <c r="N1065" i="10"/>
  <c r="U1066" i="10" s="1"/>
  <c r="N1085" i="10"/>
  <c r="U1086" i="10" s="1"/>
  <c r="N1105" i="10"/>
  <c r="N1125" i="10"/>
  <c r="U1126" i="10" s="1"/>
  <c r="N1145" i="10"/>
  <c r="U1146" i="10" s="1"/>
  <c r="N1165" i="10"/>
  <c r="U1166" i="10" s="1"/>
  <c r="N1185" i="10"/>
  <c r="U1186" i="10" s="1"/>
  <c r="N1205" i="10"/>
  <c r="N1225" i="10"/>
  <c r="U1226" i="10" s="1"/>
  <c r="N1245" i="10"/>
  <c r="U1246" i="10" s="1"/>
  <c r="N1265" i="10"/>
  <c r="U1266" i="10" s="1"/>
  <c r="N1285" i="10"/>
  <c r="U1286" i="10" s="1"/>
  <c r="N1305" i="10"/>
  <c r="N1325" i="10"/>
  <c r="U1326" i="10" s="1"/>
  <c r="N1345" i="10"/>
  <c r="U1346" i="10" s="1"/>
  <c r="N1365" i="10"/>
  <c r="N1385" i="10"/>
  <c r="U1386" i="10" s="1"/>
  <c r="N1405" i="10"/>
  <c r="N1425" i="10"/>
  <c r="U1426" i="10" s="1"/>
  <c r="N1445" i="10"/>
  <c r="N1465" i="10"/>
  <c r="U1466" i="10" s="1"/>
  <c r="N1485" i="10"/>
  <c r="U1486" i="10" s="1"/>
  <c r="N1505" i="10"/>
  <c r="U1506" i="10" s="1"/>
  <c r="N1525" i="10"/>
  <c r="U1526" i="10" s="1"/>
  <c r="N1545" i="10"/>
  <c r="N1565" i="10"/>
  <c r="U1566" i="10" s="1"/>
  <c r="N1585" i="10"/>
  <c r="U1586" i="10" s="1"/>
  <c r="N1605" i="10"/>
  <c r="N1625" i="10"/>
  <c r="N1645" i="10"/>
  <c r="N1665" i="10"/>
  <c r="U1666" i="10" s="1"/>
  <c r="N1685" i="10"/>
  <c r="U1686" i="10" s="1"/>
  <c r="N1705" i="10"/>
  <c r="N1725" i="10"/>
  <c r="U1726" i="10" s="1"/>
  <c r="N1745" i="10"/>
  <c r="U1746" i="10" s="1"/>
  <c r="N1765" i="10"/>
  <c r="N1785" i="10"/>
  <c r="U1786" i="10" s="1"/>
  <c r="N1805" i="10"/>
  <c r="N1825" i="10"/>
  <c r="N1845" i="10"/>
  <c r="N1865" i="10"/>
  <c r="U1866" i="10" s="1"/>
  <c r="N1885" i="10"/>
  <c r="U1886" i="10" s="1"/>
  <c r="N1905" i="10"/>
  <c r="N1925" i="10"/>
  <c r="N1945" i="10"/>
  <c r="N1965" i="10"/>
  <c r="U1966" i="10" s="1"/>
  <c r="N1985" i="10"/>
  <c r="U1986" i="10" s="1"/>
  <c r="N2005" i="10"/>
  <c r="N2025" i="10"/>
  <c r="N2045" i="10"/>
  <c r="N2065" i="10"/>
  <c r="U2066" i="10" s="1"/>
  <c r="N2085" i="10"/>
  <c r="U2086" i="10" s="1"/>
  <c r="N2105" i="10"/>
  <c r="N2125" i="10"/>
  <c r="U2126" i="10" s="1"/>
  <c r="N2145" i="10"/>
  <c r="U2146" i="10" s="1"/>
  <c r="N2165" i="10"/>
  <c r="N2185" i="10"/>
  <c r="U2186" i="10" s="1"/>
  <c r="N2225" i="10"/>
  <c r="N2245" i="10"/>
  <c r="N2265" i="10"/>
  <c r="U2266" i="10" s="1"/>
  <c r="N2285" i="10"/>
  <c r="N2305" i="10"/>
  <c r="U2306" i="10" s="1"/>
  <c r="N2325" i="10"/>
  <c r="N2345" i="10"/>
  <c r="N2365" i="10"/>
  <c r="N2385" i="10"/>
  <c r="U2386" i="10" s="1"/>
  <c r="N272" i="10"/>
  <c r="U273" i="10" s="1"/>
  <c r="N672" i="10"/>
  <c r="U673" i="10" s="1"/>
  <c r="N1072" i="10"/>
  <c r="U1073" i="10" s="1"/>
  <c r="N1472" i="10"/>
  <c r="U180" i="10"/>
  <c r="N86" i="10"/>
  <c r="U87" i="10" s="1"/>
  <c r="N106" i="10"/>
  <c r="U107" i="10" s="1"/>
  <c r="N126" i="10"/>
  <c r="U127" i="10" s="1"/>
  <c r="N146" i="10"/>
  <c r="U147" i="10" s="1"/>
  <c r="N166" i="10"/>
  <c r="U167" i="10" s="1"/>
  <c r="N186" i="10"/>
  <c r="U187" i="10" s="1"/>
  <c r="N206" i="10"/>
  <c r="U207" i="10" s="1"/>
  <c r="N226" i="10"/>
  <c r="U227" i="10" s="1"/>
  <c r="N246" i="10"/>
  <c r="U247" i="10" s="1"/>
  <c r="N266" i="10"/>
  <c r="U267" i="10" s="1"/>
  <c r="N286" i="10"/>
  <c r="U287" i="10" s="1"/>
  <c r="N306" i="10"/>
  <c r="U307" i="10" s="1"/>
  <c r="N326" i="10"/>
  <c r="N346" i="10"/>
  <c r="U347" i="10" s="1"/>
  <c r="U306" i="10"/>
  <c r="N366" i="10"/>
  <c r="U367" i="10" s="1"/>
  <c r="N386" i="10"/>
  <c r="U387" i="10" s="1"/>
  <c r="N406" i="10"/>
  <c r="U407" i="10" s="1"/>
  <c r="N426" i="10"/>
  <c r="N446" i="10"/>
  <c r="U447" i="10" s="1"/>
  <c r="U406" i="10"/>
  <c r="N466" i="10"/>
  <c r="U467" i="10" s="1"/>
  <c r="N486" i="10"/>
  <c r="N506" i="10"/>
  <c r="N526" i="10"/>
  <c r="U527" i="10" s="1"/>
  <c r="N546" i="10"/>
  <c r="U547" i="10" s="1"/>
  <c r="N566" i="10"/>
  <c r="U567" i="10" s="1"/>
  <c r="N586" i="10"/>
  <c r="U587" i="10" s="1"/>
  <c r="N606" i="10"/>
  <c r="N626" i="10"/>
  <c r="N646" i="10"/>
  <c r="U647" i="10" s="1"/>
  <c r="U606" i="10"/>
  <c r="N666" i="10"/>
  <c r="U667" i="10" s="1"/>
  <c r="N686" i="10"/>
  <c r="U687" i="10" s="1"/>
  <c r="N706" i="10"/>
  <c r="U707" i="10" s="1"/>
  <c r="N726" i="10"/>
  <c r="U727" i="10" s="1"/>
  <c r="N746" i="10"/>
  <c r="U747" i="10" s="1"/>
  <c r="U706" i="10"/>
  <c r="N766" i="10"/>
  <c r="U767" i="10" s="1"/>
  <c r="N786" i="10"/>
  <c r="U787" i="10" s="1"/>
  <c r="N806" i="10"/>
  <c r="U807" i="10" s="1"/>
  <c r="N826" i="10"/>
  <c r="U827" i="10" s="1"/>
  <c r="N846" i="10"/>
  <c r="U806" i="10"/>
  <c r="N866" i="10"/>
  <c r="U867" i="10" s="1"/>
  <c r="N886" i="10"/>
  <c r="U887" i="10" s="1"/>
  <c r="N906" i="10"/>
  <c r="U907" i="10" s="1"/>
  <c r="N926" i="10"/>
  <c r="U927" i="10" s="1"/>
  <c r="N946" i="10"/>
  <c r="U947" i="10" s="1"/>
  <c r="N966" i="10"/>
  <c r="U967" i="10" s="1"/>
  <c r="N986" i="10"/>
  <c r="U987" i="10" s="1"/>
  <c r="N1006" i="10"/>
  <c r="U1007" i="10" s="1"/>
  <c r="U966" i="10"/>
  <c r="N1026" i="10"/>
  <c r="U1027" i="10" s="1"/>
  <c r="N1046" i="10"/>
  <c r="U1047" i="10" s="1"/>
  <c r="N1066" i="10"/>
  <c r="U1067" i="10" s="1"/>
  <c r="N1086" i="10"/>
  <c r="U1087" i="10" s="1"/>
  <c r="U1046" i="10"/>
  <c r="N1106" i="10"/>
  <c r="U1107" i="10" s="1"/>
  <c r="N1126" i="10"/>
  <c r="U1127" i="10" s="1"/>
  <c r="N1146" i="10"/>
  <c r="U1106" i="10"/>
  <c r="N1166" i="10"/>
  <c r="N1186" i="10"/>
  <c r="N1206" i="10"/>
  <c r="U1207" i="10" s="1"/>
  <c r="N1226" i="10"/>
  <c r="U1227" i="10" s="1"/>
  <c r="N1246" i="10"/>
  <c r="U1206" i="10"/>
  <c r="N1266" i="10"/>
  <c r="N1286" i="10"/>
  <c r="N1306" i="10"/>
  <c r="U1307" i="10" s="1"/>
  <c r="N1326" i="10"/>
  <c r="U1327" i="10" s="1"/>
  <c r="N1346" i="10"/>
  <c r="U1347" i="10" s="1"/>
  <c r="U1306" i="10"/>
  <c r="N1366" i="10"/>
  <c r="N1386" i="10"/>
  <c r="N1406" i="10"/>
  <c r="U1407" i="10" s="1"/>
  <c r="U1366" i="10"/>
  <c r="N1426" i="10"/>
  <c r="N1446" i="10"/>
  <c r="U1406" i="10"/>
  <c r="N1466" i="10"/>
  <c r="N1486" i="10"/>
  <c r="U1446" i="10"/>
  <c r="N1506" i="10"/>
  <c r="N1526" i="10"/>
  <c r="N1546" i="10"/>
  <c r="U1547" i="10" s="1"/>
  <c r="N1566" i="10"/>
  <c r="N1586" i="10"/>
  <c r="N292" i="10"/>
  <c r="U293" i="10" s="1"/>
  <c r="N692" i="10"/>
  <c r="U693" i="10" s="1"/>
  <c r="N1092" i="10"/>
  <c r="U1093" i="10" s="1"/>
  <c r="N1492" i="10"/>
  <c r="N87" i="10"/>
  <c r="N107" i="10"/>
  <c r="N127" i="10"/>
  <c r="U128" i="10" s="1"/>
  <c r="N147" i="10"/>
  <c r="U148" i="10" s="1"/>
  <c r="N167" i="10"/>
  <c r="N187" i="10"/>
  <c r="N207" i="10"/>
  <c r="N227" i="10"/>
  <c r="U228" i="10" s="1"/>
  <c r="N247" i="10"/>
  <c r="U248" i="10" s="1"/>
  <c r="N267" i="10"/>
  <c r="N287" i="10"/>
  <c r="U288" i="10" s="1"/>
  <c r="N307" i="10"/>
  <c r="N327" i="10"/>
  <c r="U328" i="10" s="1"/>
  <c r="N347" i="10"/>
  <c r="U348" i="10" s="1"/>
  <c r="N367" i="10"/>
  <c r="U368" i="10" s="1"/>
  <c r="U327" i="10"/>
  <c r="N387" i="10"/>
  <c r="N407" i="10"/>
  <c r="U408" i="10" s="1"/>
  <c r="N427" i="10"/>
  <c r="U428" i="10" s="1"/>
  <c r="N447" i="10"/>
  <c r="U448" i="10" s="1"/>
  <c r="N467" i="10"/>
  <c r="U427" i="10"/>
  <c r="N487" i="10"/>
  <c r="N507" i="10"/>
  <c r="U508" i="10" s="1"/>
  <c r="N527" i="10"/>
  <c r="U528" i="10" s="1"/>
  <c r="U487" i="10"/>
  <c r="N547" i="10"/>
  <c r="U507" i="10"/>
  <c r="N567" i="10"/>
  <c r="N587" i="10"/>
  <c r="N607" i="10"/>
  <c r="U608" i="10" s="1"/>
  <c r="N627" i="10"/>
  <c r="N647" i="10"/>
  <c r="U648" i="10" s="1"/>
  <c r="U607" i="10"/>
  <c r="N667" i="10"/>
  <c r="U668" i="10" s="1"/>
  <c r="U627" i="10"/>
  <c r="N687" i="10"/>
  <c r="N707" i="10"/>
  <c r="U708" i="10" s="1"/>
  <c r="N727" i="10"/>
  <c r="U728" i="10" s="1"/>
  <c r="N747" i="10"/>
  <c r="U748" i="10" s="1"/>
  <c r="N767" i="10"/>
  <c r="U768" i="10" s="1"/>
  <c r="N787" i="10"/>
  <c r="U788" i="10" s="1"/>
  <c r="N807" i="10"/>
  <c r="N827" i="10"/>
  <c r="N847" i="10"/>
  <c r="U848" i="10" s="1"/>
  <c r="N867" i="10"/>
  <c r="N887" i="10"/>
  <c r="U847" i="10"/>
  <c r="N907" i="10"/>
  <c r="N927" i="10"/>
  <c r="U928" i="10" s="1"/>
  <c r="N947" i="10"/>
  <c r="N967" i="10"/>
  <c r="U968" i="10" s="1"/>
  <c r="N987" i="10"/>
  <c r="U988" i="10" s="1"/>
  <c r="N1007" i="10"/>
  <c r="U1008" i="10" s="1"/>
  <c r="N1027" i="10"/>
  <c r="U1028" i="10" s="1"/>
  <c r="N1047" i="10"/>
  <c r="U1048" i="10" s="1"/>
  <c r="N1067" i="10"/>
  <c r="U1068" i="10" s="1"/>
  <c r="N1087" i="10"/>
  <c r="N1107" i="10"/>
  <c r="U1108" i="10" s="1"/>
  <c r="N1127" i="10"/>
  <c r="U1128" i="10" s="1"/>
  <c r="N1147" i="10"/>
  <c r="U1148" i="10" s="1"/>
  <c r="N1167" i="10"/>
  <c r="N1187" i="10"/>
  <c r="U1188" i="10" s="1"/>
  <c r="N1667" i="10"/>
  <c r="N1727" i="10"/>
  <c r="U1728" i="10" s="1"/>
  <c r="N1787" i="10"/>
  <c r="N1847" i="10"/>
  <c r="N1867" i="10"/>
  <c r="N1927" i="10"/>
  <c r="U1928" i="10" s="1"/>
  <c r="N1987" i="10"/>
  <c r="N2047" i="10"/>
  <c r="U2048" i="10" s="1"/>
  <c r="N2067" i="10"/>
  <c r="U2068" i="10" s="1"/>
  <c r="N312" i="10"/>
  <c r="U313" i="10" s="1"/>
  <c r="N712" i="10"/>
  <c r="U713" i="10" s="1"/>
  <c r="N1112" i="10"/>
  <c r="U1113" i="10" s="1"/>
  <c r="N1512" i="10"/>
  <c r="U1513" i="10" s="1"/>
  <c r="U2339" i="10"/>
  <c r="N2399" i="10"/>
  <c r="U2400" i="10" s="1"/>
  <c r="U2359" i="10"/>
  <c r="N2419" i="10"/>
  <c r="U2379" i="10"/>
  <c r="N2439" i="10"/>
  <c r="U2440" i="10" s="1"/>
  <c r="N2459" i="10"/>
  <c r="U2460" i="10" s="1"/>
  <c r="N2479" i="10"/>
  <c r="U2480" i="10" s="1"/>
  <c r="U2439" i="10"/>
  <c r="N2499" i="10"/>
  <c r="U2500" i="10" s="1"/>
  <c r="N2519" i="10"/>
  <c r="U2520" i="10" s="1"/>
  <c r="U2479" i="10"/>
  <c r="N2539" i="10"/>
  <c r="U2540" i="10" s="1"/>
  <c r="U2499" i="10"/>
  <c r="N2559" i="10"/>
  <c r="U2560" i="10" s="1"/>
  <c r="U2519" i="10"/>
  <c r="N2579" i="10"/>
  <c r="U2580" i="10" s="1"/>
  <c r="U2539" i="10"/>
  <c r="N2599" i="10"/>
  <c r="U2600" i="10" s="1"/>
  <c r="U2559" i="10"/>
  <c r="N2619" i="10"/>
  <c r="U2620" i="10" s="1"/>
  <c r="U2579" i="10"/>
  <c r="N2639" i="10"/>
  <c r="U2640" i="10" s="1"/>
  <c r="N1253" i="10"/>
  <c r="U1254" i="10" s="1"/>
  <c r="U840" i="10"/>
  <c r="U860" i="10"/>
  <c r="U880" i="10"/>
  <c r="U900" i="10"/>
  <c r="U920" i="10"/>
  <c r="U980" i="10"/>
  <c r="U1040" i="10"/>
  <c r="U1060" i="10"/>
  <c r="U1080" i="10"/>
  <c r="U1140" i="10"/>
  <c r="U1160" i="10"/>
  <c r="U1180" i="10"/>
  <c r="U1220" i="10"/>
  <c r="U1240" i="10"/>
  <c r="U1260" i="10"/>
  <c r="U1340" i="10"/>
  <c r="U1360" i="10"/>
  <c r="U1380" i="10"/>
  <c r="U1420" i="10"/>
  <c r="U1480" i="10"/>
  <c r="U1500" i="10"/>
  <c r="U1520" i="10"/>
  <c r="U1540" i="10"/>
  <c r="U1560" i="10"/>
  <c r="U1640" i="10"/>
  <c r="U1660" i="10"/>
  <c r="U1680" i="10"/>
  <c r="U1700" i="10"/>
  <c r="U1720" i="10"/>
  <c r="U1780" i="10"/>
  <c r="U1800" i="10"/>
  <c r="U1820" i="10"/>
  <c r="U1840" i="10"/>
  <c r="U1860" i="10"/>
  <c r="U1880" i="10"/>
  <c r="U1920" i="10"/>
  <c r="U1980" i="10"/>
  <c r="U2020" i="10"/>
  <c r="U2040" i="10"/>
  <c r="U2060" i="10"/>
  <c r="U2080" i="10"/>
  <c r="U2100" i="10"/>
  <c r="U2120" i="10"/>
  <c r="U2140" i="10"/>
  <c r="U2160" i="10"/>
  <c r="U2180" i="10"/>
  <c r="N2260" i="10"/>
  <c r="U2261" i="10" s="1"/>
  <c r="U2220" i="10"/>
  <c r="N2280" i="10"/>
  <c r="U2240" i="10"/>
  <c r="N2300" i="10"/>
  <c r="U2301" i="10" s="1"/>
  <c r="N2320" i="10"/>
  <c r="U2321" i="10" s="1"/>
  <c r="N2340" i="10"/>
  <c r="U2341" i="10" s="1"/>
  <c r="N2360" i="10"/>
  <c r="U2361" i="10" s="1"/>
  <c r="U2320" i="10"/>
  <c r="N2380" i="10"/>
  <c r="U2381" i="10" s="1"/>
  <c r="N2400" i="10"/>
  <c r="U2401" i="10" s="1"/>
  <c r="U2360" i="10"/>
  <c r="N2420" i="10"/>
  <c r="U2421" i="10" s="1"/>
  <c r="U2380" i="10"/>
  <c r="N2440" i="10"/>
  <c r="U2441" i="10" s="1"/>
  <c r="N2460" i="10"/>
  <c r="U2461" i="10" s="1"/>
  <c r="U2420" i="10"/>
  <c r="N2480" i="10"/>
  <c r="U2481" i="10" s="1"/>
  <c r="N2500" i="10"/>
  <c r="N2520" i="10"/>
  <c r="U2521" i="10" s="1"/>
  <c r="N2540" i="10"/>
  <c r="U2541" i="10" s="1"/>
  <c r="N2560" i="10"/>
  <c r="U2561" i="10" s="1"/>
  <c r="N2580" i="10"/>
  <c r="U2581" i="10" s="1"/>
  <c r="N2600" i="10"/>
  <c r="U2601" i="10" s="1"/>
  <c r="N2620" i="10"/>
  <c r="U2621" i="10" s="1"/>
  <c r="N2640" i="10"/>
  <c r="U2641" i="10" s="1"/>
  <c r="N1720" i="10"/>
  <c r="U1721" i="10" s="1"/>
  <c r="N1780" i="10"/>
  <c r="U1781" i="10" s="1"/>
  <c r="N1980" i="10"/>
  <c r="U1981" i="10" s="1"/>
  <c r="U2470" i="10"/>
  <c r="N1761" i="10"/>
  <c r="U1762" i="10" s="1"/>
  <c r="N1781" i="10"/>
  <c r="U1782" i="10" s="1"/>
  <c r="N1801" i="10"/>
  <c r="U1802" i="10" s="1"/>
  <c r="N1821" i="10"/>
  <c r="U1822" i="10" s="1"/>
  <c r="N1841" i="10"/>
  <c r="U1842" i="10" s="1"/>
  <c r="N1861" i="10"/>
  <c r="U1862" i="10" s="1"/>
  <c r="N1881" i="10"/>
  <c r="U1882" i="10" s="1"/>
  <c r="U1841" i="10"/>
  <c r="N1901" i="10"/>
  <c r="U1902" i="10" s="1"/>
  <c r="N1921" i="10"/>
  <c r="U1922" i="10" s="1"/>
  <c r="N1941" i="10"/>
  <c r="U1942" i="10" s="1"/>
  <c r="N1961" i="10"/>
  <c r="U1962" i="10" s="1"/>
  <c r="N1981" i="10"/>
  <c r="U1982" i="10" s="1"/>
  <c r="N2001" i="10"/>
  <c r="U2002" i="10" s="1"/>
  <c r="N2021" i="10"/>
  <c r="U2022" i="10" s="1"/>
  <c r="N2041" i="10"/>
  <c r="U2042" i="10" s="1"/>
  <c r="N2061" i="10"/>
  <c r="U2062" i="10" s="1"/>
  <c r="N2081" i="10"/>
  <c r="U2082" i="10" s="1"/>
  <c r="U2041" i="10"/>
  <c r="N2101" i="10"/>
  <c r="U2102" i="10" s="1"/>
  <c r="N2121" i="10"/>
  <c r="U2122" i="10" s="1"/>
  <c r="N2141" i="10"/>
  <c r="U2142" i="10" s="1"/>
  <c r="N2161" i="10"/>
  <c r="U2162" i="10" s="1"/>
  <c r="N2181" i="10"/>
  <c r="U2182" i="10" s="1"/>
  <c r="N2201" i="10"/>
  <c r="U2202" i="10" s="1"/>
  <c r="N2221" i="10"/>
  <c r="U2222" i="10" s="1"/>
  <c r="N2241" i="10"/>
  <c r="U2242" i="10" s="1"/>
  <c r="N2261" i="10"/>
  <c r="U2262" i="10" s="1"/>
  <c r="N2281" i="10"/>
  <c r="U2282" i="10" s="1"/>
  <c r="N2301" i="10"/>
  <c r="U2302" i="10" s="1"/>
  <c r="N2321" i="10"/>
  <c r="U2322" i="10" s="1"/>
  <c r="U2281" i="10"/>
  <c r="N2341" i="10"/>
  <c r="U2342" i="10" s="1"/>
  <c r="N2361" i="10"/>
  <c r="U2362" i="10" s="1"/>
  <c r="N2381" i="10"/>
  <c r="U2382" i="10" s="1"/>
  <c r="N2401" i="10"/>
  <c r="U2402" i="10" s="1"/>
  <c r="N2421" i="10"/>
  <c r="U2422" i="10" s="1"/>
  <c r="N2441" i="10"/>
  <c r="U2442" i="10" s="1"/>
  <c r="N2461" i="10"/>
  <c r="U2462" i="10" s="1"/>
  <c r="N2481" i="10"/>
  <c r="U2482" i="10" s="1"/>
  <c r="N2501" i="10"/>
  <c r="U2502" i="10" s="1"/>
  <c r="N2521" i="10"/>
  <c r="U2522" i="10" s="1"/>
  <c r="N2541" i="10"/>
  <c r="U2542" i="10" s="1"/>
  <c r="U2501" i="10"/>
  <c r="N2561" i="10"/>
  <c r="U2562" i="10" s="1"/>
  <c r="N2581" i="10"/>
  <c r="U2582" i="10" s="1"/>
  <c r="N2601" i="10"/>
  <c r="U2602" i="10" s="1"/>
  <c r="N2621" i="10"/>
  <c r="U2622" i="10" s="1"/>
  <c r="N2641" i="10"/>
  <c r="U2642" i="10" s="1"/>
  <c r="N1335" i="10"/>
  <c r="U1336" i="10" s="1"/>
  <c r="N1721" i="10"/>
  <c r="U1722" i="10" s="1"/>
  <c r="N2120" i="10"/>
  <c r="U2121" i="10" s="1"/>
  <c r="N2220" i="10"/>
  <c r="U2221" i="10" s="1"/>
  <c r="N1662" i="10"/>
  <c r="U1663" i="10" s="1"/>
  <c r="N1682" i="10"/>
  <c r="U1683" i="10" s="1"/>
  <c r="N1702" i="10"/>
  <c r="U1703" i="10" s="1"/>
  <c r="U1662" i="10"/>
  <c r="N1722" i="10"/>
  <c r="U1723" i="10" s="1"/>
  <c r="N1742" i="10"/>
  <c r="U1743" i="10" s="1"/>
  <c r="N1762" i="10"/>
  <c r="U1763" i="10" s="1"/>
  <c r="N1782" i="10"/>
  <c r="U1783" i="10" s="1"/>
  <c r="N1802" i="10"/>
  <c r="U1803" i="10" s="1"/>
  <c r="N1822" i="10"/>
  <c r="U1823" i="10" s="1"/>
  <c r="N1842" i="10"/>
  <c r="U1843" i="10" s="1"/>
  <c r="N1862" i="10"/>
  <c r="N1882" i="10"/>
  <c r="U1883" i="10" s="1"/>
  <c r="N1902" i="10"/>
  <c r="U1903" i="10" s="1"/>
  <c r="N1922" i="10"/>
  <c r="U1923" i="10" s="1"/>
  <c r="N1942" i="10"/>
  <c r="U1943" i="10" s="1"/>
  <c r="N1962" i="10"/>
  <c r="U1963" i="10" s="1"/>
  <c r="N1982" i="10"/>
  <c r="U1983" i="10" s="1"/>
  <c r="N2002" i="10"/>
  <c r="U2003" i="10" s="1"/>
  <c r="N2022" i="10"/>
  <c r="U2023" i="10" s="1"/>
  <c r="N2042" i="10"/>
  <c r="U2043" i="10" s="1"/>
  <c r="N2062" i="10"/>
  <c r="U2063" i="10" s="1"/>
  <c r="N2082" i="10"/>
  <c r="U2083" i="10" s="1"/>
  <c r="N2102" i="10"/>
  <c r="N2122" i="10"/>
  <c r="U2123" i="10" s="1"/>
  <c r="N2142" i="10"/>
  <c r="U2143" i="10" s="1"/>
  <c r="N2162" i="10"/>
  <c r="U2163" i="10" s="1"/>
  <c r="N2182" i="10"/>
  <c r="U2183" i="10" s="1"/>
  <c r="N2202" i="10"/>
  <c r="U2203" i="10" s="1"/>
  <c r="N2222" i="10"/>
  <c r="U2223" i="10" s="1"/>
  <c r="N2242" i="10"/>
  <c r="U2243" i="10" s="1"/>
  <c r="N2262" i="10"/>
  <c r="U2263" i="10" s="1"/>
  <c r="N2282" i="10"/>
  <c r="U2283" i="10" s="1"/>
  <c r="N2302" i="10"/>
  <c r="U2303" i="10" s="1"/>
  <c r="N2322" i="10"/>
  <c r="U2323" i="10" s="1"/>
  <c r="N2342" i="10"/>
  <c r="U2343" i="10" s="1"/>
  <c r="N2362" i="10"/>
  <c r="U2363" i="10" s="1"/>
  <c r="N2382" i="10"/>
  <c r="U2383" i="10" s="1"/>
  <c r="N2402" i="10"/>
  <c r="U2403" i="10" s="1"/>
  <c r="N2422" i="10"/>
  <c r="U2423" i="10" s="1"/>
  <c r="N2442" i="10"/>
  <c r="U2443" i="10" s="1"/>
  <c r="N2462" i="10"/>
  <c r="U2463" i="10" s="1"/>
  <c r="N2482" i="10"/>
  <c r="U2483" i="10" s="1"/>
  <c r="N2502" i="10"/>
  <c r="N2522" i="10"/>
  <c r="U2523" i="10" s="1"/>
  <c r="N2542" i="10"/>
  <c r="U2543" i="10" s="1"/>
  <c r="N2562" i="10"/>
  <c r="U2563" i="10" s="1"/>
  <c r="N2582" i="10"/>
  <c r="U2583" i="10" s="1"/>
  <c r="N2602" i="10"/>
  <c r="U2603" i="10" s="1"/>
  <c r="N2622" i="10"/>
  <c r="U2623" i="10" s="1"/>
  <c r="N2642" i="10"/>
  <c r="U2643" i="10" s="1"/>
  <c r="N1920" i="10"/>
  <c r="U1921" i="10" s="1"/>
  <c r="U823" i="10"/>
  <c r="U843" i="10"/>
  <c r="U863" i="10"/>
  <c r="U883" i="10"/>
  <c r="U903" i="10"/>
  <c r="U983" i="10"/>
  <c r="U1003" i="10"/>
  <c r="U1023" i="10"/>
  <c r="U1043" i="10"/>
  <c r="U1063" i="10"/>
  <c r="U1083" i="10"/>
  <c r="U1103" i="10"/>
  <c r="U1143" i="10"/>
  <c r="U1163" i="10"/>
  <c r="U1203" i="10"/>
  <c r="U1243" i="10"/>
  <c r="U1283" i="10"/>
  <c r="U1303" i="10"/>
  <c r="U1323" i="10"/>
  <c r="U1343" i="10"/>
  <c r="U1363" i="10"/>
  <c r="U1383" i="10"/>
  <c r="U1403" i="10"/>
  <c r="U1443" i="10"/>
  <c r="U1463" i="10"/>
  <c r="U1483" i="10"/>
  <c r="N1663" i="10"/>
  <c r="U1664" i="10" s="1"/>
  <c r="N1683" i="10"/>
  <c r="U1684" i="10" s="1"/>
  <c r="N1703" i="10"/>
  <c r="U1704" i="10" s="1"/>
  <c r="N1723" i="10"/>
  <c r="U1724" i="10" s="1"/>
  <c r="N1743" i="10"/>
  <c r="U1744" i="10" s="1"/>
  <c r="N1763" i="10"/>
  <c r="U1764" i="10" s="1"/>
  <c r="N1783" i="10"/>
  <c r="U1784" i="10" s="1"/>
  <c r="N1803" i="10"/>
  <c r="U1804" i="10" s="1"/>
  <c r="N1823" i="10"/>
  <c r="U1824" i="10" s="1"/>
  <c r="N1843" i="10"/>
  <c r="N1863" i="10"/>
  <c r="U1864" i="10" s="1"/>
  <c r="N1883" i="10"/>
  <c r="U1884" i="10" s="1"/>
  <c r="N1903" i="10"/>
  <c r="U1904" i="10" s="1"/>
  <c r="U1863" i="10"/>
  <c r="N1923" i="10"/>
  <c r="N1943" i="10"/>
  <c r="U1944" i="10" s="1"/>
  <c r="N1963" i="10"/>
  <c r="U1964" i="10" s="1"/>
  <c r="N1983" i="10"/>
  <c r="U1984" i="10" s="1"/>
  <c r="N2003" i="10"/>
  <c r="U2004" i="10" s="1"/>
  <c r="N2023" i="10"/>
  <c r="U2024" i="10" s="1"/>
  <c r="N2043" i="10"/>
  <c r="U2044" i="10" s="1"/>
  <c r="N2063" i="10"/>
  <c r="U2064" i="10" s="1"/>
  <c r="N2083" i="10"/>
  <c r="N2103" i="10"/>
  <c r="U2104" i="10" s="1"/>
  <c r="N2123" i="10"/>
  <c r="U2124" i="10" s="1"/>
  <c r="N2143" i="10"/>
  <c r="U2144" i="10" s="1"/>
  <c r="U2103" i="10"/>
  <c r="N2163" i="10"/>
  <c r="U2164" i="10" s="1"/>
  <c r="N2183" i="10"/>
  <c r="U2184" i="10" s="1"/>
  <c r="N2203" i="10"/>
  <c r="U2204" i="10" s="1"/>
  <c r="N2223" i="10"/>
  <c r="U2224" i="10" s="1"/>
  <c r="N2243" i="10"/>
  <c r="U2244" i="10" s="1"/>
  <c r="N2263" i="10"/>
  <c r="U2264" i="10" s="1"/>
  <c r="N2283" i="10"/>
  <c r="U2284" i="10" s="1"/>
  <c r="N2303" i="10"/>
  <c r="U2304" i="10" s="1"/>
  <c r="N2323" i="10"/>
  <c r="U2324" i="10" s="1"/>
  <c r="N2343" i="10"/>
  <c r="U2344" i="10" s="1"/>
  <c r="N2363" i="10"/>
  <c r="U2364" i="10" s="1"/>
  <c r="N2383" i="10"/>
  <c r="U2384" i="10" s="1"/>
  <c r="N2403" i="10"/>
  <c r="U2404" i="10" s="1"/>
  <c r="N2423" i="10"/>
  <c r="U2424" i="10" s="1"/>
  <c r="N2443" i="10"/>
  <c r="U2444" i="10" s="1"/>
  <c r="N2463" i="10"/>
  <c r="U2464" i="10" s="1"/>
  <c r="N2483" i="10"/>
  <c r="U2484" i="10" s="1"/>
  <c r="N2503" i="10"/>
  <c r="U2504" i="10" s="1"/>
  <c r="N2523" i="10"/>
  <c r="U2524" i="10" s="1"/>
  <c r="N2543" i="10"/>
  <c r="U2544" i="10" s="1"/>
  <c r="U2503" i="10"/>
  <c r="N2563" i="10"/>
  <c r="U2564" i="10" s="1"/>
  <c r="N2583" i="10"/>
  <c r="U2584" i="10" s="1"/>
  <c r="N2603" i="10"/>
  <c r="U2604" i="10" s="1"/>
  <c r="N2623" i="10"/>
  <c r="U2624" i="10" s="1"/>
  <c r="N2643" i="10"/>
  <c r="U2644" i="10" s="1"/>
  <c r="N1177" i="10"/>
  <c r="U1178" i="10" s="1"/>
  <c r="U824" i="10"/>
  <c r="N1664" i="10"/>
  <c r="U1665" i="10" s="1"/>
  <c r="N1684" i="10"/>
  <c r="U1685" i="10" s="1"/>
  <c r="N1704" i="10"/>
  <c r="U1705" i="10" s="1"/>
  <c r="N1724" i="10"/>
  <c r="U1725" i="10" s="1"/>
  <c r="N1744" i="10"/>
  <c r="U1745" i="10" s="1"/>
  <c r="N1764" i="10"/>
  <c r="U1765" i="10" s="1"/>
  <c r="N1784" i="10"/>
  <c r="U1785" i="10" s="1"/>
  <c r="N1804" i="10"/>
  <c r="U1805" i="10" s="1"/>
  <c r="N1824" i="10"/>
  <c r="U1825" i="10" s="1"/>
  <c r="N1844" i="10"/>
  <c r="U1845" i="10" s="1"/>
  <c r="N1864" i="10"/>
  <c r="U1865" i="10" s="1"/>
  <c r="N1884" i="10"/>
  <c r="U1885" i="10" s="1"/>
  <c r="U1844" i="10"/>
  <c r="N1904" i="10"/>
  <c r="U1905" i="10" s="1"/>
  <c r="N1924" i="10"/>
  <c r="U1925" i="10" s="1"/>
  <c r="N1944" i="10"/>
  <c r="U1945" i="10" s="1"/>
  <c r="N1964" i="10"/>
  <c r="U1965" i="10" s="1"/>
  <c r="U1924" i="10"/>
  <c r="N1984" i="10"/>
  <c r="U1985" i="10" s="1"/>
  <c r="N2004" i="10"/>
  <c r="U2005" i="10" s="1"/>
  <c r="N2024" i="10"/>
  <c r="U2025" i="10" s="1"/>
  <c r="N2044" i="10"/>
  <c r="U2045" i="10" s="1"/>
  <c r="N2064" i="10"/>
  <c r="U2065" i="10" s="1"/>
  <c r="N2084" i="10"/>
  <c r="U2085" i="10" s="1"/>
  <c r="N2104" i="10"/>
  <c r="U2105" i="10" s="1"/>
  <c r="N2124" i="10"/>
  <c r="U2125" i="10" s="1"/>
  <c r="U2084" i="10"/>
  <c r="N2144" i="10"/>
  <c r="U2145" i="10" s="1"/>
  <c r="N2164" i="10"/>
  <c r="U2165" i="10" s="1"/>
  <c r="N2184" i="10"/>
  <c r="U2185" i="10" s="1"/>
  <c r="N2204" i="10"/>
  <c r="U2205" i="10" s="1"/>
  <c r="N2224" i="10"/>
  <c r="U2225" i="10" s="1"/>
  <c r="N2244" i="10"/>
  <c r="U2245" i="10" s="1"/>
  <c r="N2264" i="10"/>
  <c r="U2265" i="10" s="1"/>
  <c r="N2284" i="10"/>
  <c r="U2285" i="10" s="1"/>
  <c r="N2304" i="10"/>
  <c r="U2305" i="10" s="1"/>
  <c r="N2324" i="10"/>
  <c r="U2325" i="10" s="1"/>
  <c r="N2344" i="10"/>
  <c r="U2345" i="10" s="1"/>
  <c r="N2364" i="10"/>
  <c r="U2365" i="10" s="1"/>
  <c r="N2384" i="10"/>
  <c r="N2404" i="10"/>
  <c r="U2405" i="10" s="1"/>
  <c r="N2424" i="10"/>
  <c r="U2425" i="10" s="1"/>
  <c r="N2444" i="10"/>
  <c r="U2445" i="10" s="1"/>
  <c r="N2464" i="10"/>
  <c r="U2465" i="10" s="1"/>
  <c r="N2484" i="10"/>
  <c r="U2485" i="10" s="1"/>
  <c r="N2504" i="10"/>
  <c r="U2505" i="10" s="1"/>
  <c r="N2524" i="10"/>
  <c r="U2525" i="10" s="1"/>
  <c r="N2544" i="10"/>
  <c r="U2545" i="10" s="1"/>
  <c r="N2564" i="10"/>
  <c r="U2565" i="10" s="1"/>
  <c r="N2584" i="10"/>
  <c r="U2585" i="10" s="1"/>
  <c r="N2604" i="10"/>
  <c r="U2605" i="10" s="1"/>
  <c r="N2624" i="10"/>
  <c r="N2644" i="10"/>
  <c r="U2645" i="10" s="1"/>
  <c r="N1860" i="10"/>
  <c r="U1861" i="10" s="1"/>
  <c r="N2060" i="10"/>
  <c r="U2061" i="10" s="1"/>
  <c r="N2130" i="10"/>
  <c r="U2131" i="10" s="1"/>
  <c r="N2405" i="10"/>
  <c r="U2406" i="10" s="1"/>
  <c r="N2425" i="10"/>
  <c r="U2426" i="10" s="1"/>
  <c r="U2385" i="10"/>
  <c r="N2445" i="10"/>
  <c r="U2446" i="10" s="1"/>
  <c r="N2465" i="10"/>
  <c r="N2485" i="10"/>
  <c r="U2486" i="10" s="1"/>
  <c r="N2505" i="10"/>
  <c r="N2525" i="10"/>
  <c r="U2526" i="10" s="1"/>
  <c r="N2545" i="10"/>
  <c r="U2546" i="10" s="1"/>
  <c r="N2565" i="10"/>
  <c r="U2566" i="10" s="1"/>
  <c r="N2585" i="10"/>
  <c r="U2586" i="10" s="1"/>
  <c r="N2605" i="10"/>
  <c r="U2606" i="10" s="1"/>
  <c r="N2625" i="10"/>
  <c r="U2626" i="10" s="1"/>
  <c r="N2645" i="10"/>
  <c r="U2646" i="10" s="1"/>
  <c r="U2625" i="10"/>
  <c r="N1730" i="10"/>
  <c r="U1731" i="10" s="1"/>
  <c r="N2140" i="10"/>
  <c r="U2141" i="10" s="1"/>
  <c r="N2240" i="10"/>
  <c r="U2241" i="10" s="1"/>
  <c r="U1546" i="10"/>
  <c r="U1606" i="10"/>
  <c r="N1666" i="10"/>
  <c r="U1667" i="10" s="1"/>
  <c r="U1626" i="10"/>
  <c r="N1686" i="10"/>
  <c r="U1687" i="10" s="1"/>
  <c r="U1646" i="10"/>
  <c r="N1706" i="10"/>
  <c r="U1707" i="10" s="1"/>
  <c r="N1726" i="10"/>
  <c r="U1727" i="10" s="1"/>
  <c r="N1746" i="10"/>
  <c r="U1747" i="10" s="1"/>
  <c r="U1706" i="10"/>
  <c r="N1766" i="10"/>
  <c r="U1767" i="10" s="1"/>
  <c r="N1786" i="10"/>
  <c r="U1787" i="10" s="1"/>
  <c r="N1806" i="10"/>
  <c r="U1807" i="10" s="1"/>
  <c r="U1766" i="10"/>
  <c r="N1826" i="10"/>
  <c r="U1827" i="10" s="1"/>
  <c r="N1846" i="10"/>
  <c r="U1847" i="10" s="1"/>
  <c r="U1806" i="10"/>
  <c r="N1866" i="10"/>
  <c r="U1867" i="10" s="1"/>
  <c r="U1826" i="10"/>
  <c r="N1886" i="10"/>
  <c r="U1887" i="10" s="1"/>
  <c r="U1846" i="10"/>
  <c r="N1906" i="10"/>
  <c r="U1907" i="10" s="1"/>
  <c r="N1926" i="10"/>
  <c r="U1927" i="10" s="1"/>
  <c r="N1946" i="10"/>
  <c r="U1906" i="10"/>
  <c r="N1966" i="10"/>
  <c r="U1967" i="10" s="1"/>
  <c r="U1926" i="10"/>
  <c r="N1986" i="10"/>
  <c r="U1987" i="10" s="1"/>
  <c r="U1946" i="10"/>
  <c r="N2006" i="10"/>
  <c r="U2007" i="10" s="1"/>
  <c r="N2026" i="10"/>
  <c r="U2027" i="10" s="1"/>
  <c r="N2046" i="10"/>
  <c r="U2047" i="10" s="1"/>
  <c r="U2006" i="10"/>
  <c r="N2066" i="10"/>
  <c r="U2067" i="10" s="1"/>
  <c r="U2026" i="10"/>
  <c r="N2086" i="10"/>
  <c r="U2087" i="10" s="1"/>
  <c r="U2046" i="10"/>
  <c r="N2106" i="10"/>
  <c r="U2107" i="10" s="1"/>
  <c r="N2126" i="10"/>
  <c r="U2127" i="10" s="1"/>
  <c r="N2146" i="10"/>
  <c r="U2147" i="10" s="1"/>
  <c r="U2106" i="10"/>
  <c r="N2166" i="10"/>
  <c r="U2167" i="10" s="1"/>
  <c r="N2186" i="10"/>
  <c r="U2187" i="10" s="1"/>
  <c r="N2206" i="10"/>
  <c r="U2207" i="10" s="1"/>
  <c r="U2166" i="10"/>
  <c r="N2226" i="10"/>
  <c r="U2227" i="10" s="1"/>
  <c r="N2246" i="10"/>
  <c r="U2247" i="10" s="1"/>
  <c r="U2206" i="10"/>
  <c r="N2266" i="10"/>
  <c r="U2267" i="10" s="1"/>
  <c r="U2226" i="10"/>
  <c r="N2286" i="10"/>
  <c r="U2287" i="10" s="1"/>
  <c r="U2246" i="10"/>
  <c r="N2306" i="10"/>
  <c r="U2307" i="10" s="1"/>
  <c r="N2326" i="10"/>
  <c r="U2327" i="10" s="1"/>
  <c r="U2286" i="10"/>
  <c r="N2346" i="10"/>
  <c r="U2347" i="10" s="1"/>
  <c r="N2366" i="10"/>
  <c r="U2367" i="10" s="1"/>
  <c r="U2326" i="10"/>
  <c r="N2386" i="10"/>
  <c r="U2387" i="10" s="1"/>
  <c r="U2346" i="10"/>
  <c r="N2406" i="10"/>
  <c r="U2407" i="10" s="1"/>
  <c r="U2366" i="10"/>
  <c r="N2426" i="10"/>
  <c r="U2427" i="10" s="1"/>
  <c r="N2446" i="10"/>
  <c r="U2447" i="10" s="1"/>
  <c r="N2466" i="10"/>
  <c r="U2467" i="10" s="1"/>
  <c r="N2486" i="10"/>
  <c r="U2487" i="10" s="1"/>
  <c r="N2506" i="10"/>
  <c r="U2466" i="10"/>
  <c r="N2526" i="10"/>
  <c r="U2527" i="10" s="1"/>
  <c r="N2546" i="10"/>
  <c r="U2547" i="10" s="1"/>
  <c r="U2506" i="10"/>
  <c r="N2566" i="10"/>
  <c r="U2567" i="10" s="1"/>
  <c r="N2586" i="10"/>
  <c r="N2606" i="10"/>
  <c r="U2607" i="10" s="1"/>
  <c r="N2626" i="10"/>
  <c r="U2627" i="10" s="1"/>
  <c r="N2646" i="10"/>
  <c r="U2647" i="10" s="1"/>
  <c r="N900" i="10"/>
  <c r="U901" i="10" s="1"/>
  <c r="N920" i="10"/>
  <c r="U921" i="10" s="1"/>
  <c r="N940" i="10"/>
  <c r="U941" i="10" s="1"/>
  <c r="N960" i="10"/>
  <c r="U961" i="10" s="1"/>
  <c r="N980" i="10"/>
  <c r="U981" i="10" s="1"/>
  <c r="N1000" i="10"/>
  <c r="U1001" i="10" s="1"/>
  <c r="N1020" i="10"/>
  <c r="U1021" i="10" s="1"/>
  <c r="N1040" i="10"/>
  <c r="U1041" i="10" s="1"/>
  <c r="N1060" i="10"/>
  <c r="U1061" i="10" s="1"/>
  <c r="N1080" i="10"/>
  <c r="U1081" i="10" s="1"/>
  <c r="N1100" i="10"/>
  <c r="U1101" i="10" s="1"/>
  <c r="N1120" i="10"/>
  <c r="U1121" i="10" s="1"/>
  <c r="N1140" i="10"/>
  <c r="U1141" i="10" s="1"/>
  <c r="N1160" i="10"/>
  <c r="U1161" i="10" s="1"/>
  <c r="N1180" i="10"/>
  <c r="U1181" i="10" s="1"/>
  <c r="N1200" i="10"/>
  <c r="U1201" i="10" s="1"/>
  <c r="N1220" i="10"/>
  <c r="U1221" i="10" s="1"/>
  <c r="N1240" i="10"/>
  <c r="U1241" i="10" s="1"/>
  <c r="N1260" i="10"/>
  <c r="U1261" i="10" s="1"/>
  <c r="N1280" i="10"/>
  <c r="U1281" i="10" s="1"/>
  <c r="N1300" i="10"/>
  <c r="U1301" i="10" s="1"/>
  <c r="N1320" i="10"/>
  <c r="U1321" i="10" s="1"/>
  <c r="N1340" i="10"/>
  <c r="U1341" i="10" s="1"/>
  <c r="N1360" i="10"/>
  <c r="U1361" i="10" s="1"/>
  <c r="N1380" i="10"/>
  <c r="U1381" i="10" s="1"/>
  <c r="N1400" i="10"/>
  <c r="U1401" i="10" s="1"/>
  <c r="N1420" i="10"/>
  <c r="U1421" i="10" s="1"/>
  <c r="N1440" i="10"/>
  <c r="U1441" i="10" s="1"/>
  <c r="N1460" i="10"/>
  <c r="U1461" i="10" s="1"/>
  <c r="N1480" i="10"/>
  <c r="U1481" i="10" s="1"/>
  <c r="N1500" i="10"/>
  <c r="U1501" i="10" s="1"/>
  <c r="N1520" i="10"/>
  <c r="U1521" i="10" s="1"/>
  <c r="N1540" i="10"/>
  <c r="U1541" i="10" s="1"/>
  <c r="N1560" i="10"/>
  <c r="U1561" i="10" s="1"/>
  <c r="N1580" i="10"/>
  <c r="U1581" i="10" s="1"/>
  <c r="N1600" i="10"/>
  <c r="U1601" i="10" s="1"/>
  <c r="N1620" i="10"/>
  <c r="U1621" i="10" s="1"/>
  <c r="N1640" i="10"/>
  <c r="U1641" i="10" s="1"/>
  <c r="N1680" i="10"/>
  <c r="U1681" i="10" s="1"/>
  <c r="N1800" i="10"/>
  <c r="U1801" i="10" s="1"/>
  <c r="N2000" i="10"/>
  <c r="U2001" i="10" s="1"/>
  <c r="U1147" i="10"/>
  <c r="U1167" i="10"/>
  <c r="U1187" i="10"/>
  <c r="U1247" i="10"/>
  <c r="U1267" i="10"/>
  <c r="U1287" i="10"/>
  <c r="U1367" i="10"/>
  <c r="U1387" i="10"/>
  <c r="U1427" i="10"/>
  <c r="U1447" i="10"/>
  <c r="U1467" i="10"/>
  <c r="U1487" i="10"/>
  <c r="U1507" i="10"/>
  <c r="U1527" i="10"/>
  <c r="U1567" i="10"/>
  <c r="U1587" i="10"/>
  <c r="U1947" i="10"/>
  <c r="N2127" i="10"/>
  <c r="U2128" i="10" s="1"/>
  <c r="N2147" i="10"/>
  <c r="U2148" i="10" s="1"/>
  <c r="N2167" i="10"/>
  <c r="U2168" i="10" s="1"/>
  <c r="N2187" i="10"/>
  <c r="U2188" i="10" s="1"/>
  <c r="N2207" i="10"/>
  <c r="U2208" i="10" s="1"/>
  <c r="N2227" i="10"/>
  <c r="U2228" i="10" s="1"/>
  <c r="N2247" i="10"/>
  <c r="U2248" i="10" s="1"/>
  <c r="N2267" i="10"/>
  <c r="U2268" i="10" s="1"/>
  <c r="N2287" i="10"/>
  <c r="U2288" i="10" s="1"/>
  <c r="N2307" i="10"/>
  <c r="U2308" i="10" s="1"/>
  <c r="N2327" i="10"/>
  <c r="U2328" i="10" s="1"/>
  <c r="N2347" i="10"/>
  <c r="U2348" i="10" s="1"/>
  <c r="N2367" i="10"/>
  <c r="U2368" i="10" s="1"/>
  <c r="N2387" i="10"/>
  <c r="U2388" i="10" s="1"/>
  <c r="N2407" i="10"/>
  <c r="U2408" i="10" s="1"/>
  <c r="N2427" i="10"/>
  <c r="U2428" i="10" s="1"/>
  <c r="N2447" i="10"/>
  <c r="U2448" i="10" s="1"/>
  <c r="N2467" i="10"/>
  <c r="U2468" i="10" s="1"/>
  <c r="N2487" i="10"/>
  <c r="U2488" i="10" s="1"/>
  <c r="N2507" i="10"/>
  <c r="U2508" i="10" s="1"/>
  <c r="N2527" i="10"/>
  <c r="U2528" i="10" s="1"/>
  <c r="N2547" i="10"/>
  <c r="U2507" i="10"/>
  <c r="N2567" i="10"/>
  <c r="U2568" i="10" s="1"/>
  <c r="N2587" i="10"/>
  <c r="U2588" i="10" s="1"/>
  <c r="N2607" i="10"/>
  <c r="U2608" i="10" s="1"/>
  <c r="N2627" i="10"/>
  <c r="U2628" i="10" s="1"/>
  <c r="U2587" i="10"/>
  <c r="N2647" i="10"/>
  <c r="U2648" i="10" s="1"/>
  <c r="N1421" i="10"/>
  <c r="U1422" i="10" s="1"/>
  <c r="N1441" i="10"/>
  <c r="U1442" i="10" s="1"/>
  <c r="N1461" i="10"/>
  <c r="U1462" i="10" s="1"/>
  <c r="N1481" i="10"/>
  <c r="U1482" i="10" s="1"/>
  <c r="N1501" i="10"/>
  <c r="U1502" i="10" s="1"/>
  <c r="N1521" i="10"/>
  <c r="U1522" i="10" s="1"/>
  <c r="N1541" i="10"/>
  <c r="U1542" i="10" s="1"/>
  <c r="N1561" i="10"/>
  <c r="U1562" i="10" s="1"/>
  <c r="N1581" i="10"/>
  <c r="U1582" i="10" s="1"/>
  <c r="N1601" i="10"/>
  <c r="U1602" i="10" s="1"/>
  <c r="N1621" i="10"/>
  <c r="U1622" i="10" s="1"/>
  <c r="N1641" i="10"/>
  <c r="U1642" i="10" s="1"/>
  <c r="N1681" i="10"/>
  <c r="U1682" i="10" s="1"/>
  <c r="N1740" i="10"/>
  <c r="U1741" i="10" s="1"/>
  <c r="U88" i="10"/>
  <c r="U108" i="10"/>
  <c r="U168" i="10"/>
  <c r="U188" i="10"/>
  <c r="U208" i="10"/>
  <c r="U268" i="10"/>
  <c r="U308" i="10"/>
  <c r="U388" i="10"/>
  <c r="U468" i="10"/>
  <c r="U488" i="10"/>
  <c r="U548" i="10"/>
  <c r="U568" i="10"/>
  <c r="U588" i="10"/>
  <c r="U628" i="10"/>
  <c r="U688" i="10"/>
  <c r="U808" i="10"/>
  <c r="U828" i="10"/>
  <c r="U868" i="10"/>
  <c r="U888" i="10"/>
  <c r="U908" i="10"/>
  <c r="U948" i="10"/>
  <c r="U1088" i="10"/>
  <c r="U1168" i="10"/>
  <c r="N1668" i="10"/>
  <c r="U1669" i="10" s="1"/>
  <c r="N1688" i="10"/>
  <c r="U1689" i="10" s="1"/>
  <c r="N1708" i="10"/>
  <c r="U1709" i="10" s="1"/>
  <c r="U1668" i="10"/>
  <c r="N1728" i="10"/>
  <c r="U1729" i="10" s="1"/>
  <c r="N1748" i="10"/>
  <c r="U1749" i="10" s="1"/>
  <c r="N1768" i="10"/>
  <c r="U1769" i="10" s="1"/>
  <c r="N1788" i="10"/>
  <c r="U1789" i="10" s="1"/>
  <c r="N1808" i="10"/>
  <c r="U1809" i="10" s="1"/>
  <c r="N1828" i="10"/>
  <c r="U1829" i="10" s="1"/>
  <c r="U1788" i="10"/>
  <c r="N1848" i="10"/>
  <c r="U1849" i="10" s="1"/>
  <c r="N1868" i="10"/>
  <c r="U1869" i="10" s="1"/>
  <c r="N1888" i="10"/>
  <c r="U1889" i="10" s="1"/>
  <c r="U1848" i="10"/>
  <c r="N1908" i="10"/>
  <c r="U1909" i="10" s="1"/>
  <c r="U1868" i="10"/>
  <c r="N1928" i="10"/>
  <c r="U1929" i="10" s="1"/>
  <c r="N1948" i="10"/>
  <c r="U1949" i="10" s="1"/>
  <c r="N1968" i="10"/>
  <c r="U1969" i="10" s="1"/>
  <c r="N1988" i="10"/>
  <c r="U1989" i="10" s="1"/>
  <c r="N2008" i="10"/>
  <c r="U2009" i="10" s="1"/>
  <c r="N2028" i="10"/>
  <c r="U2029" i="10" s="1"/>
  <c r="U1988" i="10"/>
  <c r="N2048" i="10"/>
  <c r="U2049" i="10" s="1"/>
  <c r="N2068" i="10"/>
  <c r="U2069" i="10" s="1"/>
  <c r="N2088" i="10"/>
  <c r="U2089" i="10" s="1"/>
  <c r="N2108" i="10"/>
  <c r="U2109" i="10" s="1"/>
  <c r="N2128" i="10"/>
  <c r="U2129" i="10" s="1"/>
  <c r="N2148" i="10"/>
  <c r="U2108" i="10"/>
  <c r="N2168" i="10"/>
  <c r="U2169" i="10" s="1"/>
  <c r="N2188" i="10"/>
  <c r="U2189" i="10" s="1"/>
  <c r="N2208" i="10"/>
  <c r="U2209" i="10" s="1"/>
  <c r="N2228" i="10"/>
  <c r="U2229" i="10" s="1"/>
  <c r="N2248" i="10"/>
  <c r="U2249" i="10" s="1"/>
  <c r="N2268" i="10"/>
  <c r="U2269" i="10" s="1"/>
  <c r="N2288" i="10"/>
  <c r="U2289" i="10" s="1"/>
  <c r="N2308" i="10"/>
  <c r="U2309" i="10" s="1"/>
  <c r="N2328" i="10"/>
  <c r="U2329" i="10" s="1"/>
  <c r="N2348" i="10"/>
  <c r="U2349" i="10" s="1"/>
  <c r="N2368" i="10"/>
  <c r="U2369" i="10" s="1"/>
  <c r="N2388" i="10"/>
  <c r="U2389" i="10" s="1"/>
  <c r="N2408" i="10"/>
  <c r="U2409" i="10" s="1"/>
  <c r="N2428" i="10"/>
  <c r="U2429" i="10" s="1"/>
  <c r="N2448" i="10"/>
  <c r="U2449" i="10" s="1"/>
  <c r="N2468" i="10"/>
  <c r="U2469" i="10" s="1"/>
  <c r="N2488" i="10"/>
  <c r="U2489" i="10" s="1"/>
  <c r="N2508" i="10"/>
  <c r="U2509" i="10" s="1"/>
  <c r="N2528" i="10"/>
  <c r="U2529" i="10" s="1"/>
  <c r="N2548" i="10"/>
  <c r="U2549" i="10" s="1"/>
  <c r="N2568" i="10"/>
  <c r="U2569" i="10" s="1"/>
  <c r="N2588" i="10"/>
  <c r="U2589" i="10" s="1"/>
  <c r="U2548" i="10"/>
  <c r="N2608" i="10"/>
  <c r="U2609" i="10" s="1"/>
  <c r="N2628" i="10"/>
  <c r="U2629" i="10" s="1"/>
  <c r="N2648" i="10"/>
  <c r="U2649" i="10" s="1"/>
  <c r="N1502" i="10"/>
  <c r="U1503" i="10" s="1"/>
  <c r="N1522" i="10"/>
  <c r="U1523" i="10" s="1"/>
  <c r="N1542" i="10"/>
  <c r="U1543" i="10" s="1"/>
  <c r="N1562" i="10"/>
  <c r="U1563" i="10" s="1"/>
  <c r="N1582" i="10"/>
  <c r="U1583" i="10" s="1"/>
  <c r="N1602" i="10"/>
  <c r="U1603" i="10" s="1"/>
  <c r="N1622" i="10"/>
  <c r="U1623" i="10" s="1"/>
  <c r="N1642" i="10"/>
  <c r="U1643" i="10" s="1"/>
  <c r="N1741" i="10"/>
  <c r="U1742" i="10" s="1"/>
  <c r="N1807" i="10"/>
  <c r="U1808" i="10" s="1"/>
  <c r="N1870" i="10"/>
  <c r="U1871" i="10" s="1"/>
  <c r="N1940" i="10"/>
  <c r="U1941" i="10" s="1"/>
  <c r="N2007" i="10"/>
  <c r="U2008" i="10" s="1"/>
  <c r="U89" i="10"/>
  <c r="U109" i="10"/>
  <c r="U129" i="10"/>
  <c r="U2149" i="10"/>
  <c r="N843" i="10"/>
  <c r="U844" i="10" s="1"/>
  <c r="N863" i="10"/>
  <c r="U864" i="10" s="1"/>
  <c r="N883" i="10"/>
  <c r="U884" i="10" s="1"/>
  <c r="N903" i="10"/>
  <c r="U904" i="10" s="1"/>
  <c r="N923" i="10"/>
  <c r="U924" i="10" s="1"/>
  <c r="N943" i="10"/>
  <c r="U944" i="10" s="1"/>
  <c r="N963" i="10"/>
  <c r="U964" i="10" s="1"/>
  <c r="N983" i="10"/>
  <c r="U984" i="10" s="1"/>
  <c r="N1003" i="10"/>
  <c r="U1004" i="10" s="1"/>
  <c r="N1023" i="10"/>
  <c r="U1024" i="10" s="1"/>
  <c r="N1043" i="10"/>
  <c r="U1044" i="10" s="1"/>
  <c r="N1063" i="10"/>
  <c r="U1064" i="10" s="1"/>
  <c r="N1083" i="10"/>
  <c r="U1084" i="10" s="1"/>
  <c r="N1103" i="10"/>
  <c r="U1104" i="10" s="1"/>
  <c r="N1123" i="10"/>
  <c r="U1124" i="10" s="1"/>
  <c r="N1143" i="10"/>
  <c r="U1144" i="10" s="1"/>
  <c r="N1163" i="10"/>
  <c r="U1164" i="10" s="1"/>
  <c r="N1183" i="10"/>
  <c r="U1184" i="10" s="1"/>
  <c r="N1203" i="10"/>
  <c r="U1204" i="10" s="1"/>
  <c r="N1223" i="10"/>
  <c r="U1224" i="10" s="1"/>
  <c r="N1243" i="10"/>
  <c r="U1244" i="10" s="1"/>
  <c r="N1263" i="10"/>
  <c r="U1264" i="10" s="1"/>
  <c r="N1283" i="10"/>
  <c r="U1284" i="10" s="1"/>
  <c r="N1303" i="10"/>
  <c r="U1304" i="10" s="1"/>
  <c r="N1323" i="10"/>
  <c r="U1324" i="10" s="1"/>
  <c r="N1343" i="10"/>
  <c r="U1344" i="10" s="1"/>
  <c r="N1363" i="10"/>
  <c r="U1364" i="10" s="1"/>
  <c r="N1383" i="10"/>
  <c r="U1384" i="10" s="1"/>
  <c r="N1403" i="10"/>
  <c r="U1404" i="10" s="1"/>
  <c r="N1423" i="10"/>
  <c r="U1424" i="10" s="1"/>
  <c r="N1443" i="10"/>
  <c r="U1444" i="10" s="1"/>
  <c r="N1463" i="10"/>
  <c r="U1464" i="10" s="1"/>
  <c r="N1483" i="10"/>
  <c r="U1484" i="10" s="1"/>
  <c r="N1503" i="10"/>
  <c r="U1504" i="10" s="1"/>
  <c r="N1523" i="10"/>
  <c r="U1524" i="10" s="1"/>
  <c r="N1543" i="10"/>
  <c r="U1544" i="10" s="1"/>
  <c r="N1563" i="10"/>
  <c r="U1564" i="10" s="1"/>
  <c r="N1583" i="10"/>
  <c r="U1584" i="10" s="1"/>
  <c r="N1603" i="10"/>
  <c r="U1604" i="10" s="1"/>
  <c r="N1623" i="10"/>
  <c r="U1624" i="10" s="1"/>
  <c r="N1643" i="10"/>
  <c r="U1644" i="10" s="1"/>
  <c r="N1687" i="10"/>
  <c r="U1688" i="10" s="1"/>
  <c r="N1809" i="10"/>
  <c r="U1810" i="10" s="1"/>
  <c r="N2009" i="10"/>
  <c r="U2010" i="10" s="1"/>
  <c r="N2160" i="10"/>
  <c r="U2161" i="10" s="1"/>
  <c r="N2270" i="10"/>
  <c r="U2271" i="10" s="1"/>
  <c r="U70" i="10"/>
  <c r="U90" i="10"/>
  <c r="U110" i="10"/>
  <c r="U130" i="10"/>
  <c r="U1730" i="10"/>
  <c r="U1790" i="10"/>
  <c r="U1850" i="10"/>
  <c r="U1870" i="10"/>
  <c r="U1910" i="10"/>
  <c r="U1930" i="10"/>
  <c r="U1990" i="10"/>
  <c r="U2050" i="10"/>
  <c r="U2110" i="10"/>
  <c r="U2130" i="10"/>
  <c r="U2150" i="10"/>
  <c r="U2230" i="10"/>
  <c r="U2250" i="10"/>
  <c r="U2270" i="10"/>
  <c r="U2390" i="10"/>
  <c r="U2410" i="10"/>
  <c r="U2430" i="10"/>
  <c r="U2450" i="10"/>
  <c r="U2570" i="10"/>
  <c r="U2590" i="10"/>
  <c r="U2630" i="10"/>
  <c r="U2650" i="10"/>
  <c r="N844" i="10"/>
  <c r="U845" i="10" s="1"/>
  <c r="N864" i="10"/>
  <c r="U865" i="10" s="1"/>
  <c r="N884" i="10"/>
  <c r="U885" i="10" s="1"/>
  <c r="N904" i="10"/>
  <c r="U905" i="10" s="1"/>
  <c r="N924" i="10"/>
  <c r="U925" i="10" s="1"/>
  <c r="N944" i="10"/>
  <c r="U945" i="10" s="1"/>
  <c r="N964" i="10"/>
  <c r="U965" i="10" s="1"/>
  <c r="N984" i="10"/>
  <c r="U985" i="10" s="1"/>
  <c r="N1004" i="10"/>
  <c r="U1005" i="10" s="1"/>
  <c r="N1024" i="10"/>
  <c r="U1025" i="10" s="1"/>
  <c r="N1044" i="10"/>
  <c r="U1045" i="10" s="1"/>
  <c r="N1064" i="10"/>
  <c r="U1065" i="10" s="1"/>
  <c r="N1084" i="10"/>
  <c r="U1085" i="10" s="1"/>
  <c r="N1104" i="10"/>
  <c r="U1105" i="10" s="1"/>
  <c r="N1124" i="10"/>
  <c r="U1125" i="10" s="1"/>
  <c r="N1144" i="10"/>
  <c r="U1145" i="10" s="1"/>
  <c r="N1164" i="10"/>
  <c r="U1165" i="10" s="1"/>
  <c r="N1184" i="10"/>
  <c r="U1185" i="10" s="1"/>
  <c r="N1204" i="10"/>
  <c r="U1205" i="10" s="1"/>
  <c r="N1224" i="10"/>
  <c r="U1225" i="10" s="1"/>
  <c r="N1244" i="10"/>
  <c r="U1245" i="10" s="1"/>
  <c r="N1264" i="10"/>
  <c r="U1265" i="10" s="1"/>
  <c r="N1284" i="10"/>
  <c r="U1285" i="10" s="1"/>
  <c r="N1304" i="10"/>
  <c r="U1305" i="10" s="1"/>
  <c r="N1324" i="10"/>
  <c r="U1325" i="10" s="1"/>
  <c r="N1344" i="10"/>
  <c r="U1345" i="10" s="1"/>
  <c r="N1364" i="10"/>
  <c r="U1365" i="10" s="1"/>
  <c r="N1384" i="10"/>
  <c r="U1385" i="10" s="1"/>
  <c r="N1404" i="10"/>
  <c r="U1405" i="10" s="1"/>
  <c r="N1424" i="10"/>
  <c r="U1425" i="10" s="1"/>
  <c r="N1444" i="10"/>
  <c r="U1445" i="10" s="1"/>
  <c r="N1464" i="10"/>
  <c r="U1465" i="10" s="1"/>
  <c r="N1484" i="10"/>
  <c r="U1485" i="10" s="1"/>
  <c r="N1504" i="10"/>
  <c r="U1505" i="10" s="1"/>
  <c r="N1524" i="10"/>
  <c r="U1525" i="10" s="1"/>
  <c r="N1544" i="10"/>
  <c r="U1545" i="10" s="1"/>
  <c r="N1564" i="10"/>
  <c r="U1565" i="10" s="1"/>
  <c r="N1584" i="10"/>
  <c r="U1585" i="10" s="1"/>
  <c r="N1604" i="10"/>
  <c r="U1605" i="10" s="1"/>
  <c r="N1624" i="10"/>
  <c r="U1625" i="10" s="1"/>
  <c r="N1644" i="10"/>
  <c r="U1645" i="10" s="1"/>
  <c r="N1689" i="10"/>
  <c r="U1690" i="10" s="1"/>
  <c r="N1747" i="10"/>
  <c r="U1748" i="10" s="1"/>
  <c r="N1810" i="10"/>
  <c r="U1811" i="10" s="1"/>
  <c r="N1880" i="10"/>
  <c r="U1881" i="10" s="1"/>
  <c r="N1947" i="10"/>
  <c r="U1948" i="10" s="1"/>
  <c r="N2010" i="10"/>
  <c r="U2011" i="10" s="1"/>
  <c r="N2080" i="10"/>
  <c r="U2081" i="10" s="1"/>
  <c r="N2289" i="10"/>
  <c r="U2290" i="10" s="1"/>
  <c r="N2489" i="10"/>
  <c r="U2490" i="10" s="1"/>
  <c r="N2411" i="10"/>
  <c r="U2412" i="10" s="1"/>
  <c r="U2371" i="10"/>
  <c r="N2431" i="10"/>
  <c r="U2432" i="10" s="1"/>
  <c r="U2391" i="10"/>
  <c r="N2451" i="10"/>
  <c r="U2452" i="10" s="1"/>
  <c r="U2411" i="10"/>
  <c r="N2471" i="10"/>
  <c r="U2472" i="10" s="1"/>
  <c r="U2431" i="10"/>
  <c r="N2491" i="10"/>
  <c r="U2492" i="10" s="1"/>
  <c r="U2451" i="10"/>
  <c r="N2511" i="10"/>
  <c r="U2512" i="10" s="1"/>
  <c r="N2531" i="10"/>
  <c r="U2532" i="10" s="1"/>
  <c r="N2551" i="10"/>
  <c r="U2552" i="10" s="1"/>
  <c r="N2571" i="10"/>
  <c r="U2572" i="10" s="1"/>
  <c r="U2531" i="10"/>
  <c r="N2591" i="10"/>
  <c r="U2592" i="10" s="1"/>
  <c r="N2611" i="10"/>
  <c r="U2612" i="10" s="1"/>
  <c r="U2571" i="10"/>
  <c r="N2631" i="10"/>
  <c r="U2632" i="10" s="1"/>
  <c r="U2591" i="10"/>
  <c r="N2651" i="10"/>
  <c r="U2652" i="10" s="1"/>
  <c r="U2611" i="10"/>
  <c r="U2631" i="10"/>
  <c r="U2651" i="10"/>
  <c r="N1690" i="10"/>
  <c r="U1691" i="10" s="1"/>
  <c r="N1749" i="10"/>
  <c r="U1750" i="10" s="1"/>
  <c r="N1949" i="10"/>
  <c r="U1950" i="10" s="1"/>
  <c r="N2169" i="10"/>
  <c r="U2170" i="10" s="1"/>
  <c r="N2290" i="10"/>
  <c r="U2291" i="10" s="1"/>
  <c r="N2490" i="10"/>
  <c r="U2491" i="10" s="1"/>
  <c r="U1232" i="10"/>
  <c r="U1252" i="10"/>
  <c r="U1272" i="10"/>
  <c r="U1292" i="10"/>
  <c r="U1312" i="10"/>
  <c r="U1332" i="10"/>
  <c r="U1352" i="10"/>
  <c r="U1372" i="10"/>
  <c r="U1452" i="10"/>
  <c r="U1472" i="10"/>
  <c r="U1492" i="10"/>
  <c r="U1512" i="10"/>
  <c r="U1552" i="10"/>
  <c r="U1572" i="10"/>
  <c r="U1592" i="10"/>
  <c r="N1652" i="10"/>
  <c r="N1672" i="10"/>
  <c r="U1673" i="10" s="1"/>
  <c r="U1632" i="10"/>
  <c r="N1692" i="10"/>
  <c r="U1693" i="10" s="1"/>
  <c r="U1652" i="10"/>
  <c r="N1712" i="10"/>
  <c r="U1713" i="10" s="1"/>
  <c r="N1732" i="10"/>
  <c r="U1733" i="10" s="1"/>
  <c r="U1672" i="10"/>
  <c r="U1692" i="10"/>
  <c r="N1752" i="10"/>
  <c r="U1753" i="10" s="1"/>
  <c r="U1712" i="10"/>
  <c r="N1772" i="10"/>
  <c r="U1773" i="10" s="1"/>
  <c r="U1732" i="10"/>
  <c r="N1792" i="10"/>
  <c r="U1793" i="10" s="1"/>
  <c r="U1752" i="10"/>
  <c r="N1812" i="10"/>
  <c r="U1813" i="10" s="1"/>
  <c r="N1832" i="10"/>
  <c r="U1833" i="10" s="1"/>
  <c r="N1852" i="10"/>
  <c r="U1853" i="10" s="1"/>
  <c r="N1872" i="10"/>
  <c r="U1873" i="10" s="1"/>
  <c r="U1832" i="10"/>
  <c r="N1892" i="10"/>
  <c r="U1893" i="10" s="1"/>
  <c r="U1852" i="10"/>
  <c r="N1912" i="10"/>
  <c r="U1913" i="10" s="1"/>
  <c r="U1872" i="10"/>
  <c r="N1932" i="10"/>
  <c r="U1933" i="10" s="1"/>
  <c r="U1892" i="10"/>
  <c r="N1952" i="10"/>
  <c r="U1953" i="10" s="1"/>
  <c r="U1912" i="10"/>
  <c r="N1972" i="10"/>
  <c r="U1973" i="10" s="1"/>
  <c r="N1992" i="10"/>
  <c r="U1993" i="10" s="1"/>
  <c r="U1952" i="10"/>
  <c r="N2012" i="10"/>
  <c r="U2013" i="10" s="1"/>
  <c r="U1972" i="10"/>
  <c r="N2032" i="10"/>
  <c r="U1992" i="10"/>
  <c r="N2052" i="10"/>
  <c r="U2053" i="10" s="1"/>
  <c r="N2072" i="10"/>
  <c r="U2073" i="10" s="1"/>
  <c r="U2032" i="10"/>
  <c r="N2092" i="10"/>
  <c r="U2093" i="10" s="1"/>
  <c r="U2052" i="10"/>
  <c r="N2112" i="10"/>
  <c r="N2132" i="10"/>
  <c r="U2133" i="10" s="1"/>
  <c r="N2152" i="10"/>
  <c r="U2153" i="10" s="1"/>
  <c r="U2112" i="10"/>
  <c r="N2172" i="10"/>
  <c r="U2173" i="10" s="1"/>
  <c r="U2132" i="10"/>
  <c r="N2192" i="10"/>
  <c r="U2193" i="10" s="1"/>
  <c r="U2152" i="10"/>
  <c r="N2212" i="10"/>
  <c r="U2213" i="10" s="1"/>
  <c r="U2172" i="10"/>
  <c r="N2232" i="10"/>
  <c r="U2233" i="10" s="1"/>
  <c r="N2252" i="10"/>
  <c r="U2253" i="10" s="1"/>
  <c r="N2272" i="10"/>
  <c r="U2273" i="10" s="1"/>
  <c r="U2232" i="10"/>
  <c r="N2292" i="10"/>
  <c r="U2293" i="10" s="1"/>
  <c r="U2252" i="10"/>
  <c r="N2312" i="10"/>
  <c r="U2313" i="10" s="1"/>
  <c r="U2272" i="10"/>
  <c r="N2332" i="10"/>
  <c r="U2333" i="10" s="1"/>
  <c r="U2292" i="10"/>
  <c r="N2352" i="10"/>
  <c r="U2353" i="10" s="1"/>
  <c r="U2312" i="10"/>
  <c r="N2372" i="10"/>
  <c r="U2373" i="10" s="1"/>
  <c r="N2392" i="10"/>
  <c r="U2393" i="10" s="1"/>
  <c r="N2412" i="10"/>
  <c r="U2413" i="10" s="1"/>
  <c r="U2372" i="10"/>
  <c r="N2432" i="10"/>
  <c r="U2433" i="10" s="1"/>
  <c r="U2392" i="10"/>
  <c r="N2452" i="10"/>
  <c r="U2453" i="10" s="1"/>
  <c r="N2472" i="10"/>
  <c r="U2473" i="10" s="1"/>
  <c r="N2492" i="10"/>
  <c r="U2493" i="10" s="1"/>
  <c r="N2512" i="10"/>
  <c r="U2513" i="10" s="1"/>
  <c r="N2532" i="10"/>
  <c r="N2552" i="10"/>
  <c r="U2553" i="10" s="1"/>
  <c r="N2572" i="10"/>
  <c r="U2573" i="10" s="1"/>
  <c r="N2592" i="10"/>
  <c r="U2593" i="10" s="1"/>
  <c r="N2612" i="10"/>
  <c r="U2613" i="10" s="1"/>
  <c r="N2632" i="10"/>
  <c r="U2633" i="10" s="1"/>
  <c r="N2652" i="10"/>
  <c r="U2653" i="10" s="1"/>
  <c r="N1606" i="10"/>
  <c r="U1607" i="10" s="1"/>
  <c r="N1626" i="10"/>
  <c r="U1627" i="10" s="1"/>
  <c r="N1646" i="10"/>
  <c r="U1647" i="10" s="1"/>
  <c r="N1750" i="10"/>
  <c r="U1751" i="10" s="1"/>
  <c r="N1820" i="10"/>
  <c r="U1821" i="10" s="1"/>
  <c r="N1887" i="10"/>
  <c r="U1888" i="10" s="1"/>
  <c r="N1950" i="10"/>
  <c r="U1951" i="10" s="1"/>
  <c r="N2020" i="10"/>
  <c r="U2021" i="10" s="1"/>
  <c r="N2087" i="10"/>
  <c r="U2088" i="10" s="1"/>
  <c r="N2170" i="10"/>
  <c r="U2171" i="10" s="1"/>
  <c r="N2309" i="10"/>
  <c r="U2310" i="10" s="1"/>
  <c r="N2509" i="10"/>
  <c r="U2510" i="10" s="1"/>
  <c r="U1213" i="10"/>
  <c r="U1253" i="10"/>
  <c r="U1273" i="10"/>
  <c r="U1293" i="10"/>
  <c r="U1313" i="10"/>
  <c r="U1333" i="10"/>
  <c r="U1353" i="10"/>
  <c r="U1373" i="10"/>
  <c r="U1393" i="10"/>
  <c r="U1413" i="10"/>
  <c r="U1433" i="10"/>
  <c r="U1453" i="10"/>
  <c r="U1473" i="10"/>
  <c r="U1493" i="10"/>
  <c r="U1533" i="10"/>
  <c r="U1553" i="10"/>
  <c r="U1573" i="10"/>
  <c r="U1593" i="10"/>
  <c r="N1653" i="10"/>
  <c r="U1654" i="10" s="1"/>
  <c r="U1613" i="10"/>
  <c r="N1673" i="10"/>
  <c r="U1674" i="10" s="1"/>
  <c r="U1633" i="10"/>
  <c r="N1693" i="10"/>
  <c r="U1694" i="10" s="1"/>
  <c r="U1653" i="10"/>
  <c r="N1713" i="10"/>
  <c r="U1714" i="10" s="1"/>
  <c r="N1733" i="10"/>
  <c r="U1734" i="10" s="1"/>
  <c r="N1753" i="10"/>
  <c r="U1754" i="10" s="1"/>
  <c r="N1773" i="10"/>
  <c r="U1774" i="10" s="1"/>
  <c r="N1793" i="10"/>
  <c r="U1794" i="10" s="1"/>
  <c r="N1813" i="10"/>
  <c r="U1814" i="10" s="1"/>
  <c r="N1833" i="10"/>
  <c r="U1834" i="10" s="1"/>
  <c r="N1853" i="10"/>
  <c r="U1854" i="10" s="1"/>
  <c r="N1873" i="10"/>
  <c r="U1874" i="10" s="1"/>
  <c r="N1893" i="10"/>
  <c r="U1894" i="10" s="1"/>
  <c r="N1913" i="10"/>
  <c r="U1914" i="10" s="1"/>
  <c r="N1933" i="10"/>
  <c r="U1934" i="10" s="1"/>
  <c r="N1953" i="10"/>
  <c r="U1954" i="10" s="1"/>
  <c r="N1973" i="10"/>
  <c r="U1974" i="10" s="1"/>
  <c r="N1993" i="10"/>
  <c r="U1994" i="10" s="1"/>
  <c r="N2013" i="10"/>
  <c r="U2014" i="10" s="1"/>
  <c r="N2033" i="10"/>
  <c r="U2034" i="10" s="1"/>
  <c r="N2053" i="10"/>
  <c r="U2054" i="10" s="1"/>
  <c r="N2073" i="10"/>
  <c r="U2074" i="10" s="1"/>
  <c r="U2033" i="10"/>
  <c r="N2093" i="10"/>
  <c r="U2094" i="10" s="1"/>
  <c r="N2113" i="10"/>
  <c r="U2114" i="10" s="1"/>
  <c r="N2133" i="10"/>
  <c r="U2134" i="10" s="1"/>
  <c r="N2153" i="10"/>
  <c r="U2154" i="10" s="1"/>
  <c r="U2113" i="10"/>
  <c r="N2173" i="10"/>
  <c r="U2174" i="10" s="1"/>
  <c r="N2193" i="10"/>
  <c r="U2194" i="10" s="1"/>
  <c r="N2213" i="10"/>
  <c r="U2214" i="10" s="1"/>
  <c r="N2233" i="10"/>
  <c r="U2234" i="10" s="1"/>
  <c r="N2253" i="10"/>
  <c r="U2254" i="10" s="1"/>
  <c r="N2273" i="10"/>
  <c r="U2274" i="10" s="1"/>
  <c r="N2293" i="10"/>
  <c r="U2294" i="10" s="1"/>
  <c r="N2313" i="10"/>
  <c r="U2314" i="10" s="1"/>
  <c r="N2333" i="10"/>
  <c r="U2334" i="10" s="1"/>
  <c r="N2353" i="10"/>
  <c r="U2354" i="10" s="1"/>
  <c r="N2373" i="10"/>
  <c r="U2374" i="10" s="1"/>
  <c r="N2393" i="10"/>
  <c r="U2394" i="10" s="1"/>
  <c r="N2413" i="10"/>
  <c r="U2414" i="10" s="1"/>
  <c r="N2433" i="10"/>
  <c r="U2434" i="10" s="1"/>
  <c r="N2453" i="10"/>
  <c r="U2454" i="10" s="1"/>
  <c r="N2473" i="10"/>
  <c r="U2474" i="10" s="1"/>
  <c r="N2493" i="10"/>
  <c r="U2494" i="10" s="1"/>
  <c r="N2513" i="10"/>
  <c r="U2514" i="10" s="1"/>
  <c r="N2533" i="10"/>
  <c r="U2534" i="10" s="1"/>
  <c r="N2553" i="10"/>
  <c r="U2554" i="10" s="1"/>
  <c r="N2573" i="10"/>
  <c r="U2574" i="10" s="1"/>
  <c r="U2533" i="10"/>
  <c r="N2593" i="10"/>
  <c r="U2594" i="10" s="1"/>
  <c r="N2613" i="10"/>
  <c r="U2614" i="10" s="1"/>
  <c r="N2633" i="10"/>
  <c r="U2634" i="10" s="1"/>
  <c r="N2653" i="10"/>
  <c r="U2654" i="10" s="1"/>
  <c r="N1207" i="10"/>
  <c r="U1208" i="10" s="1"/>
  <c r="N1227" i="10"/>
  <c r="U1228" i="10" s="1"/>
  <c r="N1247" i="10"/>
  <c r="U1248" i="10" s="1"/>
  <c r="N1267" i="10"/>
  <c r="U1268" i="10" s="1"/>
  <c r="N1287" i="10"/>
  <c r="U1288" i="10" s="1"/>
  <c r="N1307" i="10"/>
  <c r="U1308" i="10" s="1"/>
  <c r="N1327" i="10"/>
  <c r="U1328" i="10" s="1"/>
  <c r="N1347" i="10"/>
  <c r="U1348" i="10" s="1"/>
  <c r="N1367" i="10"/>
  <c r="U1368" i="10" s="1"/>
  <c r="N1387" i="10"/>
  <c r="U1388" i="10" s="1"/>
  <c r="N1407" i="10"/>
  <c r="U1408" i="10" s="1"/>
  <c r="N1427" i="10"/>
  <c r="U1428" i="10" s="1"/>
  <c r="N1447" i="10"/>
  <c r="U1448" i="10" s="1"/>
  <c r="N1467" i="10"/>
  <c r="U1468" i="10" s="1"/>
  <c r="N1487" i="10"/>
  <c r="U1488" i="10" s="1"/>
  <c r="N1507" i="10"/>
  <c r="U1508" i="10" s="1"/>
  <c r="N1527" i="10"/>
  <c r="U1528" i="10" s="1"/>
  <c r="N1547" i="10"/>
  <c r="U1548" i="10" s="1"/>
  <c r="N1567" i="10"/>
  <c r="U1568" i="10" s="1"/>
  <c r="N1587" i="10"/>
  <c r="U1588" i="10" s="1"/>
  <c r="N1607" i="10"/>
  <c r="U1608" i="10" s="1"/>
  <c r="N1627" i="10"/>
  <c r="U1628" i="10" s="1"/>
  <c r="N1647" i="10"/>
  <c r="U1648" i="10" s="1"/>
  <c r="N1700" i="10"/>
  <c r="U1701" i="10" s="1"/>
  <c r="N1889" i="10"/>
  <c r="U1890" i="10" s="1"/>
  <c r="N2089" i="10"/>
  <c r="U2090" i="10" s="1"/>
  <c r="N2180" i="10"/>
  <c r="U2181" i="10" s="1"/>
  <c r="N2310" i="10"/>
  <c r="U2311" i="10" s="1"/>
  <c r="N2510" i="10"/>
  <c r="U2511" i="10" s="1"/>
  <c r="U1932" i="10"/>
  <c r="N2414" i="10"/>
  <c r="N2434" i="10"/>
  <c r="U2435" i="10" s="1"/>
  <c r="N2454" i="10"/>
  <c r="U2455" i="10" s="1"/>
  <c r="N2474" i="10"/>
  <c r="U2475" i="10" s="1"/>
  <c r="N2494" i="10"/>
  <c r="U2495" i="10" s="1"/>
  <c r="N2514" i="10"/>
  <c r="U2515" i="10" s="1"/>
  <c r="N2534" i="10"/>
  <c r="N2554" i="10"/>
  <c r="U2555" i="10" s="1"/>
  <c r="N2574" i="10"/>
  <c r="N2594" i="10"/>
  <c r="U2595" i="10" s="1"/>
  <c r="N2614" i="10"/>
  <c r="U2615" i="10" s="1"/>
  <c r="N2634" i="10"/>
  <c r="U2635" i="10" s="1"/>
  <c r="N2654" i="10"/>
  <c r="U2655" i="10" s="1"/>
  <c r="N148" i="10"/>
  <c r="U149" i="10" s="1"/>
  <c r="N168" i="10"/>
  <c r="U169" i="10" s="1"/>
  <c r="N188" i="10"/>
  <c r="U189" i="10" s="1"/>
  <c r="N208" i="10"/>
  <c r="U209" i="10" s="1"/>
  <c r="N228" i="10"/>
  <c r="U229" i="10" s="1"/>
  <c r="N248" i="10"/>
  <c r="U249" i="10" s="1"/>
  <c r="N268" i="10"/>
  <c r="U269" i="10" s="1"/>
  <c r="N288" i="10"/>
  <c r="U289" i="10" s="1"/>
  <c r="N308" i="10"/>
  <c r="U309" i="10" s="1"/>
  <c r="N328" i="10"/>
  <c r="U329" i="10" s="1"/>
  <c r="N348" i="10"/>
  <c r="U349" i="10" s="1"/>
  <c r="N368" i="10"/>
  <c r="U369" i="10" s="1"/>
  <c r="N388" i="10"/>
  <c r="U389" i="10" s="1"/>
  <c r="N408" i="10"/>
  <c r="U409" i="10" s="1"/>
  <c r="N428" i="10"/>
  <c r="U429" i="10" s="1"/>
  <c r="N448" i="10"/>
  <c r="U449" i="10" s="1"/>
  <c r="N468" i="10"/>
  <c r="U469" i="10" s="1"/>
  <c r="N488" i="10"/>
  <c r="U489" i="10" s="1"/>
  <c r="N508" i="10"/>
  <c r="U509" i="10" s="1"/>
  <c r="N528" i="10"/>
  <c r="U529" i="10" s="1"/>
  <c r="N548" i="10"/>
  <c r="U549" i="10" s="1"/>
  <c r="N568" i="10"/>
  <c r="U569" i="10" s="1"/>
  <c r="N588" i="10"/>
  <c r="U589" i="10" s="1"/>
  <c r="N608" i="10"/>
  <c r="U609" i="10" s="1"/>
  <c r="N628" i="10"/>
  <c r="U629" i="10" s="1"/>
  <c r="N648" i="10"/>
  <c r="U649" i="10" s="1"/>
  <c r="N668" i="10"/>
  <c r="U669" i="10" s="1"/>
  <c r="N688" i="10"/>
  <c r="U689" i="10" s="1"/>
  <c r="N708" i="10"/>
  <c r="U709" i="10" s="1"/>
  <c r="N728" i="10"/>
  <c r="U729" i="10" s="1"/>
  <c r="N748" i="10"/>
  <c r="U749" i="10" s="1"/>
  <c r="N768" i="10"/>
  <c r="U769" i="10" s="1"/>
  <c r="N788" i="10"/>
  <c r="U789" i="10" s="1"/>
  <c r="N808" i="10"/>
  <c r="U809" i="10" s="1"/>
  <c r="N828" i="10"/>
  <c r="U829" i="10" s="1"/>
  <c r="N848" i="10"/>
  <c r="U849" i="10" s="1"/>
  <c r="N868" i="10"/>
  <c r="U869" i="10" s="1"/>
  <c r="N888" i="10"/>
  <c r="U889" i="10" s="1"/>
  <c r="N908" i="10"/>
  <c r="U909" i="10" s="1"/>
  <c r="N928" i="10"/>
  <c r="U929" i="10" s="1"/>
  <c r="N948" i="10"/>
  <c r="U949" i="10" s="1"/>
  <c r="N968" i="10"/>
  <c r="U969" i="10" s="1"/>
  <c r="N988" i="10"/>
  <c r="U989" i="10" s="1"/>
  <c r="N1008" i="10"/>
  <c r="U1009" i="10" s="1"/>
  <c r="N1028" i="10"/>
  <c r="U1029" i="10" s="1"/>
  <c r="N1048" i="10"/>
  <c r="U1049" i="10" s="1"/>
  <c r="N1068" i="10"/>
  <c r="U1069" i="10" s="1"/>
  <c r="N1088" i="10"/>
  <c r="U1089" i="10" s="1"/>
  <c r="N1108" i="10"/>
  <c r="U1109" i="10" s="1"/>
  <c r="N1128" i="10"/>
  <c r="U1129" i="10" s="1"/>
  <c r="N1148" i="10"/>
  <c r="U1149" i="10" s="1"/>
  <c r="N1168" i="10"/>
  <c r="U1169" i="10" s="1"/>
  <c r="N1188" i="10"/>
  <c r="U1189" i="10" s="1"/>
  <c r="N1208" i="10"/>
  <c r="U1209" i="10" s="1"/>
  <c r="N1228" i="10"/>
  <c r="U1229" i="10" s="1"/>
  <c r="N1248" i="10"/>
  <c r="U1249" i="10" s="1"/>
  <c r="N1268" i="10"/>
  <c r="U1269" i="10" s="1"/>
  <c r="N1288" i="10"/>
  <c r="U1289" i="10" s="1"/>
  <c r="N1308" i="10"/>
  <c r="U1309" i="10" s="1"/>
  <c r="N1328" i="10"/>
  <c r="U1329" i="10" s="1"/>
  <c r="N1348" i="10"/>
  <c r="U1349" i="10" s="1"/>
  <c r="N1368" i="10"/>
  <c r="U1369" i="10" s="1"/>
  <c r="N1388" i="10"/>
  <c r="U1389" i="10" s="1"/>
  <c r="N1408" i="10"/>
  <c r="U1409" i="10" s="1"/>
  <c r="N1428" i="10"/>
  <c r="U1429" i="10" s="1"/>
  <c r="N1448" i="10"/>
  <c r="U1449" i="10" s="1"/>
  <c r="N1468" i="10"/>
  <c r="U1469" i="10" s="1"/>
  <c r="N1488" i="10"/>
  <c r="U1489" i="10" s="1"/>
  <c r="N1508" i="10"/>
  <c r="U1509" i="10" s="1"/>
  <c r="N1528" i="10"/>
  <c r="U1529" i="10" s="1"/>
  <c r="N1548" i="10"/>
  <c r="U1549" i="10" s="1"/>
  <c r="N1568" i="10"/>
  <c r="U1569" i="10" s="1"/>
  <c r="N1588" i="10"/>
  <c r="U1589" i="10" s="1"/>
  <c r="N1608" i="10"/>
  <c r="U1609" i="10" s="1"/>
  <c r="N1628" i="10"/>
  <c r="U1629" i="10" s="1"/>
  <c r="N1648" i="10"/>
  <c r="U1649" i="10" s="1"/>
  <c r="N1701" i="10"/>
  <c r="U1702" i="10" s="1"/>
  <c r="N1760" i="10"/>
  <c r="U1761" i="10" s="1"/>
  <c r="N1827" i="10"/>
  <c r="U1828" i="10" s="1"/>
  <c r="N1890" i="10"/>
  <c r="U1891" i="10" s="1"/>
  <c r="N1960" i="10"/>
  <c r="U1961" i="10" s="1"/>
  <c r="N2027" i="10"/>
  <c r="U2028" i="10" s="1"/>
  <c r="N2090" i="10"/>
  <c r="U2091" i="10" s="1"/>
  <c r="N2329" i="10"/>
  <c r="U2330" i="10" s="1"/>
  <c r="N2529" i="10"/>
  <c r="U2530" i="10" s="1"/>
  <c r="U1315" i="10"/>
  <c r="U1335" i="10"/>
  <c r="U1355" i="10"/>
  <c r="U1375" i="10"/>
  <c r="U1415" i="10"/>
  <c r="U1435" i="10"/>
  <c r="U1455" i="10"/>
  <c r="U1495" i="10"/>
  <c r="U1515" i="10"/>
  <c r="U1535" i="10"/>
  <c r="U1555" i="10"/>
  <c r="U1575" i="10"/>
  <c r="U1595" i="10"/>
  <c r="N1655" i="10"/>
  <c r="U1656" i="10" s="1"/>
  <c r="N1675" i="10"/>
  <c r="U1676" i="10" s="1"/>
  <c r="N1695" i="10"/>
  <c r="U1696" i="10" s="1"/>
  <c r="U1655" i="10"/>
  <c r="N1715" i="10"/>
  <c r="U1716" i="10" s="1"/>
  <c r="U1675" i="10"/>
  <c r="N1735" i="10"/>
  <c r="U1736" i="10" s="1"/>
  <c r="N1755" i="10"/>
  <c r="U1756" i="10" s="1"/>
  <c r="N1775" i="10"/>
  <c r="U1776" i="10" s="1"/>
  <c r="U1735" i="10"/>
  <c r="N1795" i="10"/>
  <c r="U1796" i="10" s="1"/>
  <c r="U1755" i="10"/>
  <c r="N1815" i="10"/>
  <c r="U1816" i="10" s="1"/>
  <c r="U1775" i="10"/>
  <c r="N1835" i="10"/>
  <c r="U1836" i="10" s="1"/>
  <c r="U1795" i="10"/>
  <c r="N1855" i="10"/>
  <c r="U1856" i="10" s="1"/>
  <c r="U1815" i="10"/>
  <c r="N1875" i="10"/>
  <c r="U1876" i="10" s="1"/>
  <c r="U1835" i="10"/>
  <c r="N1895" i="10"/>
  <c r="U1896" i="10" s="1"/>
  <c r="N1915" i="10"/>
  <c r="U1916" i="10" s="1"/>
  <c r="U1875" i="10"/>
  <c r="N1935" i="10"/>
  <c r="U1936" i="10" s="1"/>
  <c r="N1955" i="10"/>
  <c r="U1956" i="10" s="1"/>
  <c r="U1915" i="10"/>
  <c r="N1975" i="10"/>
  <c r="U1976" i="10" s="1"/>
  <c r="U1935" i="10"/>
  <c r="N1995" i="10"/>
  <c r="U1996" i="10" s="1"/>
  <c r="U1955" i="10"/>
  <c r="N2015" i="10"/>
  <c r="U2016" i="10" s="1"/>
  <c r="N2035" i="10"/>
  <c r="U2036" i="10" s="1"/>
  <c r="N2055" i="10"/>
  <c r="U2056" i="10" s="1"/>
  <c r="U2015" i="10"/>
  <c r="N2075" i="10"/>
  <c r="U2076" i="10" s="1"/>
  <c r="U2035" i="10"/>
  <c r="N2095" i="10"/>
  <c r="U2096" i="10" s="1"/>
  <c r="U2055" i="10"/>
  <c r="N2115" i="10"/>
  <c r="U2116" i="10" s="1"/>
  <c r="U2075" i="10"/>
  <c r="N2135" i="10"/>
  <c r="U2136" i="10" s="1"/>
  <c r="N2155" i="10"/>
  <c r="U2156" i="10" s="1"/>
  <c r="N2175" i="10"/>
  <c r="U2176" i="10" s="1"/>
  <c r="U2135" i="10"/>
  <c r="N2195" i="10"/>
  <c r="U2196" i="10" s="1"/>
  <c r="U2155" i="10"/>
  <c r="N2215" i="10"/>
  <c r="U2216" i="10" s="1"/>
  <c r="U2175" i="10"/>
  <c r="N2235" i="10"/>
  <c r="U2236" i="10" s="1"/>
  <c r="U2195" i="10"/>
  <c r="N2255" i="10"/>
  <c r="U2256" i="10" s="1"/>
  <c r="U2215" i="10"/>
  <c r="N2275" i="10"/>
  <c r="U2276" i="10" s="1"/>
  <c r="U2235" i="10"/>
  <c r="N2295" i="10"/>
  <c r="U2296" i="10" s="1"/>
  <c r="N2315" i="10"/>
  <c r="U2316" i="10" s="1"/>
  <c r="N2335" i="10"/>
  <c r="U2336" i="10" s="1"/>
  <c r="U2295" i="10"/>
  <c r="N2355" i="10"/>
  <c r="U2356" i="10" s="1"/>
  <c r="U2315" i="10"/>
  <c r="N2375" i="10"/>
  <c r="U2376" i="10" s="1"/>
  <c r="U2335" i="10"/>
  <c r="N2395" i="10"/>
  <c r="U2355" i="10"/>
  <c r="N2415" i="10"/>
  <c r="U2416" i="10" s="1"/>
  <c r="N2435" i="10"/>
  <c r="U2436" i="10" s="1"/>
  <c r="N2455" i="10"/>
  <c r="U2456" i="10" s="1"/>
  <c r="U2415" i="10"/>
  <c r="N2475" i="10"/>
  <c r="U2476" i="10" s="1"/>
  <c r="N2495" i="10"/>
  <c r="U2496" i="10" s="1"/>
  <c r="N2515" i="10"/>
  <c r="U2516" i="10" s="1"/>
  <c r="N2535" i="10"/>
  <c r="U2536" i="10" s="1"/>
  <c r="N2555" i="10"/>
  <c r="U2556" i="10" s="1"/>
  <c r="N2575" i="10"/>
  <c r="U2576" i="10" s="1"/>
  <c r="U2535" i="10"/>
  <c r="N2595" i="10"/>
  <c r="U2596" i="10" s="1"/>
  <c r="N2615" i="10"/>
  <c r="U2616" i="10" s="1"/>
  <c r="U2575" i="10"/>
  <c r="N2635" i="10"/>
  <c r="U2636" i="10" s="1"/>
  <c r="N2655" i="10"/>
  <c r="N149" i="10"/>
  <c r="U150" i="10" s="1"/>
  <c r="N169" i="10"/>
  <c r="U170" i="10" s="1"/>
  <c r="N189" i="10"/>
  <c r="U190" i="10" s="1"/>
  <c r="N209" i="10"/>
  <c r="U210" i="10" s="1"/>
  <c r="N229" i="10"/>
  <c r="U230" i="10" s="1"/>
  <c r="N249" i="10"/>
  <c r="U250" i="10" s="1"/>
  <c r="N269" i="10"/>
  <c r="U270" i="10" s="1"/>
  <c r="N289" i="10"/>
  <c r="U290" i="10" s="1"/>
  <c r="N309" i="10"/>
  <c r="U310" i="10" s="1"/>
  <c r="N329" i="10"/>
  <c r="U330" i="10" s="1"/>
  <c r="N349" i="10"/>
  <c r="U350" i="10" s="1"/>
  <c r="N369" i="10"/>
  <c r="U370" i="10" s="1"/>
  <c r="N389" i="10"/>
  <c r="U390" i="10" s="1"/>
  <c r="N409" i="10"/>
  <c r="U410" i="10" s="1"/>
  <c r="N429" i="10"/>
  <c r="U430" i="10" s="1"/>
  <c r="N449" i="10"/>
  <c r="U450" i="10" s="1"/>
  <c r="N469" i="10"/>
  <c r="U470" i="10" s="1"/>
  <c r="N489" i="10"/>
  <c r="U490" i="10" s="1"/>
  <c r="N509" i="10"/>
  <c r="U510" i="10" s="1"/>
  <c r="N529" i="10"/>
  <c r="U530" i="10" s="1"/>
  <c r="N549" i="10"/>
  <c r="U550" i="10" s="1"/>
  <c r="N569" i="10"/>
  <c r="U570" i="10" s="1"/>
  <c r="N589" i="10"/>
  <c r="U590" i="10" s="1"/>
  <c r="N609" i="10"/>
  <c r="U610" i="10" s="1"/>
  <c r="N629" i="10"/>
  <c r="U630" i="10" s="1"/>
  <c r="N649" i="10"/>
  <c r="U650" i="10" s="1"/>
  <c r="N669" i="10"/>
  <c r="U670" i="10" s="1"/>
  <c r="N689" i="10"/>
  <c r="U690" i="10" s="1"/>
  <c r="N709" i="10"/>
  <c r="U710" i="10" s="1"/>
  <c r="N729" i="10"/>
  <c r="U730" i="10" s="1"/>
  <c r="N749" i="10"/>
  <c r="U750" i="10" s="1"/>
  <c r="N769" i="10"/>
  <c r="U770" i="10" s="1"/>
  <c r="N789" i="10"/>
  <c r="U790" i="10" s="1"/>
  <c r="N809" i="10"/>
  <c r="U810" i="10" s="1"/>
  <c r="N829" i="10"/>
  <c r="U830" i="10" s="1"/>
  <c r="N849" i="10"/>
  <c r="U850" i="10" s="1"/>
  <c r="N869" i="10"/>
  <c r="U870" i="10" s="1"/>
  <c r="N889" i="10"/>
  <c r="U890" i="10" s="1"/>
  <c r="N909" i="10"/>
  <c r="U910" i="10" s="1"/>
  <c r="N929" i="10"/>
  <c r="U930" i="10" s="1"/>
  <c r="N949" i="10"/>
  <c r="U950" i="10" s="1"/>
  <c r="N969" i="10"/>
  <c r="U970" i="10" s="1"/>
  <c r="N989" i="10"/>
  <c r="U990" i="10" s="1"/>
  <c r="N1009" i="10"/>
  <c r="U1010" i="10" s="1"/>
  <c r="N1029" i="10"/>
  <c r="U1030" i="10" s="1"/>
  <c r="N1049" i="10"/>
  <c r="U1050" i="10" s="1"/>
  <c r="N1069" i="10"/>
  <c r="U1070" i="10" s="1"/>
  <c r="N1089" i="10"/>
  <c r="U1090" i="10" s="1"/>
  <c r="N1109" i="10"/>
  <c r="U1110" i="10" s="1"/>
  <c r="N1129" i="10"/>
  <c r="U1130" i="10" s="1"/>
  <c r="N1149" i="10"/>
  <c r="U1150" i="10" s="1"/>
  <c r="N1169" i="10"/>
  <c r="U1170" i="10" s="1"/>
  <c r="N1189" i="10"/>
  <c r="U1190" i="10" s="1"/>
  <c r="N1209" i="10"/>
  <c r="U1210" i="10" s="1"/>
  <c r="N1229" i="10"/>
  <c r="U1230" i="10" s="1"/>
  <c r="N1249" i="10"/>
  <c r="U1250" i="10" s="1"/>
  <c r="N1269" i="10"/>
  <c r="U1270" i="10" s="1"/>
  <c r="N1289" i="10"/>
  <c r="U1290" i="10" s="1"/>
  <c r="N1309" i="10"/>
  <c r="U1310" i="10" s="1"/>
  <c r="N1329" i="10"/>
  <c r="U1330" i="10" s="1"/>
  <c r="N1349" i="10"/>
  <c r="U1350" i="10" s="1"/>
  <c r="N1369" i="10"/>
  <c r="U1370" i="10" s="1"/>
  <c r="N1389" i="10"/>
  <c r="U1390" i="10" s="1"/>
  <c r="N1409" i="10"/>
  <c r="U1410" i="10" s="1"/>
  <c r="N1429" i="10"/>
  <c r="U1430" i="10" s="1"/>
  <c r="N1449" i="10"/>
  <c r="U1450" i="10" s="1"/>
  <c r="N1469" i="10"/>
  <c r="U1470" i="10" s="1"/>
  <c r="N1489" i="10"/>
  <c r="U1490" i="10" s="1"/>
  <c r="N1509" i="10"/>
  <c r="U1510" i="10" s="1"/>
  <c r="N1529" i="10"/>
  <c r="U1530" i="10" s="1"/>
  <c r="N1549" i="10"/>
  <c r="U1550" i="10" s="1"/>
  <c r="N1569" i="10"/>
  <c r="U1570" i="10" s="1"/>
  <c r="N1589" i="10"/>
  <c r="U1590" i="10" s="1"/>
  <c r="N1609" i="10"/>
  <c r="U1610" i="10" s="1"/>
  <c r="N1629" i="10"/>
  <c r="U1630" i="10" s="1"/>
  <c r="N1649" i="10"/>
  <c r="U1650" i="10" s="1"/>
  <c r="N1829" i="10"/>
  <c r="U1830" i="10" s="1"/>
  <c r="N2029" i="10"/>
  <c r="U2030" i="10" s="1"/>
  <c r="N2189" i="10"/>
  <c r="U2190" i="10" s="1"/>
  <c r="N2330" i="10"/>
  <c r="U2331" i="10" s="1"/>
  <c r="N2416" i="10"/>
  <c r="U2417" i="10" s="1"/>
  <c r="N2436" i="10"/>
  <c r="U2437" i="10" s="1"/>
  <c r="U2396" i="10"/>
  <c r="N2456" i="10"/>
  <c r="U2457" i="10" s="1"/>
  <c r="N2476" i="10"/>
  <c r="U2477" i="10" s="1"/>
  <c r="N2496" i="10"/>
  <c r="U2497" i="10" s="1"/>
  <c r="N2516" i="10"/>
  <c r="U2517" i="10" s="1"/>
  <c r="N2536" i="10"/>
  <c r="U2537" i="10" s="1"/>
  <c r="N2556" i="10"/>
  <c r="U2557" i="10" s="1"/>
  <c r="N2576" i="10"/>
  <c r="U2577" i="10" s="1"/>
  <c r="N2596" i="10"/>
  <c r="U2597" i="10" s="1"/>
  <c r="N2616" i="10"/>
  <c r="U2617" i="10" s="1"/>
  <c r="N2636" i="10"/>
  <c r="N2656" i="10"/>
  <c r="U2657" i="10" s="1"/>
  <c r="U2656" i="10"/>
  <c r="N130" i="10"/>
  <c r="U131" i="10" s="1"/>
  <c r="N150" i="10"/>
  <c r="U151" i="10" s="1"/>
  <c r="N170" i="10"/>
  <c r="U171" i="10" s="1"/>
  <c r="N190" i="10"/>
  <c r="U191" i="10" s="1"/>
  <c r="N210" i="10"/>
  <c r="U211" i="10" s="1"/>
  <c r="N230" i="10"/>
  <c r="U231" i="10" s="1"/>
  <c r="N250" i="10"/>
  <c r="U251" i="10" s="1"/>
  <c r="N270" i="10"/>
  <c r="U271" i="10" s="1"/>
  <c r="N290" i="10"/>
  <c r="U291" i="10" s="1"/>
  <c r="N310" i="10"/>
  <c r="U311" i="10" s="1"/>
  <c r="N330" i="10"/>
  <c r="U331" i="10" s="1"/>
  <c r="N350" i="10"/>
  <c r="U351" i="10" s="1"/>
  <c r="N370" i="10"/>
  <c r="U371" i="10" s="1"/>
  <c r="N390" i="10"/>
  <c r="U391" i="10" s="1"/>
  <c r="N410" i="10"/>
  <c r="U411" i="10" s="1"/>
  <c r="N430" i="10"/>
  <c r="U431" i="10" s="1"/>
  <c r="N450" i="10"/>
  <c r="U451" i="10" s="1"/>
  <c r="N470" i="10"/>
  <c r="U471" i="10" s="1"/>
  <c r="N490" i="10"/>
  <c r="U491" i="10" s="1"/>
  <c r="N510" i="10"/>
  <c r="U511" i="10" s="1"/>
  <c r="N550" i="10"/>
  <c r="U551" i="10" s="1"/>
  <c r="N570" i="10"/>
  <c r="U571" i="10" s="1"/>
  <c r="N590" i="10"/>
  <c r="U591" i="10" s="1"/>
  <c r="N610" i="10"/>
  <c r="U611" i="10" s="1"/>
  <c r="N630" i="10"/>
  <c r="U631" i="10" s="1"/>
  <c r="N650" i="10"/>
  <c r="U651" i="10" s="1"/>
  <c r="N690" i="10"/>
  <c r="U691" i="10" s="1"/>
  <c r="N710" i="10"/>
  <c r="U711" i="10" s="1"/>
  <c r="N730" i="10"/>
  <c r="U731" i="10" s="1"/>
  <c r="N750" i="10"/>
  <c r="U751" i="10" s="1"/>
  <c r="N770" i="10"/>
  <c r="U771" i="10" s="1"/>
  <c r="N790" i="10"/>
  <c r="U791" i="10" s="1"/>
  <c r="N810" i="10"/>
  <c r="U811" i="10" s="1"/>
  <c r="N830" i="10"/>
  <c r="U831" i="10" s="1"/>
  <c r="N850" i="10"/>
  <c r="U851" i="10" s="1"/>
  <c r="N870" i="10"/>
  <c r="U871" i="10" s="1"/>
  <c r="N890" i="10"/>
  <c r="U891" i="10" s="1"/>
  <c r="N910" i="10"/>
  <c r="U911" i="10" s="1"/>
  <c r="N930" i="10"/>
  <c r="U931" i="10" s="1"/>
  <c r="N950" i="10"/>
  <c r="U951" i="10" s="1"/>
  <c r="N970" i="10"/>
  <c r="U971" i="10" s="1"/>
  <c r="N990" i="10"/>
  <c r="U991" i="10" s="1"/>
  <c r="N1010" i="10"/>
  <c r="U1011" i="10" s="1"/>
  <c r="N1030" i="10"/>
  <c r="U1031" i="10" s="1"/>
  <c r="N1050" i="10"/>
  <c r="U1051" i="10" s="1"/>
  <c r="N1090" i="10"/>
  <c r="U1091" i="10" s="1"/>
  <c r="N1110" i="10"/>
  <c r="U1111" i="10" s="1"/>
  <c r="N1130" i="10"/>
  <c r="U1131" i="10" s="1"/>
  <c r="N1150" i="10"/>
  <c r="U1151" i="10" s="1"/>
  <c r="N1170" i="10"/>
  <c r="U1171" i="10" s="1"/>
  <c r="N1190" i="10"/>
  <c r="U1191" i="10" s="1"/>
  <c r="N1210" i="10"/>
  <c r="U1211" i="10" s="1"/>
  <c r="N1230" i="10"/>
  <c r="U1231" i="10" s="1"/>
  <c r="N1250" i="10"/>
  <c r="U1251" i="10" s="1"/>
  <c r="N1270" i="10"/>
  <c r="U1271" i="10" s="1"/>
  <c r="N1290" i="10"/>
  <c r="U1291" i="10" s="1"/>
  <c r="N1310" i="10"/>
  <c r="U1311" i="10" s="1"/>
  <c r="N1350" i="10"/>
  <c r="U1351" i="10" s="1"/>
  <c r="N1370" i="10"/>
  <c r="U1371" i="10" s="1"/>
  <c r="N1390" i="10"/>
  <c r="U1391" i="10" s="1"/>
  <c r="N1410" i="10"/>
  <c r="U1411" i="10" s="1"/>
  <c r="N1430" i="10"/>
  <c r="U1431" i="10" s="1"/>
  <c r="N1450" i="10"/>
  <c r="U1451" i="10" s="1"/>
  <c r="N1490" i="10"/>
  <c r="U1491" i="10" s="1"/>
  <c r="N1510" i="10"/>
  <c r="U1511" i="10" s="1"/>
  <c r="N1530" i="10"/>
  <c r="U1531" i="10" s="1"/>
  <c r="N1550" i="10"/>
  <c r="U1551" i="10" s="1"/>
  <c r="N1570" i="10"/>
  <c r="U1571" i="10" s="1"/>
  <c r="N1590" i="10"/>
  <c r="U1591" i="10" s="1"/>
  <c r="N1610" i="10"/>
  <c r="U1611" i="10" s="1"/>
  <c r="N1630" i="10"/>
  <c r="U1631" i="10" s="1"/>
  <c r="N1650" i="10"/>
  <c r="U1651" i="10" s="1"/>
  <c r="N1707" i="10"/>
  <c r="U1708" i="10" s="1"/>
  <c r="N1767" i="10"/>
  <c r="U1768" i="10" s="1"/>
  <c r="N1830" i="10"/>
  <c r="U1831" i="10" s="1"/>
  <c r="N1900" i="10"/>
  <c r="U1901" i="10" s="1"/>
  <c r="N1967" i="10"/>
  <c r="U1968" i="10" s="1"/>
  <c r="N2030" i="10"/>
  <c r="U2031" i="10" s="1"/>
  <c r="N2100" i="10"/>
  <c r="U2101" i="10" s="1"/>
  <c r="N2190" i="10"/>
  <c r="U2191" i="10" s="1"/>
  <c r="N2349" i="10"/>
  <c r="U2350" i="10" s="1"/>
  <c r="N2549" i="10"/>
  <c r="U2550" i="10" s="1"/>
  <c r="U2192" i="10"/>
  <c r="U1157" i="10"/>
  <c r="U1197" i="10"/>
  <c r="U1257" i="10"/>
  <c r="U1277" i="10"/>
  <c r="U1297" i="10"/>
  <c r="U1337" i="10"/>
  <c r="U1357" i="10"/>
  <c r="U1377" i="10"/>
  <c r="U1397" i="10"/>
  <c r="U1417" i="10"/>
  <c r="U1457" i="10"/>
  <c r="U1537" i="10"/>
  <c r="U1557" i="10"/>
  <c r="U1577" i="10"/>
  <c r="U1637" i="10"/>
  <c r="U1677" i="10"/>
  <c r="U1697" i="10"/>
  <c r="U1737" i="10"/>
  <c r="U1757" i="10"/>
  <c r="U1777" i="10"/>
  <c r="U1837" i="10"/>
  <c r="U1857" i="10"/>
  <c r="U1877" i="10"/>
  <c r="U1897" i="10"/>
  <c r="U1937" i="10"/>
  <c r="U1997" i="10"/>
  <c r="U2017" i="10"/>
  <c r="U2057" i="10"/>
  <c r="N2117" i="10"/>
  <c r="U2118" i="10" s="1"/>
  <c r="U2077" i="10"/>
  <c r="N2137" i="10"/>
  <c r="U2138" i="10" s="1"/>
  <c r="U2097" i="10"/>
  <c r="N2157" i="10"/>
  <c r="U2158" i="10" s="1"/>
  <c r="N2177" i="10"/>
  <c r="U2178" i="10" s="1"/>
  <c r="U2137" i="10"/>
  <c r="N2197" i="10"/>
  <c r="U2198" i="10" s="1"/>
  <c r="U2157" i="10"/>
  <c r="N2217" i="10"/>
  <c r="U2218" i="10" s="1"/>
  <c r="U2177" i="10"/>
  <c r="N2237" i="10"/>
  <c r="U2238" i="10" s="1"/>
  <c r="N2257" i="10"/>
  <c r="U2258" i="10" s="1"/>
  <c r="N2277" i="10"/>
  <c r="U2278" i="10" s="1"/>
  <c r="U2237" i="10"/>
  <c r="N2297" i="10"/>
  <c r="U2298" i="10" s="1"/>
  <c r="U2257" i="10"/>
  <c r="N2317" i="10"/>
  <c r="U2318" i="10" s="1"/>
  <c r="U2277" i="10"/>
  <c r="N2337" i="10"/>
  <c r="U2338" i="10" s="1"/>
  <c r="U2297" i="10"/>
  <c r="N2357" i="10"/>
  <c r="U2358" i="10" s="1"/>
  <c r="N2377" i="10"/>
  <c r="U2378" i="10" s="1"/>
  <c r="U2337" i="10"/>
  <c r="N2397" i="10"/>
  <c r="U2398" i="10" s="1"/>
  <c r="N2417" i="10"/>
  <c r="U2418" i="10" s="1"/>
  <c r="N2437" i="10"/>
  <c r="U2438" i="10" s="1"/>
  <c r="U2397" i="10"/>
  <c r="N2457" i="10"/>
  <c r="U2458" i="10" s="1"/>
  <c r="N2477" i="10"/>
  <c r="U2478" i="10" s="1"/>
  <c r="N2497" i="10"/>
  <c r="U2498" i="10" s="1"/>
  <c r="N2517" i="10"/>
  <c r="U2518" i="10" s="1"/>
  <c r="N2537" i="10"/>
  <c r="U2538" i="10" s="1"/>
  <c r="N2557" i="10"/>
  <c r="U2558" i="10" s="1"/>
  <c r="N2577" i="10"/>
  <c r="U2578" i="10" s="1"/>
  <c r="N2597" i="10"/>
  <c r="U2598" i="10" s="1"/>
  <c r="N2617" i="10"/>
  <c r="U2618" i="10" s="1"/>
  <c r="N2637" i="10"/>
  <c r="U2638" i="10" s="1"/>
  <c r="N2657" i="10"/>
  <c r="U2658" i="10" s="1"/>
  <c r="U2637" i="10"/>
  <c r="N1709" i="10"/>
  <c r="U1710" i="10" s="1"/>
  <c r="N1769" i="10"/>
  <c r="U1770" i="10" s="1"/>
  <c r="N1837" i="10"/>
  <c r="U1838" i="10" s="1"/>
  <c r="N1969" i="10"/>
  <c r="U1970" i="10" s="1"/>
  <c r="N2037" i="10"/>
  <c r="U2038" i="10" s="1"/>
  <c r="N2200" i="10"/>
  <c r="U2201" i="10" s="1"/>
  <c r="N2350" i="10"/>
  <c r="U2351" i="10" s="1"/>
  <c r="N2550" i="10"/>
  <c r="U2551" i="10" s="1"/>
  <c r="Q67" i="10"/>
  <c r="M189" i="10"/>
  <c r="T190" i="10" s="1"/>
  <c r="M365" i="10"/>
  <c r="T366" i="10" s="1"/>
  <c r="M909" i="10"/>
  <c r="T910" i="10" s="1"/>
  <c r="M2375" i="10"/>
  <c r="T2376" i="10" s="1"/>
  <c r="M121" i="10"/>
  <c r="T122" i="10" s="1"/>
  <c r="M435" i="10"/>
  <c r="T436" i="10" s="1"/>
  <c r="M842" i="10"/>
  <c r="T843" i="10" s="1"/>
  <c r="M86" i="10"/>
  <c r="T87" i="10" s="1"/>
  <c r="M321" i="10"/>
  <c r="T322" i="10" s="1"/>
  <c r="M942" i="10"/>
  <c r="T943" i="10" s="1"/>
  <c r="M2294" i="10"/>
  <c r="T2295" i="10" s="1"/>
  <c r="M810" i="10"/>
  <c r="T811" i="10" s="1"/>
  <c r="M1042" i="10"/>
  <c r="T1043" i="10" s="1"/>
  <c r="M1813" i="10"/>
  <c r="T1814" i="10" s="1"/>
  <c r="M343" i="10"/>
  <c r="T344" i="10" s="1"/>
  <c r="M1889" i="10"/>
  <c r="T1890" i="10" s="1"/>
  <c r="M1678" i="10"/>
  <c r="T1679" i="10" s="1"/>
  <c r="M2615" i="10"/>
  <c r="T2616" i="10" s="1"/>
  <c r="M581" i="10"/>
  <c r="T582" i="10" s="1"/>
  <c r="M1219" i="10"/>
  <c r="T1220" i="10" s="1"/>
  <c r="M211" i="10"/>
  <c r="T212" i="10" s="1"/>
  <c r="M2453" i="10"/>
  <c r="T2454" i="10" s="1"/>
  <c r="M505" i="10"/>
  <c r="T506" i="10" s="1"/>
  <c r="M1009" i="10"/>
  <c r="T1010" i="10" s="1"/>
  <c r="M1182" i="10"/>
  <c r="T1183" i="10" s="1"/>
  <c r="M1742" i="10"/>
  <c r="T1743" i="10" s="1"/>
  <c r="M77" i="10"/>
  <c r="T78" i="10" s="1"/>
  <c r="M681" i="10"/>
  <c r="T682" i="10" s="1"/>
  <c r="M874" i="10"/>
  <c r="T875" i="10" s="1"/>
  <c r="M1144" i="10"/>
  <c r="T1145" i="10" s="1"/>
  <c r="M1974" i="10"/>
  <c r="T1975" i="10" s="1"/>
  <c r="M2052" i="10"/>
  <c r="T2053" i="10" s="1"/>
  <c r="M2129" i="10"/>
  <c r="T2130" i="10" s="1"/>
  <c r="M496" i="10"/>
  <c r="T497" i="10" s="1"/>
  <c r="M316" i="10"/>
  <c r="T317" i="10" s="1"/>
  <c r="M459" i="10"/>
  <c r="T460" i="10" s="1"/>
  <c r="M482" i="10"/>
  <c r="T483" i="10" s="1"/>
  <c r="M1121" i="10"/>
  <c r="T1122" i="10" s="1"/>
  <c r="M156" i="10"/>
  <c r="T157" i="10" s="1"/>
  <c r="M781" i="10"/>
  <c r="T782" i="10" s="1"/>
  <c r="M99" i="10"/>
  <c r="T100" i="10" s="1"/>
  <c r="M78" i="10"/>
  <c r="T79" i="10" s="1"/>
  <c r="M97" i="10"/>
  <c r="T98" i="10" s="1"/>
  <c r="M117" i="10"/>
  <c r="T118" i="10" s="1"/>
  <c r="M136" i="10"/>
  <c r="T137" i="10" s="1"/>
  <c r="M175" i="10"/>
  <c r="T176" i="10" s="1"/>
  <c r="M194" i="10"/>
  <c r="T195" i="10" s="1"/>
  <c r="M214" i="10"/>
  <c r="T215" i="10" s="1"/>
  <c r="M253" i="10"/>
  <c r="T254" i="10" s="1"/>
  <c r="M273" i="10"/>
  <c r="T274" i="10" s="1"/>
  <c r="M292" i="10"/>
  <c r="T293" i="10" s="1"/>
  <c r="M312" i="10"/>
  <c r="T313" i="10" s="1"/>
  <c r="M331" i="10"/>
  <c r="T332" i="10" s="1"/>
  <c r="M350" i="10"/>
  <c r="T351" i="10" s="1"/>
  <c r="M370" i="10"/>
  <c r="T371" i="10" s="1"/>
  <c r="M409" i="10"/>
  <c r="T410" i="10" s="1"/>
  <c r="M429" i="10"/>
  <c r="T430" i="10" s="1"/>
  <c r="M448" i="10"/>
  <c r="T449" i="10" s="1"/>
  <c r="M468" i="10"/>
  <c r="T469" i="10" s="1"/>
  <c r="M487" i="10"/>
  <c r="T488" i="10" s="1"/>
  <c r="M507" i="10"/>
  <c r="T508" i="10" s="1"/>
  <c r="M527" i="10"/>
  <c r="T528" i="10" s="1"/>
  <c r="M546" i="10"/>
  <c r="T547" i="10" s="1"/>
  <c r="M566" i="10"/>
  <c r="T567" i="10" s="1"/>
  <c r="M585" i="10"/>
  <c r="T586" i="10" s="1"/>
  <c r="M604" i="10"/>
  <c r="T605" i="10" s="1"/>
  <c r="M623" i="10"/>
  <c r="T624" i="10" s="1"/>
  <c r="M643" i="10"/>
  <c r="T644" i="10" s="1"/>
  <c r="M663" i="10"/>
  <c r="T664" i="10" s="1"/>
  <c r="M682" i="10"/>
  <c r="T683" i="10" s="1"/>
  <c r="M701" i="10"/>
  <c r="T702" i="10" s="1"/>
  <c r="M721" i="10"/>
  <c r="T722" i="10" s="1"/>
  <c r="M740" i="10"/>
  <c r="T741" i="10" s="1"/>
  <c r="M760" i="10"/>
  <c r="T761" i="10" s="1"/>
  <c r="M780" i="10"/>
  <c r="T781" i="10" s="1"/>
  <c r="M799" i="10"/>
  <c r="T800" i="10" s="1"/>
  <c r="M836" i="10"/>
  <c r="T837" i="10" s="1"/>
  <c r="M855" i="10"/>
  <c r="T856" i="10" s="1"/>
  <c r="M875" i="10"/>
  <c r="T876" i="10" s="1"/>
  <c r="M894" i="10"/>
  <c r="T895" i="10" s="1"/>
  <c r="M914" i="10"/>
  <c r="T915" i="10" s="1"/>
  <c r="M933" i="10"/>
  <c r="T934" i="10" s="1"/>
  <c r="M952" i="10"/>
  <c r="T953" i="10" s="1"/>
  <c r="M972" i="10"/>
  <c r="T973" i="10" s="1"/>
  <c r="M991" i="10"/>
  <c r="T992" i="10" s="1"/>
  <c r="M1011" i="10"/>
  <c r="T1012" i="10" s="1"/>
  <c r="M1031" i="10"/>
  <c r="T1032" i="10" s="1"/>
  <c r="M1050" i="10"/>
  <c r="T1051" i="10" s="1"/>
  <c r="M1087" i="10"/>
  <c r="T1088" i="10" s="1"/>
  <c r="M1106" i="10"/>
  <c r="T1107" i="10" s="1"/>
  <c r="M1126" i="10"/>
  <c r="T1127" i="10" s="1"/>
  <c r="M1145" i="10"/>
  <c r="T1146" i="10" s="1"/>
  <c r="M1165" i="10"/>
  <c r="T1166" i="10" s="1"/>
  <c r="M1184" i="10"/>
  <c r="T1185" i="10" s="1"/>
  <c r="M1203" i="10"/>
  <c r="T1204" i="10" s="1"/>
  <c r="M1223" i="10"/>
  <c r="T1224" i="10" s="1"/>
  <c r="M1242" i="10"/>
  <c r="T1243" i="10" s="1"/>
  <c r="M1262" i="10"/>
  <c r="T1263" i="10" s="1"/>
  <c r="M1282" i="10"/>
  <c r="T1283" i="10" s="1"/>
  <c r="M1301" i="10"/>
  <c r="T1302" i="10" s="1"/>
  <c r="M1319" i="10"/>
  <c r="T1320" i="10" s="1"/>
  <c r="M1337" i="10"/>
  <c r="T1338" i="10" s="1"/>
  <c r="M1356" i="10"/>
  <c r="T1357" i="10" s="1"/>
  <c r="M1376" i="10"/>
  <c r="T1377" i="10" s="1"/>
  <c r="M1395" i="10"/>
  <c r="T1396" i="10" s="1"/>
  <c r="M1415" i="10"/>
  <c r="T1416" i="10" s="1"/>
  <c r="M1434" i="10"/>
  <c r="T1435" i="10" s="1"/>
  <c r="M1453" i="10"/>
  <c r="T1454" i="10" s="1"/>
  <c r="M1473" i="10"/>
  <c r="T1474" i="10" s="1"/>
  <c r="M1492" i="10"/>
  <c r="T1493" i="10" s="1"/>
  <c r="M1512" i="10"/>
  <c r="T1513" i="10" s="1"/>
  <c r="M1532" i="10"/>
  <c r="T1533" i="10" s="1"/>
  <c r="M1551" i="10"/>
  <c r="T1552" i="10" s="1"/>
  <c r="M1570" i="10"/>
  <c r="T1571" i="10" s="1"/>
  <c r="M1588" i="10"/>
  <c r="T1589" i="10" s="1"/>
  <c r="M1607" i="10"/>
  <c r="T1608" i="10" s="1"/>
  <c r="M1627" i="10"/>
  <c r="T1628" i="10" s="1"/>
  <c r="M1646" i="10"/>
  <c r="T1647" i="10" s="1"/>
  <c r="M1666" i="10"/>
  <c r="T1667" i="10" s="1"/>
  <c r="M1685" i="10"/>
  <c r="T1686" i="10" s="1"/>
  <c r="M1704" i="10"/>
  <c r="T1705" i="10" s="1"/>
  <c r="M1724" i="10"/>
  <c r="T1725" i="10" s="1"/>
  <c r="M1763" i="10"/>
  <c r="T1764" i="10" s="1"/>
  <c r="M1783" i="10"/>
  <c r="T1784" i="10" s="1"/>
  <c r="M1802" i="10"/>
  <c r="T1803" i="10" s="1"/>
  <c r="M1821" i="10"/>
  <c r="T1822" i="10" s="1"/>
  <c r="M1839" i="10"/>
  <c r="T1840" i="10" s="1"/>
  <c r="M1858" i="10"/>
  <c r="T1859" i="10" s="1"/>
  <c r="M1878" i="10"/>
  <c r="T1879" i="10" s="1"/>
  <c r="M1897" i="10"/>
  <c r="T1898" i="10" s="1"/>
  <c r="M1917" i="10"/>
  <c r="T1918" i="10" s="1"/>
  <c r="M1936" i="10"/>
  <c r="T1937" i="10" s="1"/>
  <c r="M1955" i="10"/>
  <c r="T1956" i="10" s="1"/>
  <c r="M1975" i="10"/>
  <c r="T1976" i="10" s="1"/>
  <c r="M2014" i="10"/>
  <c r="T2015" i="10" s="1"/>
  <c r="M2034" i="10"/>
  <c r="T2035" i="10" s="1"/>
  <c r="M2053" i="10"/>
  <c r="T2054" i="10" s="1"/>
  <c r="M2072" i="10"/>
  <c r="T2073" i="10" s="1"/>
  <c r="M2091" i="10"/>
  <c r="T2092" i="10" s="1"/>
  <c r="M2130" i="10"/>
  <c r="T2131" i="10" s="1"/>
  <c r="M2149" i="10"/>
  <c r="T2150" i="10" s="1"/>
  <c r="M2169" i="10"/>
  <c r="T2170" i="10" s="1"/>
  <c r="M2188" i="10"/>
  <c r="T2189" i="10" s="1"/>
  <c r="M2206" i="10"/>
  <c r="T2207" i="10" s="1"/>
  <c r="M2226" i="10"/>
  <c r="T2227" i="10" s="1"/>
  <c r="M2265" i="10"/>
  <c r="T2266" i="10" s="1"/>
  <c r="M2285" i="10"/>
  <c r="T2286" i="10" s="1"/>
  <c r="M2304" i="10"/>
  <c r="T2305" i="10" s="1"/>
  <c r="M2341" i="10"/>
  <c r="T2342" i="10" s="1"/>
  <c r="M2380" i="10"/>
  <c r="T2381" i="10" s="1"/>
  <c r="M2399" i="10"/>
  <c r="T2400" i="10" s="1"/>
  <c r="M2419" i="10"/>
  <c r="T2420" i="10" s="1"/>
  <c r="M2438" i="10"/>
  <c r="T2439" i="10" s="1"/>
  <c r="M2456" i="10"/>
  <c r="T2457" i="10" s="1"/>
  <c r="M2476" i="10"/>
  <c r="T2477" i="10" s="1"/>
  <c r="M2515" i="10"/>
  <c r="T2516" i="10" s="1"/>
  <c r="M79" i="10"/>
  <c r="T80" i="10" s="1"/>
  <c r="M98" i="10"/>
  <c r="T99" i="10" s="1"/>
  <c r="M118" i="10"/>
  <c r="T119" i="10" s="1"/>
  <c r="M137" i="10"/>
  <c r="T138" i="10" s="1"/>
  <c r="M157" i="10"/>
  <c r="T158" i="10" s="1"/>
  <c r="M176" i="10"/>
  <c r="T177" i="10" s="1"/>
  <c r="M195" i="10"/>
  <c r="T196" i="10" s="1"/>
  <c r="M215" i="10"/>
  <c r="T216" i="10" s="1"/>
  <c r="M234" i="10"/>
  <c r="T235" i="10" s="1"/>
  <c r="M254" i="10"/>
  <c r="T255" i="10" s="1"/>
  <c r="M274" i="10"/>
  <c r="T275" i="10" s="1"/>
  <c r="M293" i="10"/>
  <c r="T294" i="10" s="1"/>
  <c r="M313" i="10"/>
  <c r="T314" i="10" s="1"/>
  <c r="M332" i="10"/>
  <c r="T333" i="10" s="1"/>
  <c r="M351" i="10"/>
  <c r="T352" i="10" s="1"/>
  <c r="M371" i="10"/>
  <c r="T372" i="10" s="1"/>
  <c r="M390" i="10"/>
  <c r="T391" i="10" s="1"/>
  <c r="M410" i="10"/>
  <c r="T411" i="10" s="1"/>
  <c r="M430" i="10"/>
  <c r="T431" i="10" s="1"/>
  <c r="M449" i="10"/>
  <c r="T450" i="10" s="1"/>
  <c r="M469" i="10"/>
  <c r="T470" i="10" s="1"/>
  <c r="M488" i="10"/>
  <c r="T489" i="10" s="1"/>
  <c r="M508" i="10"/>
  <c r="T509" i="10" s="1"/>
  <c r="M528" i="10"/>
  <c r="T529" i="10" s="1"/>
  <c r="M547" i="10"/>
  <c r="T548" i="10" s="1"/>
  <c r="M567" i="10"/>
  <c r="T568" i="10" s="1"/>
  <c r="M586" i="10"/>
  <c r="T587" i="10" s="1"/>
  <c r="M624" i="10"/>
  <c r="T625" i="10" s="1"/>
  <c r="M644" i="10"/>
  <c r="T645" i="10" s="1"/>
  <c r="M664" i="10"/>
  <c r="T665" i="10" s="1"/>
  <c r="M683" i="10"/>
  <c r="T684" i="10" s="1"/>
  <c r="M702" i="10"/>
  <c r="T703" i="10" s="1"/>
  <c r="M722" i="10"/>
  <c r="T723" i="10" s="1"/>
  <c r="M741" i="10"/>
  <c r="T742" i="10" s="1"/>
  <c r="M761" i="10"/>
  <c r="T762" i="10" s="1"/>
  <c r="M800" i="10"/>
  <c r="T801" i="10" s="1"/>
  <c r="M818" i="10"/>
  <c r="T819" i="10" s="1"/>
  <c r="M837" i="10"/>
  <c r="T838" i="10" s="1"/>
  <c r="M856" i="10"/>
  <c r="T857" i="10" s="1"/>
  <c r="M876" i="10"/>
  <c r="T877" i="10" s="1"/>
  <c r="M895" i="10"/>
  <c r="T896" i="10" s="1"/>
  <c r="M915" i="10"/>
  <c r="T916" i="10" s="1"/>
  <c r="M934" i="10"/>
  <c r="T935" i="10" s="1"/>
  <c r="M953" i="10"/>
  <c r="T954" i="10" s="1"/>
  <c r="M973" i="10"/>
  <c r="T974" i="10" s="1"/>
  <c r="M992" i="10"/>
  <c r="T993" i="10" s="1"/>
  <c r="M1012" i="10"/>
  <c r="T1013" i="10" s="1"/>
  <c r="M1032" i="10"/>
  <c r="T1033" i="10" s="1"/>
  <c r="M1051" i="10"/>
  <c r="T1052" i="10" s="1"/>
  <c r="M1069" i="10"/>
  <c r="T1070" i="10" s="1"/>
  <c r="M1088" i="10"/>
  <c r="T1089" i="10" s="1"/>
  <c r="M1107" i="10"/>
  <c r="T1108" i="10" s="1"/>
  <c r="M1127" i="10"/>
  <c r="T1128" i="10" s="1"/>
  <c r="M1146" i="10"/>
  <c r="T1147" i="10" s="1"/>
  <c r="M1166" i="10"/>
  <c r="T1167" i="10" s="1"/>
  <c r="M1185" i="10"/>
  <c r="T1186" i="10" s="1"/>
  <c r="M1204" i="10"/>
  <c r="T1205" i="10" s="1"/>
  <c r="M1224" i="10"/>
  <c r="T1225" i="10" s="1"/>
  <c r="M1243" i="10"/>
  <c r="T1244" i="10" s="1"/>
  <c r="M1263" i="10"/>
  <c r="T1264" i="10" s="1"/>
  <c r="M1283" i="10"/>
  <c r="T1284" i="10" s="1"/>
  <c r="M1302" i="10"/>
  <c r="T1303" i="10" s="1"/>
  <c r="M1338" i="10"/>
  <c r="T1339" i="10" s="1"/>
  <c r="M1357" i="10"/>
  <c r="T1358" i="10" s="1"/>
  <c r="M1377" i="10"/>
  <c r="T1378" i="10" s="1"/>
  <c r="M1396" i="10"/>
  <c r="T1397" i="10" s="1"/>
  <c r="M1416" i="10"/>
  <c r="T1417" i="10" s="1"/>
  <c r="M1435" i="10"/>
  <c r="T1436" i="10" s="1"/>
  <c r="M1454" i="10"/>
  <c r="T1455" i="10" s="1"/>
  <c r="M1474" i="10"/>
  <c r="T1475" i="10" s="1"/>
  <c r="M1493" i="10"/>
  <c r="T1494" i="10" s="1"/>
  <c r="M1513" i="10"/>
  <c r="T1514" i="10" s="1"/>
  <c r="M1533" i="10"/>
  <c r="T1534" i="10" s="1"/>
  <c r="M1552" i="10"/>
  <c r="T1553" i="10" s="1"/>
  <c r="M1571" i="10"/>
  <c r="T1572" i="10" s="1"/>
  <c r="M1589" i="10"/>
  <c r="T1590" i="10" s="1"/>
  <c r="M1628" i="10"/>
  <c r="T1629" i="10" s="1"/>
  <c r="M1647" i="10"/>
  <c r="T1648" i="10" s="1"/>
  <c r="M1667" i="10"/>
  <c r="T1668" i="10" s="1"/>
  <c r="M1686" i="10"/>
  <c r="T1687" i="10" s="1"/>
  <c r="M1705" i="10"/>
  <c r="T1706" i="10" s="1"/>
  <c r="M1725" i="10"/>
  <c r="T1726" i="10" s="1"/>
  <c r="M1744" i="10"/>
  <c r="T1745" i="10" s="1"/>
  <c r="M1764" i="10"/>
  <c r="T1765" i="10" s="1"/>
  <c r="M1784" i="10"/>
  <c r="T1785" i="10" s="1"/>
  <c r="M1803" i="10"/>
  <c r="T1804" i="10" s="1"/>
  <c r="M1822" i="10"/>
  <c r="T1823" i="10" s="1"/>
  <c r="M1840" i="10"/>
  <c r="T1841" i="10" s="1"/>
  <c r="M1859" i="10"/>
  <c r="T1860" i="10" s="1"/>
  <c r="M1879" i="10"/>
  <c r="T1880" i="10" s="1"/>
  <c r="M1898" i="10"/>
  <c r="T1899" i="10" s="1"/>
  <c r="M1918" i="10"/>
  <c r="T1919" i="10" s="1"/>
  <c r="M1937" i="10"/>
  <c r="T1938" i="10" s="1"/>
  <c r="M1956" i="10"/>
  <c r="T1957" i="10" s="1"/>
  <c r="M1976" i="10"/>
  <c r="T1977" i="10" s="1"/>
  <c r="M1995" i="10"/>
  <c r="T1996" i="10" s="1"/>
  <c r="M2015" i="10"/>
  <c r="T2016" i="10" s="1"/>
  <c r="M2035" i="10"/>
  <c r="T2036" i="10" s="1"/>
  <c r="M2054" i="10"/>
  <c r="T2055" i="10" s="1"/>
  <c r="M2073" i="10"/>
  <c r="T2074" i="10" s="1"/>
  <c r="M2092" i="10"/>
  <c r="T2093" i="10" s="1"/>
  <c r="M2111" i="10"/>
  <c r="T2112" i="10" s="1"/>
  <c r="M2131" i="10"/>
  <c r="T2132" i="10" s="1"/>
  <c r="M2150" i="10"/>
  <c r="T2151" i="10" s="1"/>
  <c r="M2170" i="10"/>
  <c r="T2171" i="10" s="1"/>
  <c r="M2189" i="10"/>
  <c r="T2190" i="10" s="1"/>
  <c r="M2207" i="10"/>
  <c r="T2208" i="10" s="1"/>
  <c r="M2227" i="10"/>
  <c r="T2228" i="10" s="1"/>
  <c r="M2246" i="10"/>
  <c r="T2247" i="10" s="1"/>
  <c r="M2266" i="10"/>
  <c r="T2267" i="10" s="1"/>
  <c r="M2286" i="10"/>
  <c r="T2287" i="10" s="1"/>
  <c r="M2305" i="10"/>
  <c r="T2306" i="10" s="1"/>
  <c r="M2324" i="10"/>
  <c r="T2325" i="10" s="1"/>
  <c r="M2342" i="10"/>
  <c r="T2343" i="10" s="1"/>
  <c r="M2361" i="10"/>
  <c r="T2362" i="10" s="1"/>
  <c r="M2381" i="10"/>
  <c r="T2382" i="10" s="1"/>
  <c r="M2400" i="10"/>
  <c r="T2401" i="10" s="1"/>
  <c r="M2420" i="10"/>
  <c r="T2421" i="10" s="1"/>
  <c r="M2439" i="10"/>
  <c r="T2440" i="10" s="1"/>
  <c r="M2457" i="10"/>
  <c r="T2458" i="10" s="1"/>
  <c r="M2477" i="10"/>
  <c r="T2478" i="10" s="1"/>
  <c r="M2496" i="10"/>
  <c r="T2497" i="10" s="1"/>
  <c r="M2516" i="10"/>
  <c r="T2517" i="10" s="1"/>
  <c r="M2536" i="10"/>
  <c r="T2537" i="10" s="1"/>
  <c r="M2555" i="10"/>
  <c r="T2556" i="10" s="1"/>
  <c r="M80" i="10"/>
  <c r="T81" i="10" s="1"/>
  <c r="M119" i="10"/>
  <c r="T120" i="10" s="1"/>
  <c r="M138" i="10"/>
  <c r="T139" i="10" s="1"/>
  <c r="M158" i="10"/>
  <c r="T159" i="10" s="1"/>
  <c r="M177" i="10"/>
  <c r="T178" i="10" s="1"/>
  <c r="M196" i="10"/>
  <c r="T197" i="10" s="1"/>
  <c r="M216" i="10"/>
  <c r="T217" i="10" s="1"/>
  <c r="M235" i="10"/>
  <c r="T236" i="10" s="1"/>
  <c r="M275" i="10"/>
  <c r="T276" i="10" s="1"/>
  <c r="M294" i="10"/>
  <c r="T295" i="10" s="1"/>
  <c r="M314" i="10"/>
  <c r="T315" i="10" s="1"/>
  <c r="M333" i="10"/>
  <c r="T334" i="10" s="1"/>
  <c r="M352" i="10"/>
  <c r="T353" i="10" s="1"/>
  <c r="M372" i="10"/>
  <c r="T373" i="10" s="1"/>
  <c r="M391" i="10"/>
  <c r="T392" i="10" s="1"/>
  <c r="M411" i="10"/>
  <c r="T412" i="10" s="1"/>
  <c r="M431" i="10"/>
  <c r="T432" i="10" s="1"/>
  <c r="M450" i="10"/>
  <c r="T451" i="10" s="1"/>
  <c r="M470" i="10"/>
  <c r="T471" i="10" s="1"/>
  <c r="M489" i="10"/>
  <c r="T490" i="10" s="1"/>
  <c r="M509" i="10"/>
  <c r="T510" i="10" s="1"/>
  <c r="M529" i="10"/>
  <c r="T530" i="10" s="1"/>
  <c r="M548" i="10"/>
  <c r="T549" i="10" s="1"/>
  <c r="M568" i="10"/>
  <c r="T569" i="10" s="1"/>
  <c r="M587" i="10"/>
  <c r="T588" i="10" s="1"/>
  <c r="M606" i="10"/>
  <c r="T607" i="10" s="1"/>
  <c r="M625" i="10"/>
  <c r="T626" i="10" s="1"/>
  <c r="M645" i="10"/>
  <c r="T646" i="10" s="1"/>
  <c r="M665" i="10"/>
  <c r="T666" i="10" s="1"/>
  <c r="M684" i="10"/>
  <c r="T685" i="10" s="1"/>
  <c r="M703" i="10"/>
  <c r="T704" i="10" s="1"/>
  <c r="M723" i="10"/>
  <c r="T724" i="10" s="1"/>
  <c r="M742" i="10"/>
  <c r="T743" i="10" s="1"/>
  <c r="M762" i="10"/>
  <c r="T763" i="10" s="1"/>
  <c r="M782" i="10"/>
  <c r="T783" i="10" s="1"/>
  <c r="M801" i="10"/>
  <c r="T802" i="10" s="1"/>
  <c r="M819" i="10"/>
  <c r="T820" i="10" s="1"/>
  <c r="M838" i="10"/>
  <c r="T839" i="10" s="1"/>
  <c r="M857" i="10"/>
  <c r="T858" i="10" s="1"/>
  <c r="M877" i="10"/>
  <c r="T878" i="10" s="1"/>
  <c r="M896" i="10"/>
  <c r="T897" i="10" s="1"/>
  <c r="M916" i="10"/>
  <c r="T917" i="10" s="1"/>
  <c r="M935" i="10"/>
  <c r="T936" i="10" s="1"/>
  <c r="M954" i="10"/>
  <c r="T955" i="10" s="1"/>
  <c r="M993" i="10"/>
  <c r="T994" i="10" s="1"/>
  <c r="M1013" i="10"/>
  <c r="T1014" i="10" s="1"/>
  <c r="M1033" i="10"/>
  <c r="T1034" i="10" s="1"/>
  <c r="M1052" i="10"/>
  <c r="T1053" i="10" s="1"/>
  <c r="M1070" i="10"/>
  <c r="T1071" i="10" s="1"/>
  <c r="M1089" i="10"/>
  <c r="T1090" i="10" s="1"/>
  <c r="M1108" i="10"/>
  <c r="T1109" i="10" s="1"/>
  <c r="M1128" i="10"/>
  <c r="T1129" i="10" s="1"/>
  <c r="M1147" i="10"/>
  <c r="T1148" i="10" s="1"/>
  <c r="M1167" i="10"/>
  <c r="T1168" i="10" s="1"/>
  <c r="M1186" i="10"/>
  <c r="T1187" i="10" s="1"/>
  <c r="M1205" i="10"/>
  <c r="T1206" i="10" s="1"/>
  <c r="M1225" i="10"/>
  <c r="T1226" i="10" s="1"/>
  <c r="M1244" i="10"/>
  <c r="T1245" i="10" s="1"/>
  <c r="M1264" i="10"/>
  <c r="T1265" i="10" s="1"/>
  <c r="M1284" i="10"/>
  <c r="T1285" i="10" s="1"/>
  <c r="M1320" i="10"/>
  <c r="T1321" i="10" s="1"/>
  <c r="M1339" i="10"/>
  <c r="T1340" i="10" s="1"/>
  <c r="M1358" i="10"/>
  <c r="T1359" i="10" s="1"/>
  <c r="M1378" i="10"/>
  <c r="T1379" i="10" s="1"/>
  <c r="M1397" i="10"/>
  <c r="T1398" i="10" s="1"/>
  <c r="M1417" i="10"/>
  <c r="T1418" i="10" s="1"/>
  <c r="M1436" i="10"/>
  <c r="T1437" i="10" s="1"/>
  <c r="M1455" i="10"/>
  <c r="T1456" i="10" s="1"/>
  <c r="M1475" i="10"/>
  <c r="T1476" i="10" s="1"/>
  <c r="M1494" i="10"/>
  <c r="T1495" i="10" s="1"/>
  <c r="M1514" i="10"/>
  <c r="T1515" i="10" s="1"/>
  <c r="M1534" i="10"/>
  <c r="T1535" i="10" s="1"/>
  <c r="M1553" i="10"/>
  <c r="T1554" i="10" s="1"/>
  <c r="M1590" i="10"/>
  <c r="T1591" i="10" s="1"/>
  <c r="M1609" i="10"/>
  <c r="T1610" i="10" s="1"/>
  <c r="M1629" i="10"/>
  <c r="T1630" i="10" s="1"/>
  <c r="M1648" i="10"/>
  <c r="T1649" i="10" s="1"/>
  <c r="M1668" i="10"/>
  <c r="T1669" i="10" s="1"/>
  <c r="M1687" i="10"/>
  <c r="T1688" i="10" s="1"/>
  <c r="M1706" i="10"/>
  <c r="T1707" i="10" s="1"/>
  <c r="M1726" i="10"/>
  <c r="T1727" i="10" s="1"/>
  <c r="M1745" i="10"/>
  <c r="T1746" i="10" s="1"/>
  <c r="M1765" i="10"/>
  <c r="T1766" i="10" s="1"/>
  <c r="M1785" i="10"/>
  <c r="T1786" i="10" s="1"/>
  <c r="M1804" i="10"/>
  <c r="T1805" i="10" s="1"/>
  <c r="M1823" i="10"/>
  <c r="T1824" i="10" s="1"/>
  <c r="M1841" i="10"/>
  <c r="T1842" i="10" s="1"/>
  <c r="M1860" i="10"/>
  <c r="T1861" i="10" s="1"/>
  <c r="M1880" i="10"/>
  <c r="T1881" i="10" s="1"/>
  <c r="M1899" i="10"/>
  <c r="T1900" i="10" s="1"/>
  <c r="M1919" i="10"/>
  <c r="T1920" i="10" s="1"/>
  <c r="M1938" i="10"/>
  <c r="T1939" i="10" s="1"/>
  <c r="M1957" i="10"/>
  <c r="T1958" i="10" s="1"/>
  <c r="M1977" i="10"/>
  <c r="T1978" i="10" s="1"/>
  <c r="M1996" i="10"/>
  <c r="T1997" i="10" s="1"/>
  <c r="M2016" i="10"/>
  <c r="T2017" i="10" s="1"/>
  <c r="M2036" i="10"/>
  <c r="T2037" i="10" s="1"/>
  <c r="M2055" i="10"/>
  <c r="T2056" i="10" s="1"/>
  <c r="M2074" i="10"/>
  <c r="T2075" i="10" s="1"/>
  <c r="M2093" i="10"/>
  <c r="T2094" i="10" s="1"/>
  <c r="M2112" i="10"/>
  <c r="T2113" i="10" s="1"/>
  <c r="M2132" i="10"/>
  <c r="T2133" i="10" s="1"/>
  <c r="M2151" i="10"/>
  <c r="T2152" i="10" s="1"/>
  <c r="M2171" i="10"/>
  <c r="T2172" i="10" s="1"/>
  <c r="M2190" i="10"/>
  <c r="T2191" i="10" s="1"/>
  <c r="M2208" i="10"/>
  <c r="T2209" i="10" s="1"/>
  <c r="M2228" i="10"/>
  <c r="T2229" i="10" s="1"/>
  <c r="M2247" i="10"/>
  <c r="T2248" i="10" s="1"/>
  <c r="M2267" i="10"/>
  <c r="T2268" i="10" s="1"/>
  <c r="M2287" i="10"/>
  <c r="T2288" i="10" s="1"/>
  <c r="M2306" i="10"/>
  <c r="T2307" i="10" s="1"/>
  <c r="M2325" i="10"/>
  <c r="T2326" i="10" s="1"/>
  <c r="M2343" i="10"/>
  <c r="T2344" i="10" s="1"/>
  <c r="M2362" i="10"/>
  <c r="T2363" i="10" s="1"/>
  <c r="M2382" i="10"/>
  <c r="T2383" i="10" s="1"/>
  <c r="M2401" i="10"/>
  <c r="T2402" i="10" s="1"/>
  <c r="M2421" i="10"/>
  <c r="T2422" i="10" s="1"/>
  <c r="M2440" i="10"/>
  <c r="T2441" i="10" s="1"/>
  <c r="M2458" i="10"/>
  <c r="T2459" i="10" s="1"/>
  <c r="M2478" i="10"/>
  <c r="T2479" i="10" s="1"/>
  <c r="M2497" i="10"/>
  <c r="T2498" i="10" s="1"/>
  <c r="M2517" i="10"/>
  <c r="T2518" i="10" s="1"/>
  <c r="M2537" i="10"/>
  <c r="T2538" i="10" s="1"/>
  <c r="M2556" i="10"/>
  <c r="T2557" i="10" s="1"/>
  <c r="M2632" i="10"/>
  <c r="T2633" i="10" s="1"/>
  <c r="M81" i="10"/>
  <c r="T82" i="10" s="1"/>
  <c r="M100" i="10"/>
  <c r="T101" i="10" s="1"/>
  <c r="M120" i="10"/>
  <c r="T121" i="10" s="1"/>
  <c r="M139" i="10"/>
  <c r="T140" i="10" s="1"/>
  <c r="M159" i="10"/>
  <c r="T160" i="10" s="1"/>
  <c r="M178" i="10"/>
  <c r="T179" i="10" s="1"/>
  <c r="M197" i="10"/>
  <c r="T198" i="10" s="1"/>
  <c r="M217" i="10"/>
  <c r="T218" i="10" s="1"/>
  <c r="M236" i="10"/>
  <c r="T237" i="10" s="1"/>
  <c r="M256" i="10"/>
  <c r="T257" i="10" s="1"/>
  <c r="M276" i="10"/>
  <c r="T277" i="10" s="1"/>
  <c r="M295" i="10"/>
  <c r="T296" i="10" s="1"/>
  <c r="M315" i="10"/>
  <c r="T316" i="10" s="1"/>
  <c r="M334" i="10"/>
  <c r="T335" i="10" s="1"/>
  <c r="M353" i="10"/>
  <c r="T354" i="10" s="1"/>
  <c r="M373" i="10"/>
  <c r="T374" i="10" s="1"/>
  <c r="M392" i="10"/>
  <c r="T393" i="10" s="1"/>
  <c r="M432" i="10"/>
  <c r="T433" i="10" s="1"/>
  <c r="M451" i="10"/>
  <c r="T452" i="10" s="1"/>
  <c r="M471" i="10"/>
  <c r="T472" i="10" s="1"/>
  <c r="M490" i="10"/>
  <c r="T491" i="10" s="1"/>
  <c r="M510" i="10"/>
  <c r="T511" i="10" s="1"/>
  <c r="M530" i="10"/>
  <c r="T531" i="10" s="1"/>
  <c r="M549" i="10"/>
  <c r="T550" i="10" s="1"/>
  <c r="M569" i="10"/>
  <c r="T570" i="10" s="1"/>
  <c r="M588" i="10"/>
  <c r="T589" i="10" s="1"/>
  <c r="M607" i="10"/>
  <c r="T608" i="10" s="1"/>
  <c r="M626" i="10"/>
  <c r="T627" i="10" s="1"/>
  <c r="M646" i="10"/>
  <c r="T647" i="10" s="1"/>
  <c r="M666" i="10"/>
  <c r="T667" i="10" s="1"/>
  <c r="M685" i="10"/>
  <c r="T686" i="10" s="1"/>
  <c r="M704" i="10"/>
  <c r="T705" i="10" s="1"/>
  <c r="M724" i="10"/>
  <c r="T725" i="10" s="1"/>
  <c r="M743" i="10"/>
  <c r="T744" i="10" s="1"/>
  <c r="M763" i="10"/>
  <c r="T764" i="10" s="1"/>
  <c r="M802" i="10"/>
  <c r="T803" i="10" s="1"/>
  <c r="M820" i="10"/>
  <c r="T821" i="10" s="1"/>
  <c r="M839" i="10"/>
  <c r="T840" i="10" s="1"/>
  <c r="M858" i="10"/>
  <c r="T859" i="10" s="1"/>
  <c r="M878" i="10"/>
  <c r="T879" i="10" s="1"/>
  <c r="M897" i="10"/>
  <c r="T898" i="10" s="1"/>
  <c r="M917" i="10"/>
  <c r="T918" i="10" s="1"/>
  <c r="M936" i="10"/>
  <c r="T937" i="10" s="1"/>
  <c r="M955" i="10"/>
  <c r="T956" i="10" s="1"/>
  <c r="M975" i="10"/>
  <c r="T976" i="10" s="1"/>
  <c r="M994" i="10"/>
  <c r="T995" i="10" s="1"/>
  <c r="M1014" i="10"/>
  <c r="T1015" i="10" s="1"/>
  <c r="M1034" i="10"/>
  <c r="T1035" i="10" s="1"/>
  <c r="M1053" i="10"/>
  <c r="T1054" i="10" s="1"/>
  <c r="M1071" i="10"/>
  <c r="T1072" i="10" s="1"/>
  <c r="M1090" i="10"/>
  <c r="T1091" i="10" s="1"/>
  <c r="M1129" i="10"/>
  <c r="T1130" i="10" s="1"/>
  <c r="M1148" i="10"/>
  <c r="T1149" i="10" s="1"/>
  <c r="M1168" i="10"/>
  <c r="T1169" i="10" s="1"/>
  <c r="M1187" i="10"/>
  <c r="T1188" i="10" s="1"/>
  <c r="M1206" i="10"/>
  <c r="T1207" i="10" s="1"/>
  <c r="M1226" i="10"/>
  <c r="T1227" i="10" s="1"/>
  <c r="M1245" i="10"/>
  <c r="T1246" i="10" s="1"/>
  <c r="M1265" i="10"/>
  <c r="T1266" i="10" s="1"/>
  <c r="M1285" i="10"/>
  <c r="T1286" i="10" s="1"/>
  <c r="M1303" i="10"/>
  <c r="T1304" i="10" s="1"/>
  <c r="M1321" i="10"/>
  <c r="T1322" i="10" s="1"/>
  <c r="M1340" i="10"/>
  <c r="T1341" i="10" s="1"/>
  <c r="M1359" i="10"/>
  <c r="T1360" i="10" s="1"/>
  <c r="M1379" i="10"/>
  <c r="T1380" i="10" s="1"/>
  <c r="M1398" i="10"/>
  <c r="T1399" i="10" s="1"/>
  <c r="M1418" i="10"/>
  <c r="T1419" i="10" s="1"/>
  <c r="M1437" i="10"/>
  <c r="T1438" i="10" s="1"/>
  <c r="M1456" i="10"/>
  <c r="T1457" i="10" s="1"/>
  <c r="M1476" i="10"/>
  <c r="T1477" i="10" s="1"/>
  <c r="M1495" i="10"/>
  <c r="T1496" i="10" s="1"/>
  <c r="M1515" i="10"/>
  <c r="T1516" i="10" s="1"/>
  <c r="M1535" i="10"/>
  <c r="T1536" i="10" s="1"/>
  <c r="M1554" i="10"/>
  <c r="T1555" i="10" s="1"/>
  <c r="M1572" i="10"/>
  <c r="T1573" i="10" s="1"/>
  <c r="M1591" i="10"/>
  <c r="T1592" i="10" s="1"/>
  <c r="M1610" i="10"/>
  <c r="T1611" i="10" s="1"/>
  <c r="M1630" i="10"/>
  <c r="T1631" i="10" s="1"/>
  <c r="M1649" i="10"/>
  <c r="T1650" i="10" s="1"/>
  <c r="M1669" i="10"/>
  <c r="T1670" i="10" s="1"/>
  <c r="M1688" i="10"/>
  <c r="T1689" i="10" s="1"/>
  <c r="M1707" i="10"/>
  <c r="T1708" i="10" s="1"/>
  <c r="M1727" i="10"/>
  <c r="T1728" i="10" s="1"/>
  <c r="M1746" i="10"/>
  <c r="T1747" i="10" s="1"/>
  <c r="M1766" i="10"/>
  <c r="T1767" i="10" s="1"/>
  <c r="M1786" i="10"/>
  <c r="T1787" i="10" s="1"/>
  <c r="M1805" i="10"/>
  <c r="T1806" i="10" s="1"/>
  <c r="M1824" i="10"/>
  <c r="T1825" i="10" s="1"/>
  <c r="M1842" i="10"/>
  <c r="T1843" i="10" s="1"/>
  <c r="M1861" i="10"/>
  <c r="T1862" i="10" s="1"/>
  <c r="M1881" i="10"/>
  <c r="T1882" i="10" s="1"/>
  <c r="M1900" i="10"/>
  <c r="T1901" i="10" s="1"/>
  <c r="M1920" i="10"/>
  <c r="T1921" i="10" s="1"/>
  <c r="M1939" i="10"/>
  <c r="T1940" i="10" s="1"/>
  <c r="M1958" i="10"/>
  <c r="T1959" i="10" s="1"/>
  <c r="M1978" i="10"/>
  <c r="T1979" i="10" s="1"/>
  <c r="M1997" i="10"/>
  <c r="T1998" i="10" s="1"/>
  <c r="M2017" i="10"/>
  <c r="T2018" i="10" s="1"/>
  <c r="M2037" i="10"/>
  <c r="T2038" i="10" s="1"/>
  <c r="M2056" i="10"/>
  <c r="T2057" i="10" s="1"/>
  <c r="M2075" i="10"/>
  <c r="T2076" i="10" s="1"/>
  <c r="M2094" i="10"/>
  <c r="T2095" i="10" s="1"/>
  <c r="M2113" i="10"/>
  <c r="T2114" i="10" s="1"/>
  <c r="M2133" i="10"/>
  <c r="T2134" i="10" s="1"/>
  <c r="M2152" i="10"/>
  <c r="T2153" i="10" s="1"/>
  <c r="M2172" i="10"/>
  <c r="T2173" i="10" s="1"/>
  <c r="M2191" i="10"/>
  <c r="T2192" i="10" s="1"/>
  <c r="M2209" i="10"/>
  <c r="T2210" i="10" s="1"/>
  <c r="M2229" i="10"/>
  <c r="T2230" i="10" s="1"/>
  <c r="M2248" i="10"/>
  <c r="T2249" i="10" s="1"/>
  <c r="M2268" i="10"/>
  <c r="T2269" i="10" s="1"/>
  <c r="M2288" i="10"/>
  <c r="T2289" i="10" s="1"/>
  <c r="M2307" i="10"/>
  <c r="T2308" i="10" s="1"/>
  <c r="M2326" i="10"/>
  <c r="T2327" i="10" s="1"/>
  <c r="M2344" i="10"/>
  <c r="T2345" i="10" s="1"/>
  <c r="M2363" i="10"/>
  <c r="T2364" i="10" s="1"/>
  <c r="M2383" i="10"/>
  <c r="T2384" i="10" s="1"/>
  <c r="M2402" i="10"/>
  <c r="T2403" i="10" s="1"/>
  <c r="M2422" i="10"/>
  <c r="T2423" i="10" s="1"/>
  <c r="M2441" i="10"/>
  <c r="T2442" i="10" s="1"/>
  <c r="M2459" i="10"/>
  <c r="T2460" i="10" s="1"/>
  <c r="M2479" i="10"/>
  <c r="T2480" i="10" s="1"/>
  <c r="M2498" i="10"/>
  <c r="T2499" i="10" s="1"/>
  <c r="M2518" i="10"/>
  <c r="T2519" i="10" s="1"/>
  <c r="M2538" i="10"/>
  <c r="T2539" i="10" s="1"/>
  <c r="M2557" i="10"/>
  <c r="T2558" i="10" s="1"/>
  <c r="M2633" i="10"/>
  <c r="T2634" i="10" s="1"/>
  <c r="M389" i="10"/>
  <c r="T390" i="10" s="1"/>
  <c r="M82" i="10"/>
  <c r="T83" i="10" s="1"/>
  <c r="M101" i="10"/>
  <c r="T102" i="10" s="1"/>
  <c r="M140" i="10"/>
  <c r="T141" i="10" s="1"/>
  <c r="M160" i="10"/>
  <c r="T161" i="10" s="1"/>
  <c r="M179" i="10"/>
  <c r="T180" i="10" s="1"/>
  <c r="M198" i="10"/>
  <c r="T199" i="10" s="1"/>
  <c r="M218" i="10"/>
  <c r="T219" i="10" s="1"/>
  <c r="M237" i="10"/>
  <c r="T238" i="10" s="1"/>
  <c r="M257" i="10"/>
  <c r="T258" i="10" s="1"/>
  <c r="M296" i="10"/>
  <c r="T297" i="10" s="1"/>
  <c r="M335" i="10"/>
  <c r="T336" i="10" s="1"/>
  <c r="M354" i="10"/>
  <c r="T355" i="10" s="1"/>
  <c r="M374" i="10"/>
  <c r="T375" i="10" s="1"/>
  <c r="M393" i="10"/>
  <c r="T394" i="10" s="1"/>
  <c r="M413" i="10"/>
  <c r="T414" i="10" s="1"/>
  <c r="M433" i="10"/>
  <c r="T434" i="10" s="1"/>
  <c r="M452" i="10"/>
  <c r="T453" i="10" s="1"/>
  <c r="M472" i="10"/>
  <c r="T473" i="10" s="1"/>
  <c r="M491" i="10"/>
  <c r="T492" i="10" s="1"/>
  <c r="M511" i="10"/>
  <c r="T512" i="10" s="1"/>
  <c r="M550" i="10"/>
  <c r="T551" i="10" s="1"/>
  <c r="M570" i="10"/>
  <c r="T571" i="10" s="1"/>
  <c r="M589" i="10"/>
  <c r="T590" i="10" s="1"/>
  <c r="M608" i="10"/>
  <c r="T609" i="10" s="1"/>
  <c r="M627" i="10"/>
  <c r="T628" i="10" s="1"/>
  <c r="M647" i="10"/>
  <c r="T648" i="10" s="1"/>
  <c r="M667" i="10"/>
  <c r="T668" i="10" s="1"/>
  <c r="M686" i="10"/>
  <c r="T687" i="10" s="1"/>
  <c r="M725" i="10"/>
  <c r="T726" i="10" s="1"/>
  <c r="M744" i="10"/>
  <c r="T745" i="10" s="1"/>
  <c r="M764" i="10"/>
  <c r="T765" i="10" s="1"/>
  <c r="M784" i="10"/>
  <c r="T785" i="10" s="1"/>
  <c r="M803" i="10"/>
  <c r="T804" i="10" s="1"/>
  <c r="M821" i="10"/>
  <c r="T822" i="10" s="1"/>
  <c r="M840" i="10"/>
  <c r="T841" i="10" s="1"/>
  <c r="M859" i="10"/>
  <c r="T860" i="10" s="1"/>
  <c r="M879" i="10"/>
  <c r="T880" i="10" s="1"/>
  <c r="M898" i="10"/>
  <c r="T899" i="10" s="1"/>
  <c r="M918" i="10"/>
  <c r="T919" i="10" s="1"/>
  <c r="M937" i="10"/>
  <c r="T938" i="10" s="1"/>
  <c r="M956" i="10"/>
  <c r="T957" i="10" s="1"/>
  <c r="M976" i="10"/>
  <c r="T977" i="10" s="1"/>
  <c r="M995" i="10"/>
  <c r="T996" i="10" s="1"/>
  <c r="M1015" i="10"/>
  <c r="T1016" i="10" s="1"/>
  <c r="M1035" i="10"/>
  <c r="T1036" i="10" s="1"/>
  <c r="M1054" i="10"/>
  <c r="T1055" i="10" s="1"/>
  <c r="M1072" i="10"/>
  <c r="T1073" i="10" s="1"/>
  <c r="M1091" i="10"/>
  <c r="T1092" i="10" s="1"/>
  <c r="M1110" i="10"/>
  <c r="T1111" i="10" s="1"/>
  <c r="M1149" i="10"/>
  <c r="T1150" i="10" s="1"/>
  <c r="M1169" i="10"/>
  <c r="T1170" i="10" s="1"/>
  <c r="M1188" i="10"/>
  <c r="T1189" i="10" s="1"/>
  <c r="M1207" i="10"/>
  <c r="T1208" i="10" s="1"/>
  <c r="M1227" i="10"/>
  <c r="T1228" i="10" s="1"/>
  <c r="M1246" i="10"/>
  <c r="T1247" i="10" s="1"/>
  <c r="M1266" i="10"/>
  <c r="T1267" i="10" s="1"/>
  <c r="M1286" i="10"/>
  <c r="T1287" i="10" s="1"/>
  <c r="M1322" i="10"/>
  <c r="T1323" i="10" s="1"/>
  <c r="M1341" i="10"/>
  <c r="T1342" i="10" s="1"/>
  <c r="M1360" i="10"/>
  <c r="T1361" i="10" s="1"/>
  <c r="M1380" i="10"/>
  <c r="T1381" i="10" s="1"/>
  <c r="M1399" i="10"/>
  <c r="T1400" i="10" s="1"/>
  <c r="M1419" i="10"/>
  <c r="T1420" i="10" s="1"/>
  <c r="M1438" i="10"/>
  <c r="T1439" i="10" s="1"/>
  <c r="M1457" i="10"/>
  <c r="T1458" i="10" s="1"/>
  <c r="M1477" i="10"/>
  <c r="T1478" i="10" s="1"/>
  <c r="M1496" i="10"/>
  <c r="T1497" i="10" s="1"/>
  <c r="M1516" i="10"/>
  <c r="T1517" i="10" s="1"/>
  <c r="M1536" i="10"/>
  <c r="T1537" i="10" s="1"/>
  <c r="M1555" i="10"/>
  <c r="T1556" i="10" s="1"/>
  <c r="M1573" i="10"/>
  <c r="T1574" i="10" s="1"/>
  <c r="M1592" i="10"/>
  <c r="T1593" i="10" s="1"/>
  <c r="M1611" i="10"/>
  <c r="T1612" i="10" s="1"/>
  <c r="M1631" i="10"/>
  <c r="T1632" i="10" s="1"/>
  <c r="M1650" i="10"/>
  <c r="T1651" i="10" s="1"/>
  <c r="M1670" i="10"/>
  <c r="T1671" i="10" s="1"/>
  <c r="M1689" i="10"/>
  <c r="T1690" i="10" s="1"/>
  <c r="M1708" i="10"/>
  <c r="T1709" i="10" s="1"/>
  <c r="M1728" i="10"/>
  <c r="T1729" i="10" s="1"/>
  <c r="M1747" i="10"/>
  <c r="T1748" i="10" s="1"/>
  <c r="M1767" i="10"/>
  <c r="T1768" i="10" s="1"/>
  <c r="M1787" i="10"/>
  <c r="T1788" i="10" s="1"/>
  <c r="M1806" i="10"/>
  <c r="T1807" i="10" s="1"/>
  <c r="M1843" i="10"/>
  <c r="T1844" i="10" s="1"/>
  <c r="M1862" i="10"/>
  <c r="T1863" i="10" s="1"/>
  <c r="M1882" i="10"/>
  <c r="T1883" i="10" s="1"/>
  <c r="M1901" i="10"/>
  <c r="T1902" i="10" s="1"/>
  <c r="M1921" i="10"/>
  <c r="T1922" i="10" s="1"/>
  <c r="M1940" i="10"/>
  <c r="T1941" i="10" s="1"/>
  <c r="M1959" i="10"/>
  <c r="T1960" i="10" s="1"/>
  <c r="M1979" i="10"/>
  <c r="T1980" i="10" s="1"/>
  <c r="M1998" i="10"/>
  <c r="T1999" i="10" s="1"/>
  <c r="M2018" i="10"/>
  <c r="T2019" i="10" s="1"/>
  <c r="M2038" i="10"/>
  <c r="T2039" i="10" s="1"/>
  <c r="M2057" i="10"/>
  <c r="T2058" i="10" s="1"/>
  <c r="M2076" i="10"/>
  <c r="T2077" i="10" s="1"/>
  <c r="M2095" i="10"/>
  <c r="T2096" i="10" s="1"/>
  <c r="M2114" i="10"/>
  <c r="T2115" i="10" s="1"/>
  <c r="M2134" i="10"/>
  <c r="T2135" i="10" s="1"/>
  <c r="M2153" i="10"/>
  <c r="T2154" i="10" s="1"/>
  <c r="M2173" i="10"/>
  <c r="T2174" i="10" s="1"/>
  <c r="M2192" i="10"/>
  <c r="T2193" i="10" s="1"/>
  <c r="M2210" i="10"/>
  <c r="T2211" i="10" s="1"/>
  <c r="M2230" i="10"/>
  <c r="T2231" i="10" s="1"/>
  <c r="M2249" i="10"/>
  <c r="T2250" i="10" s="1"/>
  <c r="M2269" i="10"/>
  <c r="T2270" i="10" s="1"/>
  <c r="M2289" i="10"/>
  <c r="T2290" i="10" s="1"/>
  <c r="M2308" i="10"/>
  <c r="T2309" i="10" s="1"/>
  <c r="M2327" i="10"/>
  <c r="T2328" i="10" s="1"/>
  <c r="M2345" i="10"/>
  <c r="T2346" i="10" s="1"/>
  <c r="M2364" i="10"/>
  <c r="T2365" i="10" s="1"/>
  <c r="M2384" i="10"/>
  <c r="T2385" i="10" s="1"/>
  <c r="M2403" i="10"/>
  <c r="T2404" i="10" s="1"/>
  <c r="M2423" i="10"/>
  <c r="T2424" i="10" s="1"/>
  <c r="M2442" i="10"/>
  <c r="T2443" i="10" s="1"/>
  <c r="M2460" i="10"/>
  <c r="T2461" i="10" s="1"/>
  <c r="M2480" i="10"/>
  <c r="T2481" i="10" s="1"/>
  <c r="M2499" i="10"/>
  <c r="T2500" i="10" s="1"/>
  <c r="M2519" i="10"/>
  <c r="T2520" i="10" s="1"/>
  <c r="M2539" i="10"/>
  <c r="T2540" i="10" s="1"/>
  <c r="M2558" i="10"/>
  <c r="T2559" i="10" s="1"/>
  <c r="M2634" i="10"/>
  <c r="T2635" i="10" s="1"/>
  <c r="M412" i="10"/>
  <c r="T413" i="10" s="1"/>
  <c r="M83" i="10"/>
  <c r="T84" i="10" s="1"/>
  <c r="M102" i="10"/>
  <c r="T103" i="10" s="1"/>
  <c r="M122" i="10"/>
  <c r="T123" i="10" s="1"/>
  <c r="M141" i="10"/>
  <c r="T142" i="10" s="1"/>
  <c r="M180" i="10"/>
  <c r="T181" i="10" s="1"/>
  <c r="M199" i="10"/>
  <c r="T200" i="10" s="1"/>
  <c r="M219" i="10"/>
  <c r="T220" i="10" s="1"/>
  <c r="M238" i="10"/>
  <c r="T239" i="10" s="1"/>
  <c r="M258" i="10"/>
  <c r="T259" i="10" s="1"/>
  <c r="M278" i="10"/>
  <c r="T279" i="10" s="1"/>
  <c r="M297" i="10"/>
  <c r="T298" i="10" s="1"/>
  <c r="M317" i="10"/>
  <c r="T318" i="10" s="1"/>
  <c r="M336" i="10"/>
  <c r="T337" i="10" s="1"/>
  <c r="M355" i="10"/>
  <c r="T356" i="10" s="1"/>
  <c r="M375" i="10"/>
  <c r="T376" i="10" s="1"/>
  <c r="M394" i="10"/>
  <c r="T395" i="10" s="1"/>
  <c r="M414" i="10"/>
  <c r="T415" i="10" s="1"/>
  <c r="M434" i="10"/>
  <c r="T435" i="10" s="1"/>
  <c r="M453" i="10"/>
  <c r="T454" i="10" s="1"/>
  <c r="M473" i="10"/>
  <c r="T474" i="10" s="1"/>
  <c r="M492" i="10"/>
  <c r="T493" i="10" s="1"/>
  <c r="M512" i="10"/>
  <c r="T513" i="10" s="1"/>
  <c r="M532" i="10"/>
  <c r="T533" i="10" s="1"/>
  <c r="M551" i="10"/>
  <c r="T552" i="10" s="1"/>
  <c r="M571" i="10"/>
  <c r="T572" i="10" s="1"/>
  <c r="M590" i="10"/>
  <c r="T591" i="10" s="1"/>
  <c r="M609" i="10"/>
  <c r="T610" i="10" s="1"/>
  <c r="M628" i="10"/>
  <c r="T629" i="10" s="1"/>
  <c r="M648" i="10"/>
  <c r="T649" i="10" s="1"/>
  <c r="M687" i="10"/>
  <c r="T688" i="10" s="1"/>
  <c r="M706" i="10"/>
  <c r="T707" i="10" s="1"/>
  <c r="M726" i="10"/>
  <c r="T727" i="10" s="1"/>
  <c r="M745" i="10"/>
  <c r="T746" i="10" s="1"/>
  <c r="M765" i="10"/>
  <c r="T766" i="10" s="1"/>
  <c r="M785" i="10"/>
  <c r="T786" i="10" s="1"/>
  <c r="M804" i="10"/>
  <c r="T805" i="10" s="1"/>
  <c r="M822" i="10"/>
  <c r="T823" i="10" s="1"/>
  <c r="M841" i="10"/>
  <c r="T842" i="10" s="1"/>
  <c r="M860" i="10"/>
  <c r="T861" i="10" s="1"/>
  <c r="M880" i="10"/>
  <c r="T881" i="10" s="1"/>
  <c r="M899" i="10"/>
  <c r="T900" i="10" s="1"/>
  <c r="M938" i="10"/>
  <c r="T939" i="10" s="1"/>
  <c r="M957" i="10"/>
  <c r="T958" i="10" s="1"/>
  <c r="M977" i="10"/>
  <c r="T978" i="10" s="1"/>
  <c r="M996" i="10"/>
  <c r="T997" i="10" s="1"/>
  <c r="M1016" i="10"/>
  <c r="T1017" i="10" s="1"/>
  <c r="M1036" i="10"/>
  <c r="T1037" i="10" s="1"/>
  <c r="M1055" i="10"/>
  <c r="T1056" i="10" s="1"/>
  <c r="M1073" i="10"/>
  <c r="T1074" i="10" s="1"/>
  <c r="M1092" i="10"/>
  <c r="T1093" i="10" s="1"/>
  <c r="M1111" i="10"/>
  <c r="T1112" i="10" s="1"/>
  <c r="M1130" i="10"/>
  <c r="T1131" i="10" s="1"/>
  <c r="M1150" i="10"/>
  <c r="T1151" i="10" s="1"/>
  <c r="M1189" i="10"/>
  <c r="T1190" i="10" s="1"/>
  <c r="M1208" i="10"/>
  <c r="T1209" i="10" s="1"/>
  <c r="M1228" i="10"/>
  <c r="T1229" i="10" s="1"/>
  <c r="M1247" i="10"/>
  <c r="T1248" i="10" s="1"/>
  <c r="M1267" i="10"/>
  <c r="T1268" i="10" s="1"/>
  <c r="M1287" i="10"/>
  <c r="T1288" i="10" s="1"/>
  <c r="M1305" i="10"/>
  <c r="T1306" i="10" s="1"/>
  <c r="M1323" i="10"/>
  <c r="T1324" i="10" s="1"/>
  <c r="M1342" i="10"/>
  <c r="T1343" i="10" s="1"/>
  <c r="M1361" i="10"/>
  <c r="T1362" i="10" s="1"/>
  <c r="M1381" i="10"/>
  <c r="T1382" i="10" s="1"/>
  <c r="M1400" i="10"/>
  <c r="T1401" i="10" s="1"/>
  <c r="M1439" i="10"/>
  <c r="T1440" i="10" s="1"/>
  <c r="M1458" i="10"/>
  <c r="T1459" i="10" s="1"/>
  <c r="M1478" i="10"/>
  <c r="T1479" i="10" s="1"/>
  <c r="M1497" i="10"/>
  <c r="T1498" i="10" s="1"/>
  <c r="M1517" i="10"/>
  <c r="T1518" i="10" s="1"/>
  <c r="M1537" i="10"/>
  <c r="T1538" i="10" s="1"/>
  <c r="M1556" i="10"/>
  <c r="T1557" i="10" s="1"/>
  <c r="M1574" i="10"/>
  <c r="T1575" i="10" s="1"/>
  <c r="M1593" i="10"/>
  <c r="T1594" i="10" s="1"/>
  <c r="M1612" i="10"/>
  <c r="T1613" i="10" s="1"/>
  <c r="M1632" i="10"/>
  <c r="T1633" i="10" s="1"/>
  <c r="M1651" i="10"/>
  <c r="T1652" i="10" s="1"/>
  <c r="M1690" i="10"/>
  <c r="T1691" i="10" s="1"/>
  <c r="M1709" i="10"/>
  <c r="T1710" i="10" s="1"/>
  <c r="M1729" i="10"/>
  <c r="T1730" i="10" s="1"/>
  <c r="M1748" i="10"/>
  <c r="T1749" i="10" s="1"/>
  <c r="M1768" i="10"/>
  <c r="T1769" i="10" s="1"/>
  <c r="M1788" i="10"/>
  <c r="T1789" i="10" s="1"/>
  <c r="M1807" i="10"/>
  <c r="T1808" i="10" s="1"/>
  <c r="M1825" i="10"/>
  <c r="T1826" i="10" s="1"/>
  <c r="M1844" i="10"/>
  <c r="T1845" i="10" s="1"/>
  <c r="M1863" i="10"/>
  <c r="T1864" i="10" s="1"/>
  <c r="M1883" i="10"/>
  <c r="T1884" i="10" s="1"/>
  <c r="M1902" i="10"/>
  <c r="T1903" i="10" s="1"/>
  <c r="M1922" i="10"/>
  <c r="T1923" i="10" s="1"/>
  <c r="M1941" i="10"/>
  <c r="T1942" i="10" s="1"/>
  <c r="M1960" i="10"/>
  <c r="T1961" i="10" s="1"/>
  <c r="M1980" i="10"/>
  <c r="T1981" i="10" s="1"/>
  <c r="M1999" i="10"/>
  <c r="T2000" i="10" s="1"/>
  <c r="M2019" i="10"/>
  <c r="T2020" i="10" s="1"/>
  <c r="M2039" i="10"/>
  <c r="T2040" i="10" s="1"/>
  <c r="M2058" i="10"/>
  <c r="T2059" i="10" s="1"/>
  <c r="M2077" i="10"/>
  <c r="T2078" i="10" s="1"/>
  <c r="M2096" i="10"/>
  <c r="T2097" i="10" s="1"/>
  <c r="M2115" i="10"/>
  <c r="T2116" i="10" s="1"/>
  <c r="M2135" i="10"/>
  <c r="T2136" i="10" s="1"/>
  <c r="M2154" i="10"/>
  <c r="T2155" i="10" s="1"/>
  <c r="M2174" i="10"/>
  <c r="T2175" i="10" s="1"/>
  <c r="M2211" i="10"/>
  <c r="T2212" i="10" s="1"/>
  <c r="M2231" i="10"/>
  <c r="T2232" i="10" s="1"/>
  <c r="M2250" i="10"/>
  <c r="T2251" i="10" s="1"/>
  <c r="M2270" i="10"/>
  <c r="T2271" i="10" s="1"/>
  <c r="M2290" i="10"/>
  <c r="T2291" i="10" s="1"/>
  <c r="M2309" i="10"/>
  <c r="T2310" i="10" s="1"/>
  <c r="M2346" i="10"/>
  <c r="T2347" i="10" s="1"/>
  <c r="M2365" i="10"/>
  <c r="T2366" i="10" s="1"/>
  <c r="M2385" i="10"/>
  <c r="T2386" i="10" s="1"/>
  <c r="M2404" i="10"/>
  <c r="T2405" i="10" s="1"/>
  <c r="M2424" i="10"/>
  <c r="T2425" i="10" s="1"/>
  <c r="M2461" i="10"/>
  <c r="T2462" i="10" s="1"/>
  <c r="M2481" i="10"/>
  <c r="T2482" i="10" s="1"/>
  <c r="M2500" i="10"/>
  <c r="T2501" i="10" s="1"/>
  <c r="M2520" i="10"/>
  <c r="T2521" i="10" s="1"/>
  <c r="M2540" i="10"/>
  <c r="T2541" i="10" s="1"/>
  <c r="M2559" i="10"/>
  <c r="T2560" i="10" s="1"/>
  <c r="M974" i="10"/>
  <c r="T975" i="10" s="1"/>
  <c r="M84" i="10"/>
  <c r="T85" i="10" s="1"/>
  <c r="M103" i="10"/>
  <c r="T104" i="10" s="1"/>
  <c r="M123" i="10"/>
  <c r="T124" i="10" s="1"/>
  <c r="M142" i="10"/>
  <c r="T143" i="10" s="1"/>
  <c r="M161" i="10"/>
  <c r="T162" i="10" s="1"/>
  <c r="M181" i="10"/>
  <c r="T182" i="10" s="1"/>
  <c r="M200" i="10"/>
  <c r="T201" i="10" s="1"/>
  <c r="M220" i="10"/>
  <c r="T221" i="10" s="1"/>
  <c r="M239" i="10"/>
  <c r="T240" i="10" s="1"/>
  <c r="M259" i="10"/>
  <c r="T260" i="10" s="1"/>
  <c r="M279" i="10"/>
  <c r="T280" i="10" s="1"/>
  <c r="M298" i="10"/>
  <c r="T299" i="10" s="1"/>
  <c r="M318" i="10"/>
  <c r="T319" i="10" s="1"/>
  <c r="M337" i="10"/>
  <c r="T338" i="10" s="1"/>
  <c r="M356" i="10"/>
  <c r="T357" i="10" s="1"/>
  <c r="M376" i="10"/>
  <c r="T377" i="10" s="1"/>
  <c r="M395" i="10"/>
  <c r="T396" i="10" s="1"/>
  <c r="M415" i="10"/>
  <c r="T416" i="10" s="1"/>
  <c r="M454" i="10"/>
  <c r="T455" i="10" s="1"/>
  <c r="M474" i="10"/>
  <c r="T475" i="10" s="1"/>
  <c r="M493" i="10"/>
  <c r="T494" i="10" s="1"/>
  <c r="M513" i="10"/>
  <c r="T514" i="10" s="1"/>
  <c r="M533" i="10"/>
  <c r="T534" i="10" s="1"/>
  <c r="M552" i="10"/>
  <c r="T553" i="10" s="1"/>
  <c r="M572" i="10"/>
  <c r="T573" i="10" s="1"/>
  <c r="M591" i="10"/>
  <c r="T592" i="10" s="1"/>
  <c r="M610" i="10"/>
  <c r="T611" i="10" s="1"/>
  <c r="M629" i="10"/>
  <c r="T630" i="10" s="1"/>
  <c r="M649" i="10"/>
  <c r="T650" i="10" s="1"/>
  <c r="M668" i="10"/>
  <c r="T669" i="10" s="1"/>
  <c r="M688" i="10"/>
  <c r="T689" i="10" s="1"/>
  <c r="M707" i="10"/>
  <c r="T708" i="10" s="1"/>
  <c r="M727" i="10"/>
  <c r="T728" i="10" s="1"/>
  <c r="M746" i="10"/>
  <c r="T747" i="10" s="1"/>
  <c r="M766" i="10"/>
  <c r="T767" i="10" s="1"/>
  <c r="M786" i="10"/>
  <c r="T787" i="10" s="1"/>
  <c r="M805" i="10"/>
  <c r="T806" i="10" s="1"/>
  <c r="M823" i="10"/>
  <c r="T824" i="10" s="1"/>
  <c r="M861" i="10"/>
  <c r="T862" i="10" s="1"/>
  <c r="M881" i="10"/>
  <c r="T882" i="10" s="1"/>
  <c r="M900" i="10"/>
  <c r="T901" i="10" s="1"/>
  <c r="M919" i="10"/>
  <c r="T920" i="10" s="1"/>
  <c r="M939" i="10"/>
  <c r="T940" i="10" s="1"/>
  <c r="M958" i="10"/>
  <c r="T959" i="10" s="1"/>
  <c r="M978" i="10"/>
  <c r="T979" i="10" s="1"/>
  <c r="M997" i="10"/>
  <c r="T998" i="10" s="1"/>
  <c r="M1017" i="10"/>
  <c r="T1018" i="10" s="1"/>
  <c r="M1037" i="10"/>
  <c r="T1038" i="10" s="1"/>
  <c r="M1056" i="10"/>
  <c r="T1057" i="10" s="1"/>
  <c r="M1093" i="10"/>
  <c r="T1094" i="10" s="1"/>
  <c r="M1112" i="10"/>
  <c r="T1113" i="10" s="1"/>
  <c r="M1131" i="10"/>
  <c r="T1132" i="10" s="1"/>
  <c r="M1151" i="10"/>
  <c r="T1152" i="10" s="1"/>
  <c r="M1170" i="10"/>
  <c r="T1171" i="10" s="1"/>
  <c r="M1190" i="10"/>
  <c r="T1191" i="10" s="1"/>
  <c r="M1209" i="10"/>
  <c r="T1210" i="10" s="1"/>
  <c r="M1229" i="10"/>
  <c r="T1230" i="10" s="1"/>
  <c r="M1248" i="10"/>
  <c r="T1249" i="10" s="1"/>
  <c r="M1268" i="10"/>
  <c r="T1269" i="10" s="1"/>
  <c r="M1288" i="10"/>
  <c r="T1289" i="10" s="1"/>
  <c r="M1306" i="10"/>
  <c r="T1307" i="10" s="1"/>
  <c r="M1324" i="10"/>
  <c r="T1325" i="10" s="1"/>
  <c r="M1343" i="10"/>
  <c r="T1344" i="10" s="1"/>
  <c r="M1362" i="10"/>
  <c r="T1363" i="10" s="1"/>
  <c r="M1382" i="10"/>
  <c r="T1383" i="10" s="1"/>
  <c r="M1401" i="10"/>
  <c r="T1402" i="10" s="1"/>
  <c r="M1420" i="10"/>
  <c r="T1421" i="10" s="1"/>
  <c r="M1440" i="10"/>
  <c r="T1441" i="10" s="1"/>
  <c r="M1459" i="10"/>
  <c r="T1460" i="10" s="1"/>
  <c r="M1479" i="10"/>
  <c r="T1480" i="10" s="1"/>
  <c r="M1498" i="10"/>
  <c r="T1499" i="10" s="1"/>
  <c r="M1518" i="10"/>
  <c r="T1519" i="10" s="1"/>
  <c r="M1538" i="10"/>
  <c r="T1539" i="10" s="1"/>
  <c r="M1557" i="10"/>
  <c r="T1558" i="10" s="1"/>
  <c r="M1575" i="10"/>
  <c r="T1576" i="10" s="1"/>
  <c r="M1594" i="10"/>
  <c r="T1595" i="10" s="1"/>
  <c r="M1613" i="10"/>
  <c r="T1614" i="10" s="1"/>
  <c r="M1633" i="10"/>
  <c r="T1634" i="10" s="1"/>
  <c r="M1652" i="10"/>
  <c r="T1653" i="10" s="1"/>
  <c r="M1671" i="10"/>
  <c r="T1672" i="10" s="1"/>
  <c r="M1691" i="10"/>
  <c r="T1692" i="10" s="1"/>
  <c r="M1710" i="10"/>
  <c r="T1711" i="10" s="1"/>
  <c r="M1730" i="10"/>
  <c r="T1731" i="10" s="1"/>
  <c r="M1749" i="10"/>
  <c r="T1750" i="10" s="1"/>
  <c r="M1769" i="10"/>
  <c r="T1770" i="10" s="1"/>
  <c r="M1789" i="10"/>
  <c r="T1790" i="10" s="1"/>
  <c r="M1808" i="10"/>
  <c r="T1809" i="10" s="1"/>
  <c r="M1826" i="10"/>
  <c r="T1827" i="10" s="1"/>
  <c r="M1845" i="10"/>
  <c r="T1846" i="10" s="1"/>
  <c r="M1864" i="10"/>
  <c r="T1865" i="10" s="1"/>
  <c r="M1884" i="10"/>
  <c r="T1885" i="10" s="1"/>
  <c r="M1903" i="10"/>
  <c r="T1904" i="10" s="1"/>
  <c r="M1923" i="10"/>
  <c r="T1924" i="10" s="1"/>
  <c r="M1942" i="10"/>
  <c r="T1943" i="10" s="1"/>
  <c r="M1961" i="10"/>
  <c r="T1962" i="10" s="1"/>
  <c r="M1981" i="10"/>
  <c r="T1982" i="10" s="1"/>
  <c r="M2000" i="10"/>
  <c r="T2001" i="10" s="1"/>
  <c r="M2020" i="10"/>
  <c r="T2021" i="10" s="1"/>
  <c r="M2040" i="10"/>
  <c r="T2041" i="10" s="1"/>
  <c r="M2059" i="10"/>
  <c r="T2060" i="10" s="1"/>
  <c r="M2078" i="10"/>
  <c r="T2079" i="10" s="1"/>
  <c r="M2097" i="10"/>
  <c r="T2098" i="10" s="1"/>
  <c r="M2116" i="10"/>
  <c r="T2117" i="10" s="1"/>
  <c r="M2136" i="10"/>
  <c r="T2137" i="10" s="1"/>
  <c r="M2155" i="10"/>
  <c r="T2156" i="10" s="1"/>
  <c r="M2175" i="10"/>
  <c r="T2176" i="10" s="1"/>
  <c r="M2193" i="10"/>
  <c r="T2194" i="10" s="1"/>
  <c r="M2232" i="10"/>
  <c r="T2233" i="10" s="1"/>
  <c r="M2251" i="10"/>
  <c r="T2252" i="10" s="1"/>
  <c r="M2271" i="10"/>
  <c r="T2272" i="10" s="1"/>
  <c r="M2291" i="10"/>
  <c r="T2292" i="10" s="1"/>
  <c r="M2310" i="10"/>
  <c r="T2311" i="10" s="1"/>
  <c r="M2328" i="10"/>
  <c r="T2329" i="10" s="1"/>
  <c r="M2347" i="10"/>
  <c r="T2348" i="10" s="1"/>
  <c r="M2366" i="10"/>
  <c r="T2367" i="10" s="1"/>
  <c r="M2386" i="10"/>
  <c r="T2387" i="10" s="1"/>
  <c r="M2405" i="10"/>
  <c r="T2406" i="10" s="1"/>
  <c r="M2425" i="10"/>
  <c r="T2426" i="10" s="1"/>
  <c r="M2443" i="10"/>
  <c r="T2444" i="10" s="1"/>
  <c r="M2462" i="10"/>
  <c r="T2463" i="10" s="1"/>
  <c r="M2482" i="10"/>
  <c r="T2483" i="10" s="1"/>
  <c r="M2501" i="10"/>
  <c r="T2502" i="10" s="1"/>
  <c r="M2521" i="10"/>
  <c r="T2522" i="10" s="1"/>
  <c r="M2541" i="10"/>
  <c r="T2542" i="10" s="1"/>
  <c r="M2560" i="10"/>
  <c r="T2561" i="10" s="1"/>
  <c r="M85" i="10"/>
  <c r="T86" i="10" s="1"/>
  <c r="M104" i="10"/>
  <c r="T105" i="10" s="1"/>
  <c r="M124" i="10"/>
  <c r="T125" i="10" s="1"/>
  <c r="M162" i="10"/>
  <c r="T163" i="10" s="1"/>
  <c r="M182" i="10"/>
  <c r="T183" i="10" s="1"/>
  <c r="M201" i="10"/>
  <c r="T202" i="10" s="1"/>
  <c r="M221" i="10"/>
  <c r="T222" i="10" s="1"/>
  <c r="M240" i="10"/>
  <c r="T241" i="10" s="1"/>
  <c r="M260" i="10"/>
  <c r="T261" i="10" s="1"/>
  <c r="M280" i="10"/>
  <c r="T281" i="10" s="1"/>
  <c r="M319" i="10"/>
  <c r="T320" i="10" s="1"/>
  <c r="M338" i="10"/>
  <c r="T339" i="10" s="1"/>
  <c r="M357" i="10"/>
  <c r="T358" i="10" s="1"/>
  <c r="M396" i="10"/>
  <c r="T397" i="10" s="1"/>
  <c r="M416" i="10"/>
  <c r="T417" i="10" s="1"/>
  <c r="M436" i="10"/>
  <c r="T437" i="10" s="1"/>
  <c r="M455" i="10"/>
  <c r="T456" i="10" s="1"/>
  <c r="M475" i="10"/>
  <c r="T476" i="10" s="1"/>
  <c r="M494" i="10"/>
  <c r="T495" i="10" s="1"/>
  <c r="M514" i="10"/>
  <c r="T515" i="10" s="1"/>
  <c r="M534" i="10"/>
  <c r="T535" i="10" s="1"/>
  <c r="M553" i="10"/>
  <c r="T554" i="10" s="1"/>
  <c r="M573" i="10"/>
  <c r="T574" i="10" s="1"/>
  <c r="M592" i="10"/>
  <c r="T593" i="10" s="1"/>
  <c r="M611" i="10"/>
  <c r="T612" i="10" s="1"/>
  <c r="M630" i="10"/>
  <c r="T631" i="10" s="1"/>
  <c r="M650" i="10"/>
  <c r="T651" i="10" s="1"/>
  <c r="M669" i="10"/>
  <c r="T670" i="10" s="1"/>
  <c r="M689" i="10"/>
  <c r="T690" i="10" s="1"/>
  <c r="M708" i="10"/>
  <c r="T709" i="10" s="1"/>
  <c r="M728" i="10"/>
  <c r="T729" i="10" s="1"/>
  <c r="M747" i="10"/>
  <c r="T748" i="10" s="1"/>
  <c r="M767" i="10"/>
  <c r="T768" i="10" s="1"/>
  <c r="M787" i="10"/>
  <c r="T788" i="10" s="1"/>
  <c r="M806" i="10"/>
  <c r="T807" i="10" s="1"/>
  <c r="M824" i="10"/>
  <c r="T825" i="10" s="1"/>
  <c r="M843" i="10"/>
  <c r="T844" i="10" s="1"/>
  <c r="M862" i="10"/>
  <c r="T863" i="10" s="1"/>
  <c r="M882" i="10"/>
  <c r="T883" i="10" s="1"/>
  <c r="M901" i="10"/>
  <c r="T902" i="10" s="1"/>
  <c r="M920" i="10"/>
  <c r="T921" i="10" s="1"/>
  <c r="M940" i="10"/>
  <c r="T941" i="10" s="1"/>
  <c r="M959" i="10"/>
  <c r="T960" i="10" s="1"/>
  <c r="M979" i="10"/>
  <c r="T980" i="10" s="1"/>
  <c r="M998" i="10"/>
  <c r="T999" i="10" s="1"/>
  <c r="M1018" i="10"/>
  <c r="T1019" i="10" s="1"/>
  <c r="M1038" i="10"/>
  <c r="T1039" i="10" s="1"/>
  <c r="M1057" i="10"/>
  <c r="T1058" i="10" s="1"/>
  <c r="M1075" i="10"/>
  <c r="T1076" i="10" s="1"/>
  <c r="M1094" i="10"/>
  <c r="T1095" i="10" s="1"/>
  <c r="M1113" i="10"/>
  <c r="T1114" i="10" s="1"/>
  <c r="M1132" i="10"/>
  <c r="T1133" i="10" s="1"/>
  <c r="M1152" i="10"/>
  <c r="T1153" i="10" s="1"/>
  <c r="M1171" i="10"/>
  <c r="T1172" i="10" s="1"/>
  <c r="M1191" i="10"/>
  <c r="T1192" i="10" s="1"/>
  <c r="M1210" i="10"/>
  <c r="T1211" i="10" s="1"/>
  <c r="M1230" i="10"/>
  <c r="T1231" i="10" s="1"/>
  <c r="M1249" i="10"/>
  <c r="T1250" i="10" s="1"/>
  <c r="M1269" i="10"/>
  <c r="T1270" i="10" s="1"/>
  <c r="M1289" i="10"/>
  <c r="T1290" i="10" s="1"/>
  <c r="M1307" i="10"/>
  <c r="T1308" i="10" s="1"/>
  <c r="M1325" i="10"/>
  <c r="T1326" i="10" s="1"/>
  <c r="M1344" i="10"/>
  <c r="T1345" i="10" s="1"/>
  <c r="M1363" i="10"/>
  <c r="T1364" i="10" s="1"/>
  <c r="M1383" i="10"/>
  <c r="T1384" i="10" s="1"/>
  <c r="M1402" i="10"/>
  <c r="T1403" i="10" s="1"/>
  <c r="M1421" i="10"/>
  <c r="T1422" i="10" s="1"/>
  <c r="M1441" i="10"/>
  <c r="T1442" i="10" s="1"/>
  <c r="M1460" i="10"/>
  <c r="T1461" i="10" s="1"/>
  <c r="M1480" i="10"/>
  <c r="T1481" i="10" s="1"/>
  <c r="M1499" i="10"/>
  <c r="T1500" i="10" s="1"/>
  <c r="M1519" i="10"/>
  <c r="T1520" i="10" s="1"/>
  <c r="M1539" i="10"/>
  <c r="T1540" i="10" s="1"/>
  <c r="M1558" i="10"/>
  <c r="T1559" i="10" s="1"/>
  <c r="M1576" i="10"/>
  <c r="T1577" i="10" s="1"/>
  <c r="M1595" i="10"/>
  <c r="T1596" i="10" s="1"/>
  <c r="M1614" i="10"/>
  <c r="T1615" i="10" s="1"/>
  <c r="M1634" i="10"/>
  <c r="T1635" i="10" s="1"/>
  <c r="M1653" i="10"/>
  <c r="T1654" i="10" s="1"/>
  <c r="M1672" i="10"/>
  <c r="T1673" i="10" s="1"/>
  <c r="M1692" i="10"/>
  <c r="T1693" i="10" s="1"/>
  <c r="M1711" i="10"/>
  <c r="T1712" i="10" s="1"/>
  <c r="M1731" i="10"/>
  <c r="T1732" i="10" s="1"/>
  <c r="M1750" i="10"/>
  <c r="T1751" i="10" s="1"/>
  <c r="M1770" i="10"/>
  <c r="T1771" i="10" s="1"/>
  <c r="M1790" i="10"/>
  <c r="T1791" i="10" s="1"/>
  <c r="M1809" i="10"/>
  <c r="T1810" i="10" s="1"/>
  <c r="M1827" i="10"/>
  <c r="T1828" i="10" s="1"/>
  <c r="M1846" i="10"/>
  <c r="T1847" i="10" s="1"/>
  <c r="M1865" i="10"/>
  <c r="T1866" i="10" s="1"/>
  <c r="M1885" i="10"/>
  <c r="T1886" i="10" s="1"/>
  <c r="M1904" i="10"/>
  <c r="T1905" i="10" s="1"/>
  <c r="M1924" i="10"/>
  <c r="T1925" i="10" s="1"/>
  <c r="M1943" i="10"/>
  <c r="T1944" i="10" s="1"/>
  <c r="M1962" i="10"/>
  <c r="T1963" i="10" s="1"/>
  <c r="M1982" i="10"/>
  <c r="T1983" i="10" s="1"/>
  <c r="M2001" i="10"/>
  <c r="T2002" i="10" s="1"/>
  <c r="M2021" i="10"/>
  <c r="T2022" i="10" s="1"/>
  <c r="M2041" i="10"/>
  <c r="T2042" i="10" s="1"/>
  <c r="M2060" i="10"/>
  <c r="T2061" i="10" s="1"/>
  <c r="M2079" i="10"/>
  <c r="T2080" i="10" s="1"/>
  <c r="M2098" i="10"/>
  <c r="T2099" i="10" s="1"/>
  <c r="M2117" i="10"/>
  <c r="T2118" i="10" s="1"/>
  <c r="M2137" i="10"/>
  <c r="T2138" i="10" s="1"/>
  <c r="M2156" i="10"/>
  <c r="T2157" i="10" s="1"/>
  <c r="M2176" i="10"/>
  <c r="T2177" i="10" s="1"/>
  <c r="M2194" i="10"/>
  <c r="T2195" i="10" s="1"/>
  <c r="M2213" i="10"/>
  <c r="T2214" i="10" s="1"/>
  <c r="M2233" i="10"/>
  <c r="T2234" i="10" s="1"/>
  <c r="M2252" i="10"/>
  <c r="T2253" i="10" s="1"/>
  <c r="M2272" i="10"/>
  <c r="T2273" i="10" s="1"/>
  <c r="M2292" i="10"/>
  <c r="T2293" i="10" s="1"/>
  <c r="M2311" i="10"/>
  <c r="T2312" i="10" s="1"/>
  <c r="M2329" i="10"/>
  <c r="T2330" i="10" s="1"/>
  <c r="M2348" i="10"/>
  <c r="T2349" i="10" s="1"/>
  <c r="M2367" i="10"/>
  <c r="T2368" i="10" s="1"/>
  <c r="M2387" i="10"/>
  <c r="T2388" i="10" s="1"/>
  <c r="M2406" i="10"/>
  <c r="T2407" i="10" s="1"/>
  <c r="M2426" i="10"/>
  <c r="T2427" i="10" s="1"/>
  <c r="M2444" i="10"/>
  <c r="T2445" i="10" s="1"/>
  <c r="M2463" i="10"/>
  <c r="T2464" i="10" s="1"/>
  <c r="M2483" i="10"/>
  <c r="T2484" i="10" s="1"/>
  <c r="M2502" i="10"/>
  <c r="T2503" i="10" s="1"/>
  <c r="M2522" i="10"/>
  <c r="T2523" i="10" s="1"/>
  <c r="M2561" i="10"/>
  <c r="T2562" i="10" s="1"/>
  <c r="M2212" i="10"/>
  <c r="T2213" i="10" s="1"/>
  <c r="M105" i="10"/>
  <c r="T106" i="10" s="1"/>
  <c r="M125" i="10"/>
  <c r="T126" i="10" s="1"/>
  <c r="M144" i="10"/>
  <c r="T145" i="10" s="1"/>
  <c r="M163" i="10"/>
  <c r="T164" i="10" s="1"/>
  <c r="M183" i="10"/>
  <c r="T184" i="10" s="1"/>
  <c r="M202" i="10"/>
  <c r="T203" i="10" s="1"/>
  <c r="M222" i="10"/>
  <c r="T223" i="10" s="1"/>
  <c r="M241" i="10"/>
  <c r="T242" i="10" s="1"/>
  <c r="M261" i="10"/>
  <c r="T262" i="10" s="1"/>
  <c r="M281" i="10"/>
  <c r="T282" i="10" s="1"/>
  <c r="M300" i="10"/>
  <c r="T301" i="10" s="1"/>
  <c r="M320" i="10"/>
  <c r="T321" i="10" s="1"/>
  <c r="M339" i="10"/>
  <c r="T340" i="10" s="1"/>
  <c r="M358" i="10"/>
  <c r="T359" i="10" s="1"/>
  <c r="M377" i="10"/>
  <c r="T378" i="10" s="1"/>
  <c r="M397" i="10"/>
  <c r="T398" i="10" s="1"/>
  <c r="M417" i="10"/>
  <c r="T418" i="10" s="1"/>
  <c r="M437" i="10"/>
  <c r="T438" i="10" s="1"/>
  <c r="M456" i="10"/>
  <c r="T457" i="10" s="1"/>
  <c r="M476" i="10"/>
  <c r="T477" i="10" s="1"/>
  <c r="M495" i="10"/>
  <c r="T496" i="10" s="1"/>
  <c r="M515" i="10"/>
  <c r="T516" i="10" s="1"/>
  <c r="M535" i="10"/>
  <c r="T536" i="10" s="1"/>
  <c r="M554" i="10"/>
  <c r="T555" i="10" s="1"/>
  <c r="M574" i="10"/>
  <c r="T575" i="10" s="1"/>
  <c r="M593" i="10"/>
  <c r="T594" i="10" s="1"/>
  <c r="M612" i="10"/>
  <c r="T613" i="10" s="1"/>
  <c r="M651" i="10"/>
  <c r="T652" i="10" s="1"/>
  <c r="M670" i="10"/>
  <c r="T671" i="10" s="1"/>
  <c r="M690" i="10"/>
  <c r="T691" i="10" s="1"/>
  <c r="M709" i="10"/>
  <c r="T710" i="10" s="1"/>
  <c r="M729" i="10"/>
  <c r="T730" i="10" s="1"/>
  <c r="M748" i="10"/>
  <c r="T749" i="10" s="1"/>
  <c r="M768" i="10"/>
  <c r="T769" i="10" s="1"/>
  <c r="M788" i="10"/>
  <c r="T789" i="10" s="1"/>
  <c r="M807" i="10"/>
  <c r="T808" i="10" s="1"/>
  <c r="M825" i="10"/>
  <c r="T826" i="10" s="1"/>
  <c r="M844" i="10"/>
  <c r="T845" i="10" s="1"/>
  <c r="M863" i="10"/>
  <c r="T864" i="10" s="1"/>
  <c r="M883" i="10"/>
  <c r="T884" i="10" s="1"/>
  <c r="M902" i="10"/>
  <c r="T903" i="10" s="1"/>
  <c r="M921" i="10"/>
  <c r="T922" i="10" s="1"/>
  <c r="M941" i="10"/>
  <c r="T942" i="10" s="1"/>
  <c r="M960" i="10"/>
  <c r="T961" i="10" s="1"/>
  <c r="M980" i="10"/>
  <c r="T981" i="10" s="1"/>
  <c r="M999" i="10"/>
  <c r="T1000" i="10" s="1"/>
  <c r="M1019" i="10"/>
  <c r="T1020" i="10" s="1"/>
  <c r="M1039" i="10"/>
  <c r="T1040" i="10" s="1"/>
  <c r="M1058" i="10"/>
  <c r="T1059" i="10" s="1"/>
  <c r="M1076" i="10"/>
  <c r="T1077" i="10" s="1"/>
  <c r="M1095" i="10"/>
  <c r="T1096" i="10" s="1"/>
  <c r="M1114" i="10"/>
  <c r="T1115" i="10" s="1"/>
  <c r="M1133" i="10"/>
  <c r="T1134" i="10" s="1"/>
  <c r="M1153" i="10"/>
  <c r="T1154" i="10" s="1"/>
  <c r="M1172" i="10"/>
  <c r="T1173" i="10" s="1"/>
  <c r="M1192" i="10"/>
  <c r="T1193" i="10" s="1"/>
  <c r="M1211" i="10"/>
  <c r="T1212" i="10" s="1"/>
  <c r="M1231" i="10"/>
  <c r="T1232" i="10" s="1"/>
  <c r="M1250" i="10"/>
  <c r="T1251" i="10" s="1"/>
  <c r="M1270" i="10"/>
  <c r="T1271" i="10" s="1"/>
  <c r="M1290" i="10"/>
  <c r="T1291" i="10" s="1"/>
  <c r="M1308" i="10"/>
  <c r="T1309" i="10" s="1"/>
  <c r="M1326" i="10"/>
  <c r="T1327" i="10" s="1"/>
  <c r="M1345" i="10"/>
  <c r="T1346" i="10" s="1"/>
  <c r="M1364" i="10"/>
  <c r="T1365" i="10" s="1"/>
  <c r="M1384" i="10"/>
  <c r="T1385" i="10" s="1"/>
  <c r="M1403" i="10"/>
  <c r="T1404" i="10" s="1"/>
  <c r="M1422" i="10"/>
  <c r="T1423" i="10" s="1"/>
  <c r="M1442" i="10"/>
  <c r="T1443" i="10" s="1"/>
  <c r="M1461" i="10"/>
  <c r="T1462" i="10" s="1"/>
  <c r="M1500" i="10"/>
  <c r="T1501" i="10" s="1"/>
  <c r="M1520" i="10"/>
  <c r="T1521" i="10" s="1"/>
  <c r="M1540" i="10"/>
  <c r="T1541" i="10" s="1"/>
  <c r="M1559" i="10"/>
  <c r="T1560" i="10" s="1"/>
  <c r="M1577" i="10"/>
  <c r="T1578" i="10" s="1"/>
  <c r="M1596" i="10"/>
  <c r="T1597" i="10" s="1"/>
  <c r="M1615" i="10"/>
  <c r="T1616" i="10" s="1"/>
  <c r="M1635" i="10"/>
  <c r="T1636" i="10" s="1"/>
  <c r="M1654" i="10"/>
  <c r="T1655" i="10" s="1"/>
  <c r="M1673" i="10"/>
  <c r="T1674" i="10" s="1"/>
  <c r="M1693" i="10"/>
  <c r="T1694" i="10" s="1"/>
  <c r="M1712" i="10"/>
  <c r="T1713" i="10" s="1"/>
  <c r="M1732" i="10"/>
  <c r="T1733" i="10" s="1"/>
  <c r="M1751" i="10"/>
  <c r="T1752" i="10" s="1"/>
  <c r="M1771" i="10"/>
  <c r="T1772" i="10" s="1"/>
  <c r="M1791" i="10"/>
  <c r="T1792" i="10" s="1"/>
  <c r="M1810" i="10"/>
  <c r="T1811" i="10" s="1"/>
  <c r="M1828" i="10"/>
  <c r="T1829" i="10" s="1"/>
  <c r="M1847" i="10"/>
  <c r="T1848" i="10" s="1"/>
  <c r="M1866" i="10"/>
  <c r="T1867" i="10" s="1"/>
  <c r="M1886" i="10"/>
  <c r="T1887" i="10" s="1"/>
  <c r="M1905" i="10"/>
  <c r="T1906" i="10" s="1"/>
  <c r="M1925" i="10"/>
  <c r="T1926" i="10" s="1"/>
  <c r="M1944" i="10"/>
  <c r="T1945" i="10" s="1"/>
  <c r="M1963" i="10"/>
  <c r="T1964" i="10" s="1"/>
  <c r="M1983" i="10"/>
  <c r="T1984" i="10" s="1"/>
  <c r="M2002" i="10"/>
  <c r="T2003" i="10" s="1"/>
  <c r="M2022" i="10"/>
  <c r="T2023" i="10" s="1"/>
  <c r="M2042" i="10"/>
  <c r="T2043" i="10" s="1"/>
  <c r="M2061" i="10"/>
  <c r="T2062" i="10" s="1"/>
  <c r="M2080" i="10"/>
  <c r="T2081" i="10" s="1"/>
  <c r="M2099" i="10"/>
  <c r="T2100" i="10" s="1"/>
  <c r="M2118" i="10"/>
  <c r="T2119" i="10" s="1"/>
  <c r="M2138" i="10"/>
  <c r="T2139" i="10" s="1"/>
  <c r="M2157" i="10"/>
  <c r="T2158" i="10" s="1"/>
  <c r="M2177" i="10"/>
  <c r="T2178" i="10" s="1"/>
  <c r="M2195" i="10"/>
  <c r="T2196" i="10" s="1"/>
  <c r="M2214" i="10"/>
  <c r="T2215" i="10" s="1"/>
  <c r="M2234" i="10"/>
  <c r="T2235" i="10" s="1"/>
  <c r="M2253" i="10"/>
  <c r="T2254" i="10" s="1"/>
  <c r="M2273" i="10"/>
  <c r="T2274" i="10" s="1"/>
  <c r="M2293" i="10"/>
  <c r="T2294" i="10" s="1"/>
  <c r="M2312" i="10"/>
  <c r="T2313" i="10" s="1"/>
  <c r="M2330" i="10"/>
  <c r="T2331" i="10" s="1"/>
  <c r="M2349" i="10"/>
  <c r="T2350" i="10" s="1"/>
  <c r="M2368" i="10"/>
  <c r="T2369" i="10" s="1"/>
  <c r="M2388" i="10"/>
  <c r="T2389" i="10" s="1"/>
  <c r="M2407" i="10"/>
  <c r="T2408" i="10" s="1"/>
  <c r="M2427" i="10"/>
  <c r="T2428" i="10" s="1"/>
  <c r="M2445" i="10"/>
  <c r="T2446" i="10" s="1"/>
  <c r="M2464" i="10"/>
  <c r="T2465" i="10" s="1"/>
  <c r="M2484" i="10"/>
  <c r="T2485" i="10" s="1"/>
  <c r="M2503" i="10"/>
  <c r="T2504" i="10" s="1"/>
  <c r="M2523" i="10"/>
  <c r="T2524" i="10" s="1"/>
  <c r="M2543" i="10"/>
  <c r="T2544" i="10" s="1"/>
  <c r="M1487" i="10"/>
  <c r="T1488" i="10" s="1"/>
  <c r="M1074" i="10"/>
  <c r="T1075" i="10" s="1"/>
  <c r="M87" i="10"/>
  <c r="T88" i="10" s="1"/>
  <c r="M106" i="10"/>
  <c r="T107" i="10" s="1"/>
  <c r="M126" i="10"/>
  <c r="T127" i="10" s="1"/>
  <c r="M145" i="10"/>
  <c r="T146" i="10" s="1"/>
  <c r="M164" i="10"/>
  <c r="T165" i="10" s="1"/>
  <c r="M184" i="10"/>
  <c r="T185" i="10" s="1"/>
  <c r="M203" i="10"/>
  <c r="T204" i="10" s="1"/>
  <c r="M223" i="10"/>
  <c r="T224" i="10" s="1"/>
  <c r="M242" i="10"/>
  <c r="T243" i="10" s="1"/>
  <c r="M262" i="10"/>
  <c r="T263" i="10" s="1"/>
  <c r="M282" i="10"/>
  <c r="T283" i="10" s="1"/>
  <c r="M301" i="10"/>
  <c r="T302" i="10" s="1"/>
  <c r="M340" i="10"/>
  <c r="T341" i="10" s="1"/>
  <c r="M359" i="10"/>
  <c r="T360" i="10" s="1"/>
  <c r="M378" i="10"/>
  <c r="T379" i="10" s="1"/>
  <c r="M398" i="10"/>
  <c r="T399" i="10" s="1"/>
  <c r="M418" i="10"/>
  <c r="T419" i="10" s="1"/>
  <c r="M438" i="10"/>
  <c r="T439" i="10" s="1"/>
  <c r="M457" i="10"/>
  <c r="T458" i="10" s="1"/>
  <c r="M477" i="10"/>
  <c r="T478" i="10" s="1"/>
  <c r="M516" i="10"/>
  <c r="T517" i="10" s="1"/>
  <c r="M536" i="10"/>
  <c r="T537" i="10" s="1"/>
  <c r="M575" i="10"/>
  <c r="T576" i="10" s="1"/>
  <c r="M594" i="10"/>
  <c r="T595" i="10" s="1"/>
  <c r="M613" i="10"/>
  <c r="T614" i="10" s="1"/>
  <c r="M632" i="10"/>
  <c r="T633" i="10" s="1"/>
  <c r="M652" i="10"/>
  <c r="T653" i="10" s="1"/>
  <c r="M671" i="10"/>
  <c r="T672" i="10" s="1"/>
  <c r="M691" i="10"/>
  <c r="T692" i="10" s="1"/>
  <c r="M710" i="10"/>
  <c r="T711" i="10" s="1"/>
  <c r="M730" i="10"/>
  <c r="T731" i="10" s="1"/>
  <c r="M749" i="10"/>
  <c r="T750" i="10" s="1"/>
  <c r="M769" i="10"/>
  <c r="T770" i="10" s="1"/>
  <c r="M789" i="10"/>
  <c r="T790" i="10" s="1"/>
  <c r="M808" i="10"/>
  <c r="T809" i="10" s="1"/>
  <c r="M826" i="10"/>
  <c r="T827" i="10" s="1"/>
  <c r="M845" i="10"/>
  <c r="T846" i="10" s="1"/>
  <c r="M864" i="10"/>
  <c r="T865" i="10" s="1"/>
  <c r="M884" i="10"/>
  <c r="T885" i="10" s="1"/>
  <c r="M903" i="10"/>
  <c r="T904" i="10" s="1"/>
  <c r="M922" i="10"/>
  <c r="T923" i="10" s="1"/>
  <c r="M961" i="10"/>
  <c r="T962" i="10" s="1"/>
  <c r="M981" i="10"/>
  <c r="T982" i="10" s="1"/>
  <c r="M1000" i="10"/>
  <c r="T1001" i="10" s="1"/>
  <c r="M1020" i="10"/>
  <c r="T1021" i="10" s="1"/>
  <c r="M1040" i="10"/>
  <c r="T1041" i="10" s="1"/>
  <c r="M1059" i="10"/>
  <c r="T1060" i="10" s="1"/>
  <c r="M1077" i="10"/>
  <c r="T1078" i="10" s="1"/>
  <c r="M1096" i="10"/>
  <c r="T1097" i="10" s="1"/>
  <c r="M1115" i="10"/>
  <c r="T1116" i="10" s="1"/>
  <c r="M1134" i="10"/>
  <c r="T1135" i="10" s="1"/>
  <c r="M1154" i="10"/>
  <c r="T1155" i="10" s="1"/>
  <c r="M1173" i="10"/>
  <c r="T1174" i="10" s="1"/>
  <c r="M1193" i="10"/>
  <c r="T1194" i="10" s="1"/>
  <c r="M1212" i="10"/>
  <c r="T1213" i="10" s="1"/>
  <c r="M1232" i="10"/>
  <c r="T1233" i="10" s="1"/>
  <c r="M1251" i="10"/>
  <c r="T1252" i="10" s="1"/>
  <c r="M1271" i="10"/>
  <c r="T1272" i="10" s="1"/>
  <c r="M1291" i="10"/>
  <c r="T1292" i="10" s="1"/>
  <c r="M1309" i="10"/>
  <c r="T1310" i="10" s="1"/>
  <c r="M1327" i="10"/>
  <c r="T1328" i="10" s="1"/>
  <c r="M1346" i="10"/>
  <c r="T1347" i="10" s="1"/>
  <c r="M1365" i="10"/>
  <c r="T1366" i="10" s="1"/>
  <c r="M1385" i="10"/>
  <c r="T1386" i="10" s="1"/>
  <c r="M1404" i="10"/>
  <c r="T1405" i="10" s="1"/>
  <c r="M1443" i="10"/>
  <c r="T1444" i="10" s="1"/>
  <c r="M1462" i="10"/>
  <c r="T1463" i="10" s="1"/>
  <c r="M1482" i="10"/>
  <c r="T1483" i="10" s="1"/>
  <c r="M1501" i="10"/>
  <c r="T1502" i="10" s="1"/>
  <c r="M1521" i="10"/>
  <c r="T1522" i="10" s="1"/>
  <c r="M1560" i="10"/>
  <c r="T1561" i="10" s="1"/>
  <c r="M1578" i="10"/>
  <c r="T1579" i="10" s="1"/>
  <c r="M1597" i="10"/>
  <c r="T1598" i="10" s="1"/>
  <c r="M1616" i="10"/>
  <c r="T1617" i="10" s="1"/>
  <c r="M1636" i="10"/>
  <c r="T1637" i="10" s="1"/>
  <c r="M1655" i="10"/>
  <c r="T1656" i="10" s="1"/>
  <c r="M1674" i="10"/>
  <c r="T1675" i="10" s="1"/>
  <c r="M1694" i="10"/>
  <c r="T1695" i="10" s="1"/>
  <c r="M1713" i="10"/>
  <c r="T1714" i="10" s="1"/>
  <c r="M1733" i="10"/>
  <c r="T1734" i="10" s="1"/>
  <c r="M1752" i="10"/>
  <c r="T1753" i="10" s="1"/>
  <c r="M1772" i="10"/>
  <c r="T1773" i="10" s="1"/>
  <c r="M1792" i="10"/>
  <c r="T1793" i="10" s="1"/>
  <c r="M1811" i="10"/>
  <c r="T1812" i="10" s="1"/>
  <c r="M1829" i="10"/>
  <c r="T1830" i="10" s="1"/>
  <c r="M1848" i="10"/>
  <c r="T1849" i="10" s="1"/>
  <c r="M1867" i="10"/>
  <c r="T1868" i="10" s="1"/>
  <c r="M1906" i="10"/>
  <c r="T1907" i="10" s="1"/>
  <c r="M1926" i="10"/>
  <c r="T1927" i="10" s="1"/>
  <c r="M1945" i="10"/>
  <c r="T1946" i="10" s="1"/>
  <c r="M1964" i="10"/>
  <c r="T1965" i="10" s="1"/>
  <c r="M1984" i="10"/>
  <c r="T1985" i="10" s="1"/>
  <c r="M2003" i="10"/>
  <c r="T2004" i="10" s="1"/>
  <c r="M2023" i="10"/>
  <c r="T2024" i="10" s="1"/>
  <c r="M2043" i="10"/>
  <c r="T2044" i="10" s="1"/>
  <c r="M2062" i="10"/>
  <c r="T2063" i="10" s="1"/>
  <c r="M2081" i="10"/>
  <c r="T2082" i="10" s="1"/>
  <c r="M2100" i="10"/>
  <c r="T2101" i="10" s="1"/>
  <c r="M2119" i="10"/>
  <c r="T2120" i="10" s="1"/>
  <c r="M2139" i="10"/>
  <c r="T2140" i="10" s="1"/>
  <c r="M2158" i="10"/>
  <c r="T2159" i="10" s="1"/>
  <c r="M2178" i="10"/>
  <c r="T2179" i="10" s="1"/>
  <c r="M2196" i="10"/>
  <c r="T2197" i="10" s="1"/>
  <c r="M2215" i="10"/>
  <c r="T2216" i="10" s="1"/>
  <c r="M2235" i="10"/>
  <c r="T2236" i="10" s="1"/>
  <c r="M2254" i="10"/>
  <c r="T2255" i="10" s="1"/>
  <c r="M2274" i="10"/>
  <c r="T2275" i="10" s="1"/>
  <c r="M2313" i="10"/>
  <c r="T2314" i="10" s="1"/>
  <c r="M2331" i="10"/>
  <c r="T2332" i="10" s="1"/>
  <c r="M2350" i="10"/>
  <c r="T2351" i="10" s="1"/>
  <c r="M2369" i="10"/>
  <c r="T2370" i="10" s="1"/>
  <c r="M2389" i="10"/>
  <c r="T2390" i="10" s="1"/>
  <c r="M2408" i="10"/>
  <c r="T2409" i="10" s="1"/>
  <c r="M2428" i="10"/>
  <c r="T2429" i="10" s="1"/>
  <c r="M2446" i="10"/>
  <c r="T2447" i="10" s="1"/>
  <c r="M2465" i="10"/>
  <c r="T2466" i="10" s="1"/>
  <c r="M2485" i="10"/>
  <c r="T2486" i="10" s="1"/>
  <c r="M2504" i="10"/>
  <c r="T2505" i="10" s="1"/>
  <c r="M2524" i="10"/>
  <c r="T2525" i="10" s="1"/>
  <c r="M2581" i="10"/>
  <c r="T2582" i="10" s="1"/>
  <c r="M531" i="10"/>
  <c r="T532" i="10" s="1"/>
  <c r="M1109" i="10"/>
  <c r="T1110" i="10" s="1"/>
  <c r="M69" i="10"/>
  <c r="T70" i="10" s="1"/>
  <c r="M88" i="10"/>
  <c r="T89" i="10" s="1"/>
  <c r="M107" i="10"/>
  <c r="T108" i="10" s="1"/>
  <c r="M127" i="10"/>
  <c r="T128" i="10" s="1"/>
  <c r="M146" i="10"/>
  <c r="T147" i="10" s="1"/>
  <c r="M185" i="10"/>
  <c r="T186" i="10" s="1"/>
  <c r="M204" i="10"/>
  <c r="T205" i="10" s="1"/>
  <c r="M224" i="10"/>
  <c r="T225" i="10" s="1"/>
  <c r="M243" i="10"/>
  <c r="T244" i="10" s="1"/>
  <c r="M263" i="10"/>
  <c r="T264" i="10" s="1"/>
  <c r="M283" i="10"/>
  <c r="T284" i="10" s="1"/>
  <c r="M302" i="10"/>
  <c r="T303" i="10" s="1"/>
  <c r="M322" i="10"/>
  <c r="T323" i="10" s="1"/>
  <c r="M341" i="10"/>
  <c r="T342" i="10" s="1"/>
  <c r="M360" i="10"/>
  <c r="T361" i="10" s="1"/>
  <c r="M379" i="10"/>
  <c r="T380" i="10" s="1"/>
  <c r="M399" i="10"/>
  <c r="T400" i="10" s="1"/>
  <c r="M419" i="10"/>
  <c r="T420" i="10" s="1"/>
  <c r="M439" i="10"/>
  <c r="T440" i="10" s="1"/>
  <c r="M458" i="10"/>
  <c r="T459" i="10" s="1"/>
  <c r="M478" i="10"/>
  <c r="T479" i="10" s="1"/>
  <c r="M497" i="10"/>
  <c r="T498" i="10" s="1"/>
  <c r="M517" i="10"/>
  <c r="T518" i="10" s="1"/>
  <c r="M537" i="10"/>
  <c r="T538" i="10" s="1"/>
  <c r="M556" i="10"/>
  <c r="T557" i="10" s="1"/>
  <c r="M614" i="10"/>
  <c r="T615" i="10" s="1"/>
  <c r="M633" i="10"/>
  <c r="T634" i="10" s="1"/>
  <c r="M653" i="10"/>
  <c r="T654" i="10" s="1"/>
  <c r="M672" i="10"/>
  <c r="T673" i="10" s="1"/>
  <c r="M711" i="10"/>
  <c r="T712" i="10" s="1"/>
  <c r="M750" i="10"/>
  <c r="T751" i="10" s="1"/>
  <c r="M770" i="10"/>
  <c r="T771" i="10" s="1"/>
  <c r="M790" i="10"/>
  <c r="T791" i="10" s="1"/>
  <c r="M809" i="10"/>
  <c r="T810" i="10" s="1"/>
  <c r="M846" i="10"/>
  <c r="T847" i="10" s="1"/>
  <c r="M865" i="10"/>
  <c r="T866" i="10" s="1"/>
  <c r="M885" i="10"/>
  <c r="T886" i="10" s="1"/>
  <c r="M904" i="10"/>
  <c r="T905" i="10" s="1"/>
  <c r="M923" i="10"/>
  <c r="T924" i="10" s="1"/>
  <c r="M943" i="10"/>
  <c r="T944" i="10" s="1"/>
  <c r="M962" i="10"/>
  <c r="T963" i="10" s="1"/>
  <c r="M982" i="10"/>
  <c r="T983" i="10" s="1"/>
  <c r="M1001" i="10"/>
  <c r="T1002" i="10" s="1"/>
  <c r="M1021" i="10"/>
  <c r="T1022" i="10" s="1"/>
  <c r="M1041" i="10"/>
  <c r="T1042" i="10" s="1"/>
  <c r="M1060" i="10"/>
  <c r="T1061" i="10" s="1"/>
  <c r="M1097" i="10"/>
  <c r="T1098" i="10" s="1"/>
  <c r="M1116" i="10"/>
  <c r="T1117" i="10" s="1"/>
  <c r="M1135" i="10"/>
  <c r="T1136" i="10" s="1"/>
  <c r="M1155" i="10"/>
  <c r="T1156" i="10" s="1"/>
  <c r="M1174" i="10"/>
  <c r="T1175" i="10" s="1"/>
  <c r="M1194" i="10"/>
  <c r="T1195" i="10" s="1"/>
  <c r="M1213" i="10"/>
  <c r="T1214" i="10" s="1"/>
  <c r="M1233" i="10"/>
  <c r="T1234" i="10" s="1"/>
  <c r="M1252" i="10"/>
  <c r="T1253" i="10" s="1"/>
  <c r="M1272" i="10"/>
  <c r="T1273" i="10" s="1"/>
  <c r="M1292" i="10"/>
  <c r="T1293" i="10" s="1"/>
  <c r="M1310" i="10"/>
  <c r="T1311" i="10" s="1"/>
  <c r="M1328" i="10"/>
  <c r="T1329" i="10" s="1"/>
  <c r="M1347" i="10"/>
  <c r="T1348" i="10" s="1"/>
  <c r="M1366" i="10"/>
  <c r="T1367" i="10" s="1"/>
  <c r="M1386" i="10"/>
  <c r="T1387" i="10" s="1"/>
  <c r="M1405" i="10"/>
  <c r="T1406" i="10" s="1"/>
  <c r="M1424" i="10"/>
  <c r="T1425" i="10" s="1"/>
  <c r="M1444" i="10"/>
  <c r="T1445" i="10" s="1"/>
  <c r="M1463" i="10"/>
  <c r="T1464" i="10" s="1"/>
  <c r="M1483" i="10"/>
  <c r="T1484" i="10" s="1"/>
  <c r="M1502" i="10"/>
  <c r="T1503" i="10" s="1"/>
  <c r="M1522" i="10"/>
  <c r="T1523" i="10" s="1"/>
  <c r="M1542" i="10"/>
  <c r="T1543" i="10" s="1"/>
  <c r="M1561" i="10"/>
  <c r="T1562" i="10" s="1"/>
  <c r="M1579" i="10"/>
  <c r="T1580" i="10" s="1"/>
  <c r="M1598" i="10"/>
  <c r="T1599" i="10" s="1"/>
  <c r="M1617" i="10"/>
  <c r="T1618" i="10" s="1"/>
  <c r="M1637" i="10"/>
  <c r="T1638" i="10" s="1"/>
  <c r="M1656" i="10"/>
  <c r="T1657" i="10" s="1"/>
  <c r="M1675" i="10"/>
  <c r="T1676" i="10" s="1"/>
  <c r="M1695" i="10"/>
  <c r="T1696" i="10" s="1"/>
  <c r="M1714" i="10"/>
  <c r="T1715" i="10" s="1"/>
  <c r="M1734" i="10"/>
  <c r="T1735" i="10" s="1"/>
  <c r="M1753" i="10"/>
  <c r="T1754" i="10" s="1"/>
  <c r="M1773" i="10"/>
  <c r="T1774" i="10" s="1"/>
  <c r="M1793" i="10"/>
  <c r="T1794" i="10" s="1"/>
  <c r="M1812" i="10"/>
  <c r="T1813" i="10" s="1"/>
  <c r="M1830" i="10"/>
  <c r="T1831" i="10" s="1"/>
  <c r="M1849" i="10"/>
  <c r="T1850" i="10" s="1"/>
  <c r="M1868" i="10"/>
  <c r="T1869" i="10" s="1"/>
  <c r="M1887" i="10"/>
  <c r="T1888" i="10" s="1"/>
  <c r="M1907" i="10"/>
  <c r="T1908" i="10" s="1"/>
  <c r="M1946" i="10"/>
  <c r="T1947" i="10" s="1"/>
  <c r="M1965" i="10"/>
  <c r="T1966" i="10" s="1"/>
  <c r="M1985" i="10"/>
  <c r="T1986" i="10" s="1"/>
  <c r="M2004" i="10"/>
  <c r="T2005" i="10" s="1"/>
  <c r="M2024" i="10"/>
  <c r="T2025" i="10" s="1"/>
  <c r="M2044" i="10"/>
  <c r="T2045" i="10" s="1"/>
  <c r="M2063" i="10"/>
  <c r="T2064" i="10" s="1"/>
  <c r="M2082" i="10"/>
  <c r="T2083" i="10" s="1"/>
  <c r="M2101" i="10"/>
  <c r="T2102" i="10" s="1"/>
  <c r="M2120" i="10"/>
  <c r="T2121" i="10" s="1"/>
  <c r="M2140" i="10"/>
  <c r="T2141" i="10" s="1"/>
  <c r="M2159" i="10"/>
  <c r="T2160" i="10" s="1"/>
  <c r="M2197" i="10"/>
  <c r="T2198" i="10" s="1"/>
  <c r="M2216" i="10"/>
  <c r="T2217" i="10" s="1"/>
  <c r="M2236" i="10"/>
  <c r="T2237" i="10" s="1"/>
  <c r="M2255" i="10"/>
  <c r="T2256" i="10" s="1"/>
  <c r="M2275" i="10"/>
  <c r="T2276" i="10" s="1"/>
  <c r="M2295" i="10"/>
  <c r="T2296" i="10" s="1"/>
  <c r="M2314" i="10"/>
  <c r="T2315" i="10" s="1"/>
  <c r="M2332" i="10"/>
  <c r="T2333" i="10" s="1"/>
  <c r="M2351" i="10"/>
  <c r="T2352" i="10" s="1"/>
  <c r="M2370" i="10"/>
  <c r="T2371" i="10" s="1"/>
  <c r="M2390" i="10"/>
  <c r="T2391" i="10" s="1"/>
  <c r="M2409" i="10"/>
  <c r="T2410" i="10" s="1"/>
  <c r="M2447" i="10"/>
  <c r="T2448" i="10" s="1"/>
  <c r="M2466" i="10"/>
  <c r="T2467" i="10" s="1"/>
  <c r="M2486" i="10"/>
  <c r="T2487" i="10" s="1"/>
  <c r="M2505" i="10"/>
  <c r="T2506" i="10" s="1"/>
  <c r="M2525" i="10"/>
  <c r="T2526" i="10" s="1"/>
  <c r="M2564" i="10"/>
  <c r="T2565" i="10" s="1"/>
  <c r="M555" i="10"/>
  <c r="T556" i="10" s="1"/>
  <c r="M70" i="10"/>
  <c r="T71" i="10" s="1"/>
  <c r="M89" i="10"/>
  <c r="T90" i="10" s="1"/>
  <c r="M108" i="10"/>
  <c r="T109" i="10" s="1"/>
  <c r="M128" i="10"/>
  <c r="T129" i="10" s="1"/>
  <c r="M147" i="10"/>
  <c r="T148" i="10" s="1"/>
  <c r="M166" i="10"/>
  <c r="T167" i="10" s="1"/>
  <c r="M186" i="10"/>
  <c r="T187" i="10" s="1"/>
  <c r="M205" i="10"/>
  <c r="T206" i="10" s="1"/>
  <c r="M225" i="10"/>
  <c r="T226" i="10" s="1"/>
  <c r="M244" i="10"/>
  <c r="T245" i="10" s="1"/>
  <c r="M264" i="10"/>
  <c r="T265" i="10" s="1"/>
  <c r="M284" i="10"/>
  <c r="T285" i="10" s="1"/>
  <c r="M303" i="10"/>
  <c r="T304" i="10" s="1"/>
  <c r="M323" i="10"/>
  <c r="T324" i="10" s="1"/>
  <c r="M342" i="10"/>
  <c r="T343" i="10" s="1"/>
  <c r="M361" i="10"/>
  <c r="T362" i="10" s="1"/>
  <c r="M380" i="10"/>
  <c r="T381" i="10" s="1"/>
  <c r="M400" i="10"/>
  <c r="T401" i="10" s="1"/>
  <c r="M420" i="10"/>
  <c r="T421" i="10" s="1"/>
  <c r="M479" i="10"/>
  <c r="T480" i="10" s="1"/>
  <c r="M498" i="10"/>
  <c r="T499" i="10" s="1"/>
  <c r="M518" i="10"/>
  <c r="T519" i="10" s="1"/>
  <c r="M538" i="10"/>
  <c r="T539" i="10" s="1"/>
  <c r="M557" i="10"/>
  <c r="T558" i="10" s="1"/>
  <c r="M576" i="10"/>
  <c r="T577" i="10" s="1"/>
  <c r="M595" i="10"/>
  <c r="T596" i="10" s="1"/>
  <c r="M615" i="10"/>
  <c r="T616" i="10" s="1"/>
  <c r="M634" i="10"/>
  <c r="T635" i="10" s="1"/>
  <c r="M654" i="10"/>
  <c r="T655" i="10" s="1"/>
  <c r="M673" i="10"/>
  <c r="T674" i="10" s="1"/>
  <c r="M692" i="10"/>
  <c r="T693" i="10" s="1"/>
  <c r="M712" i="10"/>
  <c r="T713" i="10" s="1"/>
  <c r="M732" i="10"/>
  <c r="T733" i="10" s="1"/>
  <c r="M751" i="10"/>
  <c r="T752" i="10" s="1"/>
  <c r="M771" i="10"/>
  <c r="T772" i="10" s="1"/>
  <c r="M791" i="10"/>
  <c r="T792" i="10" s="1"/>
  <c r="M827" i="10"/>
  <c r="T828" i="10" s="1"/>
  <c r="M847" i="10"/>
  <c r="T848" i="10" s="1"/>
  <c r="M866" i="10"/>
  <c r="T867" i="10" s="1"/>
  <c r="M886" i="10"/>
  <c r="T887" i="10" s="1"/>
  <c r="M905" i="10"/>
  <c r="T906" i="10" s="1"/>
  <c r="M924" i="10"/>
  <c r="T925" i="10" s="1"/>
  <c r="M963" i="10"/>
  <c r="T964" i="10" s="1"/>
  <c r="M983" i="10"/>
  <c r="T984" i="10" s="1"/>
  <c r="M1002" i="10"/>
  <c r="T1003" i="10" s="1"/>
  <c r="M1022" i="10"/>
  <c r="T1023" i="10" s="1"/>
  <c r="M1061" i="10"/>
  <c r="T1062" i="10" s="1"/>
  <c r="M1078" i="10"/>
  <c r="T1079" i="10" s="1"/>
  <c r="M1098" i="10"/>
  <c r="T1099" i="10" s="1"/>
  <c r="M1117" i="10"/>
  <c r="T1118" i="10" s="1"/>
  <c r="M1136" i="10"/>
  <c r="T1137" i="10" s="1"/>
  <c r="M1156" i="10"/>
  <c r="T1157" i="10" s="1"/>
  <c r="M1175" i="10"/>
  <c r="T1176" i="10" s="1"/>
  <c r="M1195" i="10"/>
  <c r="T1196" i="10" s="1"/>
  <c r="M1214" i="10"/>
  <c r="T1215" i="10" s="1"/>
  <c r="M1234" i="10"/>
  <c r="T1235" i="10" s="1"/>
  <c r="M1253" i="10"/>
  <c r="T1254" i="10" s="1"/>
  <c r="M1273" i="10"/>
  <c r="T1274" i="10" s="1"/>
  <c r="M1293" i="10"/>
  <c r="T1294" i="10" s="1"/>
  <c r="M1311" i="10"/>
  <c r="T1312" i="10" s="1"/>
  <c r="M1329" i="10"/>
  <c r="T1330" i="10" s="1"/>
  <c r="M1348" i="10"/>
  <c r="T1349" i="10" s="1"/>
  <c r="M1367" i="10"/>
  <c r="T1368" i="10" s="1"/>
  <c r="M1387" i="10"/>
  <c r="T1388" i="10" s="1"/>
  <c r="M1406" i="10"/>
  <c r="T1407" i="10" s="1"/>
  <c r="M1425" i="10"/>
  <c r="T1426" i="10" s="1"/>
  <c r="M1445" i="10"/>
  <c r="T1446" i="10" s="1"/>
  <c r="M1464" i="10"/>
  <c r="T1465" i="10" s="1"/>
  <c r="M1484" i="10"/>
  <c r="T1485" i="10" s="1"/>
  <c r="M1503" i="10"/>
  <c r="T1504" i="10" s="1"/>
  <c r="M1523" i="10"/>
  <c r="T1524" i="10" s="1"/>
  <c r="M1543" i="10"/>
  <c r="T1544" i="10" s="1"/>
  <c r="M1562" i="10"/>
  <c r="T1563" i="10" s="1"/>
  <c r="M1580" i="10"/>
  <c r="T1581" i="10" s="1"/>
  <c r="M1599" i="10"/>
  <c r="T1600" i="10" s="1"/>
  <c r="M1618" i="10"/>
  <c r="T1619" i="10" s="1"/>
  <c r="M1638" i="10"/>
  <c r="T1639" i="10" s="1"/>
  <c r="M1657" i="10"/>
  <c r="T1658" i="10" s="1"/>
  <c r="M1676" i="10"/>
  <c r="T1677" i="10" s="1"/>
  <c r="M1696" i="10"/>
  <c r="T1697" i="10" s="1"/>
  <c r="M1715" i="10"/>
  <c r="T1716" i="10" s="1"/>
  <c r="M1735" i="10"/>
  <c r="T1736" i="10" s="1"/>
  <c r="M1754" i="10"/>
  <c r="T1755" i="10" s="1"/>
  <c r="M1774" i="10"/>
  <c r="T1775" i="10" s="1"/>
  <c r="M1794" i="10"/>
  <c r="T1795" i="10" s="1"/>
  <c r="M1831" i="10"/>
  <c r="T1832" i="10" s="1"/>
  <c r="M1850" i="10"/>
  <c r="T1851" i="10" s="1"/>
  <c r="M1869" i="10"/>
  <c r="T1870" i="10" s="1"/>
  <c r="M1888" i="10"/>
  <c r="T1889" i="10" s="1"/>
  <c r="M1908" i="10"/>
  <c r="T1909" i="10" s="1"/>
  <c r="M1927" i="10"/>
  <c r="T1928" i="10" s="1"/>
  <c r="M1947" i="10"/>
  <c r="T1948" i="10" s="1"/>
  <c r="M1966" i="10"/>
  <c r="T1967" i="10" s="1"/>
  <c r="M1986" i="10"/>
  <c r="T1987" i="10" s="1"/>
  <c r="M2005" i="10"/>
  <c r="T2006" i="10" s="1"/>
  <c r="M2025" i="10"/>
  <c r="T2026" i="10" s="1"/>
  <c r="M2045" i="10"/>
  <c r="T2046" i="10" s="1"/>
  <c r="M2064" i="10"/>
  <c r="T2065" i="10" s="1"/>
  <c r="M2083" i="10"/>
  <c r="T2084" i="10" s="1"/>
  <c r="M2102" i="10"/>
  <c r="T2103" i="10" s="1"/>
  <c r="M2121" i="10"/>
  <c r="T2122" i="10" s="1"/>
  <c r="M2141" i="10"/>
  <c r="T2142" i="10" s="1"/>
  <c r="M2160" i="10"/>
  <c r="T2161" i="10" s="1"/>
  <c r="M2179" i="10"/>
  <c r="T2180" i="10" s="1"/>
  <c r="M2198" i="10"/>
  <c r="T2199" i="10" s="1"/>
  <c r="M2217" i="10"/>
  <c r="T2218" i="10" s="1"/>
  <c r="M2237" i="10"/>
  <c r="T2238" i="10" s="1"/>
  <c r="M2256" i="10"/>
  <c r="T2257" i="10" s="1"/>
  <c r="M2276" i="10"/>
  <c r="T2277" i="10" s="1"/>
  <c r="M2296" i="10"/>
  <c r="T2297" i="10" s="1"/>
  <c r="M2315" i="10"/>
  <c r="T2316" i="10" s="1"/>
  <c r="M2333" i="10"/>
  <c r="T2334" i="10" s="1"/>
  <c r="M2352" i="10"/>
  <c r="T2353" i="10" s="1"/>
  <c r="M2371" i="10"/>
  <c r="T2372" i="10" s="1"/>
  <c r="M2391" i="10"/>
  <c r="T2392" i="10" s="1"/>
  <c r="M2410" i="10"/>
  <c r="T2411" i="10" s="1"/>
  <c r="M2429" i="10"/>
  <c r="T2430" i="10" s="1"/>
  <c r="M2448" i="10"/>
  <c r="T2449" i="10" s="1"/>
  <c r="M2467" i="10"/>
  <c r="T2468" i="10" s="1"/>
  <c r="M2487" i="10"/>
  <c r="T2488" i="10" s="1"/>
  <c r="M2506" i="10"/>
  <c r="T2507" i="10" s="1"/>
  <c r="M2526" i="10"/>
  <c r="T2527" i="10" s="1"/>
  <c r="M2546" i="10"/>
  <c r="T2547" i="10" s="1"/>
  <c r="M2565" i="10"/>
  <c r="T2566" i="10" s="1"/>
  <c r="M2640" i="10"/>
  <c r="T2641" i="10" s="1"/>
  <c r="M2535" i="10"/>
  <c r="T2536" i="10" s="1"/>
  <c r="M71" i="10"/>
  <c r="T72" i="10" s="1"/>
  <c r="M90" i="10"/>
  <c r="T91" i="10" s="1"/>
  <c r="M109" i="10"/>
  <c r="T110" i="10" s="1"/>
  <c r="M129" i="10"/>
  <c r="T130" i="10" s="1"/>
  <c r="M148" i="10"/>
  <c r="T149" i="10" s="1"/>
  <c r="M167" i="10"/>
  <c r="T168" i="10" s="1"/>
  <c r="M187" i="10"/>
  <c r="T188" i="10" s="1"/>
  <c r="M206" i="10"/>
  <c r="T207" i="10" s="1"/>
  <c r="M226" i="10"/>
  <c r="T227" i="10" s="1"/>
  <c r="M245" i="10"/>
  <c r="T246" i="10" s="1"/>
  <c r="M265" i="10"/>
  <c r="T266" i="10" s="1"/>
  <c r="M285" i="10"/>
  <c r="T286" i="10" s="1"/>
  <c r="M304" i="10"/>
  <c r="T305" i="10" s="1"/>
  <c r="M324" i="10"/>
  <c r="T325" i="10" s="1"/>
  <c r="M362" i="10"/>
  <c r="T363" i="10" s="1"/>
  <c r="M381" i="10"/>
  <c r="T382" i="10" s="1"/>
  <c r="M401" i="10"/>
  <c r="T402" i="10" s="1"/>
  <c r="M421" i="10"/>
  <c r="T422" i="10" s="1"/>
  <c r="M440" i="10"/>
  <c r="T441" i="10" s="1"/>
  <c r="M460" i="10"/>
  <c r="T461" i="10" s="1"/>
  <c r="M480" i="10"/>
  <c r="T481" i="10" s="1"/>
  <c r="M499" i="10"/>
  <c r="T500" i="10" s="1"/>
  <c r="M519" i="10"/>
  <c r="T520" i="10" s="1"/>
  <c r="M539" i="10"/>
  <c r="T540" i="10" s="1"/>
  <c r="M558" i="10"/>
  <c r="T559" i="10" s="1"/>
  <c r="M577" i="10"/>
  <c r="T578" i="10" s="1"/>
  <c r="M596" i="10"/>
  <c r="T597" i="10" s="1"/>
  <c r="M616" i="10"/>
  <c r="T617" i="10" s="1"/>
  <c r="M635" i="10"/>
  <c r="T636" i="10" s="1"/>
  <c r="M674" i="10"/>
  <c r="T675" i="10" s="1"/>
  <c r="M693" i="10"/>
  <c r="T694" i="10" s="1"/>
  <c r="M713" i="10"/>
  <c r="T714" i="10" s="1"/>
  <c r="M733" i="10"/>
  <c r="T734" i="10" s="1"/>
  <c r="M752" i="10"/>
  <c r="T753" i="10" s="1"/>
  <c r="M772" i="10"/>
  <c r="T773" i="10" s="1"/>
  <c r="M792" i="10"/>
  <c r="T793" i="10" s="1"/>
  <c r="M811" i="10"/>
  <c r="T812" i="10" s="1"/>
  <c r="M828" i="10"/>
  <c r="T829" i="10" s="1"/>
  <c r="M848" i="10"/>
  <c r="T849" i="10" s="1"/>
  <c r="M867" i="10"/>
  <c r="T868" i="10" s="1"/>
  <c r="M887" i="10"/>
  <c r="T888" i="10" s="1"/>
  <c r="M906" i="10"/>
  <c r="T907" i="10" s="1"/>
  <c r="M925" i="10"/>
  <c r="T926" i="10" s="1"/>
  <c r="M944" i="10"/>
  <c r="T945" i="10" s="1"/>
  <c r="M964" i="10"/>
  <c r="T965" i="10" s="1"/>
  <c r="M984" i="10"/>
  <c r="T985" i="10" s="1"/>
  <c r="M1003" i="10"/>
  <c r="T1004" i="10" s="1"/>
  <c r="M1023" i="10"/>
  <c r="T1024" i="10" s="1"/>
  <c r="M1043" i="10"/>
  <c r="T1044" i="10" s="1"/>
  <c r="M1062" i="10"/>
  <c r="T1063" i="10" s="1"/>
  <c r="M1079" i="10"/>
  <c r="T1080" i="10" s="1"/>
  <c r="M1099" i="10"/>
  <c r="T1100" i="10" s="1"/>
  <c r="M1118" i="10"/>
  <c r="T1119" i="10" s="1"/>
  <c r="M1137" i="10"/>
  <c r="T1138" i="10" s="1"/>
  <c r="M1157" i="10"/>
  <c r="T1158" i="10" s="1"/>
  <c r="M1176" i="10"/>
  <c r="T1177" i="10" s="1"/>
  <c r="M1215" i="10"/>
  <c r="T1216" i="10" s="1"/>
  <c r="M1235" i="10"/>
  <c r="T1236" i="10" s="1"/>
  <c r="M1274" i="10"/>
  <c r="T1275" i="10" s="1"/>
  <c r="M1294" i="10"/>
  <c r="T1295" i="10" s="1"/>
  <c r="M1312" i="10"/>
  <c r="T1313" i="10" s="1"/>
  <c r="M1330" i="10"/>
  <c r="T1331" i="10" s="1"/>
  <c r="M1349" i="10"/>
  <c r="T1350" i="10" s="1"/>
  <c r="M1388" i="10"/>
  <c r="T1389" i="10" s="1"/>
  <c r="M1407" i="10"/>
  <c r="T1408" i="10" s="1"/>
  <c r="M1426" i="10"/>
  <c r="T1427" i="10" s="1"/>
  <c r="M1446" i="10"/>
  <c r="T1447" i="10" s="1"/>
  <c r="M1465" i="10"/>
  <c r="T1466" i="10" s="1"/>
  <c r="M1485" i="10"/>
  <c r="T1486" i="10" s="1"/>
  <c r="M1504" i="10"/>
  <c r="T1505" i="10" s="1"/>
  <c r="M1524" i="10"/>
  <c r="T1525" i="10" s="1"/>
  <c r="M1544" i="10"/>
  <c r="T1545" i="10" s="1"/>
  <c r="M1563" i="10"/>
  <c r="T1564" i="10" s="1"/>
  <c r="M1581" i="10"/>
  <c r="T1582" i="10" s="1"/>
  <c r="M1600" i="10"/>
  <c r="T1601" i="10" s="1"/>
  <c r="M1619" i="10"/>
  <c r="T1620" i="10" s="1"/>
  <c r="M1639" i="10"/>
  <c r="T1640" i="10" s="1"/>
  <c r="M1658" i="10"/>
  <c r="T1659" i="10" s="1"/>
  <c r="M1677" i="10"/>
  <c r="T1678" i="10" s="1"/>
  <c r="M1697" i="10"/>
  <c r="T1698" i="10" s="1"/>
  <c r="M1716" i="10"/>
  <c r="T1717" i="10" s="1"/>
  <c r="M1736" i="10"/>
  <c r="T1737" i="10" s="1"/>
  <c r="M1755" i="10"/>
  <c r="T1756" i="10" s="1"/>
  <c r="M1775" i="10"/>
  <c r="T1776" i="10" s="1"/>
  <c r="M1795" i="10"/>
  <c r="T1796" i="10" s="1"/>
  <c r="M1814" i="10"/>
  <c r="T1815" i="10" s="1"/>
  <c r="M1832" i="10"/>
  <c r="T1833" i="10" s="1"/>
  <c r="M1851" i="10"/>
  <c r="T1852" i="10" s="1"/>
  <c r="M1870" i="10"/>
  <c r="T1871" i="10" s="1"/>
  <c r="M1909" i="10"/>
  <c r="T1910" i="10" s="1"/>
  <c r="M1928" i="10"/>
  <c r="T1929" i="10" s="1"/>
  <c r="M1948" i="10"/>
  <c r="T1949" i="10" s="1"/>
  <c r="M1967" i="10"/>
  <c r="T1968" i="10" s="1"/>
  <c r="M1987" i="10"/>
  <c r="T1988" i="10" s="1"/>
  <c r="M2006" i="10"/>
  <c r="T2007" i="10" s="1"/>
  <c r="M2026" i="10"/>
  <c r="T2027" i="10" s="1"/>
  <c r="M2046" i="10"/>
  <c r="T2047" i="10" s="1"/>
  <c r="M2065" i="10"/>
  <c r="T2066" i="10" s="1"/>
  <c r="M2084" i="10"/>
  <c r="T2085" i="10" s="1"/>
  <c r="M2103" i="10"/>
  <c r="T2104" i="10" s="1"/>
  <c r="M2122" i="10"/>
  <c r="T2123" i="10" s="1"/>
  <c r="M2142" i="10"/>
  <c r="T2143" i="10" s="1"/>
  <c r="M2161" i="10"/>
  <c r="T2162" i="10" s="1"/>
  <c r="M2180" i="10"/>
  <c r="T2181" i="10" s="1"/>
  <c r="M2199" i="10"/>
  <c r="T2200" i="10" s="1"/>
  <c r="M2218" i="10"/>
  <c r="T2219" i="10" s="1"/>
  <c r="M2238" i="10"/>
  <c r="T2239" i="10" s="1"/>
  <c r="M2257" i="10"/>
  <c r="T2258" i="10" s="1"/>
  <c r="M2277" i="10"/>
  <c r="T2278" i="10" s="1"/>
  <c r="M2297" i="10"/>
  <c r="T2298" i="10" s="1"/>
  <c r="M2316" i="10"/>
  <c r="T2317" i="10" s="1"/>
  <c r="M2334" i="10"/>
  <c r="T2335" i="10" s="1"/>
  <c r="M2353" i="10"/>
  <c r="T2354" i="10" s="1"/>
  <c r="M2372" i="10"/>
  <c r="T2373" i="10" s="1"/>
  <c r="M2392" i="10"/>
  <c r="T2393" i="10" s="1"/>
  <c r="M2411" i="10"/>
  <c r="T2412" i="10" s="1"/>
  <c r="M2430" i="10"/>
  <c r="T2431" i="10" s="1"/>
  <c r="M2449" i="10"/>
  <c r="T2450" i="10" s="1"/>
  <c r="M2468" i="10"/>
  <c r="T2469" i="10" s="1"/>
  <c r="M2488" i="10"/>
  <c r="T2489" i="10" s="1"/>
  <c r="M2507" i="10"/>
  <c r="T2508" i="10" s="1"/>
  <c r="M2527" i="10"/>
  <c r="T2528" i="10" s="1"/>
  <c r="M2547" i="10"/>
  <c r="T2548" i="10" s="1"/>
  <c r="M2584" i="10"/>
  <c r="T2585" i="10" s="1"/>
  <c r="M2622" i="10"/>
  <c r="T2623" i="10" s="1"/>
  <c r="M143" i="10"/>
  <c r="T144" i="10" s="1"/>
  <c r="M605" i="10"/>
  <c r="T606" i="10" s="1"/>
  <c r="M72" i="10"/>
  <c r="T73" i="10" s="1"/>
  <c r="M91" i="10"/>
  <c r="T92" i="10" s="1"/>
  <c r="M110" i="10"/>
  <c r="T111" i="10" s="1"/>
  <c r="M130" i="10"/>
  <c r="T131" i="10" s="1"/>
  <c r="M149" i="10"/>
  <c r="T150" i="10" s="1"/>
  <c r="M168" i="10"/>
  <c r="T169" i="10" s="1"/>
  <c r="M188" i="10"/>
  <c r="T189" i="10" s="1"/>
  <c r="M207" i="10"/>
  <c r="T208" i="10" s="1"/>
  <c r="M227" i="10"/>
  <c r="T228" i="10" s="1"/>
  <c r="M246" i="10"/>
  <c r="T247" i="10" s="1"/>
  <c r="M266" i="10"/>
  <c r="T267" i="10" s="1"/>
  <c r="M286" i="10"/>
  <c r="T287" i="10" s="1"/>
  <c r="M305" i="10"/>
  <c r="T306" i="10" s="1"/>
  <c r="M363" i="10"/>
  <c r="T364" i="10" s="1"/>
  <c r="M382" i="10"/>
  <c r="T383" i="10" s="1"/>
  <c r="M402" i="10"/>
  <c r="T403" i="10" s="1"/>
  <c r="M422" i="10"/>
  <c r="T423" i="10" s="1"/>
  <c r="M441" i="10"/>
  <c r="T442" i="10" s="1"/>
  <c r="M461" i="10"/>
  <c r="T462" i="10" s="1"/>
  <c r="M481" i="10"/>
  <c r="T482" i="10" s="1"/>
  <c r="M500" i="10"/>
  <c r="T501" i="10" s="1"/>
  <c r="M520" i="10"/>
  <c r="T521" i="10" s="1"/>
  <c r="M540" i="10"/>
  <c r="T541" i="10" s="1"/>
  <c r="M559" i="10"/>
  <c r="T560" i="10" s="1"/>
  <c r="M578" i="10"/>
  <c r="T579" i="10" s="1"/>
  <c r="M597" i="10"/>
  <c r="T598" i="10" s="1"/>
  <c r="M617" i="10"/>
  <c r="T618" i="10" s="1"/>
  <c r="M636" i="10"/>
  <c r="T637" i="10" s="1"/>
  <c r="M656" i="10"/>
  <c r="T657" i="10" s="1"/>
  <c r="M675" i="10"/>
  <c r="T676" i="10" s="1"/>
  <c r="M694" i="10"/>
  <c r="T695" i="10" s="1"/>
  <c r="M714" i="10"/>
  <c r="T715" i="10" s="1"/>
  <c r="M734" i="10"/>
  <c r="T735" i="10" s="1"/>
  <c r="M753" i="10"/>
  <c r="T754" i="10" s="1"/>
  <c r="M773" i="10"/>
  <c r="T774" i="10" s="1"/>
  <c r="M812" i="10"/>
  <c r="T813" i="10" s="1"/>
  <c r="M829" i="10"/>
  <c r="T830" i="10" s="1"/>
  <c r="M849" i="10"/>
  <c r="T850" i="10" s="1"/>
  <c r="M868" i="10"/>
  <c r="T869" i="10" s="1"/>
  <c r="M888" i="10"/>
  <c r="T889" i="10" s="1"/>
  <c r="M907" i="10"/>
  <c r="T908" i="10" s="1"/>
  <c r="M926" i="10"/>
  <c r="T927" i="10" s="1"/>
  <c r="M945" i="10"/>
  <c r="T946" i="10" s="1"/>
  <c r="M965" i="10"/>
  <c r="T966" i="10" s="1"/>
  <c r="M985" i="10"/>
  <c r="T986" i="10" s="1"/>
  <c r="M1004" i="10"/>
  <c r="T1005" i="10" s="1"/>
  <c r="M1024" i="10"/>
  <c r="T1025" i="10" s="1"/>
  <c r="M1063" i="10"/>
  <c r="T1064" i="10" s="1"/>
  <c r="M1080" i="10"/>
  <c r="T1081" i="10" s="1"/>
  <c r="M1100" i="10"/>
  <c r="T1101" i="10" s="1"/>
  <c r="M1119" i="10"/>
  <c r="T1120" i="10" s="1"/>
  <c r="M1138" i="10"/>
  <c r="T1139" i="10" s="1"/>
  <c r="M1158" i="10"/>
  <c r="T1159" i="10" s="1"/>
  <c r="M1177" i="10"/>
  <c r="T1178" i="10" s="1"/>
  <c r="M1196" i="10"/>
  <c r="T1197" i="10" s="1"/>
  <c r="M1216" i="10"/>
  <c r="T1217" i="10" s="1"/>
  <c r="M1236" i="10"/>
  <c r="T1237" i="10" s="1"/>
  <c r="M1255" i="10"/>
  <c r="T1256" i="10" s="1"/>
  <c r="M1275" i="10"/>
  <c r="T1276" i="10" s="1"/>
  <c r="M1313" i="10"/>
  <c r="T1314" i="10" s="1"/>
  <c r="M1331" i="10"/>
  <c r="T1332" i="10" s="1"/>
  <c r="M1350" i="10"/>
  <c r="T1351" i="10" s="1"/>
  <c r="M1369" i="10"/>
  <c r="T1370" i="10" s="1"/>
  <c r="M1389" i="10"/>
  <c r="T1390" i="10" s="1"/>
  <c r="M1408" i="10"/>
  <c r="T1409" i="10" s="1"/>
  <c r="M1427" i="10"/>
  <c r="T1428" i="10" s="1"/>
  <c r="M1466" i="10"/>
  <c r="T1467" i="10" s="1"/>
  <c r="M1486" i="10"/>
  <c r="T1487" i="10" s="1"/>
  <c r="M1505" i="10"/>
  <c r="T1506" i="10" s="1"/>
  <c r="M1525" i="10"/>
  <c r="T1526" i="10" s="1"/>
  <c r="M1545" i="10"/>
  <c r="T1546" i="10" s="1"/>
  <c r="M1564" i="10"/>
  <c r="T1565" i="10" s="1"/>
  <c r="M1582" i="10"/>
  <c r="T1583" i="10" s="1"/>
  <c r="M1601" i="10"/>
  <c r="T1602" i="10" s="1"/>
  <c r="M1620" i="10"/>
  <c r="T1621" i="10" s="1"/>
  <c r="M1640" i="10"/>
  <c r="T1641" i="10" s="1"/>
  <c r="M1659" i="10"/>
  <c r="T1660" i="10" s="1"/>
  <c r="M1698" i="10"/>
  <c r="T1699" i="10" s="1"/>
  <c r="M1717" i="10"/>
  <c r="T1718" i="10" s="1"/>
  <c r="M1737" i="10"/>
  <c r="T1738" i="10" s="1"/>
  <c r="M1756" i="10"/>
  <c r="T1757" i="10" s="1"/>
  <c r="M1776" i="10"/>
  <c r="T1777" i="10" s="1"/>
  <c r="M1796" i="10"/>
  <c r="T1797" i="10" s="1"/>
  <c r="M1815" i="10"/>
  <c r="T1816" i="10" s="1"/>
  <c r="M1833" i="10"/>
  <c r="T1834" i="10" s="1"/>
  <c r="M1852" i="10"/>
  <c r="T1853" i="10" s="1"/>
  <c r="M1871" i="10"/>
  <c r="T1872" i="10" s="1"/>
  <c r="M1890" i="10"/>
  <c r="T1891" i="10" s="1"/>
  <c r="M1910" i="10"/>
  <c r="T1911" i="10" s="1"/>
  <c r="M1929" i="10"/>
  <c r="T1930" i="10" s="1"/>
  <c r="M1949" i="10"/>
  <c r="T1950" i="10" s="1"/>
  <c r="M1968" i="10"/>
  <c r="T1969" i="10" s="1"/>
  <c r="M1988" i="10"/>
  <c r="T1989" i="10" s="1"/>
  <c r="M2007" i="10"/>
  <c r="T2008" i="10" s="1"/>
  <c r="M2027" i="10"/>
  <c r="T2028" i="10" s="1"/>
  <c r="M2047" i="10"/>
  <c r="T2048" i="10" s="1"/>
  <c r="M2066" i="10"/>
  <c r="T2067" i="10" s="1"/>
  <c r="M2085" i="10"/>
  <c r="T2086" i="10" s="1"/>
  <c r="M2104" i="10"/>
  <c r="T2105" i="10" s="1"/>
  <c r="M2123" i="10"/>
  <c r="T2124" i="10" s="1"/>
  <c r="M2143" i="10"/>
  <c r="T2144" i="10" s="1"/>
  <c r="M2162" i="10"/>
  <c r="T2163" i="10" s="1"/>
  <c r="M2181" i="10"/>
  <c r="T2182" i="10" s="1"/>
  <c r="M2200" i="10"/>
  <c r="T2201" i="10" s="1"/>
  <c r="M2219" i="10"/>
  <c r="T2220" i="10" s="1"/>
  <c r="M2239" i="10"/>
  <c r="T2240" i="10" s="1"/>
  <c r="M2258" i="10"/>
  <c r="T2259" i="10" s="1"/>
  <c r="M2278" i="10"/>
  <c r="T2279" i="10" s="1"/>
  <c r="M2298" i="10"/>
  <c r="T2299" i="10" s="1"/>
  <c r="M2317" i="10"/>
  <c r="T2318" i="10" s="1"/>
  <c r="M2335" i="10"/>
  <c r="T2336" i="10" s="1"/>
  <c r="M2354" i="10"/>
  <c r="T2355" i="10" s="1"/>
  <c r="M2373" i="10"/>
  <c r="T2374" i="10" s="1"/>
  <c r="M2393" i="10"/>
  <c r="T2394" i="10" s="1"/>
  <c r="M2412" i="10"/>
  <c r="T2413" i="10" s="1"/>
  <c r="M2431" i="10"/>
  <c r="T2432" i="10" s="1"/>
  <c r="M2450" i="10"/>
  <c r="T2451" i="10" s="1"/>
  <c r="M2469" i="10"/>
  <c r="T2470" i="10" s="1"/>
  <c r="M2489" i="10"/>
  <c r="T2490" i="10" s="1"/>
  <c r="M2508" i="10"/>
  <c r="T2509" i="10" s="1"/>
  <c r="M2528" i="10"/>
  <c r="T2529" i="10" s="1"/>
  <c r="M165" i="10"/>
  <c r="T166" i="10" s="1"/>
  <c r="M631" i="10"/>
  <c r="T632" i="10" s="1"/>
  <c r="M1254" i="10"/>
  <c r="T1255" i="10" s="1"/>
  <c r="M73" i="10"/>
  <c r="T74" i="10" s="1"/>
  <c r="M92" i="10"/>
  <c r="T93" i="10" s="1"/>
  <c r="M111" i="10"/>
  <c r="T112" i="10" s="1"/>
  <c r="M131" i="10"/>
  <c r="T132" i="10" s="1"/>
  <c r="M150" i="10"/>
  <c r="T151" i="10" s="1"/>
  <c r="M169" i="10"/>
  <c r="T170" i="10" s="1"/>
  <c r="M208" i="10"/>
  <c r="T209" i="10" s="1"/>
  <c r="M228" i="10"/>
  <c r="T229" i="10" s="1"/>
  <c r="M247" i="10"/>
  <c r="T248" i="10" s="1"/>
  <c r="M267" i="10"/>
  <c r="T268" i="10" s="1"/>
  <c r="M287" i="10"/>
  <c r="T288" i="10" s="1"/>
  <c r="M306" i="10"/>
  <c r="T307" i="10" s="1"/>
  <c r="M325" i="10"/>
  <c r="T326" i="10" s="1"/>
  <c r="M344" i="10"/>
  <c r="T345" i="10" s="1"/>
  <c r="M364" i="10"/>
  <c r="T365" i="10" s="1"/>
  <c r="M383" i="10"/>
  <c r="T384" i="10" s="1"/>
  <c r="M403" i="10"/>
  <c r="T404" i="10" s="1"/>
  <c r="M423" i="10"/>
  <c r="T424" i="10" s="1"/>
  <c r="M442" i="10"/>
  <c r="T443" i="10" s="1"/>
  <c r="M462" i="10"/>
  <c r="T463" i="10" s="1"/>
  <c r="M501" i="10"/>
  <c r="T502" i="10" s="1"/>
  <c r="M521" i="10"/>
  <c r="T522" i="10" s="1"/>
  <c r="M541" i="10"/>
  <c r="T542" i="10" s="1"/>
  <c r="M560" i="10"/>
  <c r="T561" i="10" s="1"/>
  <c r="M579" i="10"/>
  <c r="T580" i="10" s="1"/>
  <c r="M598" i="10"/>
  <c r="T599" i="10" s="1"/>
  <c r="M618" i="10"/>
  <c r="T619" i="10" s="1"/>
  <c r="M637" i="10"/>
  <c r="T638" i="10" s="1"/>
  <c r="M657" i="10"/>
  <c r="T658" i="10" s="1"/>
  <c r="M676" i="10"/>
  <c r="T677" i="10" s="1"/>
  <c r="M695" i="10"/>
  <c r="T696" i="10" s="1"/>
  <c r="M715" i="10"/>
  <c r="T716" i="10" s="1"/>
  <c r="M735" i="10"/>
  <c r="T736" i="10" s="1"/>
  <c r="M754" i="10"/>
  <c r="T755" i="10" s="1"/>
  <c r="M774" i="10"/>
  <c r="T775" i="10" s="1"/>
  <c r="M793" i="10"/>
  <c r="T794" i="10" s="1"/>
  <c r="M813" i="10"/>
  <c r="T814" i="10" s="1"/>
  <c r="M830" i="10"/>
  <c r="T831" i="10" s="1"/>
  <c r="M850" i="10"/>
  <c r="T851" i="10" s="1"/>
  <c r="M869" i="10"/>
  <c r="T870" i="10" s="1"/>
  <c r="M908" i="10"/>
  <c r="T909" i="10" s="1"/>
  <c r="M927" i="10"/>
  <c r="T928" i="10" s="1"/>
  <c r="M946" i="10"/>
  <c r="T947" i="10" s="1"/>
  <c r="M966" i="10"/>
  <c r="T967" i="10" s="1"/>
  <c r="M986" i="10"/>
  <c r="T987" i="10" s="1"/>
  <c r="M1005" i="10"/>
  <c r="T1006" i="10" s="1"/>
  <c r="M1025" i="10"/>
  <c r="T1026" i="10" s="1"/>
  <c r="M1044" i="10"/>
  <c r="T1045" i="10" s="1"/>
  <c r="M1064" i="10"/>
  <c r="T1065" i="10" s="1"/>
  <c r="M1081" i="10"/>
  <c r="T1082" i="10" s="1"/>
  <c r="M1101" i="10"/>
  <c r="T1102" i="10" s="1"/>
  <c r="M1120" i="10"/>
  <c r="T1121" i="10" s="1"/>
  <c r="M1139" i="10"/>
  <c r="T1140" i="10" s="1"/>
  <c r="M1159" i="10"/>
  <c r="T1160" i="10" s="1"/>
  <c r="M1178" i="10"/>
  <c r="T1179" i="10" s="1"/>
  <c r="M1197" i="10"/>
  <c r="T1198" i="10" s="1"/>
  <c r="M1217" i="10"/>
  <c r="T1218" i="10" s="1"/>
  <c r="M1237" i="10"/>
  <c r="T1238" i="10" s="1"/>
  <c r="M1256" i="10"/>
  <c r="T1257" i="10" s="1"/>
  <c r="M1276" i="10"/>
  <c r="T1277" i="10" s="1"/>
  <c r="M1295" i="10"/>
  <c r="T1296" i="10" s="1"/>
  <c r="M1314" i="10"/>
  <c r="T1315" i="10" s="1"/>
  <c r="M1332" i="10"/>
  <c r="T1333" i="10" s="1"/>
  <c r="M1351" i="10"/>
  <c r="T1352" i="10" s="1"/>
  <c r="M1370" i="10"/>
  <c r="T1371" i="10" s="1"/>
  <c r="M1390" i="10"/>
  <c r="T1391" i="10" s="1"/>
  <c r="M1409" i="10"/>
  <c r="T1410" i="10" s="1"/>
  <c r="M1428" i="10"/>
  <c r="T1429" i="10" s="1"/>
  <c r="M1447" i="10"/>
  <c r="T1448" i="10" s="1"/>
  <c r="M1467" i="10"/>
  <c r="T1468" i="10" s="1"/>
  <c r="M1506" i="10"/>
  <c r="T1507" i="10" s="1"/>
  <c r="M1526" i="10"/>
  <c r="T1527" i="10" s="1"/>
  <c r="M1546" i="10"/>
  <c r="T1547" i="10" s="1"/>
  <c r="M1565" i="10"/>
  <c r="T1566" i="10" s="1"/>
  <c r="M1583" i="10"/>
  <c r="T1584" i="10" s="1"/>
  <c r="M1602" i="10"/>
  <c r="T1603" i="10" s="1"/>
  <c r="M1621" i="10"/>
  <c r="T1622" i="10" s="1"/>
  <c r="M1660" i="10"/>
  <c r="T1661" i="10" s="1"/>
  <c r="M1679" i="10"/>
  <c r="T1680" i="10" s="1"/>
  <c r="M1718" i="10"/>
  <c r="T1719" i="10" s="1"/>
  <c r="M1738" i="10"/>
  <c r="T1739" i="10" s="1"/>
  <c r="M1757" i="10"/>
  <c r="T1758" i="10" s="1"/>
  <c r="M1777" i="10"/>
  <c r="T1778" i="10" s="1"/>
  <c r="M1797" i="10"/>
  <c r="T1798" i="10" s="1"/>
  <c r="M1816" i="10"/>
  <c r="T1817" i="10" s="1"/>
  <c r="M1834" i="10"/>
  <c r="T1835" i="10" s="1"/>
  <c r="M1853" i="10"/>
  <c r="T1854" i="10" s="1"/>
  <c r="M1872" i="10"/>
  <c r="T1873" i="10" s="1"/>
  <c r="M1891" i="10"/>
  <c r="T1892" i="10" s="1"/>
  <c r="M1911" i="10"/>
  <c r="T1912" i="10" s="1"/>
  <c r="M1930" i="10"/>
  <c r="T1931" i="10" s="1"/>
  <c r="M1950" i="10"/>
  <c r="T1951" i="10" s="1"/>
  <c r="M1969" i="10"/>
  <c r="T1970" i="10" s="1"/>
  <c r="M1989" i="10"/>
  <c r="T1990" i="10" s="1"/>
  <c r="M2008" i="10"/>
  <c r="T2009" i="10" s="1"/>
  <c r="M2028" i="10"/>
  <c r="T2029" i="10" s="1"/>
  <c r="M2048" i="10"/>
  <c r="T2049" i="10" s="1"/>
  <c r="M2067" i="10"/>
  <c r="T2068" i="10" s="1"/>
  <c r="M2086" i="10"/>
  <c r="T2087" i="10" s="1"/>
  <c r="M2105" i="10"/>
  <c r="T2106" i="10" s="1"/>
  <c r="M2124" i="10"/>
  <c r="T2125" i="10" s="1"/>
  <c r="M2144" i="10"/>
  <c r="T2145" i="10" s="1"/>
  <c r="M2163" i="10"/>
  <c r="T2164" i="10" s="1"/>
  <c r="M2182" i="10"/>
  <c r="T2183" i="10" s="1"/>
  <c r="M2201" i="10"/>
  <c r="T2202" i="10" s="1"/>
  <c r="M2220" i="10"/>
  <c r="T2221" i="10" s="1"/>
  <c r="M2240" i="10"/>
  <c r="T2241" i="10" s="1"/>
  <c r="M2259" i="10"/>
  <c r="T2260" i="10" s="1"/>
  <c r="M2279" i="10"/>
  <c r="T2280" i="10" s="1"/>
  <c r="M2299" i="10"/>
  <c r="T2300" i="10" s="1"/>
  <c r="M2318" i="10"/>
  <c r="T2319" i="10" s="1"/>
  <c r="M2336" i="10"/>
  <c r="T2337" i="10" s="1"/>
  <c r="M2355" i="10"/>
  <c r="T2356" i="10" s="1"/>
  <c r="M2374" i="10"/>
  <c r="T2375" i="10" s="1"/>
  <c r="M2413" i="10"/>
  <c r="T2414" i="10" s="1"/>
  <c r="M2432" i="10"/>
  <c r="T2433" i="10" s="1"/>
  <c r="M2451" i="10"/>
  <c r="T2452" i="10" s="1"/>
  <c r="M2470" i="10"/>
  <c r="T2471" i="10" s="1"/>
  <c r="M2490" i="10"/>
  <c r="T2491" i="10" s="1"/>
  <c r="M2509" i="10"/>
  <c r="T2510" i="10" s="1"/>
  <c r="M2529" i="10"/>
  <c r="T2530" i="10" s="1"/>
  <c r="M655" i="10"/>
  <c r="T656" i="10" s="1"/>
  <c r="M1304" i="10"/>
  <c r="T1305" i="10" s="1"/>
  <c r="M112" i="10"/>
  <c r="T113" i="10" s="1"/>
  <c r="M132" i="10"/>
  <c r="T133" i="10" s="1"/>
  <c r="M151" i="10"/>
  <c r="T152" i="10" s="1"/>
  <c r="M170" i="10"/>
  <c r="T171" i="10" s="1"/>
  <c r="M209" i="10"/>
  <c r="T210" i="10" s="1"/>
  <c r="M248" i="10"/>
  <c r="T249" i="10" s="1"/>
  <c r="M268" i="10"/>
  <c r="T269" i="10" s="1"/>
  <c r="M288" i="10"/>
  <c r="T289" i="10" s="1"/>
  <c r="M307" i="10"/>
  <c r="T308" i="10" s="1"/>
  <c r="M326" i="10"/>
  <c r="T327" i="10" s="1"/>
  <c r="M345" i="10"/>
  <c r="T346" i="10" s="1"/>
  <c r="M384" i="10"/>
  <c r="T385" i="10" s="1"/>
  <c r="M404" i="10"/>
  <c r="T405" i="10" s="1"/>
  <c r="M424" i="10"/>
  <c r="T425" i="10" s="1"/>
  <c r="M443" i="10"/>
  <c r="T444" i="10" s="1"/>
  <c r="M463" i="10"/>
  <c r="T464" i="10" s="1"/>
  <c r="M483" i="10"/>
  <c r="T484" i="10" s="1"/>
  <c r="M502" i="10"/>
  <c r="T503" i="10" s="1"/>
  <c r="M522" i="10"/>
  <c r="T523" i="10" s="1"/>
  <c r="M561" i="10"/>
  <c r="T562" i="10" s="1"/>
  <c r="M580" i="10"/>
  <c r="T581" i="10" s="1"/>
  <c r="M599" i="10"/>
  <c r="T600" i="10" s="1"/>
  <c r="M619" i="10"/>
  <c r="T620" i="10" s="1"/>
  <c r="M638" i="10"/>
  <c r="T639" i="10" s="1"/>
  <c r="M658" i="10"/>
  <c r="T659" i="10" s="1"/>
  <c r="M677" i="10"/>
  <c r="T678" i="10" s="1"/>
  <c r="M696" i="10"/>
  <c r="T697" i="10" s="1"/>
  <c r="M716" i="10"/>
  <c r="T717" i="10" s="1"/>
  <c r="M775" i="10"/>
  <c r="T776" i="10" s="1"/>
  <c r="M794" i="10"/>
  <c r="T795" i="10" s="1"/>
  <c r="M831" i="10"/>
  <c r="T832" i="10" s="1"/>
  <c r="M870" i="10"/>
  <c r="T871" i="10" s="1"/>
  <c r="M889" i="10"/>
  <c r="T890" i="10" s="1"/>
  <c r="M928" i="10"/>
  <c r="T929" i="10" s="1"/>
  <c r="M947" i="10"/>
  <c r="T948" i="10" s="1"/>
  <c r="M967" i="10"/>
  <c r="T968" i="10" s="1"/>
  <c r="M1006" i="10"/>
  <c r="T1007" i="10" s="1"/>
  <c r="M1026" i="10"/>
  <c r="T1027" i="10" s="1"/>
  <c r="M1045" i="10"/>
  <c r="T1046" i="10" s="1"/>
  <c r="M1082" i="10"/>
  <c r="T1083" i="10" s="1"/>
  <c r="M1140" i="10"/>
  <c r="T1141" i="10" s="1"/>
  <c r="M1160" i="10"/>
  <c r="T1161" i="10" s="1"/>
  <c r="M1179" i="10"/>
  <c r="T1180" i="10" s="1"/>
  <c r="M1198" i="10"/>
  <c r="T1199" i="10" s="1"/>
  <c r="M1218" i="10"/>
  <c r="T1219" i="10" s="1"/>
  <c r="M1257" i="10"/>
  <c r="T1258" i="10" s="1"/>
  <c r="M1277" i="10"/>
  <c r="T1278" i="10" s="1"/>
  <c r="M1296" i="10"/>
  <c r="T1297" i="10" s="1"/>
  <c r="M1315" i="10"/>
  <c r="T1316" i="10" s="1"/>
  <c r="M1371" i="10"/>
  <c r="T1372" i="10" s="1"/>
  <c r="M1391" i="10"/>
  <c r="T1392" i="10" s="1"/>
  <c r="M1410" i="10"/>
  <c r="T1411" i="10" s="1"/>
  <c r="M1429" i="10"/>
  <c r="T1430" i="10" s="1"/>
  <c r="M1448" i="10"/>
  <c r="T1449" i="10" s="1"/>
  <c r="M1468" i="10"/>
  <c r="T1469" i="10" s="1"/>
  <c r="M1507" i="10"/>
  <c r="T1508" i="10" s="1"/>
  <c r="M1527" i="10"/>
  <c r="T1528" i="10" s="1"/>
  <c r="M1547" i="10"/>
  <c r="T1548" i="10" s="1"/>
  <c r="M1566" i="10"/>
  <c r="T1567" i="10" s="1"/>
  <c r="M1622" i="10"/>
  <c r="T1623" i="10" s="1"/>
  <c r="M1641" i="10"/>
  <c r="T1642" i="10" s="1"/>
  <c r="M1661" i="10"/>
  <c r="T1662" i="10" s="1"/>
  <c r="M1680" i="10"/>
  <c r="T1681" i="10" s="1"/>
  <c r="M1699" i="10"/>
  <c r="T1700" i="10" s="1"/>
  <c r="M1719" i="10"/>
  <c r="T1720" i="10" s="1"/>
  <c r="M1739" i="10"/>
  <c r="T1740" i="10" s="1"/>
  <c r="M1758" i="10"/>
  <c r="T1759" i="10" s="1"/>
  <c r="M1778" i="10"/>
  <c r="T1779" i="10" s="1"/>
  <c r="M1798" i="10"/>
  <c r="T1799" i="10" s="1"/>
  <c r="M1817" i="10"/>
  <c r="T1818" i="10" s="1"/>
  <c r="M1873" i="10"/>
  <c r="T1874" i="10" s="1"/>
  <c r="M1892" i="10"/>
  <c r="T1893" i="10" s="1"/>
  <c r="M1912" i="10"/>
  <c r="T1913" i="10" s="1"/>
  <c r="M1931" i="10"/>
  <c r="T1932" i="10" s="1"/>
  <c r="M1970" i="10"/>
  <c r="T1971" i="10" s="1"/>
  <c r="M1990" i="10"/>
  <c r="T1991" i="10" s="1"/>
  <c r="M2009" i="10"/>
  <c r="T2010" i="10" s="1"/>
  <c r="M2029" i="10"/>
  <c r="T2030" i="10" s="1"/>
  <c r="M2049" i="10"/>
  <c r="T2050" i="10" s="1"/>
  <c r="M2068" i="10"/>
  <c r="T2069" i="10" s="1"/>
  <c r="M2106" i="10"/>
  <c r="T2107" i="10" s="1"/>
  <c r="M2125" i="10"/>
  <c r="T2126" i="10" s="1"/>
  <c r="M2145" i="10"/>
  <c r="T2146" i="10" s="1"/>
  <c r="M2164" i="10"/>
  <c r="T2165" i="10" s="1"/>
  <c r="M2183" i="10"/>
  <c r="T2184" i="10" s="1"/>
  <c r="M2221" i="10"/>
  <c r="T2222" i="10" s="1"/>
  <c r="M2241" i="10"/>
  <c r="T2242" i="10" s="1"/>
  <c r="M2260" i="10"/>
  <c r="T2261" i="10" s="1"/>
  <c r="M2280" i="10"/>
  <c r="T2281" i="10" s="1"/>
  <c r="M2300" i="10"/>
  <c r="T2301" i="10" s="1"/>
  <c r="M2319" i="10"/>
  <c r="T2320" i="10" s="1"/>
  <c r="M2356" i="10"/>
  <c r="T2357" i="10" s="1"/>
  <c r="M2394" i="10"/>
  <c r="T2395" i="10" s="1"/>
  <c r="M2414" i="10"/>
  <c r="T2415" i="10" s="1"/>
  <c r="M2433" i="10"/>
  <c r="T2434" i="10" s="1"/>
  <c r="M2452" i="10"/>
  <c r="T2453" i="10" s="1"/>
  <c r="M2471" i="10"/>
  <c r="T2472" i="10" s="1"/>
  <c r="M2491" i="10"/>
  <c r="T2492" i="10" s="1"/>
  <c r="M2510" i="10"/>
  <c r="T2511" i="10" s="1"/>
  <c r="M2530" i="10"/>
  <c r="T2531" i="10" s="1"/>
  <c r="M2550" i="10"/>
  <c r="T2551" i="10" s="1"/>
  <c r="M2569" i="10"/>
  <c r="T2570" i="10" s="1"/>
  <c r="M2606" i="10"/>
  <c r="T2607" i="10" s="1"/>
  <c r="M2625" i="10"/>
  <c r="T2626" i="10" s="1"/>
  <c r="M2644" i="10"/>
  <c r="T2645" i="10" s="1"/>
  <c r="M1368" i="10"/>
  <c r="T1369" i="10" s="1"/>
  <c r="M74" i="10"/>
  <c r="T75" i="10" s="1"/>
  <c r="M93" i="10"/>
  <c r="T94" i="10" s="1"/>
  <c r="M113" i="10"/>
  <c r="T114" i="10" s="1"/>
  <c r="M133" i="10"/>
  <c r="T134" i="10" s="1"/>
  <c r="M152" i="10"/>
  <c r="T153" i="10" s="1"/>
  <c r="M171" i="10"/>
  <c r="T172" i="10" s="1"/>
  <c r="M190" i="10"/>
  <c r="T191" i="10" s="1"/>
  <c r="M210" i="10"/>
  <c r="T211" i="10" s="1"/>
  <c r="M229" i="10"/>
  <c r="T230" i="10" s="1"/>
  <c r="M249" i="10"/>
  <c r="T250" i="10" s="1"/>
  <c r="M269" i="10"/>
  <c r="T270" i="10" s="1"/>
  <c r="M289" i="10"/>
  <c r="T290" i="10" s="1"/>
  <c r="M308" i="10"/>
  <c r="T309" i="10" s="1"/>
  <c r="M327" i="10"/>
  <c r="T328" i="10" s="1"/>
  <c r="M346" i="10"/>
  <c r="T347" i="10" s="1"/>
  <c r="M366" i="10"/>
  <c r="T367" i="10" s="1"/>
  <c r="M385" i="10"/>
  <c r="T386" i="10" s="1"/>
  <c r="M405" i="10"/>
  <c r="T406" i="10" s="1"/>
  <c r="M425" i="10"/>
  <c r="T426" i="10" s="1"/>
  <c r="M444" i="10"/>
  <c r="T445" i="10" s="1"/>
  <c r="M464" i="10"/>
  <c r="T465" i="10" s="1"/>
  <c r="M484" i="10"/>
  <c r="T485" i="10" s="1"/>
  <c r="M503" i="10"/>
  <c r="T504" i="10" s="1"/>
  <c r="M523" i="10"/>
  <c r="T524" i="10" s="1"/>
  <c r="M542" i="10"/>
  <c r="T543" i="10" s="1"/>
  <c r="M562" i="10"/>
  <c r="T563" i="10" s="1"/>
  <c r="M600" i="10"/>
  <c r="T601" i="10" s="1"/>
  <c r="M620" i="10"/>
  <c r="T621" i="10" s="1"/>
  <c r="M639" i="10"/>
  <c r="T640" i="10" s="1"/>
  <c r="M659" i="10"/>
  <c r="T660" i="10" s="1"/>
  <c r="M678" i="10"/>
  <c r="T679" i="10" s="1"/>
  <c r="M697" i="10"/>
  <c r="T698" i="10" s="1"/>
  <c r="M717" i="10"/>
  <c r="T718" i="10" s="1"/>
  <c r="M736" i="10"/>
  <c r="T737" i="10" s="1"/>
  <c r="M756" i="10"/>
  <c r="T757" i="10" s="1"/>
  <c r="M776" i="10"/>
  <c r="T777" i="10" s="1"/>
  <c r="M795" i="10"/>
  <c r="T796" i="10" s="1"/>
  <c r="M814" i="10"/>
  <c r="T815" i="10" s="1"/>
  <c r="M832" i="10"/>
  <c r="T833" i="10" s="1"/>
  <c r="M851" i="10"/>
  <c r="T852" i="10" s="1"/>
  <c r="M871" i="10"/>
  <c r="T872" i="10" s="1"/>
  <c r="M890" i="10"/>
  <c r="T891" i="10" s="1"/>
  <c r="M910" i="10"/>
  <c r="T911" i="10" s="1"/>
  <c r="M929" i="10"/>
  <c r="T930" i="10" s="1"/>
  <c r="M948" i="10"/>
  <c r="T949" i="10" s="1"/>
  <c r="M968" i="10"/>
  <c r="T969" i="10" s="1"/>
  <c r="M987" i="10"/>
  <c r="T988" i="10" s="1"/>
  <c r="M1007" i="10"/>
  <c r="T1008" i="10" s="1"/>
  <c r="M1027" i="10"/>
  <c r="T1028" i="10" s="1"/>
  <c r="M1046" i="10"/>
  <c r="T1047" i="10" s="1"/>
  <c r="M1065" i="10"/>
  <c r="T1066" i="10" s="1"/>
  <c r="M1083" i="10"/>
  <c r="T1084" i="10" s="1"/>
  <c r="M1102" i="10"/>
  <c r="T1103" i="10" s="1"/>
  <c r="M1122" i="10"/>
  <c r="T1123" i="10" s="1"/>
  <c r="M1141" i="10"/>
  <c r="T1142" i="10" s="1"/>
  <c r="M1161" i="10"/>
  <c r="T1162" i="10" s="1"/>
  <c r="M1180" i="10"/>
  <c r="T1181" i="10" s="1"/>
  <c r="M1199" i="10"/>
  <c r="T1200" i="10" s="1"/>
  <c r="M1238" i="10"/>
  <c r="T1239" i="10" s="1"/>
  <c r="M1258" i="10"/>
  <c r="T1259" i="10" s="1"/>
  <c r="M1278" i="10"/>
  <c r="T1279" i="10" s="1"/>
  <c r="M1297" i="10"/>
  <c r="T1298" i="10" s="1"/>
  <c r="M1333" i="10"/>
  <c r="T1334" i="10" s="1"/>
  <c r="M1352" i="10"/>
  <c r="T1353" i="10" s="1"/>
  <c r="M1372" i="10"/>
  <c r="T1373" i="10" s="1"/>
  <c r="M1392" i="10"/>
  <c r="T1393" i="10" s="1"/>
  <c r="M1411" i="10"/>
  <c r="T1412" i="10" s="1"/>
  <c r="M1430" i="10"/>
  <c r="T1431" i="10" s="1"/>
  <c r="M1449" i="10"/>
  <c r="T1450" i="10" s="1"/>
  <c r="M1469" i="10"/>
  <c r="T1470" i="10" s="1"/>
  <c r="M1488" i="10"/>
  <c r="T1489" i="10" s="1"/>
  <c r="M1508" i="10"/>
  <c r="T1509" i="10" s="1"/>
  <c r="M1528" i="10"/>
  <c r="T1529" i="10" s="1"/>
  <c r="M1548" i="10"/>
  <c r="T1549" i="10" s="1"/>
  <c r="M1567" i="10"/>
  <c r="T1568" i="10" s="1"/>
  <c r="M1584" i="10"/>
  <c r="T1585" i="10" s="1"/>
  <c r="M1603" i="10"/>
  <c r="T1604" i="10" s="1"/>
  <c r="M1623" i="10"/>
  <c r="T1624" i="10" s="1"/>
  <c r="M1642" i="10"/>
  <c r="T1643" i="10" s="1"/>
  <c r="M1662" i="10"/>
  <c r="T1663" i="10" s="1"/>
  <c r="M1681" i="10"/>
  <c r="T1682" i="10" s="1"/>
  <c r="M1700" i="10"/>
  <c r="T1701" i="10" s="1"/>
  <c r="M1720" i="10"/>
  <c r="T1721" i="10" s="1"/>
  <c r="M1740" i="10"/>
  <c r="T1741" i="10" s="1"/>
  <c r="M1759" i="10"/>
  <c r="T1760" i="10" s="1"/>
  <c r="M1779" i="10"/>
  <c r="T1780" i="10" s="1"/>
  <c r="M1799" i="10"/>
  <c r="T1800" i="10" s="1"/>
  <c r="M1818" i="10"/>
  <c r="T1819" i="10" s="1"/>
  <c r="M1835" i="10"/>
  <c r="T1836" i="10" s="1"/>
  <c r="M1854" i="10"/>
  <c r="T1855" i="10" s="1"/>
  <c r="M1874" i="10"/>
  <c r="T1875" i="10" s="1"/>
  <c r="M1893" i="10"/>
  <c r="T1894" i="10" s="1"/>
  <c r="M1913" i="10"/>
  <c r="T1914" i="10" s="1"/>
  <c r="M1932" i="10"/>
  <c r="T1933" i="10" s="1"/>
  <c r="M1951" i="10"/>
  <c r="T1952" i="10" s="1"/>
  <c r="M1971" i="10"/>
  <c r="T1972" i="10" s="1"/>
  <c r="M1991" i="10"/>
  <c r="T1992" i="10" s="1"/>
  <c r="M2010" i="10"/>
  <c r="T2011" i="10" s="1"/>
  <c r="M2030" i="10"/>
  <c r="T2031" i="10" s="1"/>
  <c r="M2050" i="10"/>
  <c r="T2051" i="10" s="1"/>
  <c r="M2069" i="10"/>
  <c r="T2070" i="10" s="1"/>
  <c r="M2087" i="10"/>
  <c r="T2088" i="10" s="1"/>
  <c r="M2107" i="10"/>
  <c r="T2108" i="10" s="1"/>
  <c r="M2126" i="10"/>
  <c r="T2127" i="10" s="1"/>
  <c r="M2146" i="10"/>
  <c r="T2147" i="10" s="1"/>
  <c r="M2165" i="10"/>
  <c r="T2166" i="10" s="1"/>
  <c r="M2184" i="10"/>
  <c r="T2185" i="10" s="1"/>
  <c r="M2202" i="10"/>
  <c r="T2203" i="10" s="1"/>
  <c r="M2222" i="10"/>
  <c r="T2223" i="10" s="1"/>
  <c r="M2242" i="10"/>
  <c r="T2243" i="10" s="1"/>
  <c r="M2261" i="10"/>
  <c r="T2262" i="10" s="1"/>
  <c r="M2281" i="10"/>
  <c r="T2282" i="10" s="1"/>
  <c r="M2301" i="10"/>
  <c r="T2302" i="10" s="1"/>
  <c r="M2320" i="10"/>
  <c r="T2321" i="10" s="1"/>
  <c r="M2337" i="10"/>
  <c r="T2338" i="10" s="1"/>
  <c r="M2357" i="10"/>
  <c r="T2358" i="10" s="1"/>
  <c r="M2376" i="10"/>
  <c r="T2377" i="10" s="1"/>
  <c r="M2395" i="10"/>
  <c r="T2396" i="10" s="1"/>
  <c r="M2415" i="10"/>
  <c r="T2416" i="10" s="1"/>
  <c r="M2434" i="10"/>
  <c r="T2435" i="10" s="1"/>
  <c r="M2472" i="10"/>
  <c r="T2473" i="10" s="1"/>
  <c r="M2492" i="10"/>
  <c r="T2493" i="10" s="1"/>
  <c r="M2511" i="10"/>
  <c r="T2512" i="10" s="1"/>
  <c r="M2531" i="10"/>
  <c r="T2532" i="10" s="1"/>
  <c r="M2551" i="10"/>
  <c r="T2552" i="10" s="1"/>
  <c r="M233" i="10"/>
  <c r="T234" i="10" s="1"/>
  <c r="M705" i="10"/>
  <c r="T706" i="10" s="1"/>
  <c r="M1423" i="10"/>
  <c r="T1424" i="10" s="1"/>
  <c r="M75" i="10"/>
  <c r="T76" i="10" s="1"/>
  <c r="M94" i="10"/>
  <c r="T95" i="10" s="1"/>
  <c r="M114" i="10"/>
  <c r="T115" i="10" s="1"/>
  <c r="M134" i="10"/>
  <c r="T135" i="10" s="1"/>
  <c r="M153" i="10"/>
  <c r="T154" i="10" s="1"/>
  <c r="M172" i="10"/>
  <c r="T173" i="10" s="1"/>
  <c r="M191" i="10"/>
  <c r="T192" i="10" s="1"/>
  <c r="M230" i="10"/>
  <c r="T231" i="10" s="1"/>
  <c r="M250" i="10"/>
  <c r="T251" i="10" s="1"/>
  <c r="M270" i="10"/>
  <c r="T271" i="10" s="1"/>
  <c r="M290" i="10"/>
  <c r="T291" i="10" s="1"/>
  <c r="M309" i="10"/>
  <c r="T310" i="10" s="1"/>
  <c r="M328" i="10"/>
  <c r="T329" i="10" s="1"/>
  <c r="M347" i="10"/>
  <c r="T348" i="10" s="1"/>
  <c r="M367" i="10"/>
  <c r="T368" i="10" s="1"/>
  <c r="M386" i="10"/>
  <c r="T387" i="10" s="1"/>
  <c r="M406" i="10"/>
  <c r="T407" i="10" s="1"/>
  <c r="M426" i="10"/>
  <c r="T427" i="10" s="1"/>
  <c r="M445" i="10"/>
  <c r="T446" i="10" s="1"/>
  <c r="M465" i="10"/>
  <c r="T466" i="10" s="1"/>
  <c r="M504" i="10"/>
  <c r="T505" i="10" s="1"/>
  <c r="M524" i="10"/>
  <c r="T525" i="10" s="1"/>
  <c r="M543" i="10"/>
  <c r="T544" i="10" s="1"/>
  <c r="M563" i="10"/>
  <c r="T564" i="10" s="1"/>
  <c r="M582" i="10"/>
  <c r="T583" i="10" s="1"/>
  <c r="M601" i="10"/>
  <c r="T602" i="10" s="1"/>
  <c r="M621" i="10"/>
  <c r="T622" i="10" s="1"/>
  <c r="M640" i="10"/>
  <c r="T641" i="10" s="1"/>
  <c r="M660" i="10"/>
  <c r="T661" i="10" s="1"/>
  <c r="M679" i="10"/>
  <c r="T680" i="10" s="1"/>
  <c r="M698" i="10"/>
  <c r="T699" i="10" s="1"/>
  <c r="M718" i="10"/>
  <c r="T719" i="10" s="1"/>
  <c r="M737" i="10"/>
  <c r="T738" i="10" s="1"/>
  <c r="M757" i="10"/>
  <c r="T758" i="10" s="1"/>
  <c r="M777" i="10"/>
  <c r="T778" i="10" s="1"/>
  <c r="M796" i="10"/>
  <c r="T797" i="10" s="1"/>
  <c r="M815" i="10"/>
  <c r="T816" i="10" s="1"/>
  <c r="M833" i="10"/>
  <c r="T834" i="10" s="1"/>
  <c r="M852" i="10"/>
  <c r="T853" i="10" s="1"/>
  <c r="M872" i="10"/>
  <c r="T873" i="10" s="1"/>
  <c r="M891" i="10"/>
  <c r="T892" i="10" s="1"/>
  <c r="M911" i="10"/>
  <c r="T912" i="10" s="1"/>
  <c r="M930" i="10"/>
  <c r="T931" i="10" s="1"/>
  <c r="M949" i="10"/>
  <c r="T950" i="10" s="1"/>
  <c r="M969" i="10"/>
  <c r="T970" i="10" s="1"/>
  <c r="M988" i="10"/>
  <c r="T989" i="10" s="1"/>
  <c r="M1008" i="10"/>
  <c r="T1009" i="10" s="1"/>
  <c r="M1028" i="10"/>
  <c r="T1029" i="10" s="1"/>
  <c r="M1047" i="10"/>
  <c r="T1048" i="10" s="1"/>
  <c r="M1066" i="10"/>
  <c r="T1067" i="10" s="1"/>
  <c r="M1084" i="10"/>
  <c r="T1085" i="10" s="1"/>
  <c r="M1103" i="10"/>
  <c r="T1104" i="10" s="1"/>
  <c r="M1123" i="10"/>
  <c r="T1124" i="10" s="1"/>
  <c r="M1142" i="10"/>
  <c r="T1143" i="10" s="1"/>
  <c r="M1162" i="10"/>
  <c r="T1163" i="10" s="1"/>
  <c r="M1181" i="10"/>
  <c r="T1182" i="10" s="1"/>
  <c r="M1200" i="10"/>
  <c r="T1201" i="10" s="1"/>
  <c r="M1220" i="10"/>
  <c r="T1221" i="10" s="1"/>
  <c r="M1239" i="10"/>
  <c r="T1240" i="10" s="1"/>
  <c r="M1259" i="10"/>
  <c r="T1260" i="10" s="1"/>
  <c r="M1279" i="10"/>
  <c r="T1280" i="10" s="1"/>
  <c r="M1298" i="10"/>
  <c r="T1299" i="10" s="1"/>
  <c r="M1316" i="10"/>
  <c r="T1317" i="10" s="1"/>
  <c r="M1334" i="10"/>
  <c r="T1335" i="10" s="1"/>
  <c r="M1353" i="10"/>
  <c r="T1354" i="10" s="1"/>
  <c r="M1373" i="10"/>
  <c r="T1374" i="10" s="1"/>
  <c r="M1393" i="10"/>
  <c r="T1394" i="10" s="1"/>
  <c r="M1412" i="10"/>
  <c r="T1413" i="10" s="1"/>
  <c r="M1431" i="10"/>
  <c r="T1432" i="10" s="1"/>
  <c r="M1450" i="10"/>
  <c r="T1451" i="10" s="1"/>
  <c r="M1470" i="10"/>
  <c r="T1471" i="10" s="1"/>
  <c r="M1489" i="10"/>
  <c r="T1490" i="10" s="1"/>
  <c r="M1509" i="10"/>
  <c r="T1510" i="10" s="1"/>
  <c r="M1529" i="10"/>
  <c r="T1530" i="10" s="1"/>
  <c r="M1549" i="10"/>
  <c r="T1550" i="10" s="1"/>
  <c r="M1585" i="10"/>
  <c r="T1586" i="10" s="1"/>
  <c r="M1604" i="10"/>
  <c r="T1605" i="10" s="1"/>
  <c r="M1624" i="10"/>
  <c r="T1625" i="10" s="1"/>
  <c r="M1643" i="10"/>
  <c r="T1644" i="10" s="1"/>
  <c r="M1663" i="10"/>
  <c r="T1664" i="10" s="1"/>
  <c r="M1682" i="10"/>
  <c r="T1683" i="10" s="1"/>
  <c r="M1701" i="10"/>
  <c r="T1702" i="10" s="1"/>
  <c r="M1721" i="10"/>
  <c r="T1722" i="10" s="1"/>
  <c r="M1741" i="10"/>
  <c r="T1742" i="10" s="1"/>
  <c r="M1760" i="10"/>
  <c r="T1761" i="10" s="1"/>
  <c r="M1780" i="10"/>
  <c r="T1781" i="10" s="1"/>
  <c r="M1800" i="10"/>
  <c r="T1801" i="10" s="1"/>
  <c r="M1819" i="10"/>
  <c r="T1820" i="10" s="1"/>
  <c r="M1836" i="10"/>
  <c r="T1837" i="10" s="1"/>
  <c r="M1855" i="10"/>
  <c r="T1856" i="10" s="1"/>
  <c r="M1875" i="10"/>
  <c r="T1876" i="10" s="1"/>
  <c r="M1894" i="10"/>
  <c r="T1895" i="10" s="1"/>
  <c r="M1914" i="10"/>
  <c r="T1915" i="10" s="1"/>
  <c r="M1933" i="10"/>
  <c r="T1934" i="10" s="1"/>
  <c r="M1952" i="10"/>
  <c r="T1953" i="10" s="1"/>
  <c r="M1972" i="10"/>
  <c r="T1973" i="10" s="1"/>
  <c r="M1992" i="10"/>
  <c r="T1993" i="10" s="1"/>
  <c r="M2011" i="10"/>
  <c r="T2012" i="10" s="1"/>
  <c r="M2031" i="10"/>
  <c r="T2032" i="10" s="1"/>
  <c r="M2051" i="10"/>
  <c r="T2052" i="10" s="1"/>
  <c r="M2070" i="10"/>
  <c r="T2071" i="10" s="1"/>
  <c r="M2088" i="10"/>
  <c r="T2089" i="10" s="1"/>
  <c r="M2108" i="10"/>
  <c r="T2109" i="10" s="1"/>
  <c r="M2127" i="10"/>
  <c r="T2128" i="10" s="1"/>
  <c r="M2147" i="10"/>
  <c r="T2148" i="10" s="1"/>
  <c r="M2166" i="10"/>
  <c r="T2167" i="10" s="1"/>
  <c r="M2185" i="10"/>
  <c r="T2186" i="10" s="1"/>
  <c r="M2203" i="10"/>
  <c r="T2204" i="10" s="1"/>
  <c r="M2223" i="10"/>
  <c r="T2224" i="10" s="1"/>
  <c r="M2243" i="10"/>
  <c r="T2244" i="10" s="1"/>
  <c r="M2262" i="10"/>
  <c r="T2263" i="10" s="1"/>
  <c r="M2282" i="10"/>
  <c r="T2283" i="10" s="1"/>
  <c r="M2302" i="10"/>
  <c r="T2303" i="10" s="1"/>
  <c r="M2321" i="10"/>
  <c r="T2322" i="10" s="1"/>
  <c r="M2338" i="10"/>
  <c r="T2339" i="10" s="1"/>
  <c r="M2358" i="10"/>
  <c r="T2359" i="10" s="1"/>
  <c r="M2377" i="10"/>
  <c r="T2378" i="10" s="1"/>
  <c r="M2396" i="10"/>
  <c r="T2397" i="10" s="1"/>
  <c r="M2416" i="10"/>
  <c r="T2417" i="10" s="1"/>
  <c r="M2435" i="10"/>
  <c r="T2436" i="10" s="1"/>
  <c r="M2473" i="10"/>
  <c r="T2474" i="10" s="1"/>
  <c r="M2493" i="10"/>
  <c r="T2494" i="10" s="1"/>
  <c r="M2512" i="10"/>
  <c r="T2513" i="10" s="1"/>
  <c r="M2532" i="10"/>
  <c r="T2533" i="10" s="1"/>
  <c r="M255" i="10"/>
  <c r="T256" i="10" s="1"/>
  <c r="M731" i="10"/>
  <c r="T732" i="10" s="1"/>
  <c r="M1481" i="10"/>
  <c r="T1482" i="10" s="1"/>
  <c r="M76" i="10"/>
  <c r="T77" i="10" s="1"/>
  <c r="M95" i="10"/>
  <c r="T96" i="10" s="1"/>
  <c r="M115" i="10"/>
  <c r="T116" i="10" s="1"/>
  <c r="M135" i="10"/>
  <c r="T136" i="10" s="1"/>
  <c r="M154" i="10"/>
  <c r="T155" i="10" s="1"/>
  <c r="M173" i="10"/>
  <c r="T174" i="10" s="1"/>
  <c r="M192" i="10"/>
  <c r="T193" i="10" s="1"/>
  <c r="M212" i="10"/>
  <c r="T213" i="10" s="1"/>
  <c r="M231" i="10"/>
  <c r="T232" i="10" s="1"/>
  <c r="M251" i="10"/>
  <c r="T252" i="10" s="1"/>
  <c r="M271" i="10"/>
  <c r="T272" i="10" s="1"/>
  <c r="M310" i="10"/>
  <c r="T311" i="10" s="1"/>
  <c r="M329" i="10"/>
  <c r="T330" i="10" s="1"/>
  <c r="M348" i="10"/>
  <c r="T349" i="10" s="1"/>
  <c r="M368" i="10"/>
  <c r="T369" i="10" s="1"/>
  <c r="M387" i="10"/>
  <c r="T388" i="10" s="1"/>
  <c r="M407" i="10"/>
  <c r="T408" i="10" s="1"/>
  <c r="M427" i="10"/>
  <c r="T428" i="10" s="1"/>
  <c r="M446" i="10"/>
  <c r="T447" i="10" s="1"/>
  <c r="M466" i="10"/>
  <c r="T467" i="10" s="1"/>
  <c r="M485" i="10"/>
  <c r="T486" i="10" s="1"/>
  <c r="M525" i="10"/>
  <c r="T526" i="10" s="1"/>
  <c r="M544" i="10"/>
  <c r="T545" i="10" s="1"/>
  <c r="M564" i="10"/>
  <c r="T565" i="10" s="1"/>
  <c r="M583" i="10"/>
  <c r="T584" i="10" s="1"/>
  <c r="M602" i="10"/>
  <c r="T603" i="10" s="1"/>
  <c r="M622" i="10"/>
  <c r="T623" i="10" s="1"/>
  <c r="M641" i="10"/>
  <c r="T642" i="10" s="1"/>
  <c r="M661" i="10"/>
  <c r="T662" i="10" s="1"/>
  <c r="M680" i="10"/>
  <c r="T681" i="10" s="1"/>
  <c r="M699" i="10"/>
  <c r="T700" i="10" s="1"/>
  <c r="M719" i="10"/>
  <c r="T720" i="10" s="1"/>
  <c r="M738" i="10"/>
  <c r="T739" i="10" s="1"/>
  <c r="M758" i="10"/>
  <c r="T759" i="10" s="1"/>
  <c r="M778" i="10"/>
  <c r="T779" i="10" s="1"/>
  <c r="M797" i="10"/>
  <c r="T798" i="10" s="1"/>
  <c r="M816" i="10"/>
  <c r="T817" i="10" s="1"/>
  <c r="M834" i="10"/>
  <c r="T835" i="10" s="1"/>
  <c r="M853" i="10"/>
  <c r="T854" i="10" s="1"/>
  <c r="M873" i="10"/>
  <c r="T874" i="10" s="1"/>
  <c r="M892" i="10"/>
  <c r="T893" i="10" s="1"/>
  <c r="M912" i="10"/>
  <c r="T913" i="10" s="1"/>
  <c r="M931" i="10"/>
  <c r="T932" i="10" s="1"/>
  <c r="M950" i="10"/>
  <c r="T951" i="10" s="1"/>
  <c r="M970" i="10"/>
  <c r="T971" i="10" s="1"/>
  <c r="M989" i="10"/>
  <c r="T990" i="10" s="1"/>
  <c r="M1029" i="10"/>
  <c r="T1030" i="10" s="1"/>
  <c r="M1048" i="10"/>
  <c r="T1049" i="10" s="1"/>
  <c r="M1067" i="10"/>
  <c r="T1068" i="10" s="1"/>
  <c r="M1085" i="10"/>
  <c r="T1086" i="10" s="1"/>
  <c r="M1104" i="10"/>
  <c r="T1105" i="10" s="1"/>
  <c r="M1124" i="10"/>
  <c r="T1125" i="10" s="1"/>
  <c r="M1143" i="10"/>
  <c r="T1144" i="10" s="1"/>
  <c r="M1163" i="10"/>
  <c r="T1164" i="10" s="1"/>
  <c r="M1201" i="10"/>
  <c r="T1202" i="10" s="1"/>
  <c r="M1221" i="10"/>
  <c r="T1222" i="10" s="1"/>
  <c r="M1240" i="10"/>
  <c r="T1241" i="10" s="1"/>
  <c r="M1260" i="10"/>
  <c r="T1261" i="10" s="1"/>
  <c r="M1280" i="10"/>
  <c r="T1281" i="10" s="1"/>
  <c r="M1299" i="10"/>
  <c r="T1300" i="10" s="1"/>
  <c r="M1317" i="10"/>
  <c r="T1318" i="10" s="1"/>
  <c r="M1335" i="10"/>
  <c r="T1336" i="10" s="1"/>
  <c r="M1354" i="10"/>
  <c r="T1355" i="10" s="1"/>
  <c r="M1374" i="10"/>
  <c r="T1375" i="10" s="1"/>
  <c r="M1394" i="10"/>
  <c r="T1395" i="10" s="1"/>
  <c r="M1413" i="10"/>
  <c r="T1414" i="10" s="1"/>
  <c r="M1432" i="10"/>
  <c r="T1433" i="10" s="1"/>
  <c r="M1451" i="10"/>
  <c r="T1452" i="10" s="1"/>
  <c r="M1471" i="10"/>
  <c r="T1472" i="10" s="1"/>
  <c r="M1490" i="10"/>
  <c r="T1491" i="10" s="1"/>
  <c r="M1510" i="10"/>
  <c r="T1511" i="10" s="1"/>
  <c r="M1530" i="10"/>
  <c r="T1531" i="10" s="1"/>
  <c r="M1568" i="10"/>
  <c r="T1569" i="10" s="1"/>
  <c r="M1586" i="10"/>
  <c r="T1587" i="10" s="1"/>
  <c r="M1605" i="10"/>
  <c r="T1606" i="10" s="1"/>
  <c r="M1625" i="10"/>
  <c r="T1626" i="10" s="1"/>
  <c r="M1644" i="10"/>
  <c r="T1645" i="10" s="1"/>
  <c r="M1664" i="10"/>
  <c r="T1665" i="10" s="1"/>
  <c r="M1683" i="10"/>
  <c r="T1684" i="10" s="1"/>
  <c r="M1702" i="10"/>
  <c r="T1703" i="10" s="1"/>
  <c r="M1722" i="10"/>
  <c r="T1723" i="10" s="1"/>
  <c r="M1761" i="10"/>
  <c r="T1762" i="10" s="1"/>
  <c r="M1781" i="10"/>
  <c r="T1782" i="10" s="1"/>
  <c r="M1820" i="10"/>
  <c r="T1821" i="10" s="1"/>
  <c r="M1837" i="10"/>
  <c r="T1838" i="10" s="1"/>
  <c r="M1856" i="10"/>
  <c r="T1857" i="10" s="1"/>
  <c r="M1876" i="10"/>
  <c r="T1877" i="10" s="1"/>
  <c r="M1895" i="10"/>
  <c r="T1896" i="10" s="1"/>
  <c r="M1915" i="10"/>
  <c r="T1916" i="10" s="1"/>
  <c r="M1934" i="10"/>
  <c r="T1935" i="10" s="1"/>
  <c r="M1953" i="10"/>
  <c r="T1954" i="10" s="1"/>
  <c r="M1973" i="10"/>
  <c r="T1974" i="10" s="1"/>
  <c r="M1993" i="10"/>
  <c r="T1994" i="10" s="1"/>
  <c r="M2012" i="10"/>
  <c r="T2013" i="10" s="1"/>
  <c r="M2032" i="10"/>
  <c r="T2033" i="10" s="1"/>
  <c r="M2071" i="10"/>
  <c r="T2072" i="10" s="1"/>
  <c r="M2089" i="10"/>
  <c r="T2090" i="10" s="1"/>
  <c r="M2109" i="10"/>
  <c r="T2110" i="10" s="1"/>
  <c r="M2128" i="10"/>
  <c r="T2129" i="10" s="1"/>
  <c r="M2148" i="10"/>
  <c r="T2149" i="10" s="1"/>
  <c r="M2167" i="10"/>
  <c r="T2168" i="10" s="1"/>
  <c r="M2186" i="10"/>
  <c r="T2187" i="10" s="1"/>
  <c r="M2204" i="10"/>
  <c r="T2205" i="10" s="1"/>
  <c r="M2224" i="10"/>
  <c r="T2225" i="10" s="1"/>
  <c r="M2244" i="10"/>
  <c r="T2245" i="10" s="1"/>
  <c r="M2263" i="10"/>
  <c r="T2264" i="10" s="1"/>
  <c r="M2283" i="10"/>
  <c r="T2284" i="10" s="1"/>
  <c r="M2322" i="10"/>
  <c r="T2323" i="10" s="1"/>
  <c r="M2339" i="10"/>
  <c r="T2340" i="10" s="1"/>
  <c r="M2359" i="10"/>
  <c r="T2360" i="10" s="1"/>
  <c r="M2378" i="10"/>
  <c r="T2379" i="10" s="1"/>
  <c r="M2397" i="10"/>
  <c r="T2398" i="10" s="1"/>
  <c r="M2417" i="10"/>
  <c r="T2418" i="10" s="1"/>
  <c r="M2436" i="10"/>
  <c r="T2437" i="10" s="1"/>
  <c r="M2454" i="10"/>
  <c r="T2455" i="10" s="1"/>
  <c r="M2474" i="10"/>
  <c r="T2475" i="10" s="1"/>
  <c r="M2494" i="10"/>
  <c r="T2495" i="10" s="1"/>
  <c r="M277" i="10"/>
  <c r="T278" i="10" s="1"/>
  <c r="M755" i="10"/>
  <c r="T756" i="10" s="1"/>
  <c r="M1541" i="10"/>
  <c r="T1542" i="10" s="1"/>
  <c r="M96" i="10"/>
  <c r="T97" i="10" s="1"/>
  <c r="M116" i="10"/>
  <c r="T117" i="10" s="1"/>
  <c r="M155" i="10"/>
  <c r="T156" i="10" s="1"/>
  <c r="M174" i="10"/>
  <c r="T175" i="10" s="1"/>
  <c r="M193" i="10"/>
  <c r="T194" i="10" s="1"/>
  <c r="M213" i="10"/>
  <c r="T214" i="10" s="1"/>
  <c r="M232" i="10"/>
  <c r="T233" i="10" s="1"/>
  <c r="M252" i="10"/>
  <c r="T253" i="10" s="1"/>
  <c r="M272" i="10"/>
  <c r="T273" i="10" s="1"/>
  <c r="M291" i="10"/>
  <c r="T292" i="10" s="1"/>
  <c r="M311" i="10"/>
  <c r="T312" i="10" s="1"/>
  <c r="M330" i="10"/>
  <c r="T331" i="10" s="1"/>
  <c r="M349" i="10"/>
  <c r="T350" i="10" s="1"/>
  <c r="M369" i="10"/>
  <c r="T370" i="10" s="1"/>
  <c r="M388" i="10"/>
  <c r="T389" i="10" s="1"/>
  <c r="M408" i="10"/>
  <c r="T409" i="10" s="1"/>
  <c r="M428" i="10"/>
  <c r="T429" i="10" s="1"/>
  <c r="M447" i="10"/>
  <c r="T448" i="10" s="1"/>
  <c r="M467" i="10"/>
  <c r="T468" i="10" s="1"/>
  <c r="M486" i="10"/>
  <c r="T487" i="10" s="1"/>
  <c r="M506" i="10"/>
  <c r="T507" i="10" s="1"/>
  <c r="M526" i="10"/>
  <c r="T527" i="10" s="1"/>
  <c r="M545" i="10"/>
  <c r="T546" i="10" s="1"/>
  <c r="M565" i="10"/>
  <c r="T566" i="10" s="1"/>
  <c r="M584" i="10"/>
  <c r="T585" i="10" s="1"/>
  <c r="M603" i="10"/>
  <c r="T604" i="10" s="1"/>
  <c r="M642" i="10"/>
  <c r="T643" i="10" s="1"/>
  <c r="M662" i="10"/>
  <c r="T663" i="10" s="1"/>
  <c r="M700" i="10"/>
  <c r="T701" i="10" s="1"/>
  <c r="M720" i="10"/>
  <c r="T721" i="10" s="1"/>
  <c r="M739" i="10"/>
  <c r="T740" i="10" s="1"/>
  <c r="M759" i="10"/>
  <c r="T760" i="10" s="1"/>
  <c r="M779" i="10"/>
  <c r="T780" i="10" s="1"/>
  <c r="M798" i="10"/>
  <c r="T799" i="10" s="1"/>
  <c r="M817" i="10"/>
  <c r="T818" i="10" s="1"/>
  <c r="M835" i="10"/>
  <c r="T836" i="10" s="1"/>
  <c r="M854" i="10"/>
  <c r="T855" i="10" s="1"/>
  <c r="M893" i="10"/>
  <c r="T894" i="10" s="1"/>
  <c r="M913" i="10"/>
  <c r="T914" i="10" s="1"/>
  <c r="M932" i="10"/>
  <c r="T933" i="10" s="1"/>
  <c r="M951" i="10"/>
  <c r="T952" i="10" s="1"/>
  <c r="M971" i="10"/>
  <c r="T972" i="10" s="1"/>
  <c r="M990" i="10"/>
  <c r="T991" i="10" s="1"/>
  <c r="M1010" i="10"/>
  <c r="T1011" i="10" s="1"/>
  <c r="M1030" i="10"/>
  <c r="T1031" i="10" s="1"/>
  <c r="M1049" i="10"/>
  <c r="T1050" i="10" s="1"/>
  <c r="M1068" i="10"/>
  <c r="T1069" i="10" s="1"/>
  <c r="M1086" i="10"/>
  <c r="T1087" i="10" s="1"/>
  <c r="M1105" i="10"/>
  <c r="T1106" i="10" s="1"/>
  <c r="M1125" i="10"/>
  <c r="T1126" i="10" s="1"/>
  <c r="M1164" i="10"/>
  <c r="T1165" i="10" s="1"/>
  <c r="M1183" i="10"/>
  <c r="T1184" i="10" s="1"/>
  <c r="M1202" i="10"/>
  <c r="T1203" i="10" s="1"/>
  <c r="M1222" i="10"/>
  <c r="T1223" i="10" s="1"/>
  <c r="M1241" i="10"/>
  <c r="T1242" i="10" s="1"/>
  <c r="M1261" i="10"/>
  <c r="T1262" i="10" s="1"/>
  <c r="M1281" i="10"/>
  <c r="T1282" i="10" s="1"/>
  <c r="M1300" i="10"/>
  <c r="T1301" i="10" s="1"/>
  <c r="M1318" i="10"/>
  <c r="T1319" i="10" s="1"/>
  <c r="M1336" i="10"/>
  <c r="T1337" i="10" s="1"/>
  <c r="M1355" i="10"/>
  <c r="T1356" i="10" s="1"/>
  <c r="M1375" i="10"/>
  <c r="T1376" i="10" s="1"/>
  <c r="M1414" i="10"/>
  <c r="T1415" i="10" s="1"/>
  <c r="M1433" i="10"/>
  <c r="T1434" i="10" s="1"/>
  <c r="M1452" i="10"/>
  <c r="T1453" i="10" s="1"/>
  <c r="M1472" i="10"/>
  <c r="T1473" i="10" s="1"/>
  <c r="M1491" i="10"/>
  <c r="T1492" i="10" s="1"/>
  <c r="M1511" i="10"/>
  <c r="T1512" i="10" s="1"/>
  <c r="M1531" i="10"/>
  <c r="T1532" i="10" s="1"/>
  <c r="M1550" i="10"/>
  <c r="T1551" i="10" s="1"/>
  <c r="M1569" i="10"/>
  <c r="T1570" i="10" s="1"/>
  <c r="M1587" i="10"/>
  <c r="T1588" i="10" s="1"/>
  <c r="M1606" i="10"/>
  <c r="T1607" i="10" s="1"/>
  <c r="M1626" i="10"/>
  <c r="T1627" i="10" s="1"/>
  <c r="M1645" i="10"/>
  <c r="T1646" i="10" s="1"/>
  <c r="M1665" i="10"/>
  <c r="T1666" i="10" s="1"/>
  <c r="M1684" i="10"/>
  <c r="T1685" i="10" s="1"/>
  <c r="M1703" i="10"/>
  <c r="T1704" i="10" s="1"/>
  <c r="M1723" i="10"/>
  <c r="T1724" i="10" s="1"/>
  <c r="M1743" i="10"/>
  <c r="T1744" i="10" s="1"/>
  <c r="M1762" i="10"/>
  <c r="T1763" i="10" s="1"/>
  <c r="M1782" i="10"/>
  <c r="T1783" i="10" s="1"/>
  <c r="M1801" i="10"/>
  <c r="T1802" i="10" s="1"/>
  <c r="M1838" i="10"/>
  <c r="T1839" i="10" s="1"/>
  <c r="M1857" i="10"/>
  <c r="T1858" i="10" s="1"/>
  <c r="M1877" i="10"/>
  <c r="T1878" i="10" s="1"/>
  <c r="M1896" i="10"/>
  <c r="T1897" i="10" s="1"/>
  <c r="M1916" i="10"/>
  <c r="T1917" i="10" s="1"/>
  <c r="M1935" i="10"/>
  <c r="T1936" i="10" s="1"/>
  <c r="M1954" i="10"/>
  <c r="T1955" i="10" s="1"/>
  <c r="M1994" i="10"/>
  <c r="T1995" i="10" s="1"/>
  <c r="M2013" i="10"/>
  <c r="T2014" i="10" s="1"/>
  <c r="M2033" i="10"/>
  <c r="T2034" i="10" s="1"/>
  <c r="M2090" i="10"/>
  <c r="T2091" i="10" s="1"/>
  <c r="M2110" i="10"/>
  <c r="T2111" i="10" s="1"/>
  <c r="M2168" i="10"/>
  <c r="T2169" i="10" s="1"/>
  <c r="M2187" i="10"/>
  <c r="T2188" i="10" s="1"/>
  <c r="M2205" i="10"/>
  <c r="T2206" i="10" s="1"/>
  <c r="M2225" i="10"/>
  <c r="T2226" i="10" s="1"/>
  <c r="M2245" i="10"/>
  <c r="T2246" i="10" s="1"/>
  <c r="M2264" i="10"/>
  <c r="T2265" i="10" s="1"/>
  <c r="M2284" i="10"/>
  <c r="T2285" i="10" s="1"/>
  <c r="M2303" i="10"/>
  <c r="T2304" i="10" s="1"/>
  <c r="M2323" i="10"/>
  <c r="T2324" i="10" s="1"/>
  <c r="M2340" i="10"/>
  <c r="T2341" i="10" s="1"/>
  <c r="M2360" i="10"/>
  <c r="T2361" i="10" s="1"/>
  <c r="M2379" i="10"/>
  <c r="T2380" i="10" s="1"/>
  <c r="M2398" i="10"/>
  <c r="T2399" i="10" s="1"/>
  <c r="M2418" i="10"/>
  <c r="T2419" i="10" s="1"/>
  <c r="M2437" i="10"/>
  <c r="T2438" i="10" s="1"/>
  <c r="M2455" i="10"/>
  <c r="T2456" i="10" s="1"/>
  <c r="M2475" i="10"/>
  <c r="T2476" i="10" s="1"/>
  <c r="M2495" i="10"/>
  <c r="T2496" i="10" s="1"/>
  <c r="M2514" i="10"/>
  <c r="T2515" i="10" s="1"/>
  <c r="M2534" i="10"/>
  <c r="T2535" i="10" s="1"/>
  <c r="M2553" i="10"/>
  <c r="T2554" i="10" s="1"/>
  <c r="M2629" i="10"/>
  <c r="T2630" i="10" s="1"/>
  <c r="M299" i="10"/>
  <c r="T300" i="10" s="1"/>
  <c r="M783" i="10"/>
  <c r="T784" i="10" s="1"/>
  <c r="M1608" i="10"/>
  <c r="T1609" i="10" s="1"/>
  <c r="M2570" i="10"/>
  <c r="T2571" i="10" s="1"/>
  <c r="M2587" i="10"/>
  <c r="T2588" i="10" s="1"/>
  <c r="M2607" i="10"/>
  <c r="T2608" i="10" s="1"/>
  <c r="M2626" i="10"/>
  <c r="T2627" i="10" s="1"/>
  <c r="M2552" i="10"/>
  <c r="T2553" i="10" s="1"/>
  <c r="M2571" i="10"/>
  <c r="T2572" i="10" s="1"/>
  <c r="M2588" i="10"/>
  <c r="T2589" i="10" s="1"/>
  <c r="M2608" i="10"/>
  <c r="T2609" i="10" s="1"/>
  <c r="M2627" i="10"/>
  <c r="T2628" i="10" s="1"/>
  <c r="M2646" i="10"/>
  <c r="T2647" i="10" s="1"/>
  <c r="M2533" i="10"/>
  <c r="T2534" i="10" s="1"/>
  <c r="M2572" i="10"/>
  <c r="T2573" i="10" s="1"/>
  <c r="M2589" i="10"/>
  <c r="T2590" i="10" s="1"/>
  <c r="M2628" i="10"/>
  <c r="T2629" i="10" s="1"/>
  <c r="M2647" i="10"/>
  <c r="T2648" i="10" s="1"/>
  <c r="M2549" i="10"/>
  <c r="T2550" i="10" s="1"/>
  <c r="M2590" i="10"/>
  <c r="T2591" i="10" s="1"/>
  <c r="M2610" i="10"/>
  <c r="T2611" i="10" s="1"/>
  <c r="M2648" i="10"/>
  <c r="T2649" i="10" s="1"/>
  <c r="M2554" i="10"/>
  <c r="T2555" i="10" s="1"/>
  <c r="M2591" i="10"/>
  <c r="T2592" i="10" s="1"/>
  <c r="M2630" i="10"/>
  <c r="T2631" i="10" s="1"/>
  <c r="M2649" i="10"/>
  <c r="T2650" i="10" s="1"/>
  <c r="M2592" i="10"/>
  <c r="T2593" i="10" s="1"/>
  <c r="M2611" i="10"/>
  <c r="T2612" i="10" s="1"/>
  <c r="M2631" i="10"/>
  <c r="T2632" i="10" s="1"/>
  <c r="M2650" i="10"/>
  <c r="T2651" i="10" s="1"/>
  <c r="M2575" i="10"/>
  <c r="T2576" i="10" s="1"/>
  <c r="M2651" i="10"/>
  <c r="T2652" i="10" s="1"/>
  <c r="M2562" i="10"/>
  <c r="T2563" i="10" s="1"/>
  <c r="M2576" i="10"/>
  <c r="T2577" i="10" s="1"/>
  <c r="M2613" i="10"/>
  <c r="T2614" i="10" s="1"/>
  <c r="M2652" i="10"/>
  <c r="T2653" i="10" s="1"/>
  <c r="M2645" i="10"/>
  <c r="T2646" i="10" s="1"/>
  <c r="M2577" i="10"/>
  <c r="T2578" i="10" s="1"/>
  <c r="M2614" i="10"/>
  <c r="T2615" i="10" s="1"/>
  <c r="M2573" i="10"/>
  <c r="T2574" i="10" s="1"/>
  <c r="M2653" i="10"/>
  <c r="T2654" i="10" s="1"/>
  <c r="M2596" i="10"/>
  <c r="T2597" i="10" s="1"/>
  <c r="M2635" i="10"/>
  <c r="T2636" i="10" s="1"/>
  <c r="M2654" i="10"/>
  <c r="T2655" i="10" s="1"/>
  <c r="M2574" i="10"/>
  <c r="T2575" i="10" s="1"/>
  <c r="M2578" i="10"/>
  <c r="T2579" i="10" s="1"/>
  <c r="M2597" i="10"/>
  <c r="T2598" i="10" s="1"/>
  <c r="M2616" i="10"/>
  <c r="T2617" i="10" s="1"/>
  <c r="M2636" i="10"/>
  <c r="T2637" i="10" s="1"/>
  <c r="M2655" i="10"/>
  <c r="T2656" i="10" s="1"/>
  <c r="M2542" i="10"/>
  <c r="T2543" i="10" s="1"/>
  <c r="M2579" i="10"/>
  <c r="T2580" i="10" s="1"/>
  <c r="M2598" i="10"/>
  <c r="T2599" i="10" s="1"/>
  <c r="M2617" i="10"/>
  <c r="T2618" i="10" s="1"/>
  <c r="M2637" i="10"/>
  <c r="T2638" i="10" s="1"/>
  <c r="M2656" i="10"/>
  <c r="T2657" i="10" s="1"/>
  <c r="M2580" i="10"/>
  <c r="T2581" i="10" s="1"/>
  <c r="M2599" i="10"/>
  <c r="T2600" i="10" s="1"/>
  <c r="M2618" i="10"/>
  <c r="T2619" i="10" s="1"/>
  <c r="M2638" i="10"/>
  <c r="T2639" i="10" s="1"/>
  <c r="M2657" i="10"/>
  <c r="T2658" i="10" s="1"/>
  <c r="M2593" i="10"/>
  <c r="T2594" i="10" s="1"/>
  <c r="M2544" i="10"/>
  <c r="T2545" i="10" s="1"/>
  <c r="M2563" i="10"/>
  <c r="T2564" i="10" s="1"/>
  <c r="M2619" i="10"/>
  <c r="T2620" i="10" s="1"/>
  <c r="M2658" i="10"/>
  <c r="M2513" i="10"/>
  <c r="T2514" i="10" s="1"/>
  <c r="M2594" i="10"/>
  <c r="T2595" i="10" s="1"/>
  <c r="M2545" i="10"/>
  <c r="T2546" i="10" s="1"/>
  <c r="M2582" i="10"/>
  <c r="T2583" i="10" s="1"/>
  <c r="M2601" i="10"/>
  <c r="T2602" i="10" s="1"/>
  <c r="M2620" i="10"/>
  <c r="T2621" i="10" s="1"/>
  <c r="M2639" i="10"/>
  <c r="T2640" i="10" s="1"/>
  <c r="M2595" i="10"/>
  <c r="T2596" i="10" s="1"/>
  <c r="M2583" i="10"/>
  <c r="T2584" i="10" s="1"/>
  <c r="M2621" i="10"/>
  <c r="T2622" i="10" s="1"/>
  <c r="M2600" i="10"/>
  <c r="T2601" i="10" s="1"/>
  <c r="M2566" i="10"/>
  <c r="T2567" i="10" s="1"/>
  <c r="M2603" i="10"/>
  <c r="T2604" i="10" s="1"/>
  <c r="M2641" i="10"/>
  <c r="T2642" i="10" s="1"/>
  <c r="M2602" i="10"/>
  <c r="T2603" i="10" s="1"/>
  <c r="M2548" i="10"/>
  <c r="T2549" i="10" s="1"/>
  <c r="M2567" i="10"/>
  <c r="T2568" i="10" s="1"/>
  <c r="M2585" i="10"/>
  <c r="T2586" i="10" s="1"/>
  <c r="M2604" i="10"/>
  <c r="T2605" i="10" s="1"/>
  <c r="M2623" i="10"/>
  <c r="T2624" i="10" s="1"/>
  <c r="M2642" i="10"/>
  <c r="T2643" i="10" s="1"/>
  <c r="M2609" i="10"/>
  <c r="T2610" i="10" s="1"/>
  <c r="M2568" i="10"/>
  <c r="T2569" i="10" s="1"/>
  <c r="M2586" i="10"/>
  <c r="T2587" i="10" s="1"/>
  <c r="M2605" i="10"/>
  <c r="T2606" i="10" s="1"/>
  <c r="M2624" i="10"/>
  <c r="T2625" i="10" s="1"/>
  <c r="M2643" i="10"/>
  <c r="T2644" i="10" s="1"/>
  <c r="M2612" i="10"/>
  <c r="T2613" i="10" s="1"/>
  <c r="I70" i="10"/>
  <c r="P71" i="10" s="1"/>
  <c r="K86" i="10"/>
  <c r="R87" i="10" s="1"/>
  <c r="K106" i="10"/>
  <c r="R107" i="10" s="1"/>
  <c r="K126" i="10"/>
  <c r="R127" i="10" s="1"/>
  <c r="L84" i="10"/>
  <c r="S85" i="10" s="1"/>
  <c r="L104" i="10"/>
  <c r="S105" i="10" s="1"/>
  <c r="L124" i="10"/>
  <c r="S125" i="10" s="1"/>
  <c r="I71" i="10"/>
  <c r="P72" i="10" s="1"/>
  <c r="I91" i="10"/>
  <c r="P92" i="10" s="1"/>
  <c r="I111" i="10"/>
  <c r="P112" i="10" s="1"/>
  <c r="I171" i="10"/>
  <c r="P172" i="10" s="1"/>
  <c r="I251" i="10"/>
  <c r="P252" i="10" s="1"/>
  <c r="I331" i="10"/>
  <c r="P332" i="10" s="1"/>
  <c r="I410" i="10"/>
  <c r="P411" i="10" s="1"/>
  <c r="I490" i="10"/>
  <c r="P491" i="10" s="1"/>
  <c r="I570" i="10"/>
  <c r="P571" i="10" s="1"/>
  <c r="I650" i="10"/>
  <c r="P651" i="10" s="1"/>
  <c r="I710" i="10"/>
  <c r="P711" i="10" s="1"/>
  <c r="I790" i="10"/>
  <c r="P791" i="10" s="1"/>
  <c r="I870" i="10"/>
  <c r="P871" i="10" s="1"/>
  <c r="I950" i="10"/>
  <c r="P951" i="10" s="1"/>
  <c r="I1070" i="10"/>
  <c r="P1071" i="10" s="1"/>
  <c r="I1150" i="10"/>
  <c r="P1151" i="10" s="1"/>
  <c r="I1230" i="10"/>
  <c r="P1231" i="10" s="1"/>
  <c r="I1309" i="10"/>
  <c r="P1310" i="10" s="1"/>
  <c r="I1389" i="10"/>
  <c r="P1390" i="10" s="1"/>
  <c r="I1449" i="10"/>
  <c r="P1450" i="10" s="1"/>
  <c r="I1529" i="10"/>
  <c r="P1530" i="10" s="1"/>
  <c r="I1649" i="10"/>
  <c r="P1650" i="10" s="1"/>
  <c r="I1729" i="10"/>
  <c r="P1730" i="10" s="1"/>
  <c r="I1809" i="10"/>
  <c r="P1810" i="10" s="1"/>
  <c r="I1888" i="10"/>
  <c r="P1889" i="10" s="1"/>
  <c r="I1968" i="10"/>
  <c r="P1969" i="10" s="1"/>
  <c r="I2068" i="10"/>
  <c r="P2069" i="10" s="1"/>
  <c r="I2168" i="10"/>
  <c r="P2169" i="10" s="1"/>
  <c r="I2248" i="10"/>
  <c r="P2249" i="10" s="1"/>
  <c r="I2328" i="10"/>
  <c r="P2329" i="10" s="1"/>
  <c r="I2407" i="10"/>
  <c r="P2408" i="10" s="1"/>
  <c r="I2487" i="10"/>
  <c r="P2488" i="10" s="1"/>
  <c r="I2567" i="10"/>
  <c r="P2568" i="10" s="1"/>
  <c r="K186" i="10"/>
  <c r="R187" i="10" s="1"/>
  <c r="K266" i="10"/>
  <c r="R267" i="10" s="1"/>
  <c r="K346" i="10"/>
  <c r="R347" i="10" s="1"/>
  <c r="K406" i="10"/>
  <c r="R407" i="10" s="1"/>
  <c r="K506" i="10"/>
  <c r="R507" i="10" s="1"/>
  <c r="K606" i="10"/>
  <c r="R607" i="10" s="1"/>
  <c r="K686" i="10"/>
  <c r="R687" i="10" s="1"/>
  <c r="K786" i="10"/>
  <c r="K866" i="10"/>
  <c r="R867" i="10" s="1"/>
  <c r="K966" i="10"/>
  <c r="R967" i="10" s="1"/>
  <c r="K1066" i="10"/>
  <c r="R1067" i="10" s="1"/>
  <c r="K1146" i="10"/>
  <c r="R1147" i="10" s="1"/>
  <c r="K1226" i="10"/>
  <c r="R1227" i="10" s="1"/>
  <c r="K1306" i="10"/>
  <c r="R1307" i="10" s="1"/>
  <c r="K1406" i="10"/>
  <c r="R1407" i="10" s="1"/>
  <c r="K1506" i="10"/>
  <c r="R1507" i="10" s="1"/>
  <c r="K1666" i="10"/>
  <c r="R1667" i="10" s="1"/>
  <c r="K1766" i="10"/>
  <c r="R1767" i="10" s="1"/>
  <c r="K1846" i="10"/>
  <c r="R1847" i="10" s="1"/>
  <c r="K1926" i="10"/>
  <c r="R1927" i="10" s="1"/>
  <c r="K2006" i="10"/>
  <c r="R2007" i="10" s="1"/>
  <c r="K2106" i="10"/>
  <c r="R2107" i="10" s="1"/>
  <c r="K2206" i="10"/>
  <c r="R2207" i="10" s="1"/>
  <c r="K2306" i="10"/>
  <c r="R2307" i="10" s="1"/>
  <c r="K2386" i="10"/>
  <c r="R2387" i="10" s="1"/>
  <c r="L204" i="10"/>
  <c r="S205" i="10" s="1"/>
  <c r="L284" i="10"/>
  <c r="S285" i="10" s="1"/>
  <c r="L384" i="10"/>
  <c r="S385" i="10" s="1"/>
  <c r="L484" i="10"/>
  <c r="S485" i="10" s="1"/>
  <c r="L564" i="10"/>
  <c r="S565" i="10" s="1"/>
  <c r="L644" i="10"/>
  <c r="S645" i="10" s="1"/>
  <c r="L724" i="10"/>
  <c r="S725" i="10" s="1"/>
  <c r="L824" i="10"/>
  <c r="S825" i="10" s="1"/>
  <c r="L904" i="10"/>
  <c r="S905" i="10" s="1"/>
  <c r="L1004" i="10"/>
  <c r="S1005" i="10" s="1"/>
  <c r="L1104" i="10"/>
  <c r="S1105" i="10" s="1"/>
  <c r="L1184" i="10"/>
  <c r="S1185" i="10" s="1"/>
  <c r="L1264" i="10"/>
  <c r="S1265" i="10" s="1"/>
  <c r="L1344" i="10"/>
  <c r="S1345" i="10" s="1"/>
  <c r="L1444" i="10"/>
  <c r="S1445" i="10" s="1"/>
  <c r="L1584" i="10"/>
  <c r="S1585" i="10" s="1"/>
  <c r="L1664" i="10"/>
  <c r="S1665" i="10" s="1"/>
  <c r="L1724" i="10"/>
  <c r="S1725" i="10" s="1"/>
  <c r="L1804" i="10"/>
  <c r="S1805" i="10" s="1"/>
  <c r="L1904" i="10"/>
  <c r="S1905" i="10" s="1"/>
  <c r="L2064" i="10"/>
  <c r="S2065" i="10" s="1"/>
  <c r="L2144" i="10"/>
  <c r="S2145" i="10" s="1"/>
  <c r="L2224" i="10"/>
  <c r="S2225" i="10" s="1"/>
  <c r="L2304" i="10"/>
  <c r="S2305" i="10" s="1"/>
  <c r="I72" i="10"/>
  <c r="P73" i="10" s="1"/>
  <c r="I92" i="10"/>
  <c r="P93" i="10" s="1"/>
  <c r="I112" i="10"/>
  <c r="P113" i="10" s="1"/>
  <c r="I132" i="10"/>
  <c r="P133" i="10" s="1"/>
  <c r="I152" i="10"/>
  <c r="P153" i="10" s="1"/>
  <c r="I172" i="10"/>
  <c r="P173" i="10" s="1"/>
  <c r="I192" i="10"/>
  <c r="P193" i="10" s="1"/>
  <c r="I212" i="10"/>
  <c r="P213" i="10" s="1"/>
  <c r="I232" i="10"/>
  <c r="P233" i="10" s="1"/>
  <c r="I252" i="10"/>
  <c r="P253" i="10" s="1"/>
  <c r="I272" i="10"/>
  <c r="P273" i="10" s="1"/>
  <c r="I292" i="10"/>
  <c r="P293" i="10" s="1"/>
  <c r="I312" i="10"/>
  <c r="P313" i="10" s="1"/>
  <c r="I332" i="10"/>
  <c r="P333" i="10" s="1"/>
  <c r="I352" i="10"/>
  <c r="P353" i="10" s="1"/>
  <c r="I372" i="10"/>
  <c r="P373" i="10" s="1"/>
  <c r="I391" i="10"/>
  <c r="P392" i="10" s="1"/>
  <c r="I411" i="10"/>
  <c r="P412" i="10" s="1"/>
  <c r="I431" i="10"/>
  <c r="P432" i="10" s="1"/>
  <c r="I451" i="10"/>
  <c r="I471" i="10"/>
  <c r="P472" i="10" s="1"/>
  <c r="I491" i="10"/>
  <c r="P492" i="10" s="1"/>
  <c r="I511" i="10"/>
  <c r="P512" i="10" s="1"/>
  <c r="I531" i="10"/>
  <c r="P532" i="10" s="1"/>
  <c r="I551" i="10"/>
  <c r="P552" i="10" s="1"/>
  <c r="I571" i="10"/>
  <c r="P572" i="10" s="1"/>
  <c r="I591" i="10"/>
  <c r="P592" i="10" s="1"/>
  <c r="I611" i="10"/>
  <c r="P612" i="10" s="1"/>
  <c r="I631" i="10"/>
  <c r="P632" i="10" s="1"/>
  <c r="I651" i="10"/>
  <c r="P652" i="10" s="1"/>
  <c r="I671" i="10"/>
  <c r="P672" i="10" s="1"/>
  <c r="I691" i="10"/>
  <c r="P692" i="10" s="1"/>
  <c r="I711" i="10"/>
  <c r="P712" i="10" s="1"/>
  <c r="I731" i="10"/>
  <c r="P732" i="10" s="1"/>
  <c r="I751" i="10"/>
  <c r="P752" i="10" s="1"/>
  <c r="I771" i="10"/>
  <c r="P772" i="10" s="1"/>
  <c r="I791" i="10"/>
  <c r="I811" i="10"/>
  <c r="P812" i="10" s="1"/>
  <c r="I831" i="10"/>
  <c r="I851" i="10"/>
  <c r="P852" i="10" s="1"/>
  <c r="I871" i="10"/>
  <c r="P872" i="10" s="1"/>
  <c r="I891" i="10"/>
  <c r="P892" i="10" s="1"/>
  <c r="I911" i="10"/>
  <c r="P912" i="10" s="1"/>
  <c r="I931" i="10"/>
  <c r="P932" i="10" s="1"/>
  <c r="I951" i="10"/>
  <c r="P952" i="10" s="1"/>
  <c r="I971" i="10"/>
  <c r="P972" i="10" s="1"/>
  <c r="I991" i="10"/>
  <c r="P992" i="10" s="1"/>
  <c r="I1011" i="10"/>
  <c r="P1012" i="10" s="1"/>
  <c r="I1031" i="10"/>
  <c r="P1032" i="10" s="1"/>
  <c r="I1051" i="10"/>
  <c r="P1052" i="10" s="1"/>
  <c r="I1071" i="10"/>
  <c r="P1072" i="10" s="1"/>
  <c r="I1091" i="10"/>
  <c r="P1092" i="10" s="1"/>
  <c r="I1111" i="10"/>
  <c r="P1112" i="10" s="1"/>
  <c r="I1131" i="10"/>
  <c r="P1132" i="10" s="1"/>
  <c r="I1151" i="10"/>
  <c r="P1152" i="10" s="1"/>
  <c r="I1171" i="10"/>
  <c r="P1172" i="10" s="1"/>
  <c r="I1191" i="10"/>
  <c r="P1192" i="10" s="1"/>
  <c r="I1211" i="10"/>
  <c r="P1212" i="10" s="1"/>
  <c r="I1231" i="10"/>
  <c r="P1232" i="10" s="1"/>
  <c r="I1251" i="10"/>
  <c r="P1252" i="10" s="1"/>
  <c r="I1271" i="10"/>
  <c r="P1272" i="10" s="1"/>
  <c r="I1291" i="10"/>
  <c r="P1292" i="10" s="1"/>
  <c r="I1310" i="10"/>
  <c r="P1311" i="10" s="1"/>
  <c r="I1330" i="10"/>
  <c r="P1331" i="10" s="1"/>
  <c r="I1350" i="10"/>
  <c r="P1351" i="10" s="1"/>
  <c r="I1370" i="10"/>
  <c r="P1371" i="10" s="1"/>
  <c r="I1390" i="10"/>
  <c r="P1391" i="10" s="1"/>
  <c r="I1410" i="10"/>
  <c r="P1411" i="10" s="1"/>
  <c r="I1430" i="10"/>
  <c r="P1431" i="10" s="1"/>
  <c r="I1450" i="10"/>
  <c r="P1451" i="10" s="1"/>
  <c r="I1470" i="10"/>
  <c r="P1471" i="10" s="1"/>
  <c r="I1490" i="10"/>
  <c r="P1491" i="10" s="1"/>
  <c r="I1510" i="10"/>
  <c r="P1511" i="10" s="1"/>
  <c r="I1530" i="10"/>
  <c r="P1531" i="10" s="1"/>
  <c r="I1550" i="10"/>
  <c r="P1551" i="10" s="1"/>
  <c r="I1570" i="10"/>
  <c r="P1571" i="10" s="1"/>
  <c r="I1590" i="10"/>
  <c r="P1591" i="10" s="1"/>
  <c r="I1610" i="10"/>
  <c r="P1611" i="10" s="1"/>
  <c r="I1630" i="10"/>
  <c r="P1631" i="10" s="1"/>
  <c r="I1650" i="10"/>
  <c r="P1651" i="10" s="1"/>
  <c r="I1670" i="10"/>
  <c r="P1671" i="10" s="1"/>
  <c r="I1690" i="10"/>
  <c r="P1691" i="10" s="1"/>
  <c r="I1710" i="10"/>
  <c r="P1711" i="10" s="1"/>
  <c r="I1730" i="10"/>
  <c r="P1731" i="10" s="1"/>
  <c r="I1750" i="10"/>
  <c r="P1751" i="10" s="1"/>
  <c r="I1770" i="10"/>
  <c r="P1771" i="10" s="1"/>
  <c r="I1790" i="10"/>
  <c r="P1791" i="10" s="1"/>
  <c r="I1810" i="10"/>
  <c r="P1811" i="10" s="1"/>
  <c r="I1830" i="10"/>
  <c r="P1831" i="10" s="1"/>
  <c r="I1850" i="10"/>
  <c r="P1851" i="10" s="1"/>
  <c r="I1870" i="10"/>
  <c r="P1871" i="10" s="1"/>
  <c r="I1889" i="10"/>
  <c r="P1890" i="10" s="1"/>
  <c r="I1909" i="10"/>
  <c r="P1910" i="10" s="1"/>
  <c r="I1929" i="10"/>
  <c r="P1930" i="10" s="1"/>
  <c r="I1949" i="10"/>
  <c r="P1950" i="10" s="1"/>
  <c r="I1969" i="10"/>
  <c r="P1970" i="10" s="1"/>
  <c r="I1989" i="10"/>
  <c r="P1990" i="10" s="1"/>
  <c r="I2009" i="10"/>
  <c r="P2010" i="10" s="1"/>
  <c r="I2029" i="10"/>
  <c r="P2030" i="10" s="1"/>
  <c r="I2049" i="10"/>
  <c r="P2050" i="10" s="1"/>
  <c r="I2069" i="10"/>
  <c r="P2070" i="10" s="1"/>
  <c r="I2089" i="10"/>
  <c r="P2090" i="10" s="1"/>
  <c r="I2109" i="10"/>
  <c r="P2110" i="10" s="1"/>
  <c r="I2129" i="10"/>
  <c r="P2130" i="10" s="1"/>
  <c r="I2149" i="10"/>
  <c r="I2169" i="10"/>
  <c r="P2170" i="10" s="1"/>
  <c r="I2189" i="10"/>
  <c r="P2190" i="10" s="1"/>
  <c r="I2209" i="10"/>
  <c r="P2210" i="10" s="1"/>
  <c r="I2229" i="10"/>
  <c r="P2230" i="10" s="1"/>
  <c r="I2249" i="10"/>
  <c r="P2250" i="10" s="1"/>
  <c r="I2269" i="10"/>
  <c r="P2270" i="10" s="1"/>
  <c r="I2289" i="10"/>
  <c r="P2290" i="10" s="1"/>
  <c r="I2309" i="10"/>
  <c r="P2310" i="10" s="1"/>
  <c r="I2329" i="10"/>
  <c r="P2330" i="10" s="1"/>
  <c r="I2349" i="10"/>
  <c r="P2350" i="10" s="1"/>
  <c r="I2369" i="10"/>
  <c r="P2370" i="10" s="1"/>
  <c r="I2389" i="10"/>
  <c r="P2390" i="10" s="1"/>
  <c r="I2408" i="10"/>
  <c r="P2409" i="10" s="1"/>
  <c r="I2428" i="10"/>
  <c r="I2448" i="10"/>
  <c r="P2449" i="10" s="1"/>
  <c r="I2468" i="10"/>
  <c r="P2469" i="10" s="1"/>
  <c r="I2488" i="10"/>
  <c r="P2489" i="10" s="1"/>
  <c r="I2508" i="10"/>
  <c r="P2509" i="10" s="1"/>
  <c r="I2528" i="10"/>
  <c r="P2529" i="10" s="1"/>
  <c r="I2548" i="10"/>
  <c r="P2549" i="10" s="1"/>
  <c r="I2568" i="10"/>
  <c r="P2569" i="10" s="1"/>
  <c r="I2588" i="10"/>
  <c r="P2589" i="10" s="1"/>
  <c r="I2608" i="10"/>
  <c r="P2609" i="10" s="1"/>
  <c r="I2628" i="10"/>
  <c r="P2629" i="10" s="1"/>
  <c r="I2648" i="10"/>
  <c r="P2649" i="10" s="1"/>
  <c r="K87" i="10"/>
  <c r="R88" i="10" s="1"/>
  <c r="K107" i="10"/>
  <c r="K127" i="10"/>
  <c r="R128" i="10" s="1"/>
  <c r="K147" i="10"/>
  <c r="R148" i="10" s="1"/>
  <c r="K167" i="10"/>
  <c r="R168" i="10" s="1"/>
  <c r="K187" i="10"/>
  <c r="R188" i="10" s="1"/>
  <c r="K207" i="10"/>
  <c r="K227" i="10"/>
  <c r="K247" i="10"/>
  <c r="K267" i="10"/>
  <c r="K287" i="10"/>
  <c r="K307" i="10"/>
  <c r="K327" i="10"/>
  <c r="K347" i="10"/>
  <c r="K367" i="10"/>
  <c r="R368" i="10" s="1"/>
  <c r="K387" i="10"/>
  <c r="R388" i="10" s="1"/>
  <c r="K407" i="10"/>
  <c r="R408" i="10" s="1"/>
  <c r="K427" i="10"/>
  <c r="R428" i="10" s="1"/>
  <c r="K447" i="10"/>
  <c r="R448" i="10" s="1"/>
  <c r="K467" i="10"/>
  <c r="R468" i="10" s="1"/>
  <c r="K487" i="10"/>
  <c r="R488" i="10" s="1"/>
  <c r="K507" i="10"/>
  <c r="K527" i="10"/>
  <c r="R528" i="10" s="1"/>
  <c r="K547" i="10"/>
  <c r="K567" i="10"/>
  <c r="R568" i="10" s="1"/>
  <c r="K587" i="10"/>
  <c r="R588" i="10" s="1"/>
  <c r="K607" i="10"/>
  <c r="R608" i="10" s="1"/>
  <c r="K627" i="10"/>
  <c r="K647" i="10"/>
  <c r="K667" i="10"/>
  <c r="K687" i="10"/>
  <c r="K707" i="10"/>
  <c r="R708" i="10" s="1"/>
  <c r="K727" i="10"/>
  <c r="K747" i="10"/>
  <c r="K767" i="10"/>
  <c r="R768" i="10" s="1"/>
  <c r="K787" i="10"/>
  <c r="R788" i="10" s="1"/>
  <c r="K807" i="10"/>
  <c r="R808" i="10" s="1"/>
  <c r="K827" i="10"/>
  <c r="R828" i="10" s="1"/>
  <c r="R787" i="10"/>
  <c r="K847" i="10"/>
  <c r="R848" i="10" s="1"/>
  <c r="K867" i="10"/>
  <c r="R868" i="10" s="1"/>
  <c r="K887" i="10"/>
  <c r="R888" i="10" s="1"/>
  <c r="K907" i="10"/>
  <c r="R908" i="10" s="1"/>
  <c r="K927" i="10"/>
  <c r="K947" i="10"/>
  <c r="R948" i="10" s="1"/>
  <c r="K967" i="10"/>
  <c r="R968" i="10" s="1"/>
  <c r="K987" i="10"/>
  <c r="K1007" i="10"/>
  <c r="K1027" i="10"/>
  <c r="R1028" i="10" s="1"/>
  <c r="K1047" i="10"/>
  <c r="K1067" i="10"/>
  <c r="K1087" i="10"/>
  <c r="K1107" i="10"/>
  <c r="K1127" i="10"/>
  <c r="K1147" i="10"/>
  <c r="R1148" i="10" s="1"/>
  <c r="K1167" i="10"/>
  <c r="R1168" i="10" s="1"/>
  <c r="K1187" i="10"/>
  <c r="R1188" i="10" s="1"/>
  <c r="K1207" i="10"/>
  <c r="R1208" i="10" s="1"/>
  <c r="K1227" i="10"/>
  <c r="R1228" i="10" s="1"/>
  <c r="K1247" i="10"/>
  <c r="R1248" i="10" s="1"/>
  <c r="K1267" i="10"/>
  <c r="R1268" i="10" s="1"/>
  <c r="K1287" i="10"/>
  <c r="K1307" i="10"/>
  <c r="R1308" i="10" s="1"/>
  <c r="K1327" i="10"/>
  <c r="K1347" i="10"/>
  <c r="R1348" i="10" s="1"/>
  <c r="K1367" i="10"/>
  <c r="R1368" i="10" s="1"/>
  <c r="K1387" i="10"/>
  <c r="K1407" i="10"/>
  <c r="K1427" i="10"/>
  <c r="K1447" i="10"/>
  <c r="K1467" i="10"/>
  <c r="R1468" i="10" s="1"/>
  <c r="K1487" i="10"/>
  <c r="R1488" i="10" s="1"/>
  <c r="K1507" i="10"/>
  <c r="K1527" i="10"/>
  <c r="K1547" i="10"/>
  <c r="R1548" i="10" s="1"/>
  <c r="K1567" i="10"/>
  <c r="R1568" i="10" s="1"/>
  <c r="K1587" i="10"/>
  <c r="R1588" i="10" s="1"/>
  <c r="K1607" i="10"/>
  <c r="R1608" i="10" s="1"/>
  <c r="K1627" i="10"/>
  <c r="R1628" i="10" s="1"/>
  <c r="K1647" i="10"/>
  <c r="K1667" i="10"/>
  <c r="R1668" i="10" s="1"/>
  <c r="K1687" i="10"/>
  <c r="K1707" i="10"/>
  <c r="R1708" i="10" s="1"/>
  <c r="K1727" i="10"/>
  <c r="K1747" i="10"/>
  <c r="R1748" i="10" s="1"/>
  <c r="K1767" i="10"/>
  <c r="R1768" i="10" s="1"/>
  <c r="K1787" i="10"/>
  <c r="K1807" i="10"/>
  <c r="K1827" i="10"/>
  <c r="K1847" i="10"/>
  <c r="K1867" i="10"/>
  <c r="K1887" i="10"/>
  <c r="R1888" i="10" s="1"/>
  <c r="K1907" i="10"/>
  <c r="R1908" i="10" s="1"/>
  <c r="K1927" i="10"/>
  <c r="R1928" i="10" s="1"/>
  <c r="K1947" i="10"/>
  <c r="R1948" i="10" s="1"/>
  <c r="K1967" i="10"/>
  <c r="R1968" i="10" s="1"/>
  <c r="K1987" i="10"/>
  <c r="R1988" i="10" s="1"/>
  <c r="K2007" i="10"/>
  <c r="R2008" i="10" s="1"/>
  <c r="K2027" i="10"/>
  <c r="R2028" i="10" s="1"/>
  <c r="K2047" i="10"/>
  <c r="R2048" i="10" s="1"/>
  <c r="K2067" i="10"/>
  <c r="R2068" i="10" s="1"/>
  <c r="K2087" i="10"/>
  <c r="K2107" i="10"/>
  <c r="K2127" i="10"/>
  <c r="K2147" i="10"/>
  <c r="R2148" i="10" s="1"/>
  <c r="K2167" i="10"/>
  <c r="R2168" i="10" s="1"/>
  <c r="K2187" i="10"/>
  <c r="K2207" i="10"/>
  <c r="K2227" i="10"/>
  <c r="K2247" i="10"/>
  <c r="K2267" i="10"/>
  <c r="K2287" i="10"/>
  <c r="K2307" i="10"/>
  <c r="R2308" i="10" s="1"/>
  <c r="K2327" i="10"/>
  <c r="R2328" i="10" s="1"/>
  <c r="K2347" i="10"/>
  <c r="R2348" i="10" s="1"/>
  <c r="K2367" i="10"/>
  <c r="R2368" i="10" s="1"/>
  <c r="K2387" i="10"/>
  <c r="R2388" i="10" s="1"/>
  <c r="K2407" i="10"/>
  <c r="R2408" i="10" s="1"/>
  <c r="K2427" i="10"/>
  <c r="R2428" i="10" s="1"/>
  <c r="K2447" i="10"/>
  <c r="L85" i="10"/>
  <c r="S86" i="10" s="1"/>
  <c r="L105" i="10"/>
  <c r="L125" i="10"/>
  <c r="S126" i="10" s="1"/>
  <c r="L145" i="10"/>
  <c r="S146" i="10" s="1"/>
  <c r="L165" i="10"/>
  <c r="S166" i="10" s="1"/>
  <c r="L185" i="10"/>
  <c r="S186" i="10" s="1"/>
  <c r="L205" i="10"/>
  <c r="L225" i="10"/>
  <c r="L245" i="10"/>
  <c r="L265" i="10"/>
  <c r="L285" i="10"/>
  <c r="S286" i="10" s="1"/>
  <c r="L305" i="10"/>
  <c r="L325" i="10"/>
  <c r="L345" i="10"/>
  <c r="S346" i="10" s="1"/>
  <c r="L365" i="10"/>
  <c r="S366" i="10" s="1"/>
  <c r="L385" i="10"/>
  <c r="S386" i="10" s="1"/>
  <c r="L405" i="10"/>
  <c r="S406" i="10" s="1"/>
  <c r="L425" i="10"/>
  <c r="S426" i="10" s="1"/>
  <c r="L445" i="10"/>
  <c r="S446" i="10" s="1"/>
  <c r="L465" i="10"/>
  <c r="S466" i="10" s="1"/>
  <c r="L485" i="10"/>
  <c r="S486" i="10" s="1"/>
  <c r="L505" i="10"/>
  <c r="S506" i="10" s="1"/>
  <c r="L525" i="10"/>
  <c r="S526" i="10" s="1"/>
  <c r="L545" i="10"/>
  <c r="S546" i="10" s="1"/>
  <c r="L565" i="10"/>
  <c r="S566" i="10" s="1"/>
  <c r="L585" i="10"/>
  <c r="S586" i="10" s="1"/>
  <c r="L605" i="10"/>
  <c r="S606" i="10" s="1"/>
  <c r="L625" i="10"/>
  <c r="S626" i="10" s="1"/>
  <c r="L645" i="10"/>
  <c r="S646" i="10" s="1"/>
  <c r="L665" i="10"/>
  <c r="S666" i="10" s="1"/>
  <c r="L685" i="10"/>
  <c r="S686" i="10" s="1"/>
  <c r="L705" i="10"/>
  <c r="S706" i="10" s="1"/>
  <c r="L725" i="10"/>
  <c r="S726" i="10" s="1"/>
  <c r="L745" i="10"/>
  <c r="S746" i="10" s="1"/>
  <c r="L765" i="10"/>
  <c r="S766" i="10" s="1"/>
  <c r="L785" i="10"/>
  <c r="S786" i="10" s="1"/>
  <c r="L805" i="10"/>
  <c r="S806" i="10" s="1"/>
  <c r="L825" i="10"/>
  <c r="S826" i="10" s="1"/>
  <c r="L845" i="10"/>
  <c r="S846" i="10" s="1"/>
  <c r="L865" i="10"/>
  <c r="S866" i="10" s="1"/>
  <c r="L885" i="10"/>
  <c r="S886" i="10" s="1"/>
  <c r="L905" i="10"/>
  <c r="S906" i="10" s="1"/>
  <c r="L925" i="10"/>
  <c r="S926" i="10" s="1"/>
  <c r="L945" i="10"/>
  <c r="S946" i="10" s="1"/>
  <c r="L965" i="10"/>
  <c r="S966" i="10" s="1"/>
  <c r="L985" i="10"/>
  <c r="S986" i="10" s="1"/>
  <c r="L1005" i="10"/>
  <c r="S1006" i="10" s="1"/>
  <c r="L1025" i="10"/>
  <c r="S1026" i="10" s="1"/>
  <c r="L1045" i="10"/>
  <c r="S1046" i="10" s="1"/>
  <c r="L1065" i="10"/>
  <c r="S1066" i="10" s="1"/>
  <c r="L1085" i="10"/>
  <c r="S1086" i="10" s="1"/>
  <c r="L1105" i="10"/>
  <c r="S1106" i="10" s="1"/>
  <c r="L1125" i="10"/>
  <c r="S1126" i="10" s="1"/>
  <c r="L1145" i="10"/>
  <c r="S1146" i="10" s="1"/>
  <c r="L1165" i="10"/>
  <c r="S1166" i="10" s="1"/>
  <c r="L1185" i="10"/>
  <c r="S1186" i="10" s="1"/>
  <c r="L1205" i="10"/>
  <c r="S1206" i="10" s="1"/>
  <c r="L1225" i="10"/>
  <c r="S1226" i="10" s="1"/>
  <c r="L1245" i="10"/>
  <c r="S1246" i="10" s="1"/>
  <c r="L1265" i="10"/>
  <c r="S1266" i="10" s="1"/>
  <c r="L1285" i="10"/>
  <c r="S1286" i="10" s="1"/>
  <c r="L1305" i="10"/>
  <c r="S1306" i="10" s="1"/>
  <c r="L1325" i="10"/>
  <c r="S1326" i="10" s="1"/>
  <c r="L1345" i="10"/>
  <c r="S1346" i="10" s="1"/>
  <c r="L1365" i="10"/>
  <c r="S1366" i="10" s="1"/>
  <c r="L1385" i="10"/>
  <c r="S1386" i="10" s="1"/>
  <c r="L1405" i="10"/>
  <c r="S1406" i="10" s="1"/>
  <c r="L1425" i="10"/>
  <c r="L1445" i="10"/>
  <c r="S1446" i="10" s="1"/>
  <c r="L1465" i="10"/>
  <c r="S1466" i="10" s="1"/>
  <c r="L1485" i="10"/>
  <c r="S1486" i="10" s="1"/>
  <c r="L1525" i="10"/>
  <c r="S1526" i="10" s="1"/>
  <c r="L1545" i="10"/>
  <c r="L1565" i="10"/>
  <c r="S1566" i="10" s="1"/>
  <c r="L1605" i="10"/>
  <c r="S1606" i="10" s="1"/>
  <c r="L1625" i="10"/>
  <c r="S1626" i="10" s="1"/>
  <c r="L1645" i="10"/>
  <c r="S1646" i="10" s="1"/>
  <c r="L1665" i="10"/>
  <c r="S1666" i="10" s="1"/>
  <c r="L1685" i="10"/>
  <c r="S1686" i="10" s="1"/>
  <c r="L1705" i="10"/>
  <c r="S1706" i="10" s="1"/>
  <c r="L1725" i="10"/>
  <c r="S1726" i="10" s="1"/>
  <c r="L1745" i="10"/>
  <c r="S1746" i="10" s="1"/>
  <c r="L1765" i="10"/>
  <c r="S1766" i="10" s="1"/>
  <c r="L1785" i="10"/>
  <c r="S1786" i="10" s="1"/>
  <c r="L1805" i="10"/>
  <c r="S1806" i="10" s="1"/>
  <c r="L1825" i="10"/>
  <c r="S1826" i="10" s="1"/>
  <c r="L1845" i="10"/>
  <c r="S1846" i="10" s="1"/>
  <c r="L1865" i="10"/>
  <c r="L1885" i="10"/>
  <c r="S1886" i="10" s="1"/>
  <c r="L1925" i="10"/>
  <c r="S1926" i="10" s="1"/>
  <c r="L1945" i="10"/>
  <c r="L1965" i="10"/>
  <c r="S1966" i="10" s="1"/>
  <c r="L2005" i="10"/>
  <c r="S2006" i="10" s="1"/>
  <c r="L2025" i="10"/>
  <c r="S2026" i="10" s="1"/>
  <c r="L2045" i="10"/>
  <c r="S2046" i="10" s="1"/>
  <c r="L2065" i="10"/>
  <c r="S2066" i="10" s="1"/>
  <c r="L2085" i="10"/>
  <c r="S2086" i="10" s="1"/>
  <c r="L2105" i="10"/>
  <c r="S2106" i="10" s="1"/>
  <c r="L2125" i="10"/>
  <c r="S2126" i="10" s="1"/>
  <c r="L2145" i="10"/>
  <c r="S2146" i="10" s="1"/>
  <c r="L2165" i="10"/>
  <c r="S2166" i="10" s="1"/>
  <c r="L2185" i="10"/>
  <c r="S2186" i="10" s="1"/>
  <c r="L2205" i="10"/>
  <c r="S2206" i="10" s="1"/>
  <c r="L2225" i="10"/>
  <c r="S2226" i="10" s="1"/>
  <c r="L2245" i="10"/>
  <c r="S2246" i="10" s="1"/>
  <c r="L2265" i="10"/>
  <c r="S2266" i="10" s="1"/>
  <c r="L2285" i="10"/>
  <c r="S2286" i="10" s="1"/>
  <c r="L2325" i="10"/>
  <c r="S2326" i="10" s="1"/>
  <c r="L2345" i="10"/>
  <c r="S2346" i="10" s="1"/>
  <c r="L2365" i="10"/>
  <c r="I151" i="10"/>
  <c r="P152" i="10" s="1"/>
  <c r="I231" i="10"/>
  <c r="P232" i="10" s="1"/>
  <c r="I311" i="10"/>
  <c r="P312" i="10" s="1"/>
  <c r="I371" i="10"/>
  <c r="P372" i="10" s="1"/>
  <c r="I450" i="10"/>
  <c r="P451" i="10" s="1"/>
  <c r="I530" i="10"/>
  <c r="P531" i="10" s="1"/>
  <c r="I590" i="10"/>
  <c r="P591" i="10" s="1"/>
  <c r="I670" i="10"/>
  <c r="P671" i="10" s="1"/>
  <c r="I770" i="10"/>
  <c r="P771" i="10" s="1"/>
  <c r="I830" i="10"/>
  <c r="P831" i="10" s="1"/>
  <c r="I890" i="10"/>
  <c r="P891" i="10" s="1"/>
  <c r="I970" i="10"/>
  <c r="P971" i="10" s="1"/>
  <c r="I1030" i="10"/>
  <c r="P1031" i="10" s="1"/>
  <c r="I1110" i="10"/>
  <c r="P1111" i="10" s="1"/>
  <c r="I1210" i="10"/>
  <c r="P1211" i="10" s="1"/>
  <c r="I1270" i="10"/>
  <c r="P1271" i="10" s="1"/>
  <c r="I1329" i="10"/>
  <c r="P1330" i="10" s="1"/>
  <c r="I1409" i="10"/>
  <c r="P1410" i="10" s="1"/>
  <c r="I1489" i="10"/>
  <c r="P1490" i="10" s="1"/>
  <c r="I1549" i="10"/>
  <c r="P1550" i="10" s="1"/>
  <c r="I1629" i="10"/>
  <c r="P1630" i="10" s="1"/>
  <c r="I1689" i="10"/>
  <c r="P1690" i="10" s="1"/>
  <c r="I1769" i="10"/>
  <c r="P1770" i="10" s="1"/>
  <c r="I1869" i="10"/>
  <c r="P1870" i="10" s="1"/>
  <c r="I1948" i="10"/>
  <c r="P1949" i="10" s="1"/>
  <c r="I2008" i="10"/>
  <c r="P2009" i="10" s="1"/>
  <c r="I2088" i="10"/>
  <c r="P2089" i="10" s="1"/>
  <c r="I2148" i="10"/>
  <c r="P2149" i="10" s="1"/>
  <c r="I2228" i="10"/>
  <c r="P2229" i="10" s="1"/>
  <c r="I2308" i="10"/>
  <c r="P2309" i="10" s="1"/>
  <c r="I2368" i="10"/>
  <c r="P2369" i="10" s="1"/>
  <c r="I2427" i="10"/>
  <c r="P2428" i="10" s="1"/>
  <c r="I2507" i="10"/>
  <c r="P2508" i="10" s="1"/>
  <c r="I2607" i="10"/>
  <c r="P2608" i="10" s="1"/>
  <c r="K146" i="10"/>
  <c r="R147" i="10" s="1"/>
  <c r="K226" i="10"/>
  <c r="R227" i="10" s="1"/>
  <c r="K286" i="10"/>
  <c r="R287" i="10" s="1"/>
  <c r="K366" i="10"/>
  <c r="R367" i="10" s="1"/>
  <c r="K446" i="10"/>
  <c r="R447" i="10" s="1"/>
  <c r="K486" i="10"/>
  <c r="R487" i="10" s="1"/>
  <c r="K566" i="10"/>
  <c r="R567" i="10" s="1"/>
  <c r="K666" i="10"/>
  <c r="R667" i="10" s="1"/>
  <c r="K746" i="10"/>
  <c r="R747" i="10" s="1"/>
  <c r="K826" i="10"/>
  <c r="R827" i="10" s="1"/>
  <c r="K906" i="10"/>
  <c r="R907" i="10" s="1"/>
  <c r="K946" i="10"/>
  <c r="R947" i="10" s="1"/>
  <c r="K1026" i="10"/>
  <c r="R1027" i="10" s="1"/>
  <c r="K1126" i="10"/>
  <c r="R1127" i="10" s="1"/>
  <c r="K1206" i="10"/>
  <c r="R1207" i="10" s="1"/>
  <c r="K1266" i="10"/>
  <c r="R1267" i="10" s="1"/>
  <c r="K1346" i="10"/>
  <c r="R1347" i="10" s="1"/>
  <c r="K1426" i="10"/>
  <c r="R1427" i="10" s="1"/>
  <c r="K1486" i="10"/>
  <c r="R1487" i="10" s="1"/>
  <c r="K1546" i="10"/>
  <c r="R1547" i="10" s="1"/>
  <c r="K1686" i="10"/>
  <c r="R1687" i="10" s="1"/>
  <c r="K1786" i="10"/>
  <c r="R1787" i="10" s="1"/>
  <c r="K1906" i="10"/>
  <c r="R1907" i="10" s="1"/>
  <c r="K1966" i="10"/>
  <c r="R1967" i="10" s="1"/>
  <c r="K2046" i="10"/>
  <c r="R2047" i="10" s="1"/>
  <c r="K2126" i="10"/>
  <c r="R2127" i="10" s="1"/>
  <c r="K2186" i="10"/>
  <c r="R2187" i="10" s="1"/>
  <c r="K2266" i="10"/>
  <c r="R2267" i="10" s="1"/>
  <c r="K2346" i="10"/>
  <c r="R2347" i="10" s="1"/>
  <c r="K2446" i="10"/>
  <c r="L144" i="10"/>
  <c r="S145" i="10" s="1"/>
  <c r="L224" i="10"/>
  <c r="S225" i="10" s="1"/>
  <c r="L304" i="10"/>
  <c r="S305" i="10" s="1"/>
  <c r="L364" i="10"/>
  <c r="S365" i="10" s="1"/>
  <c r="L444" i="10"/>
  <c r="S445" i="10" s="1"/>
  <c r="L524" i="10"/>
  <c r="S525" i="10" s="1"/>
  <c r="L604" i="10"/>
  <c r="S605" i="10" s="1"/>
  <c r="L664" i="10"/>
  <c r="S665" i="10" s="1"/>
  <c r="L744" i="10"/>
  <c r="S745" i="10" s="1"/>
  <c r="L804" i="10"/>
  <c r="S805" i="10" s="1"/>
  <c r="L844" i="10"/>
  <c r="S845" i="10" s="1"/>
  <c r="L924" i="10"/>
  <c r="S925" i="10" s="1"/>
  <c r="L1024" i="10"/>
  <c r="S1025" i="10" s="1"/>
  <c r="L1064" i="10"/>
  <c r="S1065" i="10" s="1"/>
  <c r="L1144" i="10"/>
  <c r="S1145" i="10" s="1"/>
  <c r="L1204" i="10"/>
  <c r="S1205" i="10" s="1"/>
  <c r="L1284" i="10"/>
  <c r="S1285" i="10" s="1"/>
  <c r="L1384" i="10"/>
  <c r="S1385" i="10" s="1"/>
  <c r="L1424" i="10"/>
  <c r="S1425" i="10" s="1"/>
  <c r="L1524" i="10"/>
  <c r="L1624" i="10"/>
  <c r="S1625" i="10" s="1"/>
  <c r="L1704" i="10"/>
  <c r="S1705" i="10" s="1"/>
  <c r="L1784" i="10"/>
  <c r="S1785" i="10" s="1"/>
  <c r="L1864" i="10"/>
  <c r="S1865" i="10" s="1"/>
  <c r="L1984" i="10"/>
  <c r="S1985" i="10" s="1"/>
  <c r="L2024" i="10"/>
  <c r="S2025" i="10" s="1"/>
  <c r="L2084" i="10"/>
  <c r="S2085" i="10" s="1"/>
  <c r="L2164" i="10"/>
  <c r="S2165" i="10" s="1"/>
  <c r="L2264" i="10"/>
  <c r="S2265" i="10" s="1"/>
  <c r="L2384" i="10"/>
  <c r="I73" i="10"/>
  <c r="P74" i="10" s="1"/>
  <c r="I93" i="10"/>
  <c r="P94" i="10" s="1"/>
  <c r="I113" i="10"/>
  <c r="P114" i="10" s="1"/>
  <c r="I133" i="10"/>
  <c r="P134" i="10" s="1"/>
  <c r="I153" i="10"/>
  <c r="I173" i="10"/>
  <c r="P174" i="10" s="1"/>
  <c r="I193" i="10"/>
  <c r="P194" i="10" s="1"/>
  <c r="I213" i="10"/>
  <c r="P214" i="10" s="1"/>
  <c r="I233" i="10"/>
  <c r="P234" i="10" s="1"/>
  <c r="I253" i="10"/>
  <c r="P254" i="10" s="1"/>
  <c r="I273" i="10"/>
  <c r="P274" i="10" s="1"/>
  <c r="I293" i="10"/>
  <c r="P294" i="10" s="1"/>
  <c r="I313" i="10"/>
  <c r="P314" i="10" s="1"/>
  <c r="I333" i="10"/>
  <c r="P334" i="10" s="1"/>
  <c r="I353" i="10"/>
  <c r="P354" i="10" s="1"/>
  <c r="I373" i="10"/>
  <c r="P374" i="10" s="1"/>
  <c r="I392" i="10"/>
  <c r="P393" i="10" s="1"/>
  <c r="I412" i="10"/>
  <c r="P413" i="10" s="1"/>
  <c r="I432" i="10"/>
  <c r="P433" i="10" s="1"/>
  <c r="I452" i="10"/>
  <c r="P453" i="10" s="1"/>
  <c r="I472" i="10"/>
  <c r="P473" i="10" s="1"/>
  <c r="I492" i="10"/>
  <c r="P493" i="10" s="1"/>
  <c r="P452" i="10"/>
  <c r="I512" i="10"/>
  <c r="I532" i="10"/>
  <c r="P533" i="10" s="1"/>
  <c r="I552" i="10"/>
  <c r="P553" i="10" s="1"/>
  <c r="I572" i="10"/>
  <c r="P573" i="10" s="1"/>
  <c r="I592" i="10"/>
  <c r="P593" i="10" s="1"/>
  <c r="I612" i="10"/>
  <c r="P613" i="10" s="1"/>
  <c r="I632" i="10"/>
  <c r="P633" i="10" s="1"/>
  <c r="I652" i="10"/>
  <c r="P653" i="10" s="1"/>
  <c r="I672" i="10"/>
  <c r="P673" i="10" s="1"/>
  <c r="I692" i="10"/>
  <c r="P693" i="10" s="1"/>
  <c r="I712" i="10"/>
  <c r="P713" i="10" s="1"/>
  <c r="I732" i="10"/>
  <c r="P733" i="10" s="1"/>
  <c r="I752" i="10"/>
  <c r="P753" i="10" s="1"/>
  <c r="I772" i="10"/>
  <c r="P773" i="10" s="1"/>
  <c r="I792" i="10"/>
  <c r="P793" i="10" s="1"/>
  <c r="I812" i="10"/>
  <c r="P813" i="10" s="1"/>
  <c r="I832" i="10"/>
  <c r="P833" i="10" s="1"/>
  <c r="P792" i="10"/>
  <c r="I852" i="10"/>
  <c r="P853" i="10" s="1"/>
  <c r="I872" i="10"/>
  <c r="P873" i="10" s="1"/>
  <c r="P832" i="10"/>
  <c r="I892" i="10"/>
  <c r="P893" i="10" s="1"/>
  <c r="I912" i="10"/>
  <c r="P913" i="10" s="1"/>
  <c r="I932" i="10"/>
  <c r="P933" i="10" s="1"/>
  <c r="I952" i="10"/>
  <c r="P953" i="10" s="1"/>
  <c r="I972" i="10"/>
  <c r="P973" i="10" s="1"/>
  <c r="I992" i="10"/>
  <c r="P993" i="10" s="1"/>
  <c r="I1012" i="10"/>
  <c r="P1013" i="10" s="1"/>
  <c r="I1032" i="10"/>
  <c r="P1033" i="10" s="1"/>
  <c r="I1052" i="10"/>
  <c r="P1053" i="10" s="1"/>
  <c r="I1072" i="10"/>
  <c r="P1073" i="10" s="1"/>
  <c r="I1092" i="10"/>
  <c r="P1093" i="10" s="1"/>
  <c r="I1112" i="10"/>
  <c r="P1113" i="10" s="1"/>
  <c r="I1132" i="10"/>
  <c r="P1133" i="10" s="1"/>
  <c r="I1152" i="10"/>
  <c r="P1153" i="10" s="1"/>
  <c r="I1172" i="10"/>
  <c r="P1173" i="10" s="1"/>
  <c r="I1192" i="10"/>
  <c r="P1193" i="10" s="1"/>
  <c r="I1212" i="10"/>
  <c r="P1213" i="10" s="1"/>
  <c r="I1232" i="10"/>
  <c r="P1233" i="10" s="1"/>
  <c r="I1252" i="10"/>
  <c r="P1253" i="10" s="1"/>
  <c r="I1272" i="10"/>
  <c r="P1273" i="10" s="1"/>
  <c r="I1292" i="10"/>
  <c r="P1293" i="10" s="1"/>
  <c r="I1311" i="10"/>
  <c r="P1312" i="10" s="1"/>
  <c r="I1331" i="10"/>
  <c r="P1332" i="10" s="1"/>
  <c r="I1351" i="10"/>
  <c r="P1352" i="10" s="1"/>
  <c r="I1371" i="10"/>
  <c r="P1372" i="10" s="1"/>
  <c r="I1391" i="10"/>
  <c r="P1392" i="10" s="1"/>
  <c r="I1411" i="10"/>
  <c r="P1412" i="10" s="1"/>
  <c r="I1431" i="10"/>
  <c r="P1432" i="10" s="1"/>
  <c r="I1451" i="10"/>
  <c r="P1452" i="10" s="1"/>
  <c r="I1471" i="10"/>
  <c r="P1472" i="10" s="1"/>
  <c r="I1491" i="10"/>
  <c r="P1492" i="10" s="1"/>
  <c r="I1511" i="10"/>
  <c r="P1512" i="10" s="1"/>
  <c r="I1531" i="10"/>
  <c r="P1532" i="10" s="1"/>
  <c r="I1551" i="10"/>
  <c r="P1552" i="10" s="1"/>
  <c r="I1571" i="10"/>
  <c r="P1572" i="10" s="1"/>
  <c r="I1591" i="10"/>
  <c r="P1592" i="10" s="1"/>
  <c r="I1611" i="10"/>
  <c r="P1612" i="10" s="1"/>
  <c r="I1631" i="10"/>
  <c r="P1632" i="10" s="1"/>
  <c r="I1651" i="10"/>
  <c r="P1652" i="10" s="1"/>
  <c r="I1671" i="10"/>
  <c r="P1672" i="10" s="1"/>
  <c r="I1691" i="10"/>
  <c r="P1692" i="10" s="1"/>
  <c r="I1711" i="10"/>
  <c r="P1712" i="10" s="1"/>
  <c r="I1731" i="10"/>
  <c r="P1732" i="10" s="1"/>
  <c r="I1751" i="10"/>
  <c r="P1752" i="10" s="1"/>
  <c r="I1771" i="10"/>
  <c r="P1772" i="10" s="1"/>
  <c r="I1791" i="10"/>
  <c r="P1792" i="10" s="1"/>
  <c r="I1811" i="10"/>
  <c r="P1812" i="10" s="1"/>
  <c r="I1831" i="10"/>
  <c r="P1832" i="10" s="1"/>
  <c r="I1851" i="10"/>
  <c r="P1852" i="10" s="1"/>
  <c r="I1871" i="10"/>
  <c r="P1872" i="10" s="1"/>
  <c r="I1890" i="10"/>
  <c r="P1891" i="10" s="1"/>
  <c r="I1910" i="10"/>
  <c r="P1911" i="10" s="1"/>
  <c r="I1930" i="10"/>
  <c r="P1931" i="10" s="1"/>
  <c r="I1950" i="10"/>
  <c r="P1951" i="10" s="1"/>
  <c r="I1970" i="10"/>
  <c r="P1971" i="10" s="1"/>
  <c r="I1990" i="10"/>
  <c r="P1991" i="10" s="1"/>
  <c r="I2010" i="10"/>
  <c r="P2011" i="10" s="1"/>
  <c r="I2030" i="10"/>
  <c r="P2031" i="10" s="1"/>
  <c r="I2050" i="10"/>
  <c r="P2051" i="10" s="1"/>
  <c r="I2070" i="10"/>
  <c r="P2071" i="10" s="1"/>
  <c r="I2090" i="10"/>
  <c r="P2091" i="10" s="1"/>
  <c r="I2110" i="10"/>
  <c r="P2111" i="10" s="1"/>
  <c r="I2130" i="10"/>
  <c r="P2131" i="10" s="1"/>
  <c r="I2150" i="10"/>
  <c r="P2151" i="10" s="1"/>
  <c r="I2170" i="10"/>
  <c r="P2171" i="10" s="1"/>
  <c r="I2190" i="10"/>
  <c r="P2191" i="10" s="1"/>
  <c r="P2150" i="10"/>
  <c r="I2210" i="10"/>
  <c r="P2211" i="10" s="1"/>
  <c r="I2230" i="10"/>
  <c r="P2231" i="10" s="1"/>
  <c r="I2250" i="10"/>
  <c r="P2251" i="10" s="1"/>
  <c r="I2270" i="10"/>
  <c r="P2271" i="10" s="1"/>
  <c r="I2290" i="10"/>
  <c r="P2291" i="10" s="1"/>
  <c r="I2310" i="10"/>
  <c r="P2311" i="10" s="1"/>
  <c r="I2330" i="10"/>
  <c r="P2331" i="10" s="1"/>
  <c r="I2350" i="10"/>
  <c r="P2351" i="10" s="1"/>
  <c r="I2370" i="10"/>
  <c r="P2371" i="10" s="1"/>
  <c r="I2390" i="10"/>
  <c r="P2391" i="10" s="1"/>
  <c r="I2409" i="10"/>
  <c r="P2410" i="10" s="1"/>
  <c r="I2429" i="10"/>
  <c r="P2430" i="10" s="1"/>
  <c r="I2449" i="10"/>
  <c r="I2469" i="10"/>
  <c r="P2470" i="10" s="1"/>
  <c r="P2429" i="10"/>
  <c r="I2489" i="10"/>
  <c r="P2490" i="10" s="1"/>
  <c r="I2509" i="10"/>
  <c r="P2510" i="10" s="1"/>
  <c r="I2529" i="10"/>
  <c r="P2530" i="10" s="1"/>
  <c r="I2549" i="10"/>
  <c r="P2550" i="10" s="1"/>
  <c r="I2569" i="10"/>
  <c r="P2570" i="10" s="1"/>
  <c r="I2589" i="10"/>
  <c r="P2590" i="10" s="1"/>
  <c r="I2609" i="10"/>
  <c r="P2610" i="10" s="1"/>
  <c r="I2629" i="10"/>
  <c r="P2630" i="10" s="1"/>
  <c r="I2649" i="10"/>
  <c r="P2650" i="10" s="1"/>
  <c r="K668" i="10"/>
  <c r="R669" i="10" s="1"/>
  <c r="K868" i="10"/>
  <c r="R869" i="10" s="1"/>
  <c r="K1548" i="10"/>
  <c r="R1549" i="10" s="1"/>
  <c r="K1968" i="10"/>
  <c r="R1969" i="10" s="1"/>
  <c r="L466" i="10"/>
  <c r="S467" i="10" s="1"/>
  <c r="L486" i="10"/>
  <c r="S487" i="10" s="1"/>
  <c r="L506" i="10"/>
  <c r="S507" i="10" s="1"/>
  <c r="L526" i="10"/>
  <c r="S527" i="10" s="1"/>
  <c r="L546" i="10"/>
  <c r="S547" i="10" s="1"/>
  <c r="L566" i="10"/>
  <c r="S567" i="10" s="1"/>
  <c r="L586" i="10"/>
  <c r="S587" i="10" s="1"/>
  <c r="L606" i="10"/>
  <c r="S607" i="10" s="1"/>
  <c r="L626" i="10"/>
  <c r="S627" i="10" s="1"/>
  <c r="L646" i="10"/>
  <c r="S647" i="10" s="1"/>
  <c r="L666" i="10"/>
  <c r="S667" i="10" s="1"/>
  <c r="L686" i="10"/>
  <c r="S687" i="10" s="1"/>
  <c r="L706" i="10"/>
  <c r="S707" i="10" s="1"/>
  <c r="L726" i="10"/>
  <c r="S727" i="10" s="1"/>
  <c r="L746" i="10"/>
  <c r="S747" i="10" s="1"/>
  <c r="L766" i="10"/>
  <c r="S767" i="10" s="1"/>
  <c r="L786" i="10"/>
  <c r="S787" i="10" s="1"/>
  <c r="L806" i="10"/>
  <c r="S807" i="10" s="1"/>
  <c r="L826" i="10"/>
  <c r="S827" i="10" s="1"/>
  <c r="L846" i="10"/>
  <c r="S847" i="10" s="1"/>
  <c r="L866" i="10"/>
  <c r="L886" i="10"/>
  <c r="S887" i="10" s="1"/>
  <c r="L906" i="10"/>
  <c r="S907" i="10" s="1"/>
  <c r="L926" i="10"/>
  <c r="S927" i="10" s="1"/>
  <c r="L946" i="10"/>
  <c r="S947" i="10" s="1"/>
  <c r="L966" i="10"/>
  <c r="S967" i="10" s="1"/>
  <c r="L986" i="10"/>
  <c r="S987" i="10" s="1"/>
  <c r="L1006" i="10"/>
  <c r="S1007" i="10" s="1"/>
  <c r="L1026" i="10"/>
  <c r="S1027" i="10" s="1"/>
  <c r="L1046" i="10"/>
  <c r="S1047" i="10" s="1"/>
  <c r="L1066" i="10"/>
  <c r="S1067" i="10" s="1"/>
  <c r="L1086" i="10"/>
  <c r="S1087" i="10" s="1"/>
  <c r="L1106" i="10"/>
  <c r="S1107" i="10" s="1"/>
  <c r="L1126" i="10"/>
  <c r="S1127" i="10" s="1"/>
  <c r="L1146" i="10"/>
  <c r="S1147" i="10" s="1"/>
  <c r="L1166" i="10"/>
  <c r="S1167" i="10" s="1"/>
  <c r="L1186" i="10"/>
  <c r="S1187" i="10" s="1"/>
  <c r="L1206" i="10"/>
  <c r="S1207" i="10" s="1"/>
  <c r="L1226" i="10"/>
  <c r="S1227" i="10" s="1"/>
  <c r="L1246" i="10"/>
  <c r="S1247" i="10" s="1"/>
  <c r="L1266" i="10"/>
  <c r="S1267" i="10" s="1"/>
  <c r="L1286" i="10"/>
  <c r="S1287" i="10" s="1"/>
  <c r="L1306" i="10"/>
  <c r="S1307" i="10" s="1"/>
  <c r="L1326" i="10"/>
  <c r="S1327" i="10" s="1"/>
  <c r="L1346" i="10"/>
  <c r="S1347" i="10" s="1"/>
  <c r="L1366" i="10"/>
  <c r="S1367" i="10" s="1"/>
  <c r="L1386" i="10"/>
  <c r="S1387" i="10" s="1"/>
  <c r="L1406" i="10"/>
  <c r="S1407" i="10" s="1"/>
  <c r="L1426" i="10"/>
  <c r="S1427" i="10" s="1"/>
  <c r="L1446" i="10"/>
  <c r="S1447" i="10" s="1"/>
  <c r="L1466" i="10"/>
  <c r="S1467" i="10" s="1"/>
  <c r="S1426" i="10"/>
  <c r="L1486" i="10"/>
  <c r="S1487" i="10" s="1"/>
  <c r="L1506" i="10"/>
  <c r="S1507" i="10" s="1"/>
  <c r="L1546" i="10"/>
  <c r="S1547" i="10" s="1"/>
  <c r="L1566" i="10"/>
  <c r="L1586" i="10"/>
  <c r="S1587" i="10" s="1"/>
  <c r="L1626" i="10"/>
  <c r="S1627" i="10" s="1"/>
  <c r="L1646" i="10"/>
  <c r="L1666" i="10"/>
  <c r="S1667" i="10" s="1"/>
  <c r="L1686" i="10"/>
  <c r="S1687" i="10" s="1"/>
  <c r="L1706" i="10"/>
  <c r="S1707" i="10" s="1"/>
  <c r="L1726" i="10"/>
  <c r="S1727" i="10" s="1"/>
  <c r="L1746" i="10"/>
  <c r="S1747" i="10" s="1"/>
  <c r="L1766" i="10"/>
  <c r="S1767" i="10" s="1"/>
  <c r="L1786" i="10"/>
  <c r="S1787" i="10" s="1"/>
  <c r="L1806" i="10"/>
  <c r="S1807" i="10" s="1"/>
  <c r="L1826" i="10"/>
  <c r="S1827" i="10" s="1"/>
  <c r="L1846" i="10"/>
  <c r="S1847" i="10" s="1"/>
  <c r="L1866" i="10"/>
  <c r="S1867" i="10" s="1"/>
  <c r="L1886" i="10"/>
  <c r="S1887" i="10" s="1"/>
  <c r="L1906" i="10"/>
  <c r="S1907" i="10" s="1"/>
  <c r="L1946" i="10"/>
  <c r="S1947" i="10" s="1"/>
  <c r="L1966" i="10"/>
  <c r="S1967" i="10" s="1"/>
  <c r="L1986" i="10"/>
  <c r="S1987" i="10" s="1"/>
  <c r="L2026" i="10"/>
  <c r="L2046" i="10"/>
  <c r="S2047" i="10" s="1"/>
  <c r="L2066" i="10"/>
  <c r="S2067" i="10" s="1"/>
  <c r="L2086" i="10"/>
  <c r="S2087" i="10" s="1"/>
  <c r="L2106" i="10"/>
  <c r="S2107" i="10" s="1"/>
  <c r="L2126" i="10"/>
  <c r="S2127" i="10" s="1"/>
  <c r="L2146" i="10"/>
  <c r="S2147" i="10" s="1"/>
  <c r="L2166" i="10"/>
  <c r="S2167" i="10" s="1"/>
  <c r="L2186" i="10"/>
  <c r="S2187" i="10" s="1"/>
  <c r="L2206" i="10"/>
  <c r="S2207" i="10" s="1"/>
  <c r="L2226" i="10"/>
  <c r="S2227" i="10" s="1"/>
  <c r="L2246" i="10"/>
  <c r="S2247" i="10" s="1"/>
  <c r="L2266" i="10"/>
  <c r="S2267" i="10" s="1"/>
  <c r="L2286" i="10"/>
  <c r="L2306" i="10"/>
  <c r="S2307" i="10" s="1"/>
  <c r="L2346" i="10"/>
  <c r="L2366" i="10"/>
  <c r="S2367" i="10" s="1"/>
  <c r="L2386" i="10"/>
  <c r="S2387" i="10" s="1"/>
  <c r="I191" i="10"/>
  <c r="P192" i="10" s="1"/>
  <c r="I271" i="10"/>
  <c r="P272" i="10" s="1"/>
  <c r="I390" i="10"/>
  <c r="P391" i="10" s="1"/>
  <c r="I470" i="10"/>
  <c r="P471" i="10" s="1"/>
  <c r="I550" i="10"/>
  <c r="P551" i="10" s="1"/>
  <c r="I630" i="10"/>
  <c r="P631" i="10" s="1"/>
  <c r="I730" i="10"/>
  <c r="P731" i="10" s="1"/>
  <c r="I850" i="10"/>
  <c r="P851" i="10" s="1"/>
  <c r="I930" i="10"/>
  <c r="P931" i="10" s="1"/>
  <c r="I1010" i="10"/>
  <c r="P1011" i="10" s="1"/>
  <c r="I1090" i="10"/>
  <c r="P1091" i="10" s="1"/>
  <c r="I1170" i="10"/>
  <c r="P1171" i="10" s="1"/>
  <c r="I1290" i="10"/>
  <c r="P1291" i="10" s="1"/>
  <c r="I1369" i="10"/>
  <c r="P1370" i="10" s="1"/>
  <c r="I1469" i="10"/>
  <c r="P1470" i="10" s="1"/>
  <c r="I1569" i="10"/>
  <c r="P1570" i="10" s="1"/>
  <c r="I1669" i="10"/>
  <c r="P1670" i="10" s="1"/>
  <c r="I1749" i="10"/>
  <c r="P1750" i="10" s="1"/>
  <c r="I1829" i="10"/>
  <c r="P1830" i="10" s="1"/>
  <c r="I1928" i="10"/>
  <c r="P1929" i="10" s="1"/>
  <c r="I2028" i="10"/>
  <c r="P2029" i="10" s="1"/>
  <c r="I2108" i="10"/>
  <c r="P2109" i="10" s="1"/>
  <c r="I2188" i="10"/>
  <c r="P2189" i="10" s="1"/>
  <c r="I2288" i="10"/>
  <c r="P2289" i="10" s="1"/>
  <c r="I2388" i="10"/>
  <c r="P2389" i="10" s="1"/>
  <c r="I2467" i="10"/>
  <c r="P2468" i="10" s="1"/>
  <c r="I2547" i="10"/>
  <c r="P2548" i="10" s="1"/>
  <c r="I2627" i="10"/>
  <c r="P2628" i="10" s="1"/>
  <c r="I2647" i="10"/>
  <c r="P2648" i="10" s="1"/>
  <c r="K206" i="10"/>
  <c r="R207" i="10" s="1"/>
  <c r="K306" i="10"/>
  <c r="R307" i="10" s="1"/>
  <c r="K426" i="10"/>
  <c r="R427" i="10" s="1"/>
  <c r="K546" i="10"/>
  <c r="R547" i="10" s="1"/>
  <c r="K626" i="10"/>
  <c r="R627" i="10" s="1"/>
  <c r="K726" i="10"/>
  <c r="R727" i="10" s="1"/>
  <c r="K806" i="10"/>
  <c r="R807" i="10" s="1"/>
  <c r="K886" i="10"/>
  <c r="R887" i="10" s="1"/>
  <c r="K1006" i="10"/>
  <c r="R1007" i="10" s="1"/>
  <c r="K1086" i="10"/>
  <c r="R1087" i="10" s="1"/>
  <c r="K1166" i="10"/>
  <c r="R1167" i="10" s="1"/>
  <c r="K1246" i="10"/>
  <c r="R1247" i="10" s="1"/>
  <c r="K1326" i="10"/>
  <c r="R1327" i="10" s="1"/>
  <c r="K1386" i="10"/>
  <c r="R1387" i="10" s="1"/>
  <c r="K1466" i="10"/>
  <c r="R1467" i="10" s="1"/>
  <c r="K1586" i="10"/>
  <c r="R1587" i="10" s="1"/>
  <c r="K1726" i="10"/>
  <c r="R1727" i="10" s="1"/>
  <c r="K1806" i="10"/>
  <c r="R1807" i="10" s="1"/>
  <c r="K1886" i="10"/>
  <c r="R1887" i="10" s="1"/>
  <c r="K1986" i="10"/>
  <c r="R1987" i="10" s="1"/>
  <c r="K2066" i="10"/>
  <c r="R2067" i="10" s="1"/>
  <c r="K2166" i="10"/>
  <c r="R2167" i="10" s="1"/>
  <c r="K2246" i="10"/>
  <c r="R2247" i="10" s="1"/>
  <c r="K2326" i="10"/>
  <c r="R2327" i="10" s="1"/>
  <c r="K2406" i="10"/>
  <c r="L164" i="10"/>
  <c r="S165" i="10" s="1"/>
  <c r="L244" i="10"/>
  <c r="S245" i="10" s="1"/>
  <c r="L324" i="10"/>
  <c r="S325" i="10" s="1"/>
  <c r="L424" i="10"/>
  <c r="S425" i="10" s="1"/>
  <c r="L504" i="10"/>
  <c r="S505" i="10" s="1"/>
  <c r="L584" i="10"/>
  <c r="S585" i="10" s="1"/>
  <c r="L684" i="10"/>
  <c r="S685" i="10" s="1"/>
  <c r="L764" i="10"/>
  <c r="S765" i="10" s="1"/>
  <c r="L864" i="10"/>
  <c r="S865" i="10" s="1"/>
  <c r="L944" i="10"/>
  <c r="S945" i="10" s="1"/>
  <c r="L1044" i="10"/>
  <c r="S1045" i="10" s="1"/>
  <c r="L1164" i="10"/>
  <c r="S1165" i="10" s="1"/>
  <c r="L1244" i="10"/>
  <c r="S1245" i="10" s="1"/>
  <c r="L1324" i="10"/>
  <c r="S1325" i="10" s="1"/>
  <c r="L1404" i="10"/>
  <c r="S1405" i="10" s="1"/>
  <c r="L1504" i="10"/>
  <c r="S1505" i="10" s="1"/>
  <c r="L1644" i="10"/>
  <c r="S1645" i="10" s="1"/>
  <c r="L1744" i="10"/>
  <c r="S1745" i="10" s="1"/>
  <c r="L1824" i="10"/>
  <c r="S1825" i="10" s="1"/>
  <c r="L1924" i="10"/>
  <c r="L2004" i="10"/>
  <c r="S2005" i="10" s="1"/>
  <c r="L2104" i="10"/>
  <c r="S2105" i="10" s="1"/>
  <c r="L2204" i="10"/>
  <c r="S2205" i="10" s="1"/>
  <c r="L2324" i="10"/>
  <c r="I74" i="10"/>
  <c r="P75" i="10" s="1"/>
  <c r="I94" i="10"/>
  <c r="P95" i="10" s="1"/>
  <c r="I114" i="10"/>
  <c r="P115" i="10" s="1"/>
  <c r="I134" i="10"/>
  <c r="I154" i="10"/>
  <c r="P155" i="10" s="1"/>
  <c r="I174" i="10"/>
  <c r="P175" i="10" s="1"/>
  <c r="I194" i="10"/>
  <c r="P195" i="10" s="1"/>
  <c r="P154" i="10"/>
  <c r="I214" i="10"/>
  <c r="P215" i="10" s="1"/>
  <c r="I234" i="10"/>
  <c r="P235" i="10" s="1"/>
  <c r="I254" i="10"/>
  <c r="P255" i="10" s="1"/>
  <c r="I274" i="10"/>
  <c r="P275" i="10" s="1"/>
  <c r="I294" i="10"/>
  <c r="P295" i="10" s="1"/>
  <c r="I314" i="10"/>
  <c r="P315" i="10" s="1"/>
  <c r="I334" i="10"/>
  <c r="P335" i="10" s="1"/>
  <c r="I354" i="10"/>
  <c r="P355" i="10" s="1"/>
  <c r="I374" i="10"/>
  <c r="P375" i="10" s="1"/>
  <c r="I393" i="10"/>
  <c r="P394" i="10" s="1"/>
  <c r="I413" i="10"/>
  <c r="P414" i="10" s="1"/>
  <c r="I433" i="10"/>
  <c r="P434" i="10" s="1"/>
  <c r="I453" i="10"/>
  <c r="P454" i="10" s="1"/>
  <c r="I473" i="10"/>
  <c r="P474" i="10" s="1"/>
  <c r="I493" i="10"/>
  <c r="P494" i="10" s="1"/>
  <c r="I513" i="10"/>
  <c r="P514" i="10" s="1"/>
  <c r="I533" i="10"/>
  <c r="P534" i="10" s="1"/>
  <c r="I553" i="10"/>
  <c r="P554" i="10" s="1"/>
  <c r="P513" i="10"/>
  <c r="I573" i="10"/>
  <c r="P574" i="10" s="1"/>
  <c r="I593" i="10"/>
  <c r="P594" i="10" s="1"/>
  <c r="I613" i="10"/>
  <c r="P614" i="10" s="1"/>
  <c r="I633" i="10"/>
  <c r="P634" i="10" s="1"/>
  <c r="I653" i="10"/>
  <c r="P654" i="10" s="1"/>
  <c r="I673" i="10"/>
  <c r="P674" i="10" s="1"/>
  <c r="I693" i="10"/>
  <c r="P694" i="10" s="1"/>
  <c r="I713" i="10"/>
  <c r="P714" i="10" s="1"/>
  <c r="I733" i="10"/>
  <c r="I753" i="10"/>
  <c r="P754" i="10" s="1"/>
  <c r="I773" i="10"/>
  <c r="P774" i="10" s="1"/>
  <c r="I793" i="10"/>
  <c r="P794" i="10" s="1"/>
  <c r="I813" i="10"/>
  <c r="P814" i="10" s="1"/>
  <c r="I833" i="10"/>
  <c r="P834" i="10" s="1"/>
  <c r="I853" i="10"/>
  <c r="P854" i="10" s="1"/>
  <c r="I873" i="10"/>
  <c r="P874" i="10" s="1"/>
  <c r="I893" i="10"/>
  <c r="P894" i="10" s="1"/>
  <c r="I913" i="10"/>
  <c r="P914" i="10" s="1"/>
  <c r="I933" i="10"/>
  <c r="P934" i="10" s="1"/>
  <c r="I953" i="10"/>
  <c r="P954" i="10" s="1"/>
  <c r="I973" i="10"/>
  <c r="P974" i="10" s="1"/>
  <c r="I993" i="10"/>
  <c r="P994" i="10" s="1"/>
  <c r="I1013" i="10"/>
  <c r="P1014" i="10" s="1"/>
  <c r="I1033" i="10"/>
  <c r="P1034" i="10" s="1"/>
  <c r="I1053" i="10"/>
  <c r="P1054" i="10" s="1"/>
  <c r="I1073" i="10"/>
  <c r="P1074" i="10" s="1"/>
  <c r="I1093" i="10"/>
  <c r="P1094" i="10" s="1"/>
  <c r="I1113" i="10"/>
  <c r="P1114" i="10" s="1"/>
  <c r="I1133" i="10"/>
  <c r="P1134" i="10" s="1"/>
  <c r="I1153" i="10"/>
  <c r="P1154" i="10" s="1"/>
  <c r="I1173" i="10"/>
  <c r="P1174" i="10" s="1"/>
  <c r="I1193" i="10"/>
  <c r="P1194" i="10" s="1"/>
  <c r="I1213" i="10"/>
  <c r="P1214" i="10" s="1"/>
  <c r="I1233" i="10"/>
  <c r="P1234" i="10" s="1"/>
  <c r="I1253" i="10"/>
  <c r="P1254" i="10" s="1"/>
  <c r="I1273" i="10"/>
  <c r="P1274" i="10" s="1"/>
  <c r="I1293" i="10"/>
  <c r="P1294" i="10" s="1"/>
  <c r="I1312" i="10"/>
  <c r="P1313" i="10" s="1"/>
  <c r="I1332" i="10"/>
  <c r="P1333" i="10" s="1"/>
  <c r="I1352" i="10"/>
  <c r="P1353" i="10" s="1"/>
  <c r="I1372" i="10"/>
  <c r="P1373" i="10" s="1"/>
  <c r="I1392" i="10"/>
  <c r="P1393" i="10" s="1"/>
  <c r="I1412" i="10"/>
  <c r="P1413" i="10" s="1"/>
  <c r="I1432" i="10"/>
  <c r="P1433" i="10" s="1"/>
  <c r="I1452" i="10"/>
  <c r="P1453" i="10" s="1"/>
  <c r="I1472" i="10"/>
  <c r="P1473" i="10" s="1"/>
  <c r="I1492" i="10"/>
  <c r="P1493" i="10" s="1"/>
  <c r="I1512" i="10"/>
  <c r="P1513" i="10" s="1"/>
  <c r="I1532" i="10"/>
  <c r="P1533" i="10" s="1"/>
  <c r="I1552" i="10"/>
  <c r="P1553" i="10" s="1"/>
  <c r="I1572" i="10"/>
  <c r="P1573" i="10" s="1"/>
  <c r="I1592" i="10"/>
  <c r="P1593" i="10" s="1"/>
  <c r="I1612" i="10"/>
  <c r="P1613" i="10" s="1"/>
  <c r="I1632" i="10"/>
  <c r="P1633" i="10" s="1"/>
  <c r="I1652" i="10"/>
  <c r="P1653" i="10" s="1"/>
  <c r="I1672" i="10"/>
  <c r="P1673" i="10" s="1"/>
  <c r="I1692" i="10"/>
  <c r="P1693" i="10" s="1"/>
  <c r="I1712" i="10"/>
  <c r="P1713" i="10" s="1"/>
  <c r="I1732" i="10"/>
  <c r="P1733" i="10" s="1"/>
  <c r="I1752" i="10"/>
  <c r="P1753" i="10" s="1"/>
  <c r="I1772" i="10"/>
  <c r="P1773" i="10" s="1"/>
  <c r="I1792" i="10"/>
  <c r="P1793" i="10" s="1"/>
  <c r="I1812" i="10"/>
  <c r="P1813" i="10" s="1"/>
  <c r="I1832" i="10"/>
  <c r="P1833" i="10" s="1"/>
  <c r="I1852" i="10"/>
  <c r="P1853" i="10" s="1"/>
  <c r="I1872" i="10"/>
  <c r="P1873" i="10" s="1"/>
  <c r="I1891" i="10"/>
  <c r="P1892" i="10" s="1"/>
  <c r="I1911" i="10"/>
  <c r="P1912" i="10" s="1"/>
  <c r="I1931" i="10"/>
  <c r="P1932" i="10" s="1"/>
  <c r="I1951" i="10"/>
  <c r="P1952" i="10" s="1"/>
  <c r="I1971" i="10"/>
  <c r="P1972" i="10" s="1"/>
  <c r="I1991" i="10"/>
  <c r="P1992" i="10" s="1"/>
  <c r="I2011" i="10"/>
  <c r="P2012" i="10" s="1"/>
  <c r="I2031" i="10"/>
  <c r="P2032" i="10" s="1"/>
  <c r="I2051" i="10"/>
  <c r="P2052" i="10" s="1"/>
  <c r="I2071" i="10"/>
  <c r="P2072" i="10" s="1"/>
  <c r="I2091" i="10"/>
  <c r="P2092" i="10" s="1"/>
  <c r="I2111" i="10"/>
  <c r="P2112" i="10" s="1"/>
  <c r="I2131" i="10"/>
  <c r="P2132" i="10" s="1"/>
  <c r="I2151" i="10"/>
  <c r="P2152" i="10" s="1"/>
  <c r="I2171" i="10"/>
  <c r="P2172" i="10" s="1"/>
  <c r="I2191" i="10"/>
  <c r="P2192" i="10" s="1"/>
  <c r="I2211" i="10"/>
  <c r="P2212" i="10" s="1"/>
  <c r="I2231" i="10"/>
  <c r="P2232" i="10" s="1"/>
  <c r="I2251" i="10"/>
  <c r="P2252" i="10" s="1"/>
  <c r="I2271" i="10"/>
  <c r="P2272" i="10" s="1"/>
  <c r="I2291" i="10"/>
  <c r="P2292" i="10" s="1"/>
  <c r="I2311" i="10"/>
  <c r="P2312" i="10" s="1"/>
  <c r="I2331" i="10"/>
  <c r="P2332" i="10" s="1"/>
  <c r="I2351" i="10"/>
  <c r="P2352" i="10" s="1"/>
  <c r="I2371" i="10"/>
  <c r="P2372" i="10" s="1"/>
  <c r="I2391" i="10"/>
  <c r="P2392" i="10" s="1"/>
  <c r="I2410" i="10"/>
  <c r="P2411" i="10" s="1"/>
  <c r="I2430" i="10"/>
  <c r="P2431" i="10" s="1"/>
  <c r="I2450" i="10"/>
  <c r="P2451" i="10" s="1"/>
  <c r="I2470" i="10"/>
  <c r="P2471" i="10" s="1"/>
  <c r="I2490" i="10"/>
  <c r="P2491" i="10" s="1"/>
  <c r="P2450" i="10"/>
  <c r="I2510" i="10"/>
  <c r="P2511" i="10" s="1"/>
  <c r="I2530" i="10"/>
  <c r="P2531" i="10" s="1"/>
  <c r="I2550" i="10"/>
  <c r="P2551" i="10" s="1"/>
  <c r="I2570" i="10"/>
  <c r="P2571" i="10" s="1"/>
  <c r="I2590" i="10"/>
  <c r="P2591" i="10" s="1"/>
  <c r="I2610" i="10"/>
  <c r="P2611" i="10" s="1"/>
  <c r="I2630" i="10"/>
  <c r="P2631" i="10" s="1"/>
  <c r="I2650" i="10"/>
  <c r="P2651" i="10" s="1"/>
  <c r="K69" i="10"/>
  <c r="R70" i="10" s="1"/>
  <c r="K89" i="10"/>
  <c r="R90" i="10" s="1"/>
  <c r="K109" i="10"/>
  <c r="R110" i="10" s="1"/>
  <c r="K129" i="10"/>
  <c r="R130" i="10" s="1"/>
  <c r="K149" i="10"/>
  <c r="R150" i="10" s="1"/>
  <c r="K169" i="10"/>
  <c r="R170" i="10" s="1"/>
  <c r="K189" i="10"/>
  <c r="R190" i="10" s="1"/>
  <c r="K209" i="10"/>
  <c r="R210" i="10" s="1"/>
  <c r="K229" i="10"/>
  <c r="R230" i="10" s="1"/>
  <c r="K249" i="10"/>
  <c r="R250" i="10" s="1"/>
  <c r="K269" i="10"/>
  <c r="R270" i="10" s="1"/>
  <c r="K289" i="10"/>
  <c r="R290" i="10" s="1"/>
  <c r="K309" i="10"/>
  <c r="R310" i="10" s="1"/>
  <c r="K329" i="10"/>
  <c r="R330" i="10" s="1"/>
  <c r="K349" i="10"/>
  <c r="R350" i="10" s="1"/>
  <c r="K369" i="10"/>
  <c r="R370" i="10" s="1"/>
  <c r="K389" i="10"/>
  <c r="K409" i="10"/>
  <c r="R410" i="10" s="1"/>
  <c r="K429" i="10"/>
  <c r="R430" i="10" s="1"/>
  <c r="K449" i="10"/>
  <c r="R450" i="10" s="1"/>
  <c r="K469" i="10"/>
  <c r="R470" i="10" s="1"/>
  <c r="K489" i="10"/>
  <c r="R490" i="10" s="1"/>
  <c r="K509" i="10"/>
  <c r="R510" i="10" s="1"/>
  <c r="K529" i="10"/>
  <c r="R530" i="10" s="1"/>
  <c r="K549" i="10"/>
  <c r="R550" i="10" s="1"/>
  <c r="K569" i="10"/>
  <c r="R570" i="10" s="1"/>
  <c r="K589" i="10"/>
  <c r="R590" i="10" s="1"/>
  <c r="K609" i="10"/>
  <c r="R610" i="10" s="1"/>
  <c r="K629" i="10"/>
  <c r="R630" i="10" s="1"/>
  <c r="K649" i="10"/>
  <c r="R650" i="10" s="1"/>
  <c r="K669" i="10"/>
  <c r="R670" i="10" s="1"/>
  <c r="K689" i="10"/>
  <c r="R690" i="10" s="1"/>
  <c r="K709" i="10"/>
  <c r="R710" i="10" s="1"/>
  <c r="K729" i="10"/>
  <c r="R730" i="10" s="1"/>
  <c r="K749" i="10"/>
  <c r="R750" i="10" s="1"/>
  <c r="K769" i="10"/>
  <c r="R770" i="10" s="1"/>
  <c r="K789" i="10"/>
  <c r="R790" i="10" s="1"/>
  <c r="K809" i="10"/>
  <c r="R810" i="10" s="1"/>
  <c r="K829" i="10"/>
  <c r="R830" i="10" s="1"/>
  <c r="K849" i="10"/>
  <c r="R850" i="10" s="1"/>
  <c r="K869" i="10"/>
  <c r="R870" i="10" s="1"/>
  <c r="K889" i="10"/>
  <c r="R890" i="10" s="1"/>
  <c r="K909" i="10"/>
  <c r="R910" i="10" s="1"/>
  <c r="K929" i="10"/>
  <c r="R930" i="10" s="1"/>
  <c r="K949" i="10"/>
  <c r="R950" i="10" s="1"/>
  <c r="K969" i="10"/>
  <c r="R970" i="10" s="1"/>
  <c r="K989" i="10"/>
  <c r="R990" i="10" s="1"/>
  <c r="K1009" i="10"/>
  <c r="R1010" i="10" s="1"/>
  <c r="K1029" i="10"/>
  <c r="R1030" i="10" s="1"/>
  <c r="K1049" i="10"/>
  <c r="R1050" i="10" s="1"/>
  <c r="K1069" i="10"/>
  <c r="R1070" i="10" s="1"/>
  <c r="K1089" i="10"/>
  <c r="R1090" i="10" s="1"/>
  <c r="K1109" i="10"/>
  <c r="R1110" i="10" s="1"/>
  <c r="K1129" i="10"/>
  <c r="R1130" i="10" s="1"/>
  <c r="K1149" i="10"/>
  <c r="R1150" i="10" s="1"/>
  <c r="K1169" i="10"/>
  <c r="R1170" i="10" s="1"/>
  <c r="K1189" i="10"/>
  <c r="K1209" i="10"/>
  <c r="R1210" i="10" s="1"/>
  <c r="K1229" i="10"/>
  <c r="R1230" i="10" s="1"/>
  <c r="K1249" i="10"/>
  <c r="R1250" i="10" s="1"/>
  <c r="K1269" i="10"/>
  <c r="R1270" i="10" s="1"/>
  <c r="K1289" i="10"/>
  <c r="R1290" i="10" s="1"/>
  <c r="K1309" i="10"/>
  <c r="R1310" i="10" s="1"/>
  <c r="K1329" i="10"/>
  <c r="R1330" i="10" s="1"/>
  <c r="K1349" i="10"/>
  <c r="R1350" i="10" s="1"/>
  <c r="K1369" i="10"/>
  <c r="R1370" i="10" s="1"/>
  <c r="K1389" i="10"/>
  <c r="R1390" i="10" s="1"/>
  <c r="K1409" i="10"/>
  <c r="R1410" i="10" s="1"/>
  <c r="K1429" i="10"/>
  <c r="R1430" i="10" s="1"/>
  <c r="K1449" i="10"/>
  <c r="R1450" i="10" s="1"/>
  <c r="K1469" i="10"/>
  <c r="R1470" i="10" s="1"/>
  <c r="K1489" i="10"/>
  <c r="R1490" i="10" s="1"/>
  <c r="K1509" i="10"/>
  <c r="R1510" i="10" s="1"/>
  <c r="K1529" i="10"/>
  <c r="R1530" i="10" s="1"/>
  <c r="K1549" i="10"/>
  <c r="R1550" i="10" s="1"/>
  <c r="K1569" i="10"/>
  <c r="R1570" i="10" s="1"/>
  <c r="K1589" i="10"/>
  <c r="R1590" i="10" s="1"/>
  <c r="K1609" i="10"/>
  <c r="R1610" i="10" s="1"/>
  <c r="K1629" i="10"/>
  <c r="R1630" i="10" s="1"/>
  <c r="K1649" i="10"/>
  <c r="R1650" i="10" s="1"/>
  <c r="K1669" i="10"/>
  <c r="R1670" i="10" s="1"/>
  <c r="K1689" i="10"/>
  <c r="R1690" i="10" s="1"/>
  <c r="K1709" i="10"/>
  <c r="R1710" i="10" s="1"/>
  <c r="K1729" i="10"/>
  <c r="R1730" i="10" s="1"/>
  <c r="K1749" i="10"/>
  <c r="R1750" i="10" s="1"/>
  <c r="K1769" i="10"/>
  <c r="R1770" i="10" s="1"/>
  <c r="K1789" i="10"/>
  <c r="R1790" i="10" s="1"/>
  <c r="K1809" i="10"/>
  <c r="R1810" i="10" s="1"/>
  <c r="K1829" i="10"/>
  <c r="R1830" i="10" s="1"/>
  <c r="K1849" i="10"/>
  <c r="R1850" i="10" s="1"/>
  <c r="K1869" i="10"/>
  <c r="R1870" i="10" s="1"/>
  <c r="K1889" i="10"/>
  <c r="R1890" i="10" s="1"/>
  <c r="K1909" i="10"/>
  <c r="R1910" i="10" s="1"/>
  <c r="K1929" i="10"/>
  <c r="R1930" i="10" s="1"/>
  <c r="K1949" i="10"/>
  <c r="R1950" i="10" s="1"/>
  <c r="K1969" i="10"/>
  <c r="R1970" i="10" s="1"/>
  <c r="K1989" i="10"/>
  <c r="R1990" i="10" s="1"/>
  <c r="K2009" i="10"/>
  <c r="R2010" i="10" s="1"/>
  <c r="K2029" i="10"/>
  <c r="R2030" i="10" s="1"/>
  <c r="K2049" i="10"/>
  <c r="R2050" i="10" s="1"/>
  <c r="K2069" i="10"/>
  <c r="R2070" i="10" s="1"/>
  <c r="K2089" i="10"/>
  <c r="R2090" i="10" s="1"/>
  <c r="K2109" i="10"/>
  <c r="R2110" i="10" s="1"/>
  <c r="K2129" i="10"/>
  <c r="R2130" i="10" s="1"/>
  <c r="K2149" i="10"/>
  <c r="R2150" i="10" s="1"/>
  <c r="K2169" i="10"/>
  <c r="R2170" i="10" s="1"/>
  <c r="K2189" i="10"/>
  <c r="R2190" i="10" s="1"/>
  <c r="K2209" i="10"/>
  <c r="R2210" i="10" s="1"/>
  <c r="K2229" i="10"/>
  <c r="R2230" i="10" s="1"/>
  <c r="K2249" i="10"/>
  <c r="R2250" i="10" s="1"/>
  <c r="K2269" i="10"/>
  <c r="R2270" i="10" s="1"/>
  <c r="K2289" i="10"/>
  <c r="R2290" i="10" s="1"/>
  <c r="K2309" i="10"/>
  <c r="R2310" i="10" s="1"/>
  <c r="K2329" i="10"/>
  <c r="R2330" i="10" s="1"/>
  <c r="K2349" i="10"/>
  <c r="R2350" i="10" s="1"/>
  <c r="K2369" i="10"/>
  <c r="R2370" i="10" s="1"/>
  <c r="K2389" i="10"/>
  <c r="R2390" i="10" s="1"/>
  <c r="K2409" i="10"/>
  <c r="R2410" i="10" s="1"/>
  <c r="K2429" i="10"/>
  <c r="K2449" i="10"/>
  <c r="L87" i="10"/>
  <c r="S88" i="10" s="1"/>
  <c r="L107" i="10"/>
  <c r="S108" i="10" s="1"/>
  <c r="L127" i="10"/>
  <c r="S128" i="10" s="1"/>
  <c r="L147" i="10"/>
  <c r="S148" i="10" s="1"/>
  <c r="L167" i="10"/>
  <c r="S168" i="10" s="1"/>
  <c r="L187" i="10"/>
  <c r="S188" i="10" s="1"/>
  <c r="L207" i="10"/>
  <c r="S208" i="10" s="1"/>
  <c r="L227" i="10"/>
  <c r="S228" i="10" s="1"/>
  <c r="L247" i="10"/>
  <c r="S248" i="10" s="1"/>
  <c r="L267" i="10"/>
  <c r="S268" i="10" s="1"/>
  <c r="L287" i="10"/>
  <c r="S288" i="10" s="1"/>
  <c r="L307" i="10"/>
  <c r="S308" i="10" s="1"/>
  <c r="L327" i="10"/>
  <c r="S328" i="10" s="1"/>
  <c r="L347" i="10"/>
  <c r="S348" i="10" s="1"/>
  <c r="L367" i="10"/>
  <c r="S368" i="10" s="1"/>
  <c r="L387" i="10"/>
  <c r="S388" i="10" s="1"/>
  <c r="L407" i="10"/>
  <c r="L427" i="10"/>
  <c r="S428" i="10" s="1"/>
  <c r="L447" i="10"/>
  <c r="S448" i="10" s="1"/>
  <c r="L467" i="10"/>
  <c r="S468" i="10" s="1"/>
  <c r="L487" i="10"/>
  <c r="S488" i="10" s="1"/>
  <c r="L507" i="10"/>
  <c r="S508" i="10" s="1"/>
  <c r="L527" i="10"/>
  <c r="S528" i="10" s="1"/>
  <c r="L547" i="10"/>
  <c r="S548" i="10" s="1"/>
  <c r="L567" i="10"/>
  <c r="S568" i="10" s="1"/>
  <c r="L587" i="10"/>
  <c r="S588" i="10" s="1"/>
  <c r="L607" i="10"/>
  <c r="S608" i="10" s="1"/>
  <c r="L627" i="10"/>
  <c r="S628" i="10" s="1"/>
  <c r="L647" i="10"/>
  <c r="S648" i="10" s="1"/>
  <c r="L667" i="10"/>
  <c r="S668" i="10" s="1"/>
  <c r="L687" i="10"/>
  <c r="S688" i="10" s="1"/>
  <c r="L707" i="10"/>
  <c r="S708" i="10" s="1"/>
  <c r="L727" i="10"/>
  <c r="S728" i="10" s="1"/>
  <c r="L747" i="10"/>
  <c r="S748" i="10" s="1"/>
  <c r="L767" i="10"/>
  <c r="S768" i="10" s="1"/>
  <c r="L787" i="10"/>
  <c r="S788" i="10" s="1"/>
  <c r="L807" i="10"/>
  <c r="S808" i="10" s="1"/>
  <c r="L827" i="10"/>
  <c r="S828" i="10" s="1"/>
  <c r="L847" i="10"/>
  <c r="S848" i="10" s="1"/>
  <c r="L867" i="10"/>
  <c r="S868" i="10" s="1"/>
  <c r="L887" i="10"/>
  <c r="S888" i="10" s="1"/>
  <c r="L907" i="10"/>
  <c r="S908" i="10" s="1"/>
  <c r="S867" i="10"/>
  <c r="L927" i="10"/>
  <c r="S928" i="10" s="1"/>
  <c r="L947" i="10"/>
  <c r="L967" i="10"/>
  <c r="S968" i="10" s="1"/>
  <c r="L987" i="10"/>
  <c r="S988" i="10" s="1"/>
  <c r="L1007" i="10"/>
  <c r="S1008" i="10" s="1"/>
  <c r="L1027" i="10"/>
  <c r="S1028" i="10" s="1"/>
  <c r="L1047" i="10"/>
  <c r="S1048" i="10" s="1"/>
  <c r="L1067" i="10"/>
  <c r="S1068" i="10" s="1"/>
  <c r="L1087" i="10"/>
  <c r="S1088" i="10" s="1"/>
  <c r="L1107" i="10"/>
  <c r="S1108" i="10" s="1"/>
  <c r="L1127" i="10"/>
  <c r="S1128" i="10" s="1"/>
  <c r="L1147" i="10"/>
  <c r="S1148" i="10" s="1"/>
  <c r="L1167" i="10"/>
  <c r="S1168" i="10" s="1"/>
  <c r="L1187" i="10"/>
  <c r="S1188" i="10" s="1"/>
  <c r="L1207" i="10"/>
  <c r="S1208" i="10" s="1"/>
  <c r="L1227" i="10"/>
  <c r="S1228" i="10" s="1"/>
  <c r="L1247" i="10"/>
  <c r="S1248" i="10" s="1"/>
  <c r="L1267" i="10"/>
  <c r="S1268" i="10" s="1"/>
  <c r="L1287" i="10"/>
  <c r="S1288" i="10" s="1"/>
  <c r="L1307" i="10"/>
  <c r="S1308" i="10" s="1"/>
  <c r="L1327" i="10"/>
  <c r="S1328" i="10" s="1"/>
  <c r="L1347" i="10"/>
  <c r="S1348" i="10" s="1"/>
  <c r="L1367" i="10"/>
  <c r="S1368" i="10" s="1"/>
  <c r="L1387" i="10"/>
  <c r="S1388" i="10" s="1"/>
  <c r="L1407" i="10"/>
  <c r="S1408" i="10" s="1"/>
  <c r="L1427" i="10"/>
  <c r="S1428" i="10" s="1"/>
  <c r="L1447" i="10"/>
  <c r="S1448" i="10" s="1"/>
  <c r="L1467" i="10"/>
  <c r="S1468" i="10" s="1"/>
  <c r="L1487" i="10"/>
  <c r="S1488" i="10" s="1"/>
  <c r="L1507" i="10"/>
  <c r="L1527" i="10"/>
  <c r="S1528" i="10" s="1"/>
  <c r="L1567" i="10"/>
  <c r="S1568" i="10" s="1"/>
  <c r="L1587" i="10"/>
  <c r="S1588" i="10" s="1"/>
  <c r="L1607" i="10"/>
  <c r="S1608" i="10" s="1"/>
  <c r="L1647" i="10"/>
  <c r="S1648" i="10" s="1"/>
  <c r="L1667" i="10"/>
  <c r="S1668" i="10" s="1"/>
  <c r="L1687" i="10"/>
  <c r="S1688" i="10" s="1"/>
  <c r="S1647" i="10"/>
  <c r="L1707" i="10"/>
  <c r="S1708" i="10" s="1"/>
  <c r="L1727" i="10"/>
  <c r="S1728" i="10" s="1"/>
  <c r="L1747" i="10"/>
  <c r="S1748" i="10" s="1"/>
  <c r="L1767" i="10"/>
  <c r="S1768" i="10" s="1"/>
  <c r="L1787" i="10"/>
  <c r="S1788" i="10" s="1"/>
  <c r="L1807" i="10"/>
  <c r="S1808" i="10" s="1"/>
  <c r="L1827" i="10"/>
  <c r="S1828" i="10" s="1"/>
  <c r="L1847" i="10"/>
  <c r="S1848" i="10" s="1"/>
  <c r="L1867" i="10"/>
  <c r="S1868" i="10" s="1"/>
  <c r="L1887" i="10"/>
  <c r="S1888" i="10" s="1"/>
  <c r="L1907" i="10"/>
  <c r="L1927" i="10"/>
  <c r="S1928" i="10" s="1"/>
  <c r="L1967" i="10"/>
  <c r="S1968" i="10" s="1"/>
  <c r="L1987" i="10"/>
  <c r="S1988" i="10" s="1"/>
  <c r="L2007" i="10"/>
  <c r="S2008" i="10" s="1"/>
  <c r="L2047" i="10"/>
  <c r="S2048" i="10" s="1"/>
  <c r="L2067" i="10"/>
  <c r="S2068" i="10" s="1"/>
  <c r="S2027" i="10"/>
  <c r="L2087" i="10"/>
  <c r="S2088" i="10" s="1"/>
  <c r="L2107" i="10"/>
  <c r="S2108" i="10" s="1"/>
  <c r="L2127" i="10"/>
  <c r="S2128" i="10" s="1"/>
  <c r="L2147" i="10"/>
  <c r="S2148" i="10" s="1"/>
  <c r="L2167" i="10"/>
  <c r="S2168" i="10" s="1"/>
  <c r="L2187" i="10"/>
  <c r="S2188" i="10" s="1"/>
  <c r="L2207" i="10"/>
  <c r="S2208" i="10" s="1"/>
  <c r="L2227" i="10"/>
  <c r="S2228" i="10" s="1"/>
  <c r="L2247" i="10"/>
  <c r="S2248" i="10" s="1"/>
  <c r="L2267" i="10"/>
  <c r="S2268" i="10" s="1"/>
  <c r="L2287" i="10"/>
  <c r="S2288" i="10" s="1"/>
  <c r="L2307" i="10"/>
  <c r="S2308" i="10" s="1"/>
  <c r="L2327" i="10"/>
  <c r="S2328" i="10" s="1"/>
  <c r="L2367" i="10"/>
  <c r="S2368" i="10" s="1"/>
  <c r="L2387" i="10"/>
  <c r="S2388" i="10" s="1"/>
  <c r="I131" i="10"/>
  <c r="P132" i="10" s="1"/>
  <c r="I211" i="10"/>
  <c r="P212" i="10" s="1"/>
  <c r="I291" i="10"/>
  <c r="P292" i="10" s="1"/>
  <c r="I351" i="10"/>
  <c r="P352" i="10" s="1"/>
  <c r="I430" i="10"/>
  <c r="P431" i="10" s="1"/>
  <c r="I510" i="10"/>
  <c r="P511" i="10" s="1"/>
  <c r="I610" i="10"/>
  <c r="P611" i="10" s="1"/>
  <c r="I690" i="10"/>
  <c r="P691" i="10" s="1"/>
  <c r="I750" i="10"/>
  <c r="P751" i="10" s="1"/>
  <c r="I810" i="10"/>
  <c r="P811" i="10" s="1"/>
  <c r="I910" i="10"/>
  <c r="P911" i="10" s="1"/>
  <c r="I990" i="10"/>
  <c r="P991" i="10" s="1"/>
  <c r="I1050" i="10"/>
  <c r="P1051" i="10" s="1"/>
  <c r="I1130" i="10"/>
  <c r="P1131" i="10" s="1"/>
  <c r="I1190" i="10"/>
  <c r="P1191" i="10" s="1"/>
  <c r="I1250" i="10"/>
  <c r="P1251" i="10" s="1"/>
  <c r="I1349" i="10"/>
  <c r="P1350" i="10" s="1"/>
  <c r="I1429" i="10"/>
  <c r="P1430" i="10" s="1"/>
  <c r="I1509" i="10"/>
  <c r="P1510" i="10" s="1"/>
  <c r="I1589" i="10"/>
  <c r="P1590" i="10" s="1"/>
  <c r="I1609" i="10"/>
  <c r="P1610" i="10" s="1"/>
  <c r="I1709" i="10"/>
  <c r="P1710" i="10" s="1"/>
  <c r="I1789" i="10"/>
  <c r="P1790" i="10" s="1"/>
  <c r="I1849" i="10"/>
  <c r="P1850" i="10" s="1"/>
  <c r="I1908" i="10"/>
  <c r="P1909" i="10" s="1"/>
  <c r="I1988" i="10"/>
  <c r="P1989" i="10" s="1"/>
  <c r="I2048" i="10"/>
  <c r="P2049" i="10" s="1"/>
  <c r="I2128" i="10"/>
  <c r="P2129" i="10" s="1"/>
  <c r="I2208" i="10"/>
  <c r="P2209" i="10" s="1"/>
  <c r="I2268" i="10"/>
  <c r="P2269" i="10" s="1"/>
  <c r="I2348" i="10"/>
  <c r="P2349" i="10" s="1"/>
  <c r="I2447" i="10"/>
  <c r="P2448" i="10" s="1"/>
  <c r="I2527" i="10"/>
  <c r="P2528" i="10" s="1"/>
  <c r="I2587" i="10"/>
  <c r="P2588" i="10" s="1"/>
  <c r="K166" i="10"/>
  <c r="R167" i="10" s="1"/>
  <c r="K246" i="10"/>
  <c r="R247" i="10" s="1"/>
  <c r="K326" i="10"/>
  <c r="R327" i="10" s="1"/>
  <c r="K386" i="10"/>
  <c r="R387" i="10" s="1"/>
  <c r="K466" i="10"/>
  <c r="R467" i="10" s="1"/>
  <c r="K526" i="10"/>
  <c r="R527" i="10" s="1"/>
  <c r="K586" i="10"/>
  <c r="R587" i="10" s="1"/>
  <c r="K646" i="10"/>
  <c r="R647" i="10" s="1"/>
  <c r="K706" i="10"/>
  <c r="R707" i="10" s="1"/>
  <c r="K766" i="10"/>
  <c r="R767" i="10" s="1"/>
  <c r="K846" i="10"/>
  <c r="R847" i="10" s="1"/>
  <c r="K926" i="10"/>
  <c r="R927" i="10" s="1"/>
  <c r="K986" i="10"/>
  <c r="R987" i="10" s="1"/>
  <c r="K1046" i="10"/>
  <c r="R1047" i="10" s="1"/>
  <c r="K1106" i="10"/>
  <c r="R1107" i="10" s="1"/>
  <c r="K1186" i="10"/>
  <c r="R1187" i="10" s="1"/>
  <c r="K1286" i="10"/>
  <c r="R1287" i="10" s="1"/>
  <c r="K1366" i="10"/>
  <c r="R1367" i="10" s="1"/>
  <c r="K1446" i="10"/>
  <c r="R1447" i="10" s="1"/>
  <c r="K1526" i="10"/>
  <c r="R1527" i="10" s="1"/>
  <c r="K1626" i="10"/>
  <c r="R1627" i="10" s="1"/>
  <c r="K1746" i="10"/>
  <c r="R1747" i="10" s="1"/>
  <c r="K1826" i="10"/>
  <c r="R1827" i="10" s="1"/>
  <c r="K1866" i="10"/>
  <c r="R1867" i="10" s="1"/>
  <c r="K1946" i="10"/>
  <c r="R1947" i="10" s="1"/>
  <c r="K2026" i="10"/>
  <c r="R2027" i="10" s="1"/>
  <c r="K2086" i="10"/>
  <c r="R2087" i="10" s="1"/>
  <c r="K2146" i="10"/>
  <c r="R2147" i="10" s="1"/>
  <c r="K2226" i="10"/>
  <c r="R2227" i="10" s="1"/>
  <c r="K2286" i="10"/>
  <c r="R2287" i="10" s="1"/>
  <c r="K2366" i="10"/>
  <c r="R2367" i="10" s="1"/>
  <c r="K2426" i="10"/>
  <c r="R2427" i="10" s="1"/>
  <c r="L184" i="10"/>
  <c r="S185" i="10" s="1"/>
  <c r="L264" i="10"/>
  <c r="S265" i="10" s="1"/>
  <c r="L344" i="10"/>
  <c r="S345" i="10" s="1"/>
  <c r="L404" i="10"/>
  <c r="S405" i="10" s="1"/>
  <c r="L464" i="10"/>
  <c r="S465" i="10" s="1"/>
  <c r="L544" i="10"/>
  <c r="S545" i="10" s="1"/>
  <c r="L624" i="10"/>
  <c r="S625" i="10" s="1"/>
  <c r="L704" i="10"/>
  <c r="S705" i="10" s="1"/>
  <c r="L784" i="10"/>
  <c r="S785" i="10" s="1"/>
  <c r="L884" i="10"/>
  <c r="S885" i="10" s="1"/>
  <c r="L964" i="10"/>
  <c r="S965" i="10" s="1"/>
  <c r="L984" i="10"/>
  <c r="S985" i="10" s="1"/>
  <c r="L1084" i="10"/>
  <c r="S1085" i="10" s="1"/>
  <c r="L1124" i="10"/>
  <c r="S1125" i="10" s="1"/>
  <c r="L1224" i="10"/>
  <c r="S1225" i="10" s="1"/>
  <c r="L1304" i="10"/>
  <c r="S1305" i="10" s="1"/>
  <c r="L1364" i="10"/>
  <c r="S1365" i="10" s="1"/>
  <c r="L1464" i="10"/>
  <c r="S1465" i="10" s="1"/>
  <c r="L1544" i="10"/>
  <c r="S1545" i="10" s="1"/>
  <c r="L1604" i="10"/>
  <c r="S1605" i="10" s="1"/>
  <c r="L1684" i="10"/>
  <c r="S1685" i="10" s="1"/>
  <c r="L1764" i="10"/>
  <c r="S1765" i="10" s="1"/>
  <c r="L1844" i="10"/>
  <c r="L1944" i="10"/>
  <c r="S1945" i="10" s="1"/>
  <c r="L2044" i="10"/>
  <c r="S2045" i="10" s="1"/>
  <c r="L2124" i="10"/>
  <c r="S2125" i="10" s="1"/>
  <c r="L2184" i="10"/>
  <c r="S2185" i="10" s="1"/>
  <c r="L2244" i="10"/>
  <c r="S2245" i="10" s="1"/>
  <c r="L2344" i="10"/>
  <c r="S2345" i="10" s="1"/>
  <c r="I75" i="10"/>
  <c r="P76" i="10" s="1"/>
  <c r="I95" i="10"/>
  <c r="P96" i="10" s="1"/>
  <c r="I115" i="10"/>
  <c r="P116" i="10" s="1"/>
  <c r="I135" i="10"/>
  <c r="P136" i="10" s="1"/>
  <c r="I155" i="10"/>
  <c r="P156" i="10" s="1"/>
  <c r="I175" i="10"/>
  <c r="P176" i="10" s="1"/>
  <c r="P135" i="10"/>
  <c r="I195" i="10"/>
  <c r="P196" i="10" s="1"/>
  <c r="I215" i="10"/>
  <c r="P216" i="10" s="1"/>
  <c r="I235" i="10"/>
  <c r="P236" i="10" s="1"/>
  <c r="I255" i="10"/>
  <c r="P256" i="10" s="1"/>
  <c r="I275" i="10"/>
  <c r="P276" i="10" s="1"/>
  <c r="I295" i="10"/>
  <c r="P296" i="10" s="1"/>
  <c r="I315" i="10"/>
  <c r="I335" i="10"/>
  <c r="P336" i="10" s="1"/>
  <c r="I355" i="10"/>
  <c r="P356" i="10" s="1"/>
  <c r="I375" i="10"/>
  <c r="P376" i="10" s="1"/>
  <c r="I394" i="10"/>
  <c r="P395" i="10" s="1"/>
  <c r="I414" i="10"/>
  <c r="P415" i="10" s="1"/>
  <c r="I434" i="10"/>
  <c r="P435" i="10" s="1"/>
  <c r="I454" i="10"/>
  <c r="P455" i="10" s="1"/>
  <c r="I474" i="10"/>
  <c r="P475" i="10" s="1"/>
  <c r="I494" i="10"/>
  <c r="I514" i="10"/>
  <c r="P515" i="10" s="1"/>
  <c r="I534" i="10"/>
  <c r="P535" i="10" s="1"/>
  <c r="I554" i="10"/>
  <c r="P555" i="10" s="1"/>
  <c r="I574" i="10"/>
  <c r="P575" i="10" s="1"/>
  <c r="I594" i="10"/>
  <c r="P595" i="10" s="1"/>
  <c r="I614" i="10"/>
  <c r="P615" i="10" s="1"/>
  <c r="I634" i="10"/>
  <c r="P635" i="10" s="1"/>
  <c r="I654" i="10"/>
  <c r="P655" i="10" s="1"/>
  <c r="I674" i="10"/>
  <c r="P675" i="10" s="1"/>
  <c r="I694" i="10"/>
  <c r="P695" i="10" s="1"/>
  <c r="I714" i="10"/>
  <c r="P715" i="10" s="1"/>
  <c r="I734" i="10"/>
  <c r="P735" i="10" s="1"/>
  <c r="I754" i="10"/>
  <c r="I774" i="10"/>
  <c r="P775" i="10" s="1"/>
  <c r="P734" i="10"/>
  <c r="I794" i="10"/>
  <c r="P795" i="10" s="1"/>
  <c r="I814" i="10"/>
  <c r="P815" i="10" s="1"/>
  <c r="I834" i="10"/>
  <c r="P835" i="10" s="1"/>
  <c r="I854" i="10"/>
  <c r="P855" i="10" s="1"/>
  <c r="I874" i="10"/>
  <c r="P875" i="10" s="1"/>
  <c r="I894" i="10"/>
  <c r="P895" i="10" s="1"/>
  <c r="I914" i="10"/>
  <c r="P915" i="10" s="1"/>
  <c r="I934" i="10"/>
  <c r="P935" i="10" s="1"/>
  <c r="I954" i="10"/>
  <c r="P955" i="10" s="1"/>
  <c r="I974" i="10"/>
  <c r="P975" i="10" s="1"/>
  <c r="I994" i="10"/>
  <c r="P995" i="10" s="1"/>
  <c r="I1014" i="10"/>
  <c r="P1015" i="10" s="1"/>
  <c r="I1034" i="10"/>
  <c r="P1035" i="10" s="1"/>
  <c r="I1054" i="10"/>
  <c r="P1055" i="10" s="1"/>
  <c r="I1074" i="10"/>
  <c r="P1075" i="10" s="1"/>
  <c r="I1094" i="10"/>
  <c r="I1114" i="10"/>
  <c r="P1115" i="10" s="1"/>
  <c r="I1134" i="10"/>
  <c r="P1135" i="10" s="1"/>
  <c r="I1154" i="10"/>
  <c r="P1155" i="10" s="1"/>
  <c r="I1174" i="10"/>
  <c r="P1175" i="10" s="1"/>
  <c r="I1194" i="10"/>
  <c r="P1195" i="10" s="1"/>
  <c r="I1214" i="10"/>
  <c r="P1215" i="10" s="1"/>
  <c r="I1234" i="10"/>
  <c r="P1235" i="10" s="1"/>
  <c r="I1254" i="10"/>
  <c r="I1274" i="10"/>
  <c r="P1275" i="10" s="1"/>
  <c r="I1294" i="10"/>
  <c r="P1295" i="10" s="1"/>
  <c r="I1313" i="10"/>
  <c r="P1314" i="10" s="1"/>
  <c r="I1333" i="10"/>
  <c r="P1334" i="10" s="1"/>
  <c r="I1353" i="10"/>
  <c r="P1354" i="10" s="1"/>
  <c r="I1373" i="10"/>
  <c r="P1374" i="10" s="1"/>
  <c r="I1393" i="10"/>
  <c r="P1394" i="10" s="1"/>
  <c r="I1413" i="10"/>
  <c r="P1414" i="10" s="1"/>
  <c r="I1433" i="10"/>
  <c r="P1434" i="10" s="1"/>
  <c r="I1453" i="10"/>
  <c r="P1454" i="10" s="1"/>
  <c r="I1473" i="10"/>
  <c r="P1474" i="10" s="1"/>
  <c r="I1493" i="10"/>
  <c r="P1494" i="10" s="1"/>
  <c r="I1513" i="10"/>
  <c r="P1514" i="10" s="1"/>
  <c r="I1533" i="10"/>
  <c r="P1534" i="10" s="1"/>
  <c r="I1553" i="10"/>
  <c r="P1554" i="10" s="1"/>
  <c r="I1573" i="10"/>
  <c r="P1574" i="10" s="1"/>
  <c r="I1593" i="10"/>
  <c r="P1594" i="10" s="1"/>
  <c r="I1613" i="10"/>
  <c r="P1614" i="10" s="1"/>
  <c r="I1633" i="10"/>
  <c r="P1634" i="10" s="1"/>
  <c r="I1653" i="10"/>
  <c r="P1654" i="10" s="1"/>
  <c r="I1673" i="10"/>
  <c r="P1674" i="10" s="1"/>
  <c r="I1693" i="10"/>
  <c r="P1694" i="10" s="1"/>
  <c r="I1713" i="10"/>
  <c r="P1714" i="10" s="1"/>
  <c r="I1733" i="10"/>
  <c r="P1734" i="10" s="1"/>
  <c r="I1753" i="10"/>
  <c r="P1754" i="10" s="1"/>
  <c r="I1773" i="10"/>
  <c r="P1774" i="10" s="1"/>
  <c r="I1793" i="10"/>
  <c r="P1794" i="10" s="1"/>
  <c r="I1813" i="10"/>
  <c r="P1814" i="10" s="1"/>
  <c r="I1833" i="10"/>
  <c r="P1834" i="10" s="1"/>
  <c r="I1853" i="10"/>
  <c r="P1854" i="10" s="1"/>
  <c r="I1873" i="10"/>
  <c r="P1874" i="10" s="1"/>
  <c r="I1892" i="10"/>
  <c r="P1893" i="10" s="1"/>
  <c r="I1912" i="10"/>
  <c r="P1913" i="10" s="1"/>
  <c r="I1932" i="10"/>
  <c r="P1933" i="10" s="1"/>
  <c r="I1952" i="10"/>
  <c r="P1953" i="10" s="1"/>
  <c r="I1972" i="10"/>
  <c r="P1973" i="10" s="1"/>
  <c r="I1992" i="10"/>
  <c r="P1993" i="10" s="1"/>
  <c r="I2012" i="10"/>
  <c r="P2013" i="10" s="1"/>
  <c r="I2032" i="10"/>
  <c r="P2033" i="10" s="1"/>
  <c r="I2052" i="10"/>
  <c r="P2053" i="10" s="1"/>
  <c r="I2072" i="10"/>
  <c r="P2073" i="10" s="1"/>
  <c r="I2092" i="10"/>
  <c r="P2093" i="10" s="1"/>
  <c r="I2112" i="10"/>
  <c r="P2113" i="10" s="1"/>
  <c r="I2132" i="10"/>
  <c r="P2133" i="10" s="1"/>
  <c r="I2152" i="10"/>
  <c r="P2153" i="10" s="1"/>
  <c r="I2172" i="10"/>
  <c r="P2173" i="10" s="1"/>
  <c r="I2192" i="10"/>
  <c r="P2193" i="10" s="1"/>
  <c r="I2212" i="10"/>
  <c r="P2213" i="10" s="1"/>
  <c r="I2232" i="10"/>
  <c r="P2233" i="10" s="1"/>
  <c r="I2252" i="10"/>
  <c r="P2253" i="10" s="1"/>
  <c r="I2272" i="10"/>
  <c r="P2273" i="10" s="1"/>
  <c r="I2292" i="10"/>
  <c r="P2293" i="10" s="1"/>
  <c r="I2312" i="10"/>
  <c r="P2313" i="10" s="1"/>
  <c r="I2332" i="10"/>
  <c r="I2352" i="10"/>
  <c r="P2353" i="10" s="1"/>
  <c r="I2372" i="10"/>
  <c r="P2373" i="10" s="1"/>
  <c r="I2392" i="10"/>
  <c r="P2393" i="10" s="1"/>
  <c r="I2411" i="10"/>
  <c r="P2412" i="10" s="1"/>
  <c r="I2431" i="10"/>
  <c r="P2432" i="10" s="1"/>
  <c r="I2451" i="10"/>
  <c r="P2452" i="10" s="1"/>
  <c r="I2471" i="10"/>
  <c r="P2472" i="10" s="1"/>
  <c r="I2491" i="10"/>
  <c r="P2492" i="10" s="1"/>
  <c r="I2511" i="10"/>
  <c r="P2512" i="10" s="1"/>
  <c r="I2531" i="10"/>
  <c r="P2532" i="10" s="1"/>
  <c r="I2551" i="10"/>
  <c r="P2552" i="10" s="1"/>
  <c r="I2571" i="10"/>
  <c r="P2572" i="10" s="1"/>
  <c r="I2591" i="10"/>
  <c r="P2592" i="10" s="1"/>
  <c r="I2611" i="10"/>
  <c r="P2612" i="10" s="1"/>
  <c r="I2631" i="10"/>
  <c r="P2632" i="10" s="1"/>
  <c r="I2651" i="10"/>
  <c r="P2652" i="10" s="1"/>
  <c r="K70" i="10"/>
  <c r="R71" i="10" s="1"/>
  <c r="K90" i="10"/>
  <c r="R91" i="10" s="1"/>
  <c r="K110" i="10"/>
  <c r="R111" i="10" s="1"/>
  <c r="K130" i="10"/>
  <c r="R131" i="10" s="1"/>
  <c r="K150" i="10"/>
  <c r="R151" i="10" s="1"/>
  <c r="K170" i="10"/>
  <c r="R171" i="10" s="1"/>
  <c r="K190" i="10"/>
  <c r="R191" i="10" s="1"/>
  <c r="K210" i="10"/>
  <c r="R211" i="10" s="1"/>
  <c r="K230" i="10"/>
  <c r="R231" i="10" s="1"/>
  <c r="K250" i="10"/>
  <c r="R251" i="10" s="1"/>
  <c r="K270" i="10"/>
  <c r="R271" i="10" s="1"/>
  <c r="K290" i="10"/>
  <c r="R291" i="10" s="1"/>
  <c r="K310" i="10"/>
  <c r="R311" i="10" s="1"/>
  <c r="K330" i="10"/>
  <c r="R331" i="10" s="1"/>
  <c r="K350" i="10"/>
  <c r="R351" i="10" s="1"/>
  <c r="K370" i="10"/>
  <c r="R371" i="10" s="1"/>
  <c r="K390" i="10"/>
  <c r="R391" i="10" s="1"/>
  <c r="K410" i="10"/>
  <c r="R411" i="10" s="1"/>
  <c r="K430" i="10"/>
  <c r="R431" i="10" s="1"/>
  <c r="R390" i="10"/>
  <c r="K450" i="10"/>
  <c r="R451" i="10" s="1"/>
  <c r="K470" i="10"/>
  <c r="R471" i="10" s="1"/>
  <c r="K490" i="10"/>
  <c r="R491" i="10" s="1"/>
  <c r="K510" i="10"/>
  <c r="R511" i="10" s="1"/>
  <c r="K530" i="10"/>
  <c r="R531" i="10" s="1"/>
  <c r="K550" i="10"/>
  <c r="R551" i="10" s="1"/>
  <c r="K570" i="10"/>
  <c r="R571" i="10" s="1"/>
  <c r="K590" i="10"/>
  <c r="R591" i="10" s="1"/>
  <c r="K610" i="10"/>
  <c r="R611" i="10" s="1"/>
  <c r="K630" i="10"/>
  <c r="R631" i="10" s="1"/>
  <c r="K650" i="10"/>
  <c r="R651" i="10" s="1"/>
  <c r="K670" i="10"/>
  <c r="R671" i="10" s="1"/>
  <c r="K690" i="10"/>
  <c r="R691" i="10" s="1"/>
  <c r="K710" i="10"/>
  <c r="R711" i="10" s="1"/>
  <c r="K730" i="10"/>
  <c r="R731" i="10" s="1"/>
  <c r="K750" i="10"/>
  <c r="R751" i="10" s="1"/>
  <c r="K770" i="10"/>
  <c r="R771" i="10" s="1"/>
  <c r="K790" i="10"/>
  <c r="R791" i="10" s="1"/>
  <c r="K810" i="10"/>
  <c r="R811" i="10" s="1"/>
  <c r="K830" i="10"/>
  <c r="R831" i="10" s="1"/>
  <c r="K850" i="10"/>
  <c r="R851" i="10" s="1"/>
  <c r="K870" i="10"/>
  <c r="R871" i="10" s="1"/>
  <c r="K890" i="10"/>
  <c r="R891" i="10" s="1"/>
  <c r="K910" i="10"/>
  <c r="R911" i="10" s="1"/>
  <c r="K930" i="10"/>
  <c r="R931" i="10" s="1"/>
  <c r="K950" i="10"/>
  <c r="R951" i="10" s="1"/>
  <c r="K970" i="10"/>
  <c r="R971" i="10" s="1"/>
  <c r="K990" i="10"/>
  <c r="R991" i="10" s="1"/>
  <c r="K1010" i="10"/>
  <c r="R1011" i="10" s="1"/>
  <c r="K1030" i="10"/>
  <c r="R1031" i="10" s="1"/>
  <c r="K1050" i="10"/>
  <c r="R1051" i="10" s="1"/>
  <c r="K1070" i="10"/>
  <c r="R1071" i="10" s="1"/>
  <c r="K1090" i="10"/>
  <c r="R1091" i="10" s="1"/>
  <c r="K1110" i="10"/>
  <c r="R1111" i="10" s="1"/>
  <c r="K1130" i="10"/>
  <c r="R1131" i="10" s="1"/>
  <c r="K1150" i="10"/>
  <c r="R1151" i="10" s="1"/>
  <c r="K1170" i="10"/>
  <c r="R1171" i="10" s="1"/>
  <c r="K1190" i="10"/>
  <c r="R1191" i="10" s="1"/>
  <c r="K1210" i="10"/>
  <c r="R1211" i="10" s="1"/>
  <c r="K1230" i="10"/>
  <c r="R1231" i="10" s="1"/>
  <c r="R1190" i="10"/>
  <c r="K1250" i="10"/>
  <c r="R1251" i="10" s="1"/>
  <c r="K1270" i="10"/>
  <c r="R1271" i="10" s="1"/>
  <c r="K1290" i="10"/>
  <c r="R1291" i="10" s="1"/>
  <c r="K1310" i="10"/>
  <c r="R1311" i="10" s="1"/>
  <c r="K1330" i="10"/>
  <c r="R1331" i="10" s="1"/>
  <c r="K1350" i="10"/>
  <c r="R1351" i="10" s="1"/>
  <c r="K1370" i="10"/>
  <c r="R1371" i="10" s="1"/>
  <c r="K1390" i="10"/>
  <c r="R1391" i="10" s="1"/>
  <c r="K1410" i="10"/>
  <c r="R1411" i="10" s="1"/>
  <c r="K1430" i="10"/>
  <c r="R1431" i="10" s="1"/>
  <c r="K1450" i="10"/>
  <c r="R1451" i="10" s="1"/>
  <c r="K1470" i="10"/>
  <c r="R1471" i="10" s="1"/>
  <c r="K1490" i="10"/>
  <c r="R1491" i="10" s="1"/>
  <c r="K1510" i="10"/>
  <c r="R1511" i="10" s="1"/>
  <c r="K1530" i="10"/>
  <c r="R1531" i="10" s="1"/>
  <c r="K1550" i="10"/>
  <c r="R1551" i="10" s="1"/>
  <c r="K1570" i="10"/>
  <c r="R1571" i="10" s="1"/>
  <c r="K1590" i="10"/>
  <c r="R1591" i="10" s="1"/>
  <c r="K1610" i="10"/>
  <c r="R1611" i="10" s="1"/>
  <c r="K1630" i="10"/>
  <c r="R1631" i="10" s="1"/>
  <c r="K1650" i="10"/>
  <c r="R1651" i="10" s="1"/>
  <c r="K1670" i="10"/>
  <c r="R1671" i="10" s="1"/>
  <c r="K1690" i="10"/>
  <c r="R1691" i="10" s="1"/>
  <c r="K1710" i="10"/>
  <c r="R1711" i="10" s="1"/>
  <c r="K1730" i="10"/>
  <c r="R1731" i="10" s="1"/>
  <c r="K1750" i="10"/>
  <c r="R1751" i="10" s="1"/>
  <c r="K1770" i="10"/>
  <c r="R1771" i="10" s="1"/>
  <c r="K1790" i="10"/>
  <c r="R1791" i="10" s="1"/>
  <c r="K1810" i="10"/>
  <c r="R1811" i="10" s="1"/>
  <c r="K1830" i="10"/>
  <c r="R1831" i="10" s="1"/>
  <c r="K1850" i="10"/>
  <c r="R1851" i="10" s="1"/>
  <c r="K1870" i="10"/>
  <c r="R1871" i="10" s="1"/>
  <c r="K1890" i="10"/>
  <c r="R1891" i="10" s="1"/>
  <c r="K1910" i="10"/>
  <c r="R1911" i="10" s="1"/>
  <c r="K1930" i="10"/>
  <c r="R1931" i="10" s="1"/>
  <c r="K1950" i="10"/>
  <c r="R1951" i="10" s="1"/>
  <c r="K1970" i="10"/>
  <c r="R1971" i="10" s="1"/>
  <c r="K1990" i="10"/>
  <c r="R1991" i="10" s="1"/>
  <c r="K2010" i="10"/>
  <c r="R2011" i="10" s="1"/>
  <c r="K2030" i="10"/>
  <c r="R2031" i="10" s="1"/>
  <c r="K2050" i="10"/>
  <c r="R2051" i="10" s="1"/>
  <c r="K2070" i="10"/>
  <c r="R2071" i="10" s="1"/>
  <c r="K2090" i="10"/>
  <c r="R2091" i="10" s="1"/>
  <c r="K2110" i="10"/>
  <c r="R2111" i="10" s="1"/>
  <c r="K2130" i="10"/>
  <c r="R2131" i="10" s="1"/>
  <c r="K2150" i="10"/>
  <c r="R2151" i="10" s="1"/>
  <c r="K2170" i="10"/>
  <c r="R2171" i="10" s="1"/>
  <c r="K2190" i="10"/>
  <c r="R2191" i="10" s="1"/>
  <c r="K2210" i="10"/>
  <c r="R2211" i="10" s="1"/>
  <c r="K2230" i="10"/>
  <c r="R2231" i="10" s="1"/>
  <c r="K2250" i="10"/>
  <c r="R2251" i="10" s="1"/>
  <c r="K2270" i="10"/>
  <c r="R2271" i="10" s="1"/>
  <c r="K2290" i="10"/>
  <c r="R2291" i="10" s="1"/>
  <c r="K2310" i="10"/>
  <c r="K2330" i="10"/>
  <c r="K2350" i="10"/>
  <c r="R2351" i="10" s="1"/>
  <c r="K2370" i="10"/>
  <c r="K2390" i="10"/>
  <c r="K2410" i="10"/>
  <c r="R2411" i="10" s="1"/>
  <c r="K2430" i="10"/>
  <c r="R2431" i="10" s="1"/>
  <c r="K2450" i="10"/>
  <c r="R2451" i="10" s="1"/>
  <c r="L88" i="10"/>
  <c r="S89" i="10" s="1"/>
  <c r="L108" i="10"/>
  <c r="S109" i="10" s="1"/>
  <c r="L128" i="10"/>
  <c r="S129" i="10" s="1"/>
  <c r="L148" i="10"/>
  <c r="S149" i="10" s="1"/>
  <c r="L168" i="10"/>
  <c r="S169" i="10" s="1"/>
  <c r="L188" i="10"/>
  <c r="S189" i="10" s="1"/>
  <c r="L208" i="10"/>
  <c r="S209" i="10" s="1"/>
  <c r="L228" i="10"/>
  <c r="S229" i="10" s="1"/>
  <c r="L248" i="10"/>
  <c r="S249" i="10" s="1"/>
  <c r="L268" i="10"/>
  <c r="S269" i="10" s="1"/>
  <c r="L288" i="10"/>
  <c r="S289" i="10" s="1"/>
  <c r="L308" i="10"/>
  <c r="S309" i="10" s="1"/>
  <c r="L328" i="10"/>
  <c r="S329" i="10" s="1"/>
  <c r="L348" i="10"/>
  <c r="S349" i="10" s="1"/>
  <c r="L368" i="10"/>
  <c r="S369" i="10" s="1"/>
  <c r="L388" i="10"/>
  <c r="S389" i="10" s="1"/>
  <c r="L408" i="10"/>
  <c r="S409" i="10" s="1"/>
  <c r="L428" i="10"/>
  <c r="S429" i="10" s="1"/>
  <c r="L448" i="10"/>
  <c r="S449" i="10" s="1"/>
  <c r="S408" i="10"/>
  <c r="L468" i="10"/>
  <c r="S469" i="10" s="1"/>
  <c r="L488" i="10"/>
  <c r="S489" i="10" s="1"/>
  <c r="L508" i="10"/>
  <c r="S509" i="10" s="1"/>
  <c r="L528" i="10"/>
  <c r="S529" i="10" s="1"/>
  <c r="L548" i="10"/>
  <c r="S549" i="10" s="1"/>
  <c r="L568" i="10"/>
  <c r="S569" i="10" s="1"/>
  <c r="L588" i="10"/>
  <c r="S589" i="10" s="1"/>
  <c r="L608" i="10"/>
  <c r="S609" i="10" s="1"/>
  <c r="L628" i="10"/>
  <c r="L648" i="10"/>
  <c r="S649" i="10" s="1"/>
  <c r="L668" i="10"/>
  <c r="S669" i="10" s="1"/>
  <c r="L688" i="10"/>
  <c r="S689" i="10" s="1"/>
  <c r="L708" i="10"/>
  <c r="S709" i="10" s="1"/>
  <c r="L728" i="10"/>
  <c r="S729" i="10" s="1"/>
  <c r="L748" i="10"/>
  <c r="S749" i="10" s="1"/>
  <c r="L768" i="10"/>
  <c r="S769" i="10" s="1"/>
  <c r="L788" i="10"/>
  <c r="S789" i="10" s="1"/>
  <c r="L808" i="10"/>
  <c r="S809" i="10" s="1"/>
  <c r="L828" i="10"/>
  <c r="S829" i="10" s="1"/>
  <c r="L848" i="10"/>
  <c r="S849" i="10" s="1"/>
  <c r="L868" i="10"/>
  <c r="S869" i="10" s="1"/>
  <c r="L888" i="10"/>
  <c r="S889" i="10" s="1"/>
  <c r="L908" i="10"/>
  <c r="S909" i="10" s="1"/>
  <c r="L928" i="10"/>
  <c r="S929" i="10" s="1"/>
  <c r="L948" i="10"/>
  <c r="S949" i="10" s="1"/>
  <c r="L968" i="10"/>
  <c r="S969" i="10" s="1"/>
  <c r="L988" i="10"/>
  <c r="S989" i="10" s="1"/>
  <c r="S948" i="10"/>
  <c r="L1008" i="10"/>
  <c r="S1009" i="10" s="1"/>
  <c r="L1028" i="10"/>
  <c r="S1029" i="10" s="1"/>
  <c r="L1048" i="10"/>
  <c r="S1049" i="10" s="1"/>
  <c r="L1068" i="10"/>
  <c r="S1069" i="10" s="1"/>
  <c r="L1088" i="10"/>
  <c r="S1089" i="10" s="1"/>
  <c r="L1108" i="10"/>
  <c r="S1109" i="10" s="1"/>
  <c r="L1128" i="10"/>
  <c r="S1129" i="10" s="1"/>
  <c r="L1148" i="10"/>
  <c r="S1149" i="10" s="1"/>
  <c r="L1168" i="10"/>
  <c r="S1169" i="10" s="1"/>
  <c r="L1188" i="10"/>
  <c r="S1189" i="10" s="1"/>
  <c r="L1208" i="10"/>
  <c r="S1209" i="10" s="1"/>
  <c r="L1228" i="10"/>
  <c r="S1229" i="10" s="1"/>
  <c r="L1248" i="10"/>
  <c r="S1249" i="10" s="1"/>
  <c r="L1268" i="10"/>
  <c r="S1269" i="10" s="1"/>
  <c r="L1288" i="10"/>
  <c r="S1289" i="10" s="1"/>
  <c r="L1308" i="10"/>
  <c r="S1309" i="10" s="1"/>
  <c r="L1328" i="10"/>
  <c r="S1329" i="10" s="1"/>
  <c r="L1348" i="10"/>
  <c r="S1349" i="10" s="1"/>
  <c r="L1368" i="10"/>
  <c r="S1369" i="10" s="1"/>
  <c r="L1388" i="10"/>
  <c r="S1389" i="10" s="1"/>
  <c r="L1408" i="10"/>
  <c r="S1409" i="10" s="1"/>
  <c r="L1428" i="10"/>
  <c r="S1429" i="10" s="1"/>
  <c r="L1448" i="10"/>
  <c r="S1449" i="10" s="1"/>
  <c r="L1468" i="10"/>
  <c r="S1469" i="10" s="1"/>
  <c r="L1488" i="10"/>
  <c r="S1489" i="10" s="1"/>
  <c r="L1508" i="10"/>
  <c r="S1509" i="10" s="1"/>
  <c r="L1528" i="10"/>
  <c r="L1548" i="10"/>
  <c r="S1549" i="10" s="1"/>
  <c r="L1588" i="10"/>
  <c r="S1589" i="10" s="1"/>
  <c r="L1608" i="10"/>
  <c r="S1609" i="10" s="1"/>
  <c r="L1628" i="10"/>
  <c r="S1629" i="10" s="1"/>
  <c r="L1668" i="10"/>
  <c r="S1669" i="10" s="1"/>
  <c r="L1688" i="10"/>
  <c r="S1689" i="10" s="1"/>
  <c r="L1708" i="10"/>
  <c r="S1709" i="10" s="1"/>
  <c r="L1728" i="10"/>
  <c r="S1729" i="10" s="1"/>
  <c r="L1748" i="10"/>
  <c r="S1749" i="10" s="1"/>
  <c r="L1768" i="10"/>
  <c r="S1769" i="10" s="1"/>
  <c r="L1788" i="10"/>
  <c r="S1789" i="10" s="1"/>
  <c r="L1808" i="10"/>
  <c r="S1809" i="10" s="1"/>
  <c r="L1828" i="10"/>
  <c r="S1829" i="10" s="1"/>
  <c r="L1848" i="10"/>
  <c r="S1849" i="10" s="1"/>
  <c r="L1868" i="10"/>
  <c r="S1869" i="10" s="1"/>
  <c r="L1888" i="10"/>
  <c r="S1889" i="10" s="1"/>
  <c r="L1908" i="10"/>
  <c r="S1909" i="10" s="1"/>
  <c r="L1928" i="10"/>
  <c r="L1948" i="10"/>
  <c r="S1949" i="10" s="1"/>
  <c r="L1988" i="10"/>
  <c r="S1989" i="10" s="1"/>
  <c r="L2008" i="10"/>
  <c r="S2009" i="10" s="1"/>
  <c r="L2028" i="10"/>
  <c r="S2029" i="10" s="1"/>
  <c r="L2068" i="10"/>
  <c r="S2069" i="10" s="1"/>
  <c r="L2088" i="10"/>
  <c r="S2089" i="10" s="1"/>
  <c r="L2108" i="10"/>
  <c r="S2109" i="10" s="1"/>
  <c r="L2128" i="10"/>
  <c r="S2129" i="10" s="1"/>
  <c r="L2148" i="10"/>
  <c r="S2149" i="10" s="1"/>
  <c r="L2168" i="10"/>
  <c r="S2169" i="10" s="1"/>
  <c r="L2188" i="10"/>
  <c r="S2189" i="10" s="1"/>
  <c r="L2208" i="10"/>
  <c r="S2209" i="10" s="1"/>
  <c r="L2228" i="10"/>
  <c r="S2229" i="10" s="1"/>
  <c r="L2248" i="10"/>
  <c r="S2249" i="10" s="1"/>
  <c r="L2268" i="10"/>
  <c r="S2269" i="10" s="1"/>
  <c r="L2288" i="10"/>
  <c r="S2289" i="10" s="1"/>
  <c r="L2308" i="10"/>
  <c r="S2309" i="10" s="1"/>
  <c r="L2328" i="10"/>
  <c r="S2329" i="10" s="1"/>
  <c r="L2348" i="10"/>
  <c r="L2388" i="10"/>
  <c r="K1646" i="10"/>
  <c r="R1647" i="10" s="1"/>
  <c r="I96" i="10"/>
  <c r="P97" i="10" s="1"/>
  <c r="I176" i="10"/>
  <c r="P177" i="10" s="1"/>
  <c r="I256" i="10"/>
  <c r="P257" i="10" s="1"/>
  <c r="I336" i="10"/>
  <c r="P337" i="10" s="1"/>
  <c r="I395" i="10"/>
  <c r="P396" i="10" s="1"/>
  <c r="I455" i="10"/>
  <c r="P456" i="10" s="1"/>
  <c r="I515" i="10"/>
  <c r="P516" i="10" s="1"/>
  <c r="I595" i="10"/>
  <c r="P596" i="10" s="1"/>
  <c r="I675" i="10"/>
  <c r="P676" i="10" s="1"/>
  <c r="I715" i="10"/>
  <c r="P716" i="10" s="1"/>
  <c r="I775" i="10"/>
  <c r="P776" i="10" s="1"/>
  <c r="I835" i="10"/>
  <c r="P836" i="10" s="1"/>
  <c r="I875" i="10"/>
  <c r="P876" i="10" s="1"/>
  <c r="I935" i="10"/>
  <c r="P936" i="10" s="1"/>
  <c r="I975" i="10"/>
  <c r="P976" i="10" s="1"/>
  <c r="I1015" i="10"/>
  <c r="P1016" i="10" s="1"/>
  <c r="I1055" i="10"/>
  <c r="P1056" i="10" s="1"/>
  <c r="I1095" i="10"/>
  <c r="P1096" i="10" s="1"/>
  <c r="I1115" i="10"/>
  <c r="P1116" i="10" s="1"/>
  <c r="I1135" i="10"/>
  <c r="P1136" i="10" s="1"/>
  <c r="I1175" i="10"/>
  <c r="P1176" i="10" s="1"/>
  <c r="I1195" i="10"/>
  <c r="P1196" i="10" s="1"/>
  <c r="I1215" i="10"/>
  <c r="P1216" i="10" s="1"/>
  <c r="I1235" i="10"/>
  <c r="P1236" i="10" s="1"/>
  <c r="I1255" i="10"/>
  <c r="P1256" i="10" s="1"/>
  <c r="I1275" i="10"/>
  <c r="P1276" i="10" s="1"/>
  <c r="I1295" i="10"/>
  <c r="P1296" i="10" s="1"/>
  <c r="I1314" i="10"/>
  <c r="P1315" i="10" s="1"/>
  <c r="I1334" i="10"/>
  <c r="P1335" i="10" s="1"/>
  <c r="I1354" i="10"/>
  <c r="P1355" i="10" s="1"/>
  <c r="I1374" i="10"/>
  <c r="P1375" i="10" s="1"/>
  <c r="I1394" i="10"/>
  <c r="P1395" i="10" s="1"/>
  <c r="I1414" i="10"/>
  <c r="P1415" i="10" s="1"/>
  <c r="I1434" i="10"/>
  <c r="P1435" i="10" s="1"/>
  <c r="I1454" i="10"/>
  <c r="P1455" i="10" s="1"/>
  <c r="I1474" i="10"/>
  <c r="P1475" i="10" s="1"/>
  <c r="I1494" i="10"/>
  <c r="P1495" i="10" s="1"/>
  <c r="I1514" i="10"/>
  <c r="P1515" i="10" s="1"/>
  <c r="I1534" i="10"/>
  <c r="P1535" i="10" s="1"/>
  <c r="I1554" i="10"/>
  <c r="P1555" i="10" s="1"/>
  <c r="I1574" i="10"/>
  <c r="P1575" i="10" s="1"/>
  <c r="I1594" i="10"/>
  <c r="P1595" i="10" s="1"/>
  <c r="I1614" i="10"/>
  <c r="P1615" i="10" s="1"/>
  <c r="I1634" i="10"/>
  <c r="P1635" i="10" s="1"/>
  <c r="I1654" i="10"/>
  <c r="P1655" i="10" s="1"/>
  <c r="I1674" i="10"/>
  <c r="P1675" i="10" s="1"/>
  <c r="I1694" i="10"/>
  <c r="P1695" i="10" s="1"/>
  <c r="I1714" i="10"/>
  <c r="P1715" i="10" s="1"/>
  <c r="I1734" i="10"/>
  <c r="P1735" i="10" s="1"/>
  <c r="I1754" i="10"/>
  <c r="P1755" i="10" s="1"/>
  <c r="I1774" i="10"/>
  <c r="P1775" i="10" s="1"/>
  <c r="I1794" i="10"/>
  <c r="P1795" i="10" s="1"/>
  <c r="I1814" i="10"/>
  <c r="P1815" i="10" s="1"/>
  <c r="I1834" i="10"/>
  <c r="P1835" i="10" s="1"/>
  <c r="I1854" i="10"/>
  <c r="P1855" i="10" s="1"/>
  <c r="I1874" i="10"/>
  <c r="P1875" i="10" s="1"/>
  <c r="I1893" i="10"/>
  <c r="P1894" i="10" s="1"/>
  <c r="I1913" i="10"/>
  <c r="P1914" i="10" s="1"/>
  <c r="I1933" i="10"/>
  <c r="P1934" i="10" s="1"/>
  <c r="I1953" i="10"/>
  <c r="P1954" i="10" s="1"/>
  <c r="I1973" i="10"/>
  <c r="P1974" i="10" s="1"/>
  <c r="I1993" i="10"/>
  <c r="P1994" i="10" s="1"/>
  <c r="I2013" i="10"/>
  <c r="P2014" i="10" s="1"/>
  <c r="I2033" i="10"/>
  <c r="P2034" i="10" s="1"/>
  <c r="I2053" i="10"/>
  <c r="P2054" i="10" s="1"/>
  <c r="I2073" i="10"/>
  <c r="P2074" i="10" s="1"/>
  <c r="I2093" i="10"/>
  <c r="P2094" i="10" s="1"/>
  <c r="I2113" i="10"/>
  <c r="P2114" i="10" s="1"/>
  <c r="I2133" i="10"/>
  <c r="P2134" i="10" s="1"/>
  <c r="I2153" i="10"/>
  <c r="P2154" i="10" s="1"/>
  <c r="I2173" i="10"/>
  <c r="P2174" i="10" s="1"/>
  <c r="I2193" i="10"/>
  <c r="P2194" i="10" s="1"/>
  <c r="I2213" i="10"/>
  <c r="P2214" i="10" s="1"/>
  <c r="I2233" i="10"/>
  <c r="P2234" i="10" s="1"/>
  <c r="I2253" i="10"/>
  <c r="P2254" i="10" s="1"/>
  <c r="I2273" i="10"/>
  <c r="P2274" i="10" s="1"/>
  <c r="I2293" i="10"/>
  <c r="P2294" i="10" s="1"/>
  <c r="I2313" i="10"/>
  <c r="P2314" i="10" s="1"/>
  <c r="I2333" i="10"/>
  <c r="P2334" i="10" s="1"/>
  <c r="I2412" i="10"/>
  <c r="P2413" i="10" s="1"/>
  <c r="I2432" i="10"/>
  <c r="P2433" i="10" s="1"/>
  <c r="I2452" i="10"/>
  <c r="P2453" i="10" s="1"/>
  <c r="I2472" i="10"/>
  <c r="P2473" i="10" s="1"/>
  <c r="I2492" i="10"/>
  <c r="P2493" i="10" s="1"/>
  <c r="I2512" i="10"/>
  <c r="P2513" i="10" s="1"/>
  <c r="I2532" i="10"/>
  <c r="P2533" i="10" s="1"/>
  <c r="I2552" i="10"/>
  <c r="P2553" i="10" s="1"/>
  <c r="I2572" i="10"/>
  <c r="P2573" i="10" s="1"/>
  <c r="I2592" i="10"/>
  <c r="P2593" i="10" s="1"/>
  <c r="I2612" i="10"/>
  <c r="P2613" i="10" s="1"/>
  <c r="I2632" i="10"/>
  <c r="P2633" i="10" s="1"/>
  <c r="I2652" i="10"/>
  <c r="P2653" i="10" s="1"/>
  <c r="K71" i="10"/>
  <c r="R72" i="10" s="1"/>
  <c r="K91" i="10"/>
  <c r="R92" i="10" s="1"/>
  <c r="K111" i="10"/>
  <c r="R112" i="10" s="1"/>
  <c r="K131" i="10"/>
  <c r="R132" i="10" s="1"/>
  <c r="K151" i="10"/>
  <c r="R152" i="10" s="1"/>
  <c r="K171" i="10"/>
  <c r="R172" i="10" s="1"/>
  <c r="K191" i="10"/>
  <c r="R192" i="10" s="1"/>
  <c r="K211" i="10"/>
  <c r="R212" i="10" s="1"/>
  <c r="K231" i="10"/>
  <c r="R232" i="10" s="1"/>
  <c r="K251" i="10"/>
  <c r="R252" i="10" s="1"/>
  <c r="K271" i="10"/>
  <c r="R272" i="10" s="1"/>
  <c r="K291" i="10"/>
  <c r="R292" i="10" s="1"/>
  <c r="K311" i="10"/>
  <c r="R312" i="10" s="1"/>
  <c r="K331" i="10"/>
  <c r="R332" i="10" s="1"/>
  <c r="K351" i="10"/>
  <c r="R352" i="10" s="1"/>
  <c r="K371" i="10"/>
  <c r="R372" i="10" s="1"/>
  <c r="K391" i="10"/>
  <c r="R392" i="10" s="1"/>
  <c r="K411" i="10"/>
  <c r="R412" i="10" s="1"/>
  <c r="K431" i="10"/>
  <c r="R432" i="10" s="1"/>
  <c r="K451" i="10"/>
  <c r="R452" i="10" s="1"/>
  <c r="K471" i="10"/>
  <c r="R472" i="10" s="1"/>
  <c r="K491" i="10"/>
  <c r="R492" i="10" s="1"/>
  <c r="K511" i="10"/>
  <c r="R512" i="10" s="1"/>
  <c r="K531" i="10"/>
  <c r="R532" i="10" s="1"/>
  <c r="K551" i="10"/>
  <c r="R552" i="10" s="1"/>
  <c r="K571" i="10"/>
  <c r="R572" i="10" s="1"/>
  <c r="K591" i="10"/>
  <c r="R592" i="10" s="1"/>
  <c r="K611" i="10"/>
  <c r="R612" i="10" s="1"/>
  <c r="K631" i="10"/>
  <c r="R632" i="10" s="1"/>
  <c r="K651" i="10"/>
  <c r="R652" i="10" s="1"/>
  <c r="K671" i="10"/>
  <c r="K691" i="10"/>
  <c r="R692" i="10" s="1"/>
  <c r="K711" i="10"/>
  <c r="R712" i="10" s="1"/>
  <c r="K731" i="10"/>
  <c r="R732" i="10" s="1"/>
  <c r="K751" i="10"/>
  <c r="R752" i="10" s="1"/>
  <c r="K771" i="10"/>
  <c r="R772" i="10" s="1"/>
  <c r="K791" i="10"/>
  <c r="R792" i="10" s="1"/>
  <c r="K811" i="10"/>
  <c r="R812" i="10" s="1"/>
  <c r="K831" i="10"/>
  <c r="R832" i="10" s="1"/>
  <c r="K851" i="10"/>
  <c r="R852" i="10" s="1"/>
  <c r="K871" i="10"/>
  <c r="R872" i="10" s="1"/>
  <c r="K891" i="10"/>
  <c r="R892" i="10" s="1"/>
  <c r="K911" i="10"/>
  <c r="R912" i="10" s="1"/>
  <c r="K931" i="10"/>
  <c r="R932" i="10" s="1"/>
  <c r="K951" i="10"/>
  <c r="R952" i="10" s="1"/>
  <c r="K971" i="10"/>
  <c r="R972" i="10" s="1"/>
  <c r="K991" i="10"/>
  <c r="R992" i="10" s="1"/>
  <c r="K1011" i="10"/>
  <c r="R1012" i="10" s="1"/>
  <c r="K1031" i="10"/>
  <c r="R1032" i="10" s="1"/>
  <c r="K1051" i="10"/>
  <c r="R1052" i="10" s="1"/>
  <c r="K1071" i="10"/>
  <c r="R1072" i="10" s="1"/>
  <c r="K1091" i="10"/>
  <c r="R1092" i="10" s="1"/>
  <c r="K1111" i="10"/>
  <c r="R1112" i="10" s="1"/>
  <c r="K1131" i="10"/>
  <c r="R1132" i="10" s="1"/>
  <c r="K1151" i="10"/>
  <c r="R1152" i="10" s="1"/>
  <c r="K1171" i="10"/>
  <c r="R1172" i="10" s="1"/>
  <c r="K1191" i="10"/>
  <c r="R1192" i="10" s="1"/>
  <c r="K1211" i="10"/>
  <c r="R1212" i="10" s="1"/>
  <c r="K1231" i="10"/>
  <c r="R1232" i="10" s="1"/>
  <c r="K1251" i="10"/>
  <c r="R1252" i="10" s="1"/>
  <c r="K1271" i="10"/>
  <c r="R1272" i="10" s="1"/>
  <c r="K1291" i="10"/>
  <c r="R1292" i="10" s="1"/>
  <c r="K1311" i="10"/>
  <c r="R1312" i="10" s="1"/>
  <c r="K1331" i="10"/>
  <c r="R1332" i="10" s="1"/>
  <c r="K1351" i="10"/>
  <c r="R1352" i="10" s="1"/>
  <c r="K1371" i="10"/>
  <c r="R1372" i="10" s="1"/>
  <c r="K1391" i="10"/>
  <c r="R1392" i="10" s="1"/>
  <c r="K1411" i="10"/>
  <c r="R1412" i="10" s="1"/>
  <c r="K1431" i="10"/>
  <c r="R1432" i="10" s="1"/>
  <c r="K1451" i="10"/>
  <c r="R1452" i="10" s="1"/>
  <c r="K1471" i="10"/>
  <c r="R1472" i="10" s="1"/>
  <c r="K1491" i="10"/>
  <c r="R1492" i="10" s="1"/>
  <c r="K1511" i="10"/>
  <c r="R1512" i="10" s="1"/>
  <c r="K1531" i="10"/>
  <c r="R1532" i="10" s="1"/>
  <c r="K1551" i="10"/>
  <c r="R1552" i="10" s="1"/>
  <c r="K1571" i="10"/>
  <c r="R1572" i="10" s="1"/>
  <c r="K1591" i="10"/>
  <c r="R1592" i="10" s="1"/>
  <c r="K1611" i="10"/>
  <c r="R1612" i="10" s="1"/>
  <c r="K1631" i="10"/>
  <c r="R1632" i="10" s="1"/>
  <c r="K1651" i="10"/>
  <c r="R1652" i="10" s="1"/>
  <c r="K1671" i="10"/>
  <c r="R1672" i="10" s="1"/>
  <c r="K1691" i="10"/>
  <c r="R1692" i="10" s="1"/>
  <c r="K1711" i="10"/>
  <c r="R1712" i="10" s="1"/>
  <c r="K1731" i="10"/>
  <c r="R1732" i="10" s="1"/>
  <c r="K1751" i="10"/>
  <c r="R1752" i="10" s="1"/>
  <c r="K1771" i="10"/>
  <c r="R1772" i="10" s="1"/>
  <c r="K1791" i="10"/>
  <c r="R1792" i="10" s="1"/>
  <c r="K1811" i="10"/>
  <c r="R1812" i="10" s="1"/>
  <c r="K1831" i="10"/>
  <c r="R1832" i="10" s="1"/>
  <c r="K1851" i="10"/>
  <c r="R1852" i="10" s="1"/>
  <c r="K1871" i="10"/>
  <c r="R1872" i="10" s="1"/>
  <c r="K1891" i="10"/>
  <c r="R1892" i="10" s="1"/>
  <c r="K1911" i="10"/>
  <c r="R1912" i="10" s="1"/>
  <c r="K1931" i="10"/>
  <c r="R1932" i="10" s="1"/>
  <c r="K1951" i="10"/>
  <c r="R1952" i="10" s="1"/>
  <c r="K1971" i="10"/>
  <c r="R1972" i="10" s="1"/>
  <c r="K1991" i="10"/>
  <c r="R1992" i="10" s="1"/>
  <c r="K2011" i="10"/>
  <c r="R2012" i="10" s="1"/>
  <c r="K2031" i="10"/>
  <c r="R2032" i="10" s="1"/>
  <c r="K2051" i="10"/>
  <c r="R2052" i="10" s="1"/>
  <c r="K2071" i="10"/>
  <c r="R2072" i="10" s="1"/>
  <c r="K2091" i="10"/>
  <c r="R2092" i="10" s="1"/>
  <c r="K2111" i="10"/>
  <c r="R2112" i="10" s="1"/>
  <c r="K2131" i="10"/>
  <c r="R2132" i="10" s="1"/>
  <c r="K2151" i="10"/>
  <c r="R2152" i="10" s="1"/>
  <c r="K2171" i="10"/>
  <c r="R2172" i="10" s="1"/>
  <c r="K2191" i="10"/>
  <c r="R2192" i="10" s="1"/>
  <c r="K2211" i="10"/>
  <c r="R2212" i="10" s="1"/>
  <c r="K2231" i="10"/>
  <c r="R2232" i="10" s="1"/>
  <c r="K2251" i="10"/>
  <c r="R2252" i="10" s="1"/>
  <c r="K2271" i="10"/>
  <c r="R2272" i="10" s="1"/>
  <c r="K2291" i="10"/>
  <c r="R2292" i="10" s="1"/>
  <c r="K2311" i="10"/>
  <c r="R2312" i="10" s="1"/>
  <c r="K2331" i="10"/>
  <c r="R2332" i="10" s="1"/>
  <c r="K2351" i="10"/>
  <c r="R2352" i="10" s="1"/>
  <c r="L69" i="10"/>
  <c r="S70" i="10" s="1"/>
  <c r="L89" i="10"/>
  <c r="S90" i="10" s="1"/>
  <c r="L109" i="10"/>
  <c r="S110" i="10" s="1"/>
  <c r="L129" i="10"/>
  <c r="S130" i="10" s="1"/>
  <c r="L149" i="10"/>
  <c r="S150" i="10" s="1"/>
  <c r="L169" i="10"/>
  <c r="S170" i="10" s="1"/>
  <c r="L189" i="10"/>
  <c r="S190" i="10" s="1"/>
  <c r="L209" i="10"/>
  <c r="S210" i="10" s="1"/>
  <c r="L229" i="10"/>
  <c r="S230" i="10" s="1"/>
  <c r="L249" i="10"/>
  <c r="S250" i="10" s="1"/>
  <c r="L269" i="10"/>
  <c r="S270" i="10" s="1"/>
  <c r="L289" i="10"/>
  <c r="S290" i="10" s="1"/>
  <c r="L309" i="10"/>
  <c r="S310" i="10" s="1"/>
  <c r="L329" i="10"/>
  <c r="S330" i="10" s="1"/>
  <c r="L349" i="10"/>
  <c r="S350" i="10" s="1"/>
  <c r="L369" i="10"/>
  <c r="S370" i="10" s="1"/>
  <c r="L389" i="10"/>
  <c r="S390" i="10" s="1"/>
  <c r="L409" i="10"/>
  <c r="S410" i="10" s="1"/>
  <c r="L429" i="10"/>
  <c r="S430" i="10" s="1"/>
  <c r="L449" i="10"/>
  <c r="S450" i="10" s="1"/>
  <c r="L469" i="10"/>
  <c r="S470" i="10" s="1"/>
  <c r="L489" i="10"/>
  <c r="S490" i="10" s="1"/>
  <c r="L509" i="10"/>
  <c r="S510" i="10" s="1"/>
  <c r="L529" i="10"/>
  <c r="S530" i="10" s="1"/>
  <c r="L549" i="10"/>
  <c r="S550" i="10" s="1"/>
  <c r="L569" i="10"/>
  <c r="S570" i="10" s="1"/>
  <c r="L589" i="10"/>
  <c r="S590" i="10" s="1"/>
  <c r="L609" i="10"/>
  <c r="S610" i="10" s="1"/>
  <c r="L629" i="10"/>
  <c r="S630" i="10" s="1"/>
  <c r="L649" i="10"/>
  <c r="S650" i="10" s="1"/>
  <c r="L669" i="10"/>
  <c r="S670" i="10" s="1"/>
  <c r="S629" i="10"/>
  <c r="L689" i="10"/>
  <c r="S690" i="10" s="1"/>
  <c r="L709" i="10"/>
  <c r="S710" i="10" s="1"/>
  <c r="L729" i="10"/>
  <c r="S730" i="10" s="1"/>
  <c r="L749" i="10"/>
  <c r="S750" i="10" s="1"/>
  <c r="L769" i="10"/>
  <c r="S770" i="10" s="1"/>
  <c r="L789" i="10"/>
  <c r="S790" i="10" s="1"/>
  <c r="L809" i="10"/>
  <c r="S810" i="10" s="1"/>
  <c r="L829" i="10"/>
  <c r="S830" i="10" s="1"/>
  <c r="L849" i="10"/>
  <c r="S850" i="10" s="1"/>
  <c r="L869" i="10"/>
  <c r="S870" i="10" s="1"/>
  <c r="L889" i="10"/>
  <c r="S890" i="10" s="1"/>
  <c r="L909" i="10"/>
  <c r="S910" i="10" s="1"/>
  <c r="L929" i="10"/>
  <c r="S930" i="10" s="1"/>
  <c r="L949" i="10"/>
  <c r="S950" i="10" s="1"/>
  <c r="L969" i="10"/>
  <c r="S970" i="10" s="1"/>
  <c r="L989" i="10"/>
  <c r="S990" i="10" s="1"/>
  <c r="L1009" i="10"/>
  <c r="S1010" i="10" s="1"/>
  <c r="L1029" i="10"/>
  <c r="S1030" i="10" s="1"/>
  <c r="L1049" i="10"/>
  <c r="S1050" i="10" s="1"/>
  <c r="L1069" i="10"/>
  <c r="S1070" i="10" s="1"/>
  <c r="L1089" i="10"/>
  <c r="L1109" i="10"/>
  <c r="S1110" i="10" s="1"/>
  <c r="L1129" i="10"/>
  <c r="S1130" i="10" s="1"/>
  <c r="L1149" i="10"/>
  <c r="S1150" i="10" s="1"/>
  <c r="L1169" i="10"/>
  <c r="S1170" i="10" s="1"/>
  <c r="L1189" i="10"/>
  <c r="S1190" i="10" s="1"/>
  <c r="L1209" i="10"/>
  <c r="S1210" i="10" s="1"/>
  <c r="L1229" i="10"/>
  <c r="S1230" i="10" s="1"/>
  <c r="L1249" i="10"/>
  <c r="S1250" i="10" s="1"/>
  <c r="L1269" i="10"/>
  <c r="S1270" i="10" s="1"/>
  <c r="L1289" i="10"/>
  <c r="S1290" i="10" s="1"/>
  <c r="L1309" i="10"/>
  <c r="S1310" i="10" s="1"/>
  <c r="L1329" i="10"/>
  <c r="S1330" i="10" s="1"/>
  <c r="L1349" i="10"/>
  <c r="S1350" i="10" s="1"/>
  <c r="L1369" i="10"/>
  <c r="S1370" i="10" s="1"/>
  <c r="L1389" i="10"/>
  <c r="S1390" i="10" s="1"/>
  <c r="L1409" i="10"/>
  <c r="S1410" i="10" s="1"/>
  <c r="L1429" i="10"/>
  <c r="S1430" i="10" s="1"/>
  <c r="L1449" i="10"/>
  <c r="S1450" i="10" s="1"/>
  <c r="L1469" i="10"/>
  <c r="S1470" i="10" s="1"/>
  <c r="L1489" i="10"/>
  <c r="S1490" i="10" s="1"/>
  <c r="L1509" i="10"/>
  <c r="S1510" i="10" s="1"/>
  <c r="L1529" i="10"/>
  <c r="S1530" i="10" s="1"/>
  <c r="L1549" i="10"/>
  <c r="S1550" i="10" s="1"/>
  <c r="L1569" i="10"/>
  <c r="S1570" i="10" s="1"/>
  <c r="L1609" i="10"/>
  <c r="S1610" i="10" s="1"/>
  <c r="L1629" i="10"/>
  <c r="L1649" i="10"/>
  <c r="S1650" i="10" s="1"/>
  <c r="L1689" i="10"/>
  <c r="S1690" i="10" s="1"/>
  <c r="L1709" i="10"/>
  <c r="S1710" i="10" s="1"/>
  <c r="L1729" i="10"/>
  <c r="S1730" i="10" s="1"/>
  <c r="L1749" i="10"/>
  <c r="S1750" i="10" s="1"/>
  <c r="L1769" i="10"/>
  <c r="S1770" i="10" s="1"/>
  <c r="L1789" i="10"/>
  <c r="S1790" i="10" s="1"/>
  <c r="L1809" i="10"/>
  <c r="S1810" i="10" s="1"/>
  <c r="L1829" i="10"/>
  <c r="S1830" i="10" s="1"/>
  <c r="L1849" i="10"/>
  <c r="S1850" i="10" s="1"/>
  <c r="L1869" i="10"/>
  <c r="L1889" i="10"/>
  <c r="S1890" i="10" s="1"/>
  <c r="L1909" i="10"/>
  <c r="S1910" i="10" s="1"/>
  <c r="L1929" i="10"/>
  <c r="S1930" i="10" s="1"/>
  <c r="L1949" i="10"/>
  <c r="S1950" i="10" s="1"/>
  <c r="L1969" i="10"/>
  <c r="S1970" i="10" s="1"/>
  <c r="L2009" i="10"/>
  <c r="S2010" i="10" s="1"/>
  <c r="L2029" i="10"/>
  <c r="L2049" i="10"/>
  <c r="S2050" i="10" s="1"/>
  <c r="L2089" i="10"/>
  <c r="S2090" i="10" s="1"/>
  <c r="L2109" i="10"/>
  <c r="S2110" i="10" s="1"/>
  <c r="L2129" i="10"/>
  <c r="S2130" i="10" s="1"/>
  <c r="L2149" i="10"/>
  <c r="S2150" i="10" s="1"/>
  <c r="L2169" i="10"/>
  <c r="S2170" i="10" s="1"/>
  <c r="L2189" i="10"/>
  <c r="S2190" i="10" s="1"/>
  <c r="L2209" i="10"/>
  <c r="S2210" i="10" s="1"/>
  <c r="L2229" i="10"/>
  <c r="S2230" i="10" s="1"/>
  <c r="L2249" i="10"/>
  <c r="S2250" i="10" s="1"/>
  <c r="L2269" i="10"/>
  <c r="L2289" i="10"/>
  <c r="S2290" i="10" s="1"/>
  <c r="L2309" i="10"/>
  <c r="S2310" i="10" s="1"/>
  <c r="L2329" i="10"/>
  <c r="S2330" i="10" s="1"/>
  <c r="L2349" i="10"/>
  <c r="S2350" i="10" s="1"/>
  <c r="L2369" i="10"/>
  <c r="S2370" i="10" s="1"/>
  <c r="K1566" i="10"/>
  <c r="R1567" i="10" s="1"/>
  <c r="I116" i="10"/>
  <c r="P117" i="10" s="1"/>
  <c r="I196" i="10"/>
  <c r="P197" i="10" s="1"/>
  <c r="I276" i="10"/>
  <c r="P277" i="10" s="1"/>
  <c r="I356" i="10"/>
  <c r="P357" i="10" s="1"/>
  <c r="I435" i="10"/>
  <c r="P436" i="10" s="1"/>
  <c r="I535" i="10"/>
  <c r="P536" i="10" s="1"/>
  <c r="I655" i="10"/>
  <c r="P656" i="10" s="1"/>
  <c r="I915" i="10"/>
  <c r="P916" i="10" s="1"/>
  <c r="P2333" i="10"/>
  <c r="I2393" i="10"/>
  <c r="P2394" i="10" s="1"/>
  <c r="I77" i="10"/>
  <c r="P78" i="10" s="1"/>
  <c r="I97" i="10"/>
  <c r="P98" i="10" s="1"/>
  <c r="I117" i="10"/>
  <c r="P118" i="10" s="1"/>
  <c r="I137" i="10"/>
  <c r="P138" i="10" s="1"/>
  <c r="I157" i="10"/>
  <c r="P158" i="10" s="1"/>
  <c r="I177" i="10"/>
  <c r="P178" i="10" s="1"/>
  <c r="I197" i="10"/>
  <c r="P198" i="10" s="1"/>
  <c r="I217" i="10"/>
  <c r="P218" i="10" s="1"/>
  <c r="I237" i="10"/>
  <c r="P238" i="10" s="1"/>
  <c r="I257" i="10"/>
  <c r="P258" i="10" s="1"/>
  <c r="I277" i="10"/>
  <c r="P278" i="10" s="1"/>
  <c r="I297" i="10"/>
  <c r="P298" i="10" s="1"/>
  <c r="I317" i="10"/>
  <c r="P318" i="10" s="1"/>
  <c r="I337" i="10"/>
  <c r="P338" i="10" s="1"/>
  <c r="I357" i="10"/>
  <c r="P358" i="10" s="1"/>
  <c r="I396" i="10"/>
  <c r="P397" i="10" s="1"/>
  <c r="I416" i="10"/>
  <c r="P417" i="10" s="1"/>
  <c r="I436" i="10"/>
  <c r="P437" i="10" s="1"/>
  <c r="I456" i="10"/>
  <c r="P457" i="10" s="1"/>
  <c r="I476" i="10"/>
  <c r="P477" i="10" s="1"/>
  <c r="I496" i="10"/>
  <c r="P497" i="10" s="1"/>
  <c r="I516" i="10"/>
  <c r="P517" i="10" s="1"/>
  <c r="I536" i="10"/>
  <c r="P537" i="10" s="1"/>
  <c r="I556" i="10"/>
  <c r="P557" i="10" s="1"/>
  <c r="I576" i="10"/>
  <c r="P577" i="10" s="1"/>
  <c r="I596" i="10"/>
  <c r="P597" i="10" s="1"/>
  <c r="I616" i="10"/>
  <c r="P617" i="10" s="1"/>
  <c r="I636" i="10"/>
  <c r="P637" i="10" s="1"/>
  <c r="I656" i="10"/>
  <c r="P657" i="10" s="1"/>
  <c r="I676" i="10"/>
  <c r="P677" i="10" s="1"/>
  <c r="I696" i="10"/>
  <c r="P697" i="10" s="1"/>
  <c r="I716" i="10"/>
  <c r="P717" i="10" s="1"/>
  <c r="I736" i="10"/>
  <c r="P737" i="10" s="1"/>
  <c r="I756" i="10"/>
  <c r="P757" i="10" s="1"/>
  <c r="I776" i="10"/>
  <c r="P777" i="10" s="1"/>
  <c r="I796" i="10"/>
  <c r="P797" i="10" s="1"/>
  <c r="I816" i="10"/>
  <c r="P817" i="10" s="1"/>
  <c r="I836" i="10"/>
  <c r="P837" i="10" s="1"/>
  <c r="I856" i="10"/>
  <c r="P857" i="10" s="1"/>
  <c r="I876" i="10"/>
  <c r="P877" i="10" s="1"/>
  <c r="I896" i="10"/>
  <c r="P897" i="10" s="1"/>
  <c r="I916" i="10"/>
  <c r="P917" i="10" s="1"/>
  <c r="I936" i="10"/>
  <c r="P937" i="10" s="1"/>
  <c r="I956" i="10"/>
  <c r="P957" i="10" s="1"/>
  <c r="I976" i="10"/>
  <c r="P977" i="10" s="1"/>
  <c r="I996" i="10"/>
  <c r="P997" i="10" s="1"/>
  <c r="I1016" i="10"/>
  <c r="P1017" i="10" s="1"/>
  <c r="I1036" i="10"/>
  <c r="P1037" i="10" s="1"/>
  <c r="I1056" i="10"/>
  <c r="P1057" i="10" s="1"/>
  <c r="I1076" i="10"/>
  <c r="P1077" i="10" s="1"/>
  <c r="I1096" i="10"/>
  <c r="I1116" i="10"/>
  <c r="P1117" i="10" s="1"/>
  <c r="I1136" i="10"/>
  <c r="P1137" i="10" s="1"/>
  <c r="I1156" i="10"/>
  <c r="P1157" i="10" s="1"/>
  <c r="I1176" i="10"/>
  <c r="P1177" i="10" s="1"/>
  <c r="I1196" i="10"/>
  <c r="P1197" i="10" s="1"/>
  <c r="I1216" i="10"/>
  <c r="P1217" i="10" s="1"/>
  <c r="I1236" i="10"/>
  <c r="P1237" i="10" s="1"/>
  <c r="I1256" i="10"/>
  <c r="P1257" i="10" s="1"/>
  <c r="I1276" i="10"/>
  <c r="P1277" i="10" s="1"/>
  <c r="I1296" i="10"/>
  <c r="P1297" i="10" s="1"/>
  <c r="P1255" i="10"/>
  <c r="I1315" i="10"/>
  <c r="P1316" i="10" s="1"/>
  <c r="I1335" i="10"/>
  <c r="P1336" i="10" s="1"/>
  <c r="I1355" i="10"/>
  <c r="P1356" i="10" s="1"/>
  <c r="I1375" i="10"/>
  <c r="P1376" i="10" s="1"/>
  <c r="I1395" i="10"/>
  <c r="P1396" i="10" s="1"/>
  <c r="I1415" i="10"/>
  <c r="P1416" i="10" s="1"/>
  <c r="I1435" i="10"/>
  <c r="P1436" i="10" s="1"/>
  <c r="I1455" i="10"/>
  <c r="P1456" i="10" s="1"/>
  <c r="I1475" i="10"/>
  <c r="P1476" i="10" s="1"/>
  <c r="I1495" i="10"/>
  <c r="P1496" i="10" s="1"/>
  <c r="I1515" i="10"/>
  <c r="P1516" i="10" s="1"/>
  <c r="I1535" i="10"/>
  <c r="P1536" i="10" s="1"/>
  <c r="I1555" i="10"/>
  <c r="P1556" i="10" s="1"/>
  <c r="I1575" i="10"/>
  <c r="P1576" i="10" s="1"/>
  <c r="I1595" i="10"/>
  <c r="P1596" i="10" s="1"/>
  <c r="I1615" i="10"/>
  <c r="P1616" i="10" s="1"/>
  <c r="I1635" i="10"/>
  <c r="P1636" i="10" s="1"/>
  <c r="I1655" i="10"/>
  <c r="P1656" i="10" s="1"/>
  <c r="I1675" i="10"/>
  <c r="P1676" i="10" s="1"/>
  <c r="I1695" i="10"/>
  <c r="P1696" i="10" s="1"/>
  <c r="I1715" i="10"/>
  <c r="P1716" i="10" s="1"/>
  <c r="I1735" i="10"/>
  <c r="P1736" i="10" s="1"/>
  <c r="I1755" i="10"/>
  <c r="P1756" i="10" s="1"/>
  <c r="I1775" i="10"/>
  <c r="P1776" i="10" s="1"/>
  <c r="I1795" i="10"/>
  <c r="P1796" i="10" s="1"/>
  <c r="I1815" i="10"/>
  <c r="P1816" i="10" s="1"/>
  <c r="I1835" i="10"/>
  <c r="P1836" i="10" s="1"/>
  <c r="I1855" i="10"/>
  <c r="P1856" i="10" s="1"/>
  <c r="I1875" i="10"/>
  <c r="P1876" i="10" s="1"/>
  <c r="I1894" i="10"/>
  <c r="P1895" i="10" s="1"/>
  <c r="I1914" i="10"/>
  <c r="P1915" i="10" s="1"/>
  <c r="I1934" i="10"/>
  <c r="P1935" i="10" s="1"/>
  <c r="I1954" i="10"/>
  <c r="P1955" i="10" s="1"/>
  <c r="I1974" i="10"/>
  <c r="P1975" i="10" s="1"/>
  <c r="I1994" i="10"/>
  <c r="P1995" i="10" s="1"/>
  <c r="I2014" i="10"/>
  <c r="P2015" i="10" s="1"/>
  <c r="I2034" i="10"/>
  <c r="P2035" i="10" s="1"/>
  <c r="I2054" i="10"/>
  <c r="I2074" i="10"/>
  <c r="P2075" i="10" s="1"/>
  <c r="I2094" i="10"/>
  <c r="P2095" i="10" s="1"/>
  <c r="I2114" i="10"/>
  <c r="P2115" i="10" s="1"/>
  <c r="I2134" i="10"/>
  <c r="P2135" i="10" s="1"/>
  <c r="I2154" i="10"/>
  <c r="P2155" i="10" s="1"/>
  <c r="I2174" i="10"/>
  <c r="P2175" i="10" s="1"/>
  <c r="I2194" i="10"/>
  <c r="P2195" i="10" s="1"/>
  <c r="I2214" i="10"/>
  <c r="P2215" i="10" s="1"/>
  <c r="I2234" i="10"/>
  <c r="P2235" i="10" s="1"/>
  <c r="I2254" i="10"/>
  <c r="P2255" i="10" s="1"/>
  <c r="I2274" i="10"/>
  <c r="I2294" i="10"/>
  <c r="P2295" i="10" s="1"/>
  <c r="I2314" i="10"/>
  <c r="P2315" i="10" s="1"/>
  <c r="I2334" i="10"/>
  <c r="P2335" i="10" s="1"/>
  <c r="I2354" i="10"/>
  <c r="P2355" i="10" s="1"/>
  <c r="I2374" i="10"/>
  <c r="P2375" i="10" s="1"/>
  <c r="I2413" i="10"/>
  <c r="P2414" i="10" s="1"/>
  <c r="I2433" i="10"/>
  <c r="P2434" i="10" s="1"/>
  <c r="I2453" i="10"/>
  <c r="P2454" i="10" s="1"/>
  <c r="I2473" i="10"/>
  <c r="P2474" i="10" s="1"/>
  <c r="I2493" i="10"/>
  <c r="P2494" i="10" s="1"/>
  <c r="I2513" i="10"/>
  <c r="P2514" i="10" s="1"/>
  <c r="I2533" i="10"/>
  <c r="P2534" i="10" s="1"/>
  <c r="I2553" i="10"/>
  <c r="P2554" i="10" s="1"/>
  <c r="I2573" i="10"/>
  <c r="P2574" i="10" s="1"/>
  <c r="I2593" i="10"/>
  <c r="P2594" i="10" s="1"/>
  <c r="I2613" i="10"/>
  <c r="P2614" i="10" s="1"/>
  <c r="I2633" i="10"/>
  <c r="P2634" i="10" s="1"/>
  <c r="I2653" i="10"/>
  <c r="P2654" i="10" s="1"/>
  <c r="K72" i="10"/>
  <c r="R73" i="10" s="1"/>
  <c r="K92" i="10"/>
  <c r="R93" i="10" s="1"/>
  <c r="K112" i="10"/>
  <c r="R113" i="10" s="1"/>
  <c r="K132" i="10"/>
  <c r="R133" i="10" s="1"/>
  <c r="K152" i="10"/>
  <c r="R153" i="10" s="1"/>
  <c r="K172" i="10"/>
  <c r="R173" i="10" s="1"/>
  <c r="K192" i="10"/>
  <c r="R193" i="10" s="1"/>
  <c r="K212" i="10"/>
  <c r="R213" i="10" s="1"/>
  <c r="K232" i="10"/>
  <c r="R233" i="10" s="1"/>
  <c r="K252" i="10"/>
  <c r="R253" i="10" s="1"/>
  <c r="K272" i="10"/>
  <c r="R273" i="10" s="1"/>
  <c r="K292" i="10"/>
  <c r="R293" i="10" s="1"/>
  <c r="K312" i="10"/>
  <c r="R313" i="10" s="1"/>
  <c r="K332" i="10"/>
  <c r="R333" i="10" s="1"/>
  <c r="K352" i="10"/>
  <c r="R353" i="10" s="1"/>
  <c r="K372" i="10"/>
  <c r="R373" i="10" s="1"/>
  <c r="K392" i="10"/>
  <c r="R393" i="10" s="1"/>
  <c r="K412" i="10"/>
  <c r="R413" i="10" s="1"/>
  <c r="K432" i="10"/>
  <c r="R433" i="10" s="1"/>
  <c r="K452" i="10"/>
  <c r="R453" i="10" s="1"/>
  <c r="K472" i="10"/>
  <c r="R473" i="10" s="1"/>
  <c r="K492" i="10"/>
  <c r="R493" i="10" s="1"/>
  <c r="K512" i="10"/>
  <c r="R513" i="10" s="1"/>
  <c r="K532" i="10"/>
  <c r="R533" i="10" s="1"/>
  <c r="K552" i="10"/>
  <c r="K572" i="10"/>
  <c r="K592" i="10"/>
  <c r="K612" i="10"/>
  <c r="R613" i="10" s="1"/>
  <c r="K632" i="10"/>
  <c r="R633" i="10" s="1"/>
  <c r="K652" i="10"/>
  <c r="R653" i="10" s="1"/>
  <c r="K672" i="10"/>
  <c r="R673" i="10" s="1"/>
  <c r="K692" i="10"/>
  <c r="R693" i="10" s="1"/>
  <c r="K712" i="10"/>
  <c r="R713" i="10" s="1"/>
  <c r="R672" i="10"/>
  <c r="K732" i="10"/>
  <c r="R733" i="10" s="1"/>
  <c r="K752" i="10"/>
  <c r="R753" i="10" s="1"/>
  <c r="K772" i="10"/>
  <c r="R773" i="10" s="1"/>
  <c r="K792" i="10"/>
  <c r="K812" i="10"/>
  <c r="R813" i="10" s="1"/>
  <c r="K832" i="10"/>
  <c r="R833" i="10" s="1"/>
  <c r="K852" i="10"/>
  <c r="R853" i="10" s="1"/>
  <c r="K872" i="10"/>
  <c r="R873" i="10" s="1"/>
  <c r="K892" i="10"/>
  <c r="K912" i="10"/>
  <c r="K932" i="10"/>
  <c r="K952" i="10"/>
  <c r="R953" i="10" s="1"/>
  <c r="K972" i="10"/>
  <c r="K992" i="10"/>
  <c r="R993" i="10" s="1"/>
  <c r="K1012" i="10"/>
  <c r="R1013" i="10" s="1"/>
  <c r="K1032" i="10"/>
  <c r="R1033" i="10" s="1"/>
  <c r="K1052" i="10"/>
  <c r="R1053" i="10" s="1"/>
  <c r="K1072" i="10"/>
  <c r="R1073" i="10" s="1"/>
  <c r="K1092" i="10"/>
  <c r="K1112" i="10"/>
  <c r="K1132" i="10"/>
  <c r="R1133" i="10" s="1"/>
  <c r="K1152" i="10"/>
  <c r="R1153" i="10" s="1"/>
  <c r="K1172" i="10"/>
  <c r="K1192" i="10"/>
  <c r="K1212" i="10"/>
  <c r="R1213" i="10" s="1"/>
  <c r="K1232" i="10"/>
  <c r="R1233" i="10" s="1"/>
  <c r="K1252" i="10"/>
  <c r="K1272" i="10"/>
  <c r="R1273" i="10" s="1"/>
  <c r="K1292" i="10"/>
  <c r="R1293" i="10" s="1"/>
  <c r="K1312" i="10"/>
  <c r="K1332" i="10"/>
  <c r="K1352" i="10"/>
  <c r="R1353" i="10" s="1"/>
  <c r="K1372" i="10"/>
  <c r="R1373" i="10" s="1"/>
  <c r="K1392" i="10"/>
  <c r="R1393" i="10" s="1"/>
  <c r="K1412" i="10"/>
  <c r="R1413" i="10" s="1"/>
  <c r="K1432" i="10"/>
  <c r="R1433" i="10" s="1"/>
  <c r="K1452" i="10"/>
  <c r="R1453" i="10" s="1"/>
  <c r="K1472" i="10"/>
  <c r="R1473" i="10" s="1"/>
  <c r="K1492" i="10"/>
  <c r="R1493" i="10" s="1"/>
  <c r="K1512" i="10"/>
  <c r="K1532" i="10"/>
  <c r="K1552" i="10"/>
  <c r="R1553" i="10" s="1"/>
  <c r="K1572" i="10"/>
  <c r="K1592" i="10"/>
  <c r="K1612" i="10"/>
  <c r="R1613" i="10" s="1"/>
  <c r="K1632" i="10"/>
  <c r="R1633" i="10" s="1"/>
  <c r="K1652" i="10"/>
  <c r="R1653" i="10" s="1"/>
  <c r="K1672" i="10"/>
  <c r="R1673" i="10" s="1"/>
  <c r="K1692" i="10"/>
  <c r="K1712" i="10"/>
  <c r="R1713" i="10" s="1"/>
  <c r="K1732" i="10"/>
  <c r="R1733" i="10" s="1"/>
  <c r="K1752" i="10"/>
  <c r="R1753" i="10" s="1"/>
  <c r="K1772" i="10"/>
  <c r="R1773" i="10" s="1"/>
  <c r="K1792" i="10"/>
  <c r="R1793" i="10" s="1"/>
  <c r="K1812" i="10"/>
  <c r="K1832" i="10"/>
  <c r="R1833" i="10" s="1"/>
  <c r="K1852" i="10"/>
  <c r="R1853" i="10" s="1"/>
  <c r="K1872" i="10"/>
  <c r="R1873" i="10" s="1"/>
  <c r="K1892" i="10"/>
  <c r="K1912" i="10"/>
  <c r="K1932" i="10"/>
  <c r="K1952" i="10"/>
  <c r="R1953" i="10" s="1"/>
  <c r="K1972" i="10"/>
  <c r="K1992" i="10"/>
  <c r="R1993" i="10" s="1"/>
  <c r="K2012" i="10"/>
  <c r="R2013" i="10" s="1"/>
  <c r="K2032" i="10"/>
  <c r="R2033" i="10" s="1"/>
  <c r="K2052" i="10"/>
  <c r="R2053" i="10" s="1"/>
  <c r="K2072" i="10"/>
  <c r="R2073" i="10" s="1"/>
  <c r="K2092" i="10"/>
  <c r="K2112" i="10"/>
  <c r="R2113" i="10" s="1"/>
  <c r="K2132" i="10"/>
  <c r="R2133" i="10" s="1"/>
  <c r="K2152" i="10"/>
  <c r="K2172" i="10"/>
  <c r="K2192" i="10"/>
  <c r="R2193" i="10" s="1"/>
  <c r="K2212" i="10"/>
  <c r="R2213" i="10" s="1"/>
  <c r="K2232" i="10"/>
  <c r="R2233" i="10" s="1"/>
  <c r="K2252" i="10"/>
  <c r="R2253" i="10" s="1"/>
  <c r="K2272" i="10"/>
  <c r="R2273" i="10" s="1"/>
  <c r="K2292" i="10"/>
  <c r="R2293" i="10" s="1"/>
  <c r="K2312" i="10"/>
  <c r="K2332" i="10"/>
  <c r="K2352" i="10"/>
  <c r="R2353" i="10" s="1"/>
  <c r="K2372" i="10"/>
  <c r="K2392" i="10"/>
  <c r="R2393" i="10" s="1"/>
  <c r="K2412" i="10"/>
  <c r="R2413" i="10" s="1"/>
  <c r="K2432" i="10"/>
  <c r="R2433" i="10" s="1"/>
  <c r="K2452" i="10"/>
  <c r="R2453" i="10" s="1"/>
  <c r="L70" i="10"/>
  <c r="S71" i="10" s="1"/>
  <c r="L90" i="10"/>
  <c r="S91" i="10" s="1"/>
  <c r="L110" i="10"/>
  <c r="S111" i="10" s="1"/>
  <c r="L130" i="10"/>
  <c r="S131" i="10" s="1"/>
  <c r="L150" i="10"/>
  <c r="S151" i="10" s="1"/>
  <c r="L170" i="10"/>
  <c r="S171" i="10" s="1"/>
  <c r="L190" i="10"/>
  <c r="S191" i="10" s="1"/>
  <c r="L210" i="10"/>
  <c r="S211" i="10" s="1"/>
  <c r="L230" i="10"/>
  <c r="S231" i="10" s="1"/>
  <c r="L250" i="10"/>
  <c r="S251" i="10" s="1"/>
  <c r="L270" i="10"/>
  <c r="S271" i="10" s="1"/>
  <c r="L290" i="10"/>
  <c r="S291" i="10" s="1"/>
  <c r="L310" i="10"/>
  <c r="S311" i="10" s="1"/>
  <c r="L330" i="10"/>
  <c r="S331" i="10" s="1"/>
  <c r="L350" i="10"/>
  <c r="S351" i="10" s="1"/>
  <c r="L370" i="10"/>
  <c r="S371" i="10" s="1"/>
  <c r="L390" i="10"/>
  <c r="S391" i="10" s="1"/>
  <c r="L410" i="10"/>
  <c r="S411" i="10" s="1"/>
  <c r="L430" i="10"/>
  <c r="S431" i="10" s="1"/>
  <c r="L450" i="10"/>
  <c r="S451" i="10" s="1"/>
  <c r="L470" i="10"/>
  <c r="S471" i="10" s="1"/>
  <c r="L490" i="10"/>
  <c r="S491" i="10" s="1"/>
  <c r="L510" i="10"/>
  <c r="S511" i="10" s="1"/>
  <c r="L530" i="10"/>
  <c r="S531" i="10" s="1"/>
  <c r="L550" i="10"/>
  <c r="S551" i="10" s="1"/>
  <c r="L570" i="10"/>
  <c r="S571" i="10" s="1"/>
  <c r="L590" i="10"/>
  <c r="S591" i="10" s="1"/>
  <c r="L610" i="10"/>
  <c r="S611" i="10" s="1"/>
  <c r="L630" i="10"/>
  <c r="S631" i="10" s="1"/>
  <c r="L650" i="10"/>
  <c r="S651" i="10" s="1"/>
  <c r="L670" i="10"/>
  <c r="S671" i="10" s="1"/>
  <c r="L690" i="10"/>
  <c r="S691" i="10" s="1"/>
  <c r="L710" i="10"/>
  <c r="S711" i="10" s="1"/>
  <c r="L730" i="10"/>
  <c r="S731" i="10" s="1"/>
  <c r="L750" i="10"/>
  <c r="S751" i="10" s="1"/>
  <c r="L770" i="10"/>
  <c r="S771" i="10" s="1"/>
  <c r="L790" i="10"/>
  <c r="S791" i="10" s="1"/>
  <c r="L810" i="10"/>
  <c r="S811" i="10" s="1"/>
  <c r="L830" i="10"/>
  <c r="S831" i="10" s="1"/>
  <c r="L850" i="10"/>
  <c r="S851" i="10" s="1"/>
  <c r="L870" i="10"/>
  <c r="S871" i="10" s="1"/>
  <c r="L890" i="10"/>
  <c r="S891" i="10" s="1"/>
  <c r="L910" i="10"/>
  <c r="S911" i="10" s="1"/>
  <c r="L930" i="10"/>
  <c r="S931" i="10" s="1"/>
  <c r="L950" i="10"/>
  <c r="S951" i="10" s="1"/>
  <c r="L970" i="10"/>
  <c r="S971" i="10" s="1"/>
  <c r="L990" i="10"/>
  <c r="S991" i="10" s="1"/>
  <c r="L1010" i="10"/>
  <c r="S1011" i="10" s="1"/>
  <c r="L1030" i="10"/>
  <c r="S1031" i="10" s="1"/>
  <c r="L1050" i="10"/>
  <c r="S1051" i="10" s="1"/>
  <c r="L1070" i="10"/>
  <c r="S1071" i="10" s="1"/>
  <c r="L1090" i="10"/>
  <c r="S1091" i="10" s="1"/>
  <c r="L1110" i="10"/>
  <c r="S1111" i="10" s="1"/>
  <c r="L1130" i="10"/>
  <c r="S1131" i="10" s="1"/>
  <c r="S1090" i="10"/>
  <c r="L1150" i="10"/>
  <c r="S1151" i="10" s="1"/>
  <c r="L1170" i="10"/>
  <c r="S1171" i="10" s="1"/>
  <c r="L1190" i="10"/>
  <c r="S1191" i="10" s="1"/>
  <c r="L1210" i="10"/>
  <c r="S1211" i="10" s="1"/>
  <c r="L1230" i="10"/>
  <c r="S1231" i="10" s="1"/>
  <c r="L1250" i="10"/>
  <c r="S1251" i="10" s="1"/>
  <c r="L1270" i="10"/>
  <c r="S1271" i="10" s="1"/>
  <c r="L1290" i="10"/>
  <c r="S1291" i="10" s="1"/>
  <c r="L1310" i="10"/>
  <c r="S1311" i="10" s="1"/>
  <c r="L1330" i="10"/>
  <c r="S1331" i="10" s="1"/>
  <c r="L1350" i="10"/>
  <c r="S1351" i="10" s="1"/>
  <c r="L1370" i="10"/>
  <c r="S1371" i="10" s="1"/>
  <c r="L1390" i="10"/>
  <c r="S1391" i="10" s="1"/>
  <c r="L1410" i="10"/>
  <c r="S1411" i="10" s="1"/>
  <c r="L1430" i="10"/>
  <c r="S1431" i="10" s="1"/>
  <c r="L1450" i="10"/>
  <c r="S1451" i="10" s="1"/>
  <c r="L1470" i="10"/>
  <c r="S1471" i="10" s="1"/>
  <c r="L1490" i="10"/>
  <c r="S1491" i="10" s="1"/>
  <c r="L1510" i="10"/>
  <c r="S1511" i="10" s="1"/>
  <c r="L1530" i="10"/>
  <c r="S1531" i="10" s="1"/>
  <c r="L1550" i="10"/>
  <c r="S1551" i="10" s="1"/>
  <c r="L1570" i="10"/>
  <c r="S1571" i="10" s="1"/>
  <c r="L1590" i="10"/>
  <c r="S1591" i="10" s="1"/>
  <c r="L1630" i="10"/>
  <c r="S1631" i="10" s="1"/>
  <c r="L1650" i="10"/>
  <c r="L1670" i="10"/>
  <c r="S1671" i="10" s="1"/>
  <c r="L1710" i="10"/>
  <c r="S1711" i="10" s="1"/>
  <c r="L1730" i="10"/>
  <c r="S1731" i="10" s="1"/>
  <c r="L1750" i="10"/>
  <c r="S1751" i="10" s="1"/>
  <c r="L1770" i="10"/>
  <c r="S1771" i="10" s="1"/>
  <c r="L1790" i="10"/>
  <c r="S1791" i="10" s="1"/>
  <c r="L1810" i="10"/>
  <c r="S1811" i="10" s="1"/>
  <c r="L1830" i="10"/>
  <c r="S1831" i="10" s="1"/>
  <c r="L1850" i="10"/>
  <c r="S1851" i="10" s="1"/>
  <c r="L1870" i="10"/>
  <c r="S1871" i="10" s="1"/>
  <c r="L1890" i="10"/>
  <c r="S1891" i="10" s="1"/>
  <c r="L1910" i="10"/>
  <c r="S1911" i="10" s="1"/>
  <c r="S1870" i="10"/>
  <c r="L1930" i="10"/>
  <c r="S1931" i="10" s="1"/>
  <c r="L1950" i="10"/>
  <c r="S1951" i="10" s="1"/>
  <c r="L1970" i="10"/>
  <c r="L1990" i="10"/>
  <c r="S1991" i="10" s="1"/>
  <c r="L2030" i="10"/>
  <c r="S2031" i="10" s="1"/>
  <c r="L2050" i="10"/>
  <c r="S2051" i="10" s="1"/>
  <c r="L2070" i="10"/>
  <c r="S2071" i="10" s="1"/>
  <c r="L2110" i="10"/>
  <c r="S2111" i="10" s="1"/>
  <c r="L2130" i="10"/>
  <c r="S2131" i="10" s="1"/>
  <c r="L2150" i="10"/>
  <c r="S2151" i="10" s="1"/>
  <c r="L2170" i="10"/>
  <c r="S2171" i="10" s="1"/>
  <c r="L2190" i="10"/>
  <c r="S2191" i="10" s="1"/>
  <c r="L2210" i="10"/>
  <c r="S2211" i="10" s="1"/>
  <c r="L2230" i="10"/>
  <c r="S2231" i="10" s="1"/>
  <c r="L2250" i="10"/>
  <c r="S2251" i="10" s="1"/>
  <c r="L2270" i="10"/>
  <c r="S2271" i="10" s="1"/>
  <c r="L2290" i="10"/>
  <c r="S2291" i="10" s="1"/>
  <c r="L2310" i="10"/>
  <c r="S2311" i="10" s="1"/>
  <c r="S2270" i="10"/>
  <c r="L2330" i="10"/>
  <c r="S2331" i="10" s="1"/>
  <c r="L2350" i="10"/>
  <c r="S2351" i="10" s="1"/>
  <c r="L2370" i="10"/>
  <c r="S2371" i="10" s="1"/>
  <c r="L2390" i="10"/>
  <c r="S2391" i="10" s="1"/>
  <c r="K1606" i="10"/>
  <c r="R1607" i="10" s="1"/>
  <c r="I136" i="10"/>
  <c r="P137" i="10" s="1"/>
  <c r="I216" i="10"/>
  <c r="P217" i="10" s="1"/>
  <c r="I316" i="10"/>
  <c r="P317" i="10" s="1"/>
  <c r="I415" i="10"/>
  <c r="P416" i="10" s="1"/>
  <c r="I495" i="10"/>
  <c r="P496" i="10" s="1"/>
  <c r="I575" i="10"/>
  <c r="P576" i="10" s="1"/>
  <c r="I635" i="10"/>
  <c r="P636" i="10" s="1"/>
  <c r="I735" i="10"/>
  <c r="P736" i="10" s="1"/>
  <c r="I795" i="10"/>
  <c r="P796" i="10" s="1"/>
  <c r="I855" i="10"/>
  <c r="P856" i="10" s="1"/>
  <c r="I1075" i="10"/>
  <c r="P1076" i="10" s="1"/>
  <c r="I2373" i="10"/>
  <c r="P2374" i="10" s="1"/>
  <c r="I78" i="10"/>
  <c r="P79" i="10" s="1"/>
  <c r="I98" i="10"/>
  <c r="P99" i="10" s="1"/>
  <c r="I118" i="10"/>
  <c r="P119" i="10" s="1"/>
  <c r="I138" i="10"/>
  <c r="P139" i="10" s="1"/>
  <c r="I158" i="10"/>
  <c r="P159" i="10" s="1"/>
  <c r="I178" i="10"/>
  <c r="P179" i="10" s="1"/>
  <c r="I198" i="10"/>
  <c r="P199" i="10" s="1"/>
  <c r="I218" i="10"/>
  <c r="P219" i="10" s="1"/>
  <c r="I238" i="10"/>
  <c r="P239" i="10" s="1"/>
  <c r="I258" i="10"/>
  <c r="P259" i="10" s="1"/>
  <c r="I278" i="10"/>
  <c r="P279" i="10" s="1"/>
  <c r="I298" i="10"/>
  <c r="P299" i="10" s="1"/>
  <c r="I318" i="10"/>
  <c r="P319" i="10" s="1"/>
  <c r="I338" i="10"/>
  <c r="I358" i="10"/>
  <c r="P359" i="10" s="1"/>
  <c r="I377" i="10"/>
  <c r="P378" i="10" s="1"/>
  <c r="I397" i="10"/>
  <c r="P398" i="10" s="1"/>
  <c r="I417" i="10"/>
  <c r="P418" i="10" s="1"/>
  <c r="I437" i="10"/>
  <c r="P438" i="10" s="1"/>
  <c r="I457" i="10"/>
  <c r="P458" i="10" s="1"/>
  <c r="I477" i="10"/>
  <c r="P478" i="10" s="1"/>
  <c r="I497" i="10"/>
  <c r="P498" i="10" s="1"/>
  <c r="I517" i="10"/>
  <c r="P518" i="10" s="1"/>
  <c r="I537" i="10"/>
  <c r="P538" i="10" s="1"/>
  <c r="I557" i="10"/>
  <c r="P558" i="10" s="1"/>
  <c r="I577" i="10"/>
  <c r="P578" i="10" s="1"/>
  <c r="I597" i="10"/>
  <c r="P598" i="10" s="1"/>
  <c r="I617" i="10"/>
  <c r="P618" i="10" s="1"/>
  <c r="I637" i="10"/>
  <c r="P638" i="10" s="1"/>
  <c r="I657" i="10"/>
  <c r="P658" i="10" s="1"/>
  <c r="I677" i="10"/>
  <c r="P678" i="10" s="1"/>
  <c r="I697" i="10"/>
  <c r="P698" i="10" s="1"/>
  <c r="I717" i="10"/>
  <c r="P718" i="10" s="1"/>
  <c r="I737" i="10"/>
  <c r="P738" i="10" s="1"/>
  <c r="I757" i="10"/>
  <c r="P758" i="10" s="1"/>
  <c r="I777" i="10"/>
  <c r="P778" i="10" s="1"/>
  <c r="I797" i="10"/>
  <c r="P798" i="10" s="1"/>
  <c r="I817" i="10"/>
  <c r="P818" i="10" s="1"/>
  <c r="I837" i="10"/>
  <c r="P838" i="10" s="1"/>
  <c r="I857" i="10"/>
  <c r="P858" i="10" s="1"/>
  <c r="I877" i="10"/>
  <c r="P878" i="10" s="1"/>
  <c r="I897" i="10"/>
  <c r="P898" i="10" s="1"/>
  <c r="I917" i="10"/>
  <c r="P918" i="10" s="1"/>
  <c r="I937" i="10"/>
  <c r="P938" i="10" s="1"/>
  <c r="I957" i="10"/>
  <c r="P958" i="10" s="1"/>
  <c r="I977" i="10"/>
  <c r="P978" i="10" s="1"/>
  <c r="I997" i="10"/>
  <c r="P998" i="10" s="1"/>
  <c r="I1017" i="10"/>
  <c r="P1018" i="10" s="1"/>
  <c r="I1037" i="10"/>
  <c r="P1038" i="10" s="1"/>
  <c r="I1057" i="10"/>
  <c r="P1058" i="10" s="1"/>
  <c r="I1077" i="10"/>
  <c r="P1078" i="10" s="1"/>
  <c r="I1097" i="10"/>
  <c r="I1117" i="10"/>
  <c r="P1118" i="10" s="1"/>
  <c r="I1137" i="10"/>
  <c r="P1138" i="10" s="1"/>
  <c r="P1097" i="10"/>
  <c r="I1157" i="10"/>
  <c r="P1158" i="10" s="1"/>
  <c r="I1177" i="10"/>
  <c r="P1178" i="10" s="1"/>
  <c r="I1197" i="10"/>
  <c r="P1198" i="10" s="1"/>
  <c r="I1217" i="10"/>
  <c r="I1237" i="10"/>
  <c r="P1238" i="10" s="1"/>
  <c r="I1257" i="10"/>
  <c r="P1258" i="10" s="1"/>
  <c r="I1277" i="10"/>
  <c r="I1297" i="10"/>
  <c r="P1298" i="10" s="1"/>
  <c r="I1316" i="10"/>
  <c r="P1317" i="10" s="1"/>
  <c r="I1336" i="10"/>
  <c r="P1337" i="10" s="1"/>
  <c r="I1356" i="10"/>
  <c r="P1357" i="10" s="1"/>
  <c r="I1376" i="10"/>
  <c r="P1377" i="10" s="1"/>
  <c r="I1396" i="10"/>
  <c r="P1397" i="10" s="1"/>
  <c r="I1416" i="10"/>
  <c r="P1417" i="10" s="1"/>
  <c r="I1436" i="10"/>
  <c r="P1437" i="10" s="1"/>
  <c r="I1456" i="10"/>
  <c r="P1457" i="10" s="1"/>
  <c r="I1476" i="10"/>
  <c r="P1477" i="10" s="1"/>
  <c r="I1496" i="10"/>
  <c r="P1497" i="10" s="1"/>
  <c r="I1516" i="10"/>
  <c r="P1517" i="10" s="1"/>
  <c r="I1536" i="10"/>
  <c r="P1537" i="10" s="1"/>
  <c r="I1556" i="10"/>
  <c r="P1557" i="10" s="1"/>
  <c r="I1576" i="10"/>
  <c r="P1577" i="10" s="1"/>
  <c r="I1596" i="10"/>
  <c r="P1597" i="10" s="1"/>
  <c r="I1616" i="10"/>
  <c r="P1617" i="10" s="1"/>
  <c r="I1636" i="10"/>
  <c r="P1637" i="10" s="1"/>
  <c r="I1656" i="10"/>
  <c r="P1657" i="10" s="1"/>
  <c r="I1676" i="10"/>
  <c r="P1677" i="10" s="1"/>
  <c r="I1696" i="10"/>
  <c r="P1697" i="10" s="1"/>
  <c r="I1716" i="10"/>
  <c r="P1717" i="10" s="1"/>
  <c r="I1736" i="10"/>
  <c r="P1737" i="10" s="1"/>
  <c r="I1756" i="10"/>
  <c r="P1757" i="10" s="1"/>
  <c r="I1776" i="10"/>
  <c r="P1777" i="10" s="1"/>
  <c r="I1796" i="10"/>
  <c r="P1797" i="10" s="1"/>
  <c r="I1816" i="10"/>
  <c r="P1817" i="10" s="1"/>
  <c r="I1836" i="10"/>
  <c r="P1837" i="10" s="1"/>
  <c r="I1856" i="10"/>
  <c r="P1857" i="10" s="1"/>
  <c r="I1876" i="10"/>
  <c r="I1895" i="10"/>
  <c r="P1896" i="10" s="1"/>
  <c r="I1915" i="10"/>
  <c r="P1916" i="10" s="1"/>
  <c r="I1935" i="10"/>
  <c r="P1936" i="10" s="1"/>
  <c r="I1955" i="10"/>
  <c r="P1956" i="10" s="1"/>
  <c r="I1975" i="10"/>
  <c r="P1976" i="10" s="1"/>
  <c r="I1995" i="10"/>
  <c r="P1996" i="10" s="1"/>
  <c r="I2015" i="10"/>
  <c r="P2016" i="10" s="1"/>
  <c r="I2035" i="10"/>
  <c r="P2036" i="10" s="1"/>
  <c r="I2055" i="10"/>
  <c r="P2056" i="10" s="1"/>
  <c r="I2075" i="10"/>
  <c r="P2076" i="10" s="1"/>
  <c r="I2095" i="10"/>
  <c r="P2096" i="10" s="1"/>
  <c r="P2055" i="10"/>
  <c r="I2115" i="10"/>
  <c r="P2116" i="10" s="1"/>
  <c r="I2135" i="10"/>
  <c r="P2136" i="10" s="1"/>
  <c r="I2155" i="10"/>
  <c r="P2156" i="10" s="1"/>
  <c r="I2175" i="10"/>
  <c r="P2176" i="10" s="1"/>
  <c r="I2195" i="10"/>
  <c r="I2215" i="10"/>
  <c r="P2216" i="10" s="1"/>
  <c r="I2235" i="10"/>
  <c r="P2236" i="10" s="1"/>
  <c r="I2255" i="10"/>
  <c r="P2256" i="10" s="1"/>
  <c r="I2275" i="10"/>
  <c r="P2276" i="10" s="1"/>
  <c r="I2295" i="10"/>
  <c r="P2296" i="10" s="1"/>
  <c r="I2315" i="10"/>
  <c r="P2316" i="10" s="1"/>
  <c r="P2275" i="10"/>
  <c r="I2335" i="10"/>
  <c r="P2336" i="10" s="1"/>
  <c r="I2355" i="10"/>
  <c r="P2356" i="10" s="1"/>
  <c r="I2375" i="10"/>
  <c r="P2376" i="10" s="1"/>
  <c r="I2394" i="10"/>
  <c r="P2395" i="10" s="1"/>
  <c r="I2414" i="10"/>
  <c r="P2415" i="10" s="1"/>
  <c r="I2434" i="10"/>
  <c r="P2435" i="10" s="1"/>
  <c r="I2454" i="10"/>
  <c r="P2455" i="10" s="1"/>
  <c r="I2474" i="10"/>
  <c r="P2475" i="10" s="1"/>
  <c r="I2494" i="10"/>
  <c r="P2495" i="10" s="1"/>
  <c r="I2514" i="10"/>
  <c r="P2515" i="10" s="1"/>
  <c r="I2534" i="10"/>
  <c r="P2535" i="10" s="1"/>
  <c r="I2554" i="10"/>
  <c r="P2555" i="10" s="1"/>
  <c r="I2574" i="10"/>
  <c r="P2575" i="10" s="1"/>
  <c r="I2594" i="10"/>
  <c r="P2595" i="10" s="1"/>
  <c r="I2614" i="10"/>
  <c r="P2615" i="10" s="1"/>
  <c r="I2634" i="10"/>
  <c r="P2635" i="10" s="1"/>
  <c r="I2654" i="10"/>
  <c r="P2655" i="10" s="1"/>
  <c r="K73" i="10"/>
  <c r="R74" i="10" s="1"/>
  <c r="K93" i="10"/>
  <c r="R94" i="10" s="1"/>
  <c r="K113" i="10"/>
  <c r="R114" i="10" s="1"/>
  <c r="K133" i="10"/>
  <c r="R134" i="10" s="1"/>
  <c r="K153" i="10"/>
  <c r="R154" i="10" s="1"/>
  <c r="K173" i="10"/>
  <c r="R174" i="10" s="1"/>
  <c r="K193" i="10"/>
  <c r="R194" i="10" s="1"/>
  <c r="K213" i="10"/>
  <c r="R214" i="10" s="1"/>
  <c r="K233" i="10"/>
  <c r="R234" i="10" s="1"/>
  <c r="K253" i="10"/>
  <c r="R254" i="10" s="1"/>
  <c r="K273" i="10"/>
  <c r="R274" i="10" s="1"/>
  <c r="K293" i="10"/>
  <c r="R294" i="10" s="1"/>
  <c r="K313" i="10"/>
  <c r="R314" i="10" s="1"/>
  <c r="K333" i="10"/>
  <c r="R334" i="10" s="1"/>
  <c r="K353" i="10"/>
  <c r="R354" i="10" s="1"/>
  <c r="K373" i="10"/>
  <c r="R374" i="10" s="1"/>
  <c r="K393" i="10"/>
  <c r="R394" i="10" s="1"/>
  <c r="K413" i="10"/>
  <c r="R414" i="10" s="1"/>
  <c r="K433" i="10"/>
  <c r="R434" i="10" s="1"/>
  <c r="K453" i="10"/>
  <c r="R454" i="10" s="1"/>
  <c r="K473" i="10"/>
  <c r="R474" i="10" s="1"/>
  <c r="K493" i="10"/>
  <c r="R494" i="10" s="1"/>
  <c r="K513" i="10"/>
  <c r="R514" i="10" s="1"/>
  <c r="K533" i="10"/>
  <c r="R534" i="10" s="1"/>
  <c r="K553" i="10"/>
  <c r="R554" i="10" s="1"/>
  <c r="K1193" i="10"/>
  <c r="R1194" i="10" s="1"/>
  <c r="K1333" i="10"/>
  <c r="R1334" i="10" s="1"/>
  <c r="R1593" i="10"/>
  <c r="K1653" i="10"/>
  <c r="R1654" i="10" s="1"/>
  <c r="L71" i="10"/>
  <c r="S72" i="10" s="1"/>
  <c r="L91" i="10"/>
  <c r="S92" i="10" s="1"/>
  <c r="L111" i="10"/>
  <c r="S112" i="10" s="1"/>
  <c r="L131" i="10"/>
  <c r="S132" i="10" s="1"/>
  <c r="L151" i="10"/>
  <c r="S152" i="10" s="1"/>
  <c r="L171" i="10"/>
  <c r="L191" i="10"/>
  <c r="S192" i="10" s="1"/>
  <c r="L211" i="10"/>
  <c r="S212" i="10" s="1"/>
  <c r="L231" i="10"/>
  <c r="S232" i="10" s="1"/>
  <c r="L251" i="10"/>
  <c r="S252" i="10" s="1"/>
  <c r="L271" i="10"/>
  <c r="S272" i="10" s="1"/>
  <c r="L291" i="10"/>
  <c r="S292" i="10" s="1"/>
  <c r="L311" i="10"/>
  <c r="S312" i="10" s="1"/>
  <c r="L331" i="10"/>
  <c r="S332" i="10" s="1"/>
  <c r="L351" i="10"/>
  <c r="S352" i="10" s="1"/>
  <c r="L371" i="10"/>
  <c r="S372" i="10" s="1"/>
  <c r="L391" i="10"/>
  <c r="S392" i="10" s="1"/>
  <c r="L411" i="10"/>
  <c r="S412" i="10" s="1"/>
  <c r="L431" i="10"/>
  <c r="S432" i="10" s="1"/>
  <c r="L451" i="10"/>
  <c r="S452" i="10" s="1"/>
  <c r="L471" i="10"/>
  <c r="S472" i="10" s="1"/>
  <c r="L491" i="10"/>
  <c r="S492" i="10" s="1"/>
  <c r="L511" i="10"/>
  <c r="S512" i="10" s="1"/>
  <c r="L531" i="10"/>
  <c r="S532" i="10" s="1"/>
  <c r="L551" i="10"/>
  <c r="S552" i="10" s="1"/>
  <c r="L571" i="10"/>
  <c r="S572" i="10" s="1"/>
  <c r="L591" i="10"/>
  <c r="S592" i="10" s="1"/>
  <c r="L611" i="10"/>
  <c r="S612" i="10" s="1"/>
  <c r="L631" i="10"/>
  <c r="S632" i="10" s="1"/>
  <c r="L651" i="10"/>
  <c r="S652" i="10" s="1"/>
  <c r="L671" i="10"/>
  <c r="S672" i="10" s="1"/>
  <c r="L691" i="10"/>
  <c r="S692" i="10" s="1"/>
  <c r="L711" i="10"/>
  <c r="L731" i="10"/>
  <c r="S732" i="10" s="1"/>
  <c r="L751" i="10"/>
  <c r="S752" i="10" s="1"/>
  <c r="L771" i="10"/>
  <c r="S772" i="10" s="1"/>
  <c r="L791" i="10"/>
  <c r="S792" i="10" s="1"/>
  <c r="L811" i="10"/>
  <c r="S812" i="10" s="1"/>
  <c r="L831" i="10"/>
  <c r="S832" i="10" s="1"/>
  <c r="L851" i="10"/>
  <c r="S852" i="10" s="1"/>
  <c r="L871" i="10"/>
  <c r="S872" i="10" s="1"/>
  <c r="L891" i="10"/>
  <c r="S892" i="10" s="1"/>
  <c r="L911" i="10"/>
  <c r="S912" i="10" s="1"/>
  <c r="L931" i="10"/>
  <c r="S932" i="10" s="1"/>
  <c r="L951" i="10"/>
  <c r="S952" i="10" s="1"/>
  <c r="L971" i="10"/>
  <c r="S972" i="10" s="1"/>
  <c r="L991" i="10"/>
  <c r="S992" i="10" s="1"/>
  <c r="L1011" i="10"/>
  <c r="S1012" i="10" s="1"/>
  <c r="L1031" i="10"/>
  <c r="S1032" i="10" s="1"/>
  <c r="L1051" i="10"/>
  <c r="S1052" i="10" s="1"/>
  <c r="L1071" i="10"/>
  <c r="S1072" i="10" s="1"/>
  <c r="L1091" i="10"/>
  <c r="S1092" i="10" s="1"/>
  <c r="L1111" i="10"/>
  <c r="S1112" i="10" s="1"/>
  <c r="L1131" i="10"/>
  <c r="S1132" i="10" s="1"/>
  <c r="L1151" i="10"/>
  <c r="S1152" i="10" s="1"/>
  <c r="L1171" i="10"/>
  <c r="S1172" i="10" s="1"/>
  <c r="L1191" i="10"/>
  <c r="S1192" i="10" s="1"/>
  <c r="L1211" i="10"/>
  <c r="S1212" i="10" s="1"/>
  <c r="L1231" i="10"/>
  <c r="S1232" i="10" s="1"/>
  <c r="L1251" i="10"/>
  <c r="S1252" i="10" s="1"/>
  <c r="L1271" i="10"/>
  <c r="S1272" i="10" s="1"/>
  <c r="L1291" i="10"/>
  <c r="S1292" i="10" s="1"/>
  <c r="L1311" i="10"/>
  <c r="S1312" i="10" s="1"/>
  <c r="L1331" i="10"/>
  <c r="S1332" i="10" s="1"/>
  <c r="L1351" i="10"/>
  <c r="S1352" i="10" s="1"/>
  <c r="L1371" i="10"/>
  <c r="S1372" i="10" s="1"/>
  <c r="L1391" i="10"/>
  <c r="S1392" i="10" s="1"/>
  <c r="L1411" i="10"/>
  <c r="S1412" i="10" s="1"/>
  <c r="L1431" i="10"/>
  <c r="S1432" i="10" s="1"/>
  <c r="L1451" i="10"/>
  <c r="S1452" i="10" s="1"/>
  <c r="L1471" i="10"/>
  <c r="S1472" i="10" s="1"/>
  <c r="L1491" i="10"/>
  <c r="S1492" i="10" s="1"/>
  <c r="L1511" i="10"/>
  <c r="S1512" i="10" s="1"/>
  <c r="L1531" i="10"/>
  <c r="S1532" i="10" s="1"/>
  <c r="L1551" i="10"/>
  <c r="S1552" i="10" s="1"/>
  <c r="L1571" i="10"/>
  <c r="S1572" i="10" s="1"/>
  <c r="L1591" i="10"/>
  <c r="S1592" i="10" s="1"/>
  <c r="L1611" i="10"/>
  <c r="S1612" i="10" s="1"/>
  <c r="L1651" i="10"/>
  <c r="S1652" i="10" s="1"/>
  <c r="L1671" i="10"/>
  <c r="S1672" i="10" s="1"/>
  <c r="L1691" i="10"/>
  <c r="S1692" i="10" s="1"/>
  <c r="L1731" i="10"/>
  <c r="S1732" i="10" s="1"/>
  <c r="L1751" i="10"/>
  <c r="S1752" i="10" s="1"/>
  <c r="L1771" i="10"/>
  <c r="S1772" i="10" s="1"/>
  <c r="L1791" i="10"/>
  <c r="S1792" i="10" s="1"/>
  <c r="L1811" i="10"/>
  <c r="S1812" i="10" s="1"/>
  <c r="L1831" i="10"/>
  <c r="S1832" i="10" s="1"/>
  <c r="L1851" i="10"/>
  <c r="S1852" i="10" s="1"/>
  <c r="L1871" i="10"/>
  <c r="S1872" i="10" s="1"/>
  <c r="L1891" i="10"/>
  <c r="S1892" i="10" s="1"/>
  <c r="L1911" i="10"/>
  <c r="S1912" i="10" s="1"/>
  <c r="L1931" i="10"/>
  <c r="S1932" i="10" s="1"/>
  <c r="L1951" i="10"/>
  <c r="S1952" i="10" s="1"/>
  <c r="L1971" i="10"/>
  <c r="S1972" i="10" s="1"/>
  <c r="L1991" i="10"/>
  <c r="S1992" i="10" s="1"/>
  <c r="L2011" i="10"/>
  <c r="S2012" i="10" s="1"/>
  <c r="L2051" i="10"/>
  <c r="S2052" i="10" s="1"/>
  <c r="L2071" i="10"/>
  <c r="S2072" i="10" s="1"/>
  <c r="L2091" i="10"/>
  <c r="S2092" i="10" s="1"/>
  <c r="L2131" i="10"/>
  <c r="S2132" i="10" s="1"/>
  <c r="L2151" i="10"/>
  <c r="S2152" i="10" s="1"/>
  <c r="L2171" i="10"/>
  <c r="S2172" i="10" s="1"/>
  <c r="L2191" i="10"/>
  <c r="S2192" i="10" s="1"/>
  <c r="L2211" i="10"/>
  <c r="S2212" i="10" s="1"/>
  <c r="L2231" i="10"/>
  <c r="S2232" i="10" s="1"/>
  <c r="L2251" i="10"/>
  <c r="S2252" i="10" s="1"/>
  <c r="L2271" i="10"/>
  <c r="S2272" i="10" s="1"/>
  <c r="L2291" i="10"/>
  <c r="S2292" i="10" s="1"/>
  <c r="L2311" i="10"/>
  <c r="S2312" i="10" s="1"/>
  <c r="L2331" i="10"/>
  <c r="S2332" i="10" s="1"/>
  <c r="L2351" i="10"/>
  <c r="S2352" i="10" s="1"/>
  <c r="L2371" i="10"/>
  <c r="S2372" i="10" s="1"/>
  <c r="L2391" i="10"/>
  <c r="S2392" i="10" s="1"/>
  <c r="K1706" i="10"/>
  <c r="R1707" i="10" s="1"/>
  <c r="I76" i="10"/>
  <c r="P77" i="10" s="1"/>
  <c r="I156" i="10"/>
  <c r="P157" i="10" s="1"/>
  <c r="I236" i="10"/>
  <c r="P237" i="10" s="1"/>
  <c r="I296" i="10"/>
  <c r="P297" i="10" s="1"/>
  <c r="P316" i="10"/>
  <c r="I376" i="10"/>
  <c r="P377" i="10" s="1"/>
  <c r="I475" i="10"/>
  <c r="P476" i="10" s="1"/>
  <c r="P495" i="10"/>
  <c r="I555" i="10"/>
  <c r="P556" i="10" s="1"/>
  <c r="I615" i="10"/>
  <c r="P616" i="10" s="1"/>
  <c r="I695" i="10"/>
  <c r="P696" i="10" s="1"/>
  <c r="I755" i="10"/>
  <c r="P756" i="10" s="1"/>
  <c r="P755" i="10"/>
  <c r="I815" i="10"/>
  <c r="P816" i="10" s="1"/>
  <c r="I895" i="10"/>
  <c r="P896" i="10" s="1"/>
  <c r="I955" i="10"/>
  <c r="P956" i="10" s="1"/>
  <c r="I995" i="10"/>
  <c r="P996" i="10" s="1"/>
  <c r="I1035" i="10"/>
  <c r="P1036" i="10" s="1"/>
  <c r="P1095" i="10"/>
  <c r="I1155" i="10"/>
  <c r="P1156" i="10" s="1"/>
  <c r="I2353" i="10"/>
  <c r="P2354" i="10" s="1"/>
  <c r="I79" i="10"/>
  <c r="P80" i="10" s="1"/>
  <c r="I99" i="10"/>
  <c r="P100" i="10" s="1"/>
  <c r="I119" i="10"/>
  <c r="P120" i="10" s="1"/>
  <c r="I139" i="10"/>
  <c r="P140" i="10" s="1"/>
  <c r="I159" i="10"/>
  <c r="P160" i="10" s="1"/>
  <c r="I179" i="10"/>
  <c r="P180" i="10" s="1"/>
  <c r="I199" i="10"/>
  <c r="P200" i="10" s="1"/>
  <c r="I219" i="10"/>
  <c r="P220" i="10" s="1"/>
  <c r="I239" i="10"/>
  <c r="P240" i="10" s="1"/>
  <c r="I259" i="10"/>
  <c r="P260" i="10" s="1"/>
  <c r="I279" i="10"/>
  <c r="I299" i="10"/>
  <c r="P300" i="10" s="1"/>
  <c r="I319" i="10"/>
  <c r="P320" i="10" s="1"/>
  <c r="I339" i="10"/>
  <c r="P340" i="10" s="1"/>
  <c r="I359" i="10"/>
  <c r="P360" i="10" s="1"/>
  <c r="I378" i="10"/>
  <c r="P379" i="10" s="1"/>
  <c r="I398" i="10"/>
  <c r="P399" i="10" s="1"/>
  <c r="I418" i="10"/>
  <c r="P419" i="10" s="1"/>
  <c r="I438" i="10"/>
  <c r="P439" i="10" s="1"/>
  <c r="I458" i="10"/>
  <c r="P459" i="10" s="1"/>
  <c r="I478" i="10"/>
  <c r="P479" i="10" s="1"/>
  <c r="I498" i="10"/>
  <c r="P499" i="10" s="1"/>
  <c r="I518" i="10"/>
  <c r="P519" i="10" s="1"/>
  <c r="I538" i="10"/>
  <c r="P539" i="10" s="1"/>
  <c r="I558" i="10"/>
  <c r="P559" i="10" s="1"/>
  <c r="I578" i="10"/>
  <c r="P579" i="10" s="1"/>
  <c r="I598" i="10"/>
  <c r="P599" i="10" s="1"/>
  <c r="I618" i="10"/>
  <c r="P619" i="10" s="1"/>
  <c r="I638" i="10"/>
  <c r="P639" i="10" s="1"/>
  <c r="I658" i="10"/>
  <c r="P659" i="10" s="1"/>
  <c r="I678" i="10"/>
  <c r="P679" i="10" s="1"/>
  <c r="I698" i="10"/>
  <c r="P699" i="10" s="1"/>
  <c r="I718" i="10"/>
  <c r="P719" i="10" s="1"/>
  <c r="I738" i="10"/>
  <c r="P739" i="10" s="1"/>
  <c r="I758" i="10"/>
  <c r="I778" i="10"/>
  <c r="P779" i="10" s="1"/>
  <c r="I798" i="10"/>
  <c r="P799" i="10" s="1"/>
  <c r="I818" i="10"/>
  <c r="P819" i="10" s="1"/>
  <c r="I838" i="10"/>
  <c r="P839" i="10" s="1"/>
  <c r="I858" i="10"/>
  <c r="P859" i="10" s="1"/>
  <c r="I878" i="10"/>
  <c r="P879" i="10" s="1"/>
  <c r="I898" i="10"/>
  <c r="P899" i="10" s="1"/>
  <c r="I918" i="10"/>
  <c r="P919" i="10" s="1"/>
  <c r="I938" i="10"/>
  <c r="P939" i="10" s="1"/>
  <c r="I958" i="10"/>
  <c r="P959" i="10" s="1"/>
  <c r="I978" i="10"/>
  <c r="P979" i="10" s="1"/>
  <c r="I998" i="10"/>
  <c r="P999" i="10" s="1"/>
  <c r="I1018" i="10"/>
  <c r="P1019" i="10" s="1"/>
  <c r="I1038" i="10"/>
  <c r="P1039" i="10" s="1"/>
  <c r="I1058" i="10"/>
  <c r="P1059" i="10" s="1"/>
  <c r="I1078" i="10"/>
  <c r="P1079" i="10" s="1"/>
  <c r="I1098" i="10"/>
  <c r="I1118" i="10"/>
  <c r="P1119" i="10" s="1"/>
  <c r="I1138" i="10"/>
  <c r="P1139" i="10" s="1"/>
  <c r="P1098" i="10"/>
  <c r="I1158" i="10"/>
  <c r="P1159" i="10" s="1"/>
  <c r="I1178" i="10"/>
  <c r="P1179" i="10" s="1"/>
  <c r="I1198" i="10"/>
  <c r="P1199" i="10" s="1"/>
  <c r="I1218" i="10"/>
  <c r="P1219" i="10" s="1"/>
  <c r="I1238" i="10"/>
  <c r="P1239" i="10" s="1"/>
  <c r="I1258" i="10"/>
  <c r="P1259" i="10" s="1"/>
  <c r="P1218" i="10"/>
  <c r="I1278" i="10"/>
  <c r="P1279" i="10" s="1"/>
  <c r="I1298" i="10"/>
  <c r="P1299" i="10" s="1"/>
  <c r="I1317" i="10"/>
  <c r="P1318" i="10" s="1"/>
  <c r="I1337" i="10"/>
  <c r="P1338" i="10" s="1"/>
  <c r="I1357" i="10"/>
  <c r="P1358" i="10" s="1"/>
  <c r="I1377" i="10"/>
  <c r="P1378" i="10" s="1"/>
  <c r="I1397" i="10"/>
  <c r="P1398" i="10" s="1"/>
  <c r="I1417" i="10"/>
  <c r="P1418" i="10" s="1"/>
  <c r="I1437" i="10"/>
  <c r="P1438" i="10" s="1"/>
  <c r="I1457" i="10"/>
  <c r="P1458" i="10" s="1"/>
  <c r="I1477" i="10"/>
  <c r="P1478" i="10" s="1"/>
  <c r="I1497" i="10"/>
  <c r="P1498" i="10" s="1"/>
  <c r="I1517" i="10"/>
  <c r="P1518" i="10" s="1"/>
  <c r="I1537" i="10"/>
  <c r="I1557" i="10"/>
  <c r="P1558" i="10" s="1"/>
  <c r="I1577" i="10"/>
  <c r="P1578" i="10" s="1"/>
  <c r="I1597" i="10"/>
  <c r="P1598" i="10" s="1"/>
  <c r="I1617" i="10"/>
  <c r="P1618" i="10" s="1"/>
  <c r="I1637" i="10"/>
  <c r="P1638" i="10" s="1"/>
  <c r="I1657" i="10"/>
  <c r="P1658" i="10" s="1"/>
  <c r="I1677" i="10"/>
  <c r="P1678" i="10" s="1"/>
  <c r="I1697" i="10"/>
  <c r="P1698" i="10" s="1"/>
  <c r="I1717" i="10"/>
  <c r="P1718" i="10" s="1"/>
  <c r="I1737" i="10"/>
  <c r="P1738" i="10" s="1"/>
  <c r="I1757" i="10"/>
  <c r="P1758" i="10" s="1"/>
  <c r="I1777" i="10"/>
  <c r="P1778" i="10" s="1"/>
  <c r="I1797" i="10"/>
  <c r="P1798" i="10" s="1"/>
  <c r="I1817" i="10"/>
  <c r="P1818" i="10" s="1"/>
  <c r="I1837" i="10"/>
  <c r="P1838" i="10" s="1"/>
  <c r="I1857" i="10"/>
  <c r="P1858" i="10" s="1"/>
  <c r="I1877" i="10"/>
  <c r="P1878" i="10" s="1"/>
  <c r="I1896" i="10"/>
  <c r="I1916" i="10"/>
  <c r="P1917" i="10" s="1"/>
  <c r="I1936" i="10"/>
  <c r="P1937" i="10" s="1"/>
  <c r="I1956" i="10"/>
  <c r="P1957" i="10" s="1"/>
  <c r="I1976" i="10"/>
  <c r="P1977" i="10" s="1"/>
  <c r="I1996" i="10"/>
  <c r="P1997" i="10" s="1"/>
  <c r="I2016" i="10"/>
  <c r="P2017" i="10" s="1"/>
  <c r="I2036" i="10"/>
  <c r="P2037" i="10" s="1"/>
  <c r="I2056" i="10"/>
  <c r="P2057" i="10" s="1"/>
  <c r="I2076" i="10"/>
  <c r="P2077" i="10" s="1"/>
  <c r="I2096" i="10"/>
  <c r="P2097" i="10" s="1"/>
  <c r="I2116" i="10"/>
  <c r="P2117" i="10" s="1"/>
  <c r="I2136" i="10"/>
  <c r="P2137" i="10" s="1"/>
  <c r="I2156" i="10"/>
  <c r="P2157" i="10" s="1"/>
  <c r="I2176" i="10"/>
  <c r="P2177" i="10" s="1"/>
  <c r="I2196" i="10"/>
  <c r="P2197" i="10" s="1"/>
  <c r="I2216" i="10"/>
  <c r="P2217" i="10" s="1"/>
  <c r="I2236" i="10"/>
  <c r="P2237" i="10" s="1"/>
  <c r="P2196" i="10"/>
  <c r="I2256" i="10"/>
  <c r="P2257" i="10" s="1"/>
  <c r="I2276" i="10"/>
  <c r="P2277" i="10" s="1"/>
  <c r="I2296" i="10"/>
  <c r="P2297" i="10" s="1"/>
  <c r="I2316" i="10"/>
  <c r="P2317" i="10" s="1"/>
  <c r="I2336" i="10"/>
  <c r="P2337" i="10" s="1"/>
  <c r="I2356" i="10"/>
  <c r="P2357" i="10" s="1"/>
  <c r="I2376" i="10"/>
  <c r="P2377" i="10" s="1"/>
  <c r="I2395" i="10"/>
  <c r="P2396" i="10" s="1"/>
  <c r="I2415" i="10"/>
  <c r="P2416" i="10" s="1"/>
  <c r="I2435" i="10"/>
  <c r="P2436" i="10" s="1"/>
  <c r="I2455" i="10"/>
  <c r="P2456" i="10" s="1"/>
  <c r="I2475" i="10"/>
  <c r="P2476" i="10" s="1"/>
  <c r="I2495" i="10"/>
  <c r="P2496" i="10" s="1"/>
  <c r="I2515" i="10"/>
  <c r="P2516" i="10" s="1"/>
  <c r="I2535" i="10"/>
  <c r="P2536" i="10" s="1"/>
  <c r="I2555" i="10"/>
  <c r="P2556" i="10" s="1"/>
  <c r="I2575" i="10"/>
  <c r="P2576" i="10" s="1"/>
  <c r="I2595" i="10"/>
  <c r="P2596" i="10" s="1"/>
  <c r="I2615" i="10"/>
  <c r="P2616" i="10" s="1"/>
  <c r="I2635" i="10"/>
  <c r="P2636" i="10" s="1"/>
  <c r="I2655" i="10"/>
  <c r="P2656" i="10" s="1"/>
  <c r="K74" i="10"/>
  <c r="R75" i="10" s="1"/>
  <c r="K94" i="10"/>
  <c r="R95" i="10" s="1"/>
  <c r="K114" i="10"/>
  <c r="R115" i="10" s="1"/>
  <c r="K134" i="10"/>
  <c r="R135" i="10" s="1"/>
  <c r="K154" i="10"/>
  <c r="K174" i="10"/>
  <c r="R175" i="10" s="1"/>
  <c r="K194" i="10"/>
  <c r="R195" i="10" s="1"/>
  <c r="K214" i="10"/>
  <c r="R215" i="10" s="1"/>
  <c r="K234" i="10"/>
  <c r="R235" i="10" s="1"/>
  <c r="K254" i="10"/>
  <c r="R255" i="10" s="1"/>
  <c r="K274" i="10"/>
  <c r="R275" i="10" s="1"/>
  <c r="K294" i="10"/>
  <c r="R295" i="10" s="1"/>
  <c r="K314" i="10"/>
  <c r="R315" i="10" s="1"/>
  <c r="K334" i="10"/>
  <c r="R335" i="10" s="1"/>
  <c r="K354" i="10"/>
  <c r="R355" i="10" s="1"/>
  <c r="K374" i="10"/>
  <c r="R375" i="10" s="1"/>
  <c r="K394" i="10"/>
  <c r="R395" i="10" s="1"/>
  <c r="K414" i="10"/>
  <c r="K434" i="10"/>
  <c r="R435" i="10" s="1"/>
  <c r="K454" i="10"/>
  <c r="R455" i="10" s="1"/>
  <c r="K474" i="10"/>
  <c r="R475" i="10" s="1"/>
  <c r="K494" i="10"/>
  <c r="R495" i="10" s="1"/>
  <c r="K514" i="10"/>
  <c r="R515" i="10" s="1"/>
  <c r="K534" i="10"/>
  <c r="R535" i="10" s="1"/>
  <c r="K554" i="10"/>
  <c r="K574" i="10"/>
  <c r="R575" i="10" s="1"/>
  <c r="K594" i="10"/>
  <c r="R595" i="10" s="1"/>
  <c r="K614" i="10"/>
  <c r="R615" i="10" s="1"/>
  <c r="K634" i="10"/>
  <c r="R635" i="10" s="1"/>
  <c r="K654" i="10"/>
  <c r="K674" i="10"/>
  <c r="R675" i="10" s="1"/>
  <c r="K694" i="10"/>
  <c r="R695" i="10" s="1"/>
  <c r="K714" i="10"/>
  <c r="K734" i="10"/>
  <c r="R735" i="10" s="1"/>
  <c r="K754" i="10"/>
  <c r="R755" i="10" s="1"/>
  <c r="K774" i="10"/>
  <c r="R775" i="10" s="1"/>
  <c r="K794" i="10"/>
  <c r="R795" i="10" s="1"/>
  <c r="K814" i="10"/>
  <c r="R815" i="10" s="1"/>
  <c r="K834" i="10"/>
  <c r="R835" i="10" s="1"/>
  <c r="K854" i="10"/>
  <c r="R855" i="10" s="1"/>
  <c r="K874" i="10"/>
  <c r="R875" i="10" s="1"/>
  <c r="K894" i="10"/>
  <c r="K914" i="10"/>
  <c r="R915" i="10" s="1"/>
  <c r="K934" i="10"/>
  <c r="R935" i="10" s="1"/>
  <c r="K954" i="10"/>
  <c r="K974" i="10"/>
  <c r="R975" i="10" s="1"/>
  <c r="K994" i="10"/>
  <c r="R995" i="10" s="1"/>
  <c r="K1014" i="10"/>
  <c r="R1015" i="10" s="1"/>
  <c r="K1034" i="10"/>
  <c r="R1035" i="10" s="1"/>
  <c r="K1054" i="10"/>
  <c r="R1055" i="10" s="1"/>
  <c r="K1074" i="10"/>
  <c r="R1075" i="10" s="1"/>
  <c r="K1094" i="10"/>
  <c r="R1095" i="10" s="1"/>
  <c r="K1114" i="10"/>
  <c r="R1115" i="10" s="1"/>
  <c r="K1134" i="10"/>
  <c r="R1135" i="10" s="1"/>
  <c r="K1154" i="10"/>
  <c r="R1155" i="10" s="1"/>
  <c r="K1174" i="10"/>
  <c r="R1175" i="10" s="1"/>
  <c r="K1194" i="10"/>
  <c r="R1195" i="10" s="1"/>
  <c r="K1214" i="10"/>
  <c r="R1215" i="10" s="1"/>
  <c r="K1234" i="10"/>
  <c r="R1235" i="10" s="1"/>
  <c r="K1254" i="10"/>
  <c r="R1255" i="10" s="1"/>
  <c r="K1274" i="10"/>
  <c r="K1294" i="10"/>
  <c r="K1314" i="10"/>
  <c r="R1315" i="10" s="1"/>
  <c r="K1334" i="10"/>
  <c r="K1354" i="10"/>
  <c r="K1374" i="10"/>
  <c r="R1375" i="10" s="1"/>
  <c r="K1394" i="10"/>
  <c r="R1395" i="10" s="1"/>
  <c r="K1414" i="10"/>
  <c r="R1415" i="10" s="1"/>
  <c r="K1434" i="10"/>
  <c r="R1435" i="10" s="1"/>
  <c r="K1454" i="10"/>
  <c r="R1455" i="10" s="1"/>
  <c r="K1474" i="10"/>
  <c r="R1475" i="10" s="1"/>
  <c r="K1494" i="10"/>
  <c r="R1495" i="10" s="1"/>
  <c r="K1514" i="10"/>
  <c r="R1515" i="10" s="1"/>
  <c r="K1534" i="10"/>
  <c r="R1535" i="10" s="1"/>
  <c r="K1554" i="10"/>
  <c r="R1555" i="10" s="1"/>
  <c r="K1574" i="10"/>
  <c r="R1575" i="10" s="1"/>
  <c r="K1594" i="10"/>
  <c r="R1595" i="10" s="1"/>
  <c r="K1614" i="10"/>
  <c r="R1615" i="10" s="1"/>
  <c r="K1634" i="10"/>
  <c r="R1635" i="10" s="1"/>
  <c r="K1654" i="10"/>
  <c r="R1655" i="10" s="1"/>
  <c r="K1674" i="10"/>
  <c r="K1694" i="10"/>
  <c r="K1714" i="10"/>
  <c r="R1715" i="10" s="1"/>
  <c r="K1734" i="10"/>
  <c r="K1754" i="10"/>
  <c r="R1755" i="10" s="1"/>
  <c r="K1774" i="10"/>
  <c r="K1794" i="10"/>
  <c r="R1795" i="10" s="1"/>
  <c r="K1814" i="10"/>
  <c r="R1815" i="10" s="1"/>
  <c r="K1834" i="10"/>
  <c r="R1835" i="10" s="1"/>
  <c r="K1854" i="10"/>
  <c r="R1855" i="10" s="1"/>
  <c r="K1874" i="10"/>
  <c r="R1875" i="10" s="1"/>
  <c r="K1894" i="10"/>
  <c r="R1895" i="10" s="1"/>
  <c r="K1914" i="10"/>
  <c r="R1915" i="10" s="1"/>
  <c r="K1934" i="10"/>
  <c r="R1935" i="10" s="1"/>
  <c r="K1954" i="10"/>
  <c r="R1955" i="10" s="1"/>
  <c r="K1974" i="10"/>
  <c r="R1975" i="10" s="1"/>
  <c r="K1994" i="10"/>
  <c r="R1995" i="10" s="1"/>
  <c r="K2014" i="10"/>
  <c r="K2034" i="10"/>
  <c r="R2035" i="10" s="1"/>
  <c r="K2054" i="10"/>
  <c r="R2055" i="10" s="1"/>
  <c r="K2074" i="10"/>
  <c r="K2094" i="10"/>
  <c r="K2114" i="10"/>
  <c r="R2115" i="10" s="1"/>
  <c r="K2134" i="10"/>
  <c r="R2135" i="10" s="1"/>
  <c r="K2154" i="10"/>
  <c r="R2155" i="10" s="1"/>
  <c r="K2174" i="10"/>
  <c r="K2194" i="10"/>
  <c r="R2195" i="10" s="1"/>
  <c r="K2214" i="10"/>
  <c r="R2215" i="10" s="1"/>
  <c r="K2234" i="10"/>
  <c r="R2235" i="10" s="1"/>
  <c r="K2254" i="10"/>
  <c r="R2255" i="10" s="1"/>
  <c r="K2274" i="10"/>
  <c r="R2275" i="10" s="1"/>
  <c r="K2294" i="10"/>
  <c r="R2295" i="10" s="1"/>
  <c r="K2314" i="10"/>
  <c r="R2315" i="10" s="1"/>
  <c r="K2334" i="10"/>
  <c r="R2335" i="10" s="1"/>
  <c r="K2354" i="10"/>
  <c r="R2355" i="10" s="1"/>
  <c r="K2374" i="10"/>
  <c r="R2375" i="10" s="1"/>
  <c r="K2394" i="10"/>
  <c r="R2395" i="10" s="1"/>
  <c r="K2414" i="10"/>
  <c r="K2434" i="10"/>
  <c r="R2435" i="10" s="1"/>
  <c r="K2454" i="10"/>
  <c r="R2455" i="10" s="1"/>
  <c r="L72" i="10"/>
  <c r="L92" i="10"/>
  <c r="S93" i="10" s="1"/>
  <c r="L112" i="10"/>
  <c r="S113" i="10" s="1"/>
  <c r="L132" i="10"/>
  <c r="L152" i="10"/>
  <c r="S153" i="10" s="1"/>
  <c r="L172" i="10"/>
  <c r="L192" i="10"/>
  <c r="S193" i="10" s="1"/>
  <c r="L212" i="10"/>
  <c r="S213" i="10" s="1"/>
  <c r="S172" i="10"/>
  <c r="L232" i="10"/>
  <c r="S233" i="10" s="1"/>
  <c r="L252" i="10"/>
  <c r="S253" i="10" s="1"/>
  <c r="L272" i="10"/>
  <c r="S273" i="10" s="1"/>
  <c r="L292" i="10"/>
  <c r="S293" i="10" s="1"/>
  <c r="L312" i="10"/>
  <c r="S313" i="10" s="1"/>
  <c r="L332" i="10"/>
  <c r="S333" i="10" s="1"/>
  <c r="L352" i="10"/>
  <c r="S353" i="10" s="1"/>
  <c r="L372" i="10"/>
  <c r="L392" i="10"/>
  <c r="S393" i="10" s="1"/>
  <c r="L412" i="10"/>
  <c r="S413" i="10" s="1"/>
  <c r="L432" i="10"/>
  <c r="S433" i="10" s="1"/>
  <c r="L452" i="10"/>
  <c r="L472" i="10"/>
  <c r="L492" i="10"/>
  <c r="S493" i="10" s="1"/>
  <c r="L512" i="10"/>
  <c r="S513" i="10" s="1"/>
  <c r="L532" i="10"/>
  <c r="S533" i="10" s="1"/>
  <c r="L552" i="10"/>
  <c r="S553" i="10" s="1"/>
  <c r="L572" i="10"/>
  <c r="S573" i="10" s="1"/>
  <c r="L592" i="10"/>
  <c r="S593" i="10" s="1"/>
  <c r="L612" i="10"/>
  <c r="S613" i="10" s="1"/>
  <c r="L632" i="10"/>
  <c r="L652" i="10"/>
  <c r="S653" i="10" s="1"/>
  <c r="L672" i="10"/>
  <c r="S673" i="10" s="1"/>
  <c r="L692" i="10"/>
  <c r="S693" i="10" s="1"/>
  <c r="L712" i="10"/>
  <c r="S713" i="10" s="1"/>
  <c r="L732" i="10"/>
  <c r="S733" i="10" s="1"/>
  <c r="L752" i="10"/>
  <c r="S753" i="10" s="1"/>
  <c r="S712" i="10"/>
  <c r="L772" i="10"/>
  <c r="L792" i="10"/>
  <c r="S793" i="10" s="1"/>
  <c r="L812" i="10"/>
  <c r="S813" i="10" s="1"/>
  <c r="L832" i="10"/>
  <c r="S833" i="10" s="1"/>
  <c r="L852" i="10"/>
  <c r="L872" i="10"/>
  <c r="S873" i="10" s="1"/>
  <c r="L892" i="10"/>
  <c r="S893" i="10" s="1"/>
  <c r="L912" i="10"/>
  <c r="S913" i="10" s="1"/>
  <c r="L932" i="10"/>
  <c r="S933" i="10" s="1"/>
  <c r="L952" i="10"/>
  <c r="S953" i="10" s="1"/>
  <c r="L972" i="10"/>
  <c r="S973" i="10" s="1"/>
  <c r="L992" i="10"/>
  <c r="S993" i="10" s="1"/>
  <c r="L1012" i="10"/>
  <c r="S1013" i="10" s="1"/>
  <c r="L1032" i="10"/>
  <c r="S1033" i="10" s="1"/>
  <c r="L1052" i="10"/>
  <c r="S1053" i="10" s="1"/>
  <c r="L1072" i="10"/>
  <c r="S1073" i="10" s="1"/>
  <c r="L1092" i="10"/>
  <c r="S1093" i="10" s="1"/>
  <c r="L1112" i="10"/>
  <c r="L1132" i="10"/>
  <c r="S1133" i="10" s="1"/>
  <c r="L1152" i="10"/>
  <c r="L1172" i="10"/>
  <c r="S1173" i="10" s="1"/>
  <c r="L1192" i="10"/>
  <c r="S1193" i="10" s="1"/>
  <c r="L1212" i="10"/>
  <c r="S1213" i="10" s="1"/>
  <c r="L1232" i="10"/>
  <c r="L1252" i="10"/>
  <c r="S1253" i="10" s="1"/>
  <c r="L1272" i="10"/>
  <c r="L1292" i="10"/>
  <c r="S1293" i="10" s="1"/>
  <c r="L1312" i="10"/>
  <c r="S1313" i="10" s="1"/>
  <c r="L1332" i="10"/>
  <c r="S1333" i="10" s="1"/>
  <c r="L1352" i="10"/>
  <c r="S1353" i="10" s="1"/>
  <c r="L1372" i="10"/>
  <c r="S1373" i="10" s="1"/>
  <c r="L1392" i="10"/>
  <c r="S1393" i="10" s="1"/>
  <c r="L1412" i="10"/>
  <c r="S1413" i="10" s="1"/>
  <c r="L1432" i="10"/>
  <c r="S1433" i="10" s="1"/>
  <c r="L1452" i="10"/>
  <c r="S1453" i="10" s="1"/>
  <c r="L1472" i="10"/>
  <c r="S1473" i="10" s="1"/>
  <c r="L1492" i="10"/>
  <c r="S1493" i="10" s="1"/>
  <c r="L1512" i="10"/>
  <c r="S1513" i="10" s="1"/>
  <c r="L1532" i="10"/>
  <c r="S1533" i="10" s="1"/>
  <c r="L1552" i="10"/>
  <c r="S1553" i="10" s="1"/>
  <c r="L1572" i="10"/>
  <c r="S1573" i="10" s="1"/>
  <c r="L1592" i="10"/>
  <c r="S1593" i="10" s="1"/>
  <c r="L1612" i="10"/>
  <c r="L1632" i="10"/>
  <c r="S1633" i="10" s="1"/>
  <c r="L1672" i="10"/>
  <c r="S1673" i="10" s="1"/>
  <c r="L1692" i="10"/>
  <c r="S1693" i="10" s="1"/>
  <c r="L1712" i="10"/>
  <c r="S1713" i="10" s="1"/>
  <c r="L1752" i="10"/>
  <c r="S1753" i="10" s="1"/>
  <c r="L1772" i="10"/>
  <c r="S1773" i="10" s="1"/>
  <c r="L1792" i="10"/>
  <c r="S1793" i="10" s="1"/>
  <c r="L1812" i="10"/>
  <c r="S1813" i="10" s="1"/>
  <c r="L1832" i="10"/>
  <c r="S1833" i="10" s="1"/>
  <c r="L1852" i="10"/>
  <c r="S1853" i="10" s="1"/>
  <c r="L1872" i="10"/>
  <c r="S1873" i="10" s="1"/>
  <c r="L1892" i="10"/>
  <c r="S1893" i="10" s="1"/>
  <c r="L1912" i="10"/>
  <c r="S1913" i="10" s="1"/>
  <c r="L1932" i="10"/>
  <c r="S1933" i="10" s="1"/>
  <c r="L1952" i="10"/>
  <c r="S1953" i="10" s="1"/>
  <c r="L1972" i="10"/>
  <c r="S1973" i="10" s="1"/>
  <c r="L1992" i="10"/>
  <c r="S1993" i="10" s="1"/>
  <c r="L2012" i="10"/>
  <c r="S2013" i="10" s="1"/>
  <c r="L2032" i="10"/>
  <c r="S2033" i="10" s="1"/>
  <c r="L2072" i="10"/>
  <c r="S2073" i="10" s="1"/>
  <c r="L2092" i="10"/>
  <c r="S2093" i="10" s="1"/>
  <c r="L2112" i="10"/>
  <c r="S2113" i="10" s="1"/>
  <c r="L2152" i="10"/>
  <c r="S2153" i="10" s="1"/>
  <c r="L2172" i="10"/>
  <c r="S2173" i="10" s="1"/>
  <c r="L2192" i="10"/>
  <c r="S2193" i="10" s="1"/>
  <c r="L2212" i="10"/>
  <c r="S2213" i="10" s="1"/>
  <c r="L2232" i="10"/>
  <c r="S2233" i="10" s="1"/>
  <c r="L2252" i="10"/>
  <c r="S2253" i="10" s="1"/>
  <c r="L2272" i="10"/>
  <c r="S2273" i="10" s="1"/>
  <c r="L2292" i="10"/>
  <c r="S2293" i="10" s="1"/>
  <c r="L2312" i="10"/>
  <c r="S2313" i="10" s="1"/>
  <c r="L2332" i="10"/>
  <c r="S2333" i="10" s="1"/>
  <c r="L2352" i="10"/>
  <c r="L2372" i="10"/>
  <c r="S2373" i="10" s="1"/>
  <c r="L2392" i="10"/>
  <c r="S2393" i="10" s="1"/>
  <c r="L2412" i="10"/>
  <c r="S2413" i="10" s="1"/>
  <c r="L2432" i="10"/>
  <c r="L2452" i="10"/>
  <c r="S2453" i="10" s="1"/>
  <c r="L2472" i="10"/>
  <c r="L2492" i="10"/>
  <c r="L2512" i="10"/>
  <c r="L2532" i="10"/>
  <c r="L2552" i="10"/>
  <c r="L2572" i="10"/>
  <c r="S2573" i="10" s="1"/>
  <c r="L2592" i="10"/>
  <c r="L2632" i="10"/>
  <c r="L2652" i="10"/>
  <c r="S2653" i="10" s="1"/>
  <c r="I200" i="10"/>
  <c r="P201" i="10" s="1"/>
  <c r="I360" i="10"/>
  <c r="P361" i="10" s="1"/>
  <c r="I479" i="10"/>
  <c r="P480" i="10" s="1"/>
  <c r="I619" i="10"/>
  <c r="P620" i="10" s="1"/>
  <c r="I799" i="10"/>
  <c r="P800" i="10" s="1"/>
  <c r="I999" i="10"/>
  <c r="P1000" i="10" s="1"/>
  <c r="I1179" i="10"/>
  <c r="P1180" i="10" s="1"/>
  <c r="I1358" i="10"/>
  <c r="P1359" i="10" s="1"/>
  <c r="I1518" i="10"/>
  <c r="P1519" i="10" s="1"/>
  <c r="I1658" i="10"/>
  <c r="P1659" i="10" s="1"/>
  <c r="I1838" i="10"/>
  <c r="P1839" i="10" s="1"/>
  <c r="I1997" i="10"/>
  <c r="P1998" i="10" s="1"/>
  <c r="I2157" i="10"/>
  <c r="P2158" i="10" s="1"/>
  <c r="I2337" i="10"/>
  <c r="P2338" i="10" s="1"/>
  <c r="I2516" i="10"/>
  <c r="P2517" i="10" s="1"/>
  <c r="I2636" i="10"/>
  <c r="P2637" i="10" s="1"/>
  <c r="K155" i="10"/>
  <c r="R156" i="10" s="1"/>
  <c r="K335" i="10"/>
  <c r="R336" i="10" s="1"/>
  <c r="K535" i="10"/>
  <c r="R536" i="10" s="1"/>
  <c r="K695" i="10"/>
  <c r="R696" i="10" s="1"/>
  <c r="K875" i="10"/>
  <c r="R876" i="10" s="1"/>
  <c r="K1035" i="10"/>
  <c r="R1036" i="10" s="1"/>
  <c r="K1195" i="10"/>
  <c r="R1196" i="10" s="1"/>
  <c r="K1375" i="10"/>
  <c r="R1376" i="10" s="1"/>
  <c r="K1595" i="10"/>
  <c r="R1596" i="10" s="1"/>
  <c r="K1775" i="10"/>
  <c r="R1776" i="10" s="1"/>
  <c r="K1875" i="10"/>
  <c r="R1876" i="10" s="1"/>
  <c r="K1995" i="10"/>
  <c r="R1996" i="10" s="1"/>
  <c r="K2195" i="10"/>
  <c r="R2196" i="10" s="1"/>
  <c r="K2275" i="10"/>
  <c r="R2276" i="10" s="1"/>
  <c r="K2435" i="10"/>
  <c r="L1533" i="10"/>
  <c r="S1534" i="10" s="1"/>
  <c r="L1693" i="10"/>
  <c r="S1694" i="10" s="1"/>
  <c r="L1933" i="10"/>
  <c r="S1934" i="10" s="1"/>
  <c r="L2233" i="10"/>
  <c r="S2234" i="10" s="1"/>
  <c r="I81" i="10"/>
  <c r="P82" i="10" s="1"/>
  <c r="I101" i="10"/>
  <c r="P102" i="10" s="1"/>
  <c r="I121" i="10"/>
  <c r="P122" i="10" s="1"/>
  <c r="I141" i="10"/>
  <c r="P142" i="10" s="1"/>
  <c r="I161" i="10"/>
  <c r="P162" i="10" s="1"/>
  <c r="I181" i="10"/>
  <c r="P182" i="10" s="1"/>
  <c r="I201" i="10"/>
  <c r="P202" i="10" s="1"/>
  <c r="I221" i="10"/>
  <c r="P222" i="10" s="1"/>
  <c r="I241" i="10"/>
  <c r="P242" i="10" s="1"/>
  <c r="I261" i="10"/>
  <c r="P262" i="10" s="1"/>
  <c r="I281" i="10"/>
  <c r="P282" i="10" s="1"/>
  <c r="I301" i="10"/>
  <c r="P302" i="10" s="1"/>
  <c r="I321" i="10"/>
  <c r="P322" i="10" s="1"/>
  <c r="I341" i="10"/>
  <c r="P342" i="10" s="1"/>
  <c r="I361" i="10"/>
  <c r="P362" i="10" s="1"/>
  <c r="I380" i="10"/>
  <c r="P381" i="10" s="1"/>
  <c r="I400" i="10"/>
  <c r="P401" i="10" s="1"/>
  <c r="I420" i="10"/>
  <c r="P421" i="10" s="1"/>
  <c r="I440" i="10"/>
  <c r="P441" i="10" s="1"/>
  <c r="I460" i="10"/>
  <c r="P461" i="10" s="1"/>
  <c r="I480" i="10"/>
  <c r="P481" i="10" s="1"/>
  <c r="I500" i="10"/>
  <c r="P501" i="10" s="1"/>
  <c r="I520" i="10"/>
  <c r="P521" i="10" s="1"/>
  <c r="I540" i="10"/>
  <c r="P541" i="10" s="1"/>
  <c r="I560" i="10"/>
  <c r="P561" i="10" s="1"/>
  <c r="I580" i="10"/>
  <c r="P581" i="10" s="1"/>
  <c r="I600" i="10"/>
  <c r="P601" i="10" s="1"/>
  <c r="I620" i="10"/>
  <c r="P621" i="10" s="1"/>
  <c r="I640" i="10"/>
  <c r="P641" i="10" s="1"/>
  <c r="I660" i="10"/>
  <c r="P661" i="10" s="1"/>
  <c r="I680" i="10"/>
  <c r="P681" i="10" s="1"/>
  <c r="I700" i="10"/>
  <c r="P701" i="10" s="1"/>
  <c r="I720" i="10"/>
  <c r="P721" i="10" s="1"/>
  <c r="I740" i="10"/>
  <c r="P741" i="10" s="1"/>
  <c r="I760" i="10"/>
  <c r="P761" i="10" s="1"/>
  <c r="I780" i="10"/>
  <c r="P781" i="10" s="1"/>
  <c r="I800" i="10"/>
  <c r="P801" i="10" s="1"/>
  <c r="I820" i="10"/>
  <c r="P821" i="10" s="1"/>
  <c r="I840" i="10"/>
  <c r="P841" i="10" s="1"/>
  <c r="I860" i="10"/>
  <c r="P861" i="10" s="1"/>
  <c r="I880" i="10"/>
  <c r="P881" i="10" s="1"/>
  <c r="I900" i="10"/>
  <c r="P901" i="10" s="1"/>
  <c r="I920" i="10"/>
  <c r="P921" i="10" s="1"/>
  <c r="I940" i="10"/>
  <c r="P941" i="10" s="1"/>
  <c r="I960" i="10"/>
  <c r="P961" i="10" s="1"/>
  <c r="I980" i="10"/>
  <c r="P981" i="10" s="1"/>
  <c r="I1000" i="10"/>
  <c r="P1001" i="10" s="1"/>
  <c r="I1020" i="10"/>
  <c r="P1021" i="10" s="1"/>
  <c r="I1040" i="10"/>
  <c r="P1041" i="10" s="1"/>
  <c r="I1060" i="10"/>
  <c r="P1061" i="10" s="1"/>
  <c r="I1080" i="10"/>
  <c r="P1081" i="10" s="1"/>
  <c r="I1100" i="10"/>
  <c r="P1101" i="10" s="1"/>
  <c r="I1120" i="10"/>
  <c r="P1121" i="10" s="1"/>
  <c r="I1140" i="10"/>
  <c r="P1141" i="10" s="1"/>
  <c r="I1160" i="10"/>
  <c r="P1161" i="10" s="1"/>
  <c r="I1180" i="10"/>
  <c r="P1181" i="10" s="1"/>
  <c r="I1200" i="10"/>
  <c r="P1201" i="10" s="1"/>
  <c r="I1220" i="10"/>
  <c r="P1221" i="10" s="1"/>
  <c r="I1240" i="10"/>
  <c r="P1241" i="10" s="1"/>
  <c r="I1260" i="10"/>
  <c r="P1261" i="10" s="1"/>
  <c r="I1280" i="10"/>
  <c r="P1281" i="10" s="1"/>
  <c r="I1300" i="10"/>
  <c r="P1301" i="10" s="1"/>
  <c r="I1319" i="10"/>
  <c r="P1320" i="10" s="1"/>
  <c r="I1339" i="10"/>
  <c r="P1340" i="10" s="1"/>
  <c r="I1359" i="10"/>
  <c r="P1360" i="10" s="1"/>
  <c r="I1379" i="10"/>
  <c r="P1380" i="10" s="1"/>
  <c r="I1399" i="10"/>
  <c r="P1400" i="10" s="1"/>
  <c r="I1419" i="10"/>
  <c r="P1420" i="10" s="1"/>
  <c r="I1439" i="10"/>
  <c r="P1440" i="10" s="1"/>
  <c r="I1459" i="10"/>
  <c r="P1460" i="10" s="1"/>
  <c r="I1479" i="10"/>
  <c r="P1480" i="10" s="1"/>
  <c r="I1499" i="10"/>
  <c r="P1500" i="10" s="1"/>
  <c r="I1519" i="10"/>
  <c r="P1520" i="10" s="1"/>
  <c r="I1539" i="10"/>
  <c r="P1540" i="10" s="1"/>
  <c r="I1559" i="10"/>
  <c r="P1560" i="10" s="1"/>
  <c r="I1579" i="10"/>
  <c r="P1580" i="10" s="1"/>
  <c r="I1599" i="10"/>
  <c r="P1600" i="10" s="1"/>
  <c r="I1619" i="10"/>
  <c r="P1620" i="10" s="1"/>
  <c r="I1639" i="10"/>
  <c r="P1640" i="10" s="1"/>
  <c r="I1659" i="10"/>
  <c r="P1660" i="10" s="1"/>
  <c r="I1679" i="10"/>
  <c r="P1680" i="10" s="1"/>
  <c r="I1699" i="10"/>
  <c r="P1700" i="10" s="1"/>
  <c r="I1719" i="10"/>
  <c r="P1720" i="10" s="1"/>
  <c r="I1739" i="10"/>
  <c r="P1740" i="10" s="1"/>
  <c r="I1759" i="10"/>
  <c r="P1760" i="10" s="1"/>
  <c r="I1779" i="10"/>
  <c r="P1780" i="10" s="1"/>
  <c r="I1799" i="10"/>
  <c r="P1800" i="10" s="1"/>
  <c r="I1819" i="10"/>
  <c r="P1820" i="10" s="1"/>
  <c r="I1839" i="10"/>
  <c r="P1840" i="10" s="1"/>
  <c r="I1859" i="10"/>
  <c r="P1860" i="10" s="1"/>
  <c r="I1879" i="10"/>
  <c r="P1880" i="10" s="1"/>
  <c r="I1898" i="10"/>
  <c r="P1899" i="10" s="1"/>
  <c r="I1918" i="10"/>
  <c r="P1919" i="10" s="1"/>
  <c r="I1938" i="10"/>
  <c r="P1939" i="10" s="1"/>
  <c r="I1958" i="10"/>
  <c r="P1959" i="10" s="1"/>
  <c r="I1978" i="10"/>
  <c r="P1979" i="10" s="1"/>
  <c r="I1998" i="10"/>
  <c r="P1999" i="10" s="1"/>
  <c r="I2018" i="10"/>
  <c r="P2019" i="10" s="1"/>
  <c r="I2038" i="10"/>
  <c r="P2039" i="10" s="1"/>
  <c r="I2058" i="10"/>
  <c r="P2059" i="10" s="1"/>
  <c r="I2078" i="10"/>
  <c r="P2079" i="10" s="1"/>
  <c r="I2098" i="10"/>
  <c r="P2099" i="10" s="1"/>
  <c r="I2118" i="10"/>
  <c r="P2119" i="10" s="1"/>
  <c r="I2138" i="10"/>
  <c r="P2139" i="10" s="1"/>
  <c r="I2158" i="10"/>
  <c r="P2159" i="10" s="1"/>
  <c r="I2178" i="10"/>
  <c r="P2179" i="10" s="1"/>
  <c r="I2198" i="10"/>
  <c r="P2199" i="10" s="1"/>
  <c r="I2218" i="10"/>
  <c r="P2219" i="10" s="1"/>
  <c r="I2238" i="10"/>
  <c r="P2239" i="10" s="1"/>
  <c r="I2258" i="10"/>
  <c r="P2259" i="10" s="1"/>
  <c r="I2278" i="10"/>
  <c r="P2279" i="10" s="1"/>
  <c r="I2298" i="10"/>
  <c r="P2299" i="10" s="1"/>
  <c r="I2318" i="10"/>
  <c r="P2319" i="10" s="1"/>
  <c r="I2338" i="10"/>
  <c r="P2339" i="10" s="1"/>
  <c r="I2358" i="10"/>
  <c r="P2359" i="10" s="1"/>
  <c r="I2378" i="10"/>
  <c r="P2379" i="10" s="1"/>
  <c r="I2397" i="10"/>
  <c r="P2398" i="10" s="1"/>
  <c r="I2417" i="10"/>
  <c r="P2418" i="10" s="1"/>
  <c r="I2437" i="10"/>
  <c r="P2438" i="10" s="1"/>
  <c r="I2457" i="10"/>
  <c r="P2458" i="10" s="1"/>
  <c r="I2477" i="10"/>
  <c r="P2478" i="10" s="1"/>
  <c r="I2497" i="10"/>
  <c r="P2498" i="10" s="1"/>
  <c r="I2517" i="10"/>
  <c r="P2518" i="10" s="1"/>
  <c r="I2537" i="10"/>
  <c r="P2538" i="10" s="1"/>
  <c r="I2557" i="10"/>
  <c r="P2558" i="10" s="1"/>
  <c r="I2577" i="10"/>
  <c r="P2578" i="10" s="1"/>
  <c r="I2597" i="10"/>
  <c r="P2598" i="10" s="1"/>
  <c r="I2617" i="10"/>
  <c r="P2618" i="10" s="1"/>
  <c r="I2637" i="10"/>
  <c r="P2638" i="10" s="1"/>
  <c r="I2657" i="10"/>
  <c r="P2658" i="10" s="1"/>
  <c r="K76" i="10"/>
  <c r="R77" i="10" s="1"/>
  <c r="K96" i="10"/>
  <c r="R97" i="10" s="1"/>
  <c r="K116" i="10"/>
  <c r="R117" i="10" s="1"/>
  <c r="K136" i="10"/>
  <c r="R137" i="10" s="1"/>
  <c r="K156" i="10"/>
  <c r="R157" i="10" s="1"/>
  <c r="K176" i="10"/>
  <c r="K196" i="10"/>
  <c r="R197" i="10" s="1"/>
  <c r="K216" i="10"/>
  <c r="R217" i="10" s="1"/>
  <c r="K236" i="10"/>
  <c r="R237" i="10" s="1"/>
  <c r="K256" i="10"/>
  <c r="R257" i="10" s="1"/>
  <c r="K276" i="10"/>
  <c r="R277" i="10" s="1"/>
  <c r="K296" i="10"/>
  <c r="R297" i="10" s="1"/>
  <c r="K316" i="10"/>
  <c r="R317" i="10" s="1"/>
  <c r="K336" i="10"/>
  <c r="R337" i="10" s="1"/>
  <c r="K356" i="10"/>
  <c r="R357" i="10" s="1"/>
  <c r="K376" i="10"/>
  <c r="R377" i="10" s="1"/>
  <c r="K396" i="10"/>
  <c r="R397" i="10" s="1"/>
  <c r="K416" i="10"/>
  <c r="R417" i="10" s="1"/>
  <c r="K436" i="10"/>
  <c r="R437" i="10" s="1"/>
  <c r="K456" i="10"/>
  <c r="R457" i="10" s="1"/>
  <c r="K476" i="10"/>
  <c r="R477" i="10" s="1"/>
  <c r="K496" i="10"/>
  <c r="R497" i="10" s="1"/>
  <c r="K516" i="10"/>
  <c r="R517" i="10" s="1"/>
  <c r="K536" i="10"/>
  <c r="R537" i="10" s="1"/>
  <c r="K556" i="10"/>
  <c r="R557" i="10" s="1"/>
  <c r="K576" i="10"/>
  <c r="R577" i="10" s="1"/>
  <c r="K596" i="10"/>
  <c r="R597" i="10" s="1"/>
  <c r="K616" i="10"/>
  <c r="R617" i="10" s="1"/>
  <c r="K636" i="10"/>
  <c r="R637" i="10" s="1"/>
  <c r="K656" i="10"/>
  <c r="R657" i="10" s="1"/>
  <c r="K676" i="10"/>
  <c r="R677" i="10" s="1"/>
  <c r="K696" i="10"/>
  <c r="R697" i="10" s="1"/>
  <c r="K716" i="10"/>
  <c r="R717" i="10" s="1"/>
  <c r="K736" i="10"/>
  <c r="R737" i="10" s="1"/>
  <c r="K756" i="10"/>
  <c r="R757" i="10" s="1"/>
  <c r="K776" i="10"/>
  <c r="R777" i="10" s="1"/>
  <c r="K796" i="10"/>
  <c r="R797" i="10" s="1"/>
  <c r="K816" i="10"/>
  <c r="R817" i="10" s="1"/>
  <c r="K836" i="10"/>
  <c r="R837" i="10" s="1"/>
  <c r="K856" i="10"/>
  <c r="R857" i="10" s="1"/>
  <c r="K876" i="10"/>
  <c r="R877" i="10" s="1"/>
  <c r="K896" i="10"/>
  <c r="R897" i="10" s="1"/>
  <c r="K916" i="10"/>
  <c r="R917" i="10" s="1"/>
  <c r="K936" i="10"/>
  <c r="R937" i="10" s="1"/>
  <c r="K956" i="10"/>
  <c r="R957" i="10" s="1"/>
  <c r="K976" i="10"/>
  <c r="R977" i="10" s="1"/>
  <c r="K996" i="10"/>
  <c r="R997" i="10" s="1"/>
  <c r="K1016" i="10"/>
  <c r="R1017" i="10" s="1"/>
  <c r="K1036" i="10"/>
  <c r="R1037" i="10" s="1"/>
  <c r="K1056" i="10"/>
  <c r="R1057" i="10" s="1"/>
  <c r="K1076" i="10"/>
  <c r="R1077" i="10" s="1"/>
  <c r="K1096" i="10"/>
  <c r="R1097" i="10" s="1"/>
  <c r="K1116" i="10"/>
  <c r="R1117" i="10" s="1"/>
  <c r="K1136" i="10"/>
  <c r="R1137" i="10" s="1"/>
  <c r="K1156" i="10"/>
  <c r="R1157" i="10" s="1"/>
  <c r="K1176" i="10"/>
  <c r="R1177" i="10" s="1"/>
  <c r="K1196" i="10"/>
  <c r="R1197" i="10" s="1"/>
  <c r="K1216" i="10"/>
  <c r="R1217" i="10" s="1"/>
  <c r="K1236" i="10"/>
  <c r="R1237" i="10" s="1"/>
  <c r="K1256" i="10"/>
  <c r="R1257" i="10" s="1"/>
  <c r="K1276" i="10"/>
  <c r="R1277" i="10" s="1"/>
  <c r="K1296" i="10"/>
  <c r="R1297" i="10" s="1"/>
  <c r="K1316" i="10"/>
  <c r="R1317" i="10" s="1"/>
  <c r="K1336" i="10"/>
  <c r="R1337" i="10" s="1"/>
  <c r="K1356" i="10"/>
  <c r="R1357" i="10" s="1"/>
  <c r="K1376" i="10"/>
  <c r="K1396" i="10"/>
  <c r="R1397" i="10" s="1"/>
  <c r="K1416" i="10"/>
  <c r="R1417" i="10" s="1"/>
  <c r="K1436" i="10"/>
  <c r="R1437" i="10" s="1"/>
  <c r="K1456" i="10"/>
  <c r="R1457" i="10" s="1"/>
  <c r="K1476" i="10"/>
  <c r="K1496" i="10"/>
  <c r="R1497" i="10" s="1"/>
  <c r="K1516" i="10"/>
  <c r="R1517" i="10" s="1"/>
  <c r="K1536" i="10"/>
  <c r="R1537" i="10" s="1"/>
  <c r="K1556" i="10"/>
  <c r="R1557" i="10" s="1"/>
  <c r="K1576" i="10"/>
  <c r="R1577" i="10" s="1"/>
  <c r="K1596" i="10"/>
  <c r="R1597" i="10" s="1"/>
  <c r="K1616" i="10"/>
  <c r="R1617" i="10" s="1"/>
  <c r="K1636" i="10"/>
  <c r="R1637" i="10" s="1"/>
  <c r="K1656" i="10"/>
  <c r="R1657" i="10" s="1"/>
  <c r="K1676" i="10"/>
  <c r="K1696" i="10"/>
  <c r="R1697" i="10" s="1"/>
  <c r="K1716" i="10"/>
  <c r="R1717" i="10" s="1"/>
  <c r="K1736" i="10"/>
  <c r="R1737" i="10" s="1"/>
  <c r="K1756" i="10"/>
  <c r="R1757" i="10" s="1"/>
  <c r="K1776" i="10"/>
  <c r="K1796" i="10"/>
  <c r="R1797" i="10" s="1"/>
  <c r="K1816" i="10"/>
  <c r="R1817" i="10" s="1"/>
  <c r="K1836" i="10"/>
  <c r="K1856" i="10"/>
  <c r="R1857" i="10" s="1"/>
  <c r="K1876" i="10"/>
  <c r="R1877" i="10" s="1"/>
  <c r="K1896" i="10"/>
  <c r="R1897" i="10" s="1"/>
  <c r="K1916" i="10"/>
  <c r="K1936" i="10"/>
  <c r="R1937" i="10" s="1"/>
  <c r="K1956" i="10"/>
  <c r="R1957" i="10" s="1"/>
  <c r="K1976" i="10"/>
  <c r="R1977" i="10" s="1"/>
  <c r="K1996" i="10"/>
  <c r="R1997" i="10" s="1"/>
  <c r="K2016" i="10"/>
  <c r="R2017" i="10" s="1"/>
  <c r="K2036" i="10"/>
  <c r="R2037" i="10" s="1"/>
  <c r="K2056" i="10"/>
  <c r="R2057" i="10" s="1"/>
  <c r="K2076" i="10"/>
  <c r="K2096" i="10"/>
  <c r="R2097" i="10" s="1"/>
  <c r="K2116" i="10"/>
  <c r="R2117" i="10" s="1"/>
  <c r="K2136" i="10"/>
  <c r="R2137" i="10" s="1"/>
  <c r="K2156" i="10"/>
  <c r="K2176" i="10"/>
  <c r="K2196" i="10"/>
  <c r="R2197" i="10" s="1"/>
  <c r="K2216" i="10"/>
  <c r="R2217" i="10" s="1"/>
  <c r="K2236" i="10"/>
  <c r="K2256" i="10"/>
  <c r="R2257" i="10" s="1"/>
  <c r="K2276" i="10"/>
  <c r="R2277" i="10" s="1"/>
  <c r="K2296" i="10"/>
  <c r="R2297" i="10" s="1"/>
  <c r="K2316" i="10"/>
  <c r="R2317" i="10" s="1"/>
  <c r="K2336" i="10"/>
  <c r="R2337" i="10" s="1"/>
  <c r="K2356" i="10"/>
  <c r="R2357" i="10" s="1"/>
  <c r="K2376" i="10"/>
  <c r="R2377" i="10" s="1"/>
  <c r="K2396" i="10"/>
  <c r="R2397" i="10" s="1"/>
  <c r="K2416" i="10"/>
  <c r="R2417" i="10" s="1"/>
  <c r="K2436" i="10"/>
  <c r="K2456" i="10"/>
  <c r="R2457" i="10" s="1"/>
  <c r="K2476" i="10"/>
  <c r="R2477" i="10" s="1"/>
  <c r="L74" i="10"/>
  <c r="S75" i="10" s="1"/>
  <c r="L94" i="10"/>
  <c r="S95" i="10" s="1"/>
  <c r="L114" i="10"/>
  <c r="S115" i="10" s="1"/>
  <c r="L134" i="10"/>
  <c r="S135" i="10" s="1"/>
  <c r="L154" i="10"/>
  <c r="S155" i="10" s="1"/>
  <c r="L174" i="10"/>
  <c r="S175" i="10" s="1"/>
  <c r="L194" i="10"/>
  <c r="S195" i="10" s="1"/>
  <c r="L214" i="10"/>
  <c r="S215" i="10" s="1"/>
  <c r="L234" i="10"/>
  <c r="S235" i="10" s="1"/>
  <c r="L254" i="10"/>
  <c r="S255" i="10" s="1"/>
  <c r="L274" i="10"/>
  <c r="S275" i="10" s="1"/>
  <c r="L294" i="10"/>
  <c r="S295" i="10" s="1"/>
  <c r="L314" i="10"/>
  <c r="S315" i="10" s="1"/>
  <c r="L334" i="10"/>
  <c r="S335" i="10" s="1"/>
  <c r="L354" i="10"/>
  <c r="S355" i="10" s="1"/>
  <c r="L374" i="10"/>
  <c r="S375" i="10" s="1"/>
  <c r="L394" i="10"/>
  <c r="S395" i="10" s="1"/>
  <c r="L414" i="10"/>
  <c r="S415" i="10" s="1"/>
  <c r="L434" i="10"/>
  <c r="S435" i="10" s="1"/>
  <c r="L454" i="10"/>
  <c r="S455" i="10" s="1"/>
  <c r="L474" i="10"/>
  <c r="S475" i="10" s="1"/>
  <c r="L494" i="10"/>
  <c r="S495" i="10" s="1"/>
  <c r="L514" i="10"/>
  <c r="S515" i="10" s="1"/>
  <c r="L534" i="10"/>
  <c r="S535" i="10" s="1"/>
  <c r="L554" i="10"/>
  <c r="S555" i="10" s="1"/>
  <c r="L574" i="10"/>
  <c r="S575" i="10" s="1"/>
  <c r="L594" i="10"/>
  <c r="S595" i="10" s="1"/>
  <c r="L614" i="10"/>
  <c r="S615" i="10" s="1"/>
  <c r="L634" i="10"/>
  <c r="S635" i="10" s="1"/>
  <c r="L654" i="10"/>
  <c r="S655" i="10" s="1"/>
  <c r="L674" i="10"/>
  <c r="S675" i="10" s="1"/>
  <c r="L694" i="10"/>
  <c r="S695" i="10" s="1"/>
  <c r="L714" i="10"/>
  <c r="S715" i="10" s="1"/>
  <c r="L734" i="10"/>
  <c r="S735" i="10" s="1"/>
  <c r="L754" i="10"/>
  <c r="S755" i="10" s="1"/>
  <c r="L774" i="10"/>
  <c r="S775" i="10" s="1"/>
  <c r="L794" i="10"/>
  <c r="S795" i="10" s="1"/>
  <c r="L814" i="10"/>
  <c r="S815" i="10" s="1"/>
  <c r="L834" i="10"/>
  <c r="S835" i="10" s="1"/>
  <c r="L854" i="10"/>
  <c r="S855" i="10" s="1"/>
  <c r="L874" i="10"/>
  <c r="S875" i="10" s="1"/>
  <c r="L894" i="10"/>
  <c r="S895" i="10" s="1"/>
  <c r="L914" i="10"/>
  <c r="S915" i="10" s="1"/>
  <c r="L934" i="10"/>
  <c r="S935" i="10" s="1"/>
  <c r="L954" i="10"/>
  <c r="S955" i="10" s="1"/>
  <c r="L974" i="10"/>
  <c r="S975" i="10" s="1"/>
  <c r="L994" i="10"/>
  <c r="S995" i="10" s="1"/>
  <c r="L1014" i="10"/>
  <c r="S1015" i="10" s="1"/>
  <c r="L1034" i="10"/>
  <c r="S1035" i="10" s="1"/>
  <c r="L1054" i="10"/>
  <c r="S1055" i="10" s="1"/>
  <c r="L1074" i="10"/>
  <c r="S1075" i="10" s="1"/>
  <c r="L1094" i="10"/>
  <c r="S1095" i="10" s="1"/>
  <c r="L1114" i="10"/>
  <c r="S1115" i="10" s="1"/>
  <c r="L1134" i="10"/>
  <c r="S1135" i="10" s="1"/>
  <c r="L1154" i="10"/>
  <c r="S1155" i="10" s="1"/>
  <c r="L1174" i="10"/>
  <c r="S1175" i="10" s="1"/>
  <c r="L1194" i="10"/>
  <c r="S1195" i="10" s="1"/>
  <c r="L1214" i="10"/>
  <c r="S1215" i="10" s="1"/>
  <c r="L1234" i="10"/>
  <c r="S1235" i="10" s="1"/>
  <c r="L1254" i="10"/>
  <c r="S1255" i="10" s="1"/>
  <c r="L1274" i="10"/>
  <c r="S1275" i="10" s="1"/>
  <c r="L1294" i="10"/>
  <c r="S1295" i="10" s="1"/>
  <c r="L1314" i="10"/>
  <c r="S1315" i="10" s="1"/>
  <c r="L1334" i="10"/>
  <c r="S1335" i="10" s="1"/>
  <c r="L1354" i="10"/>
  <c r="S1355" i="10" s="1"/>
  <c r="L1394" i="10"/>
  <c r="S1395" i="10" s="1"/>
  <c r="L1414" i="10"/>
  <c r="S1415" i="10" s="1"/>
  <c r="L1434" i="10"/>
  <c r="S1435" i="10" s="1"/>
  <c r="L1454" i="10"/>
  <c r="S1455" i="10" s="1"/>
  <c r="L1474" i="10"/>
  <c r="S1475" i="10" s="1"/>
  <c r="L1494" i="10"/>
  <c r="S1495" i="10" s="1"/>
  <c r="L1514" i="10"/>
  <c r="S1515" i="10" s="1"/>
  <c r="L1534" i="10"/>
  <c r="S1535" i="10" s="1"/>
  <c r="L1554" i="10"/>
  <c r="S1555" i="10" s="1"/>
  <c r="L1574" i="10"/>
  <c r="S1575" i="10" s="1"/>
  <c r="L1594" i="10"/>
  <c r="S1595" i="10" s="1"/>
  <c r="L1614" i="10"/>
  <c r="S1615" i="10" s="1"/>
  <c r="L1634" i="10"/>
  <c r="S1635" i="10" s="1"/>
  <c r="L1654" i="10"/>
  <c r="S1655" i="10" s="1"/>
  <c r="L1674" i="10"/>
  <c r="S1675" i="10" s="1"/>
  <c r="L1714" i="10"/>
  <c r="S1715" i="10" s="1"/>
  <c r="L1734" i="10"/>
  <c r="L1754" i="10"/>
  <c r="S1755" i="10" s="1"/>
  <c r="L1794" i="10"/>
  <c r="S1795" i="10" s="1"/>
  <c r="L1814" i="10"/>
  <c r="S1815" i="10" s="1"/>
  <c r="L1834" i="10"/>
  <c r="S1835" i="10" s="1"/>
  <c r="L1854" i="10"/>
  <c r="S1855" i="10" s="1"/>
  <c r="L1874" i="10"/>
  <c r="S1875" i="10" s="1"/>
  <c r="L1894" i="10"/>
  <c r="S1895" i="10" s="1"/>
  <c r="L1914" i="10"/>
  <c r="S1915" i="10" s="1"/>
  <c r="L1934" i="10"/>
  <c r="S1935" i="10" s="1"/>
  <c r="L1954" i="10"/>
  <c r="S1955" i="10" s="1"/>
  <c r="L1974" i="10"/>
  <c r="S1975" i="10" s="1"/>
  <c r="L1994" i="10"/>
  <c r="S1995" i="10" s="1"/>
  <c r="L2014" i="10"/>
  <c r="S2015" i="10" s="1"/>
  <c r="L2034" i="10"/>
  <c r="S2035" i="10" s="1"/>
  <c r="L2054" i="10"/>
  <c r="S2055" i="10" s="1"/>
  <c r="L2074" i="10"/>
  <c r="S2075" i="10" s="1"/>
  <c r="L2114" i="10"/>
  <c r="S2115" i="10" s="1"/>
  <c r="L2134" i="10"/>
  <c r="S2135" i="10" s="1"/>
  <c r="L2154" i="10"/>
  <c r="S2155" i="10" s="1"/>
  <c r="L2194" i="10"/>
  <c r="S2195" i="10" s="1"/>
  <c r="L2214" i="10"/>
  <c r="S2215" i="10" s="1"/>
  <c r="L2234" i="10"/>
  <c r="S2235" i="10" s="1"/>
  <c r="L2254" i="10"/>
  <c r="S2255" i="10" s="1"/>
  <c r="L2274" i="10"/>
  <c r="S2275" i="10" s="1"/>
  <c r="L2294" i="10"/>
  <c r="S2295" i="10" s="1"/>
  <c r="L2314" i="10"/>
  <c r="S2315" i="10" s="1"/>
  <c r="L2334" i="10"/>
  <c r="S2335" i="10" s="1"/>
  <c r="L2354" i="10"/>
  <c r="L2374" i="10"/>
  <c r="L2394" i="10"/>
  <c r="S2395" i="10" s="1"/>
  <c r="I140" i="10"/>
  <c r="P141" i="10" s="1"/>
  <c r="P280" i="10"/>
  <c r="I340" i="10"/>
  <c r="P341" i="10" s="1"/>
  <c r="I519" i="10"/>
  <c r="P520" i="10" s="1"/>
  <c r="I659" i="10"/>
  <c r="P660" i="10" s="1"/>
  <c r="I839" i="10"/>
  <c r="P840" i="10" s="1"/>
  <c r="I1039" i="10"/>
  <c r="P1040" i="10" s="1"/>
  <c r="I1239" i="10"/>
  <c r="P1240" i="10" s="1"/>
  <c r="I1398" i="10"/>
  <c r="P1399" i="10" s="1"/>
  <c r="I1558" i="10"/>
  <c r="P1559" i="10" s="1"/>
  <c r="I1718" i="10"/>
  <c r="P1719" i="10" s="1"/>
  <c r="I1897" i="10"/>
  <c r="P1898" i="10" s="1"/>
  <c r="I2097" i="10"/>
  <c r="P2098" i="10" s="1"/>
  <c r="I2297" i="10"/>
  <c r="P2298" i="10" s="1"/>
  <c r="I2496" i="10"/>
  <c r="P2497" i="10" s="1"/>
  <c r="I2596" i="10"/>
  <c r="P2597" i="10" s="1"/>
  <c r="K115" i="10"/>
  <c r="R116" i="10" s="1"/>
  <c r="K255" i="10"/>
  <c r="R256" i="10" s="1"/>
  <c r="K455" i="10"/>
  <c r="R456" i="10" s="1"/>
  <c r="K595" i="10"/>
  <c r="R596" i="10" s="1"/>
  <c r="K795" i="10"/>
  <c r="R796" i="10" s="1"/>
  <c r="K975" i="10"/>
  <c r="R976" i="10" s="1"/>
  <c r="K1155" i="10"/>
  <c r="R1156" i="10" s="1"/>
  <c r="R1275" i="10"/>
  <c r="K1335" i="10"/>
  <c r="R1336" i="10" s="1"/>
  <c r="K1535" i="10"/>
  <c r="R1536" i="10" s="1"/>
  <c r="K1675" i="10"/>
  <c r="R1676" i="10" s="1"/>
  <c r="K1855" i="10"/>
  <c r="R1856" i="10" s="1"/>
  <c r="K2055" i="10"/>
  <c r="R2056" i="10" s="1"/>
  <c r="R2075" i="10"/>
  <c r="K2135" i="10"/>
  <c r="R2136" i="10" s="1"/>
  <c r="K2255" i="10"/>
  <c r="R2256" i="10" s="1"/>
  <c r="K2415" i="10"/>
  <c r="R2416" i="10" s="1"/>
  <c r="L1493" i="10"/>
  <c r="S1494" i="10" s="1"/>
  <c r="L1653" i="10"/>
  <c r="S1654" i="10" s="1"/>
  <c r="L1853" i="10"/>
  <c r="S1854" i="10" s="1"/>
  <c r="L2033" i="10"/>
  <c r="S2034" i="10" s="1"/>
  <c r="L2293" i="10"/>
  <c r="S2294" i="10" s="1"/>
  <c r="I82" i="10"/>
  <c r="P83" i="10" s="1"/>
  <c r="I102" i="10"/>
  <c r="P103" i="10" s="1"/>
  <c r="I122" i="10"/>
  <c r="P123" i="10" s="1"/>
  <c r="I142" i="10"/>
  <c r="P143" i="10" s="1"/>
  <c r="I162" i="10"/>
  <c r="P163" i="10" s="1"/>
  <c r="I182" i="10"/>
  <c r="P183" i="10" s="1"/>
  <c r="I202" i="10"/>
  <c r="P203" i="10" s="1"/>
  <c r="I222" i="10"/>
  <c r="P223" i="10" s="1"/>
  <c r="I242" i="10"/>
  <c r="P243" i="10" s="1"/>
  <c r="I262" i="10"/>
  <c r="P263" i="10" s="1"/>
  <c r="I282" i="10"/>
  <c r="P283" i="10" s="1"/>
  <c r="I302" i="10"/>
  <c r="P303" i="10" s="1"/>
  <c r="I322" i="10"/>
  <c r="P323" i="10" s="1"/>
  <c r="I342" i="10"/>
  <c r="P343" i="10" s="1"/>
  <c r="I362" i="10"/>
  <c r="I381" i="10"/>
  <c r="P382" i="10" s="1"/>
  <c r="I401" i="10"/>
  <c r="P402" i="10" s="1"/>
  <c r="I421" i="10"/>
  <c r="P422" i="10" s="1"/>
  <c r="I441" i="10"/>
  <c r="P442" i="10" s="1"/>
  <c r="I461" i="10"/>
  <c r="P462" i="10" s="1"/>
  <c r="I481" i="10"/>
  <c r="P482" i="10" s="1"/>
  <c r="I501" i="10"/>
  <c r="P502" i="10" s="1"/>
  <c r="I521" i="10"/>
  <c r="P522" i="10" s="1"/>
  <c r="I541" i="10"/>
  <c r="P542" i="10" s="1"/>
  <c r="I561" i="10"/>
  <c r="P562" i="10" s="1"/>
  <c r="I581" i="10"/>
  <c r="P582" i="10" s="1"/>
  <c r="I601" i="10"/>
  <c r="P602" i="10" s="1"/>
  <c r="I621" i="10"/>
  <c r="P622" i="10" s="1"/>
  <c r="I641" i="10"/>
  <c r="P642" i="10" s="1"/>
  <c r="I661" i="10"/>
  <c r="P662" i="10" s="1"/>
  <c r="I681" i="10"/>
  <c r="P682" i="10" s="1"/>
  <c r="I701" i="10"/>
  <c r="I721" i="10"/>
  <c r="P722" i="10" s="1"/>
  <c r="I741" i="10"/>
  <c r="P742" i="10" s="1"/>
  <c r="I761" i="10"/>
  <c r="P762" i="10" s="1"/>
  <c r="I781" i="10"/>
  <c r="P782" i="10" s="1"/>
  <c r="I801" i="10"/>
  <c r="P802" i="10" s="1"/>
  <c r="I821" i="10"/>
  <c r="P822" i="10" s="1"/>
  <c r="I841" i="10"/>
  <c r="P842" i="10" s="1"/>
  <c r="I861" i="10"/>
  <c r="P862" i="10" s="1"/>
  <c r="I881" i="10"/>
  <c r="P882" i="10" s="1"/>
  <c r="I901" i="10"/>
  <c r="P902" i="10" s="1"/>
  <c r="I921" i="10"/>
  <c r="P922" i="10" s="1"/>
  <c r="I941" i="10"/>
  <c r="P942" i="10" s="1"/>
  <c r="I961" i="10"/>
  <c r="P962" i="10" s="1"/>
  <c r="I981" i="10"/>
  <c r="P982" i="10" s="1"/>
  <c r="I1001" i="10"/>
  <c r="P1002" i="10" s="1"/>
  <c r="I1021" i="10"/>
  <c r="P1022" i="10" s="1"/>
  <c r="I1041" i="10"/>
  <c r="P1042" i="10" s="1"/>
  <c r="I1061" i="10"/>
  <c r="P1062" i="10" s="1"/>
  <c r="I1081" i="10"/>
  <c r="P1082" i="10" s="1"/>
  <c r="I1101" i="10"/>
  <c r="P1102" i="10" s="1"/>
  <c r="I1121" i="10"/>
  <c r="P1122" i="10" s="1"/>
  <c r="I1141" i="10"/>
  <c r="P1142" i="10" s="1"/>
  <c r="I1161" i="10"/>
  <c r="P1162" i="10" s="1"/>
  <c r="I1181" i="10"/>
  <c r="P1182" i="10" s="1"/>
  <c r="I1201" i="10"/>
  <c r="P1202" i="10" s="1"/>
  <c r="I1221" i="10"/>
  <c r="P1222" i="10" s="1"/>
  <c r="I1241" i="10"/>
  <c r="P1242" i="10" s="1"/>
  <c r="I1261" i="10"/>
  <c r="P1262" i="10" s="1"/>
  <c r="I1281" i="10"/>
  <c r="P1282" i="10" s="1"/>
  <c r="I1301" i="10"/>
  <c r="P1302" i="10" s="1"/>
  <c r="I1320" i="10"/>
  <c r="P1321" i="10" s="1"/>
  <c r="I1340" i="10"/>
  <c r="P1341" i="10" s="1"/>
  <c r="I1360" i="10"/>
  <c r="P1361" i="10" s="1"/>
  <c r="I1380" i="10"/>
  <c r="P1381" i="10" s="1"/>
  <c r="I1400" i="10"/>
  <c r="P1401" i="10" s="1"/>
  <c r="I1420" i="10"/>
  <c r="P1421" i="10" s="1"/>
  <c r="I1440" i="10"/>
  <c r="P1441" i="10" s="1"/>
  <c r="I1460" i="10"/>
  <c r="P1461" i="10" s="1"/>
  <c r="I1480" i="10"/>
  <c r="P1481" i="10" s="1"/>
  <c r="I1500" i="10"/>
  <c r="P1501" i="10" s="1"/>
  <c r="I1520" i="10"/>
  <c r="P1521" i="10" s="1"/>
  <c r="I1540" i="10"/>
  <c r="P1541" i="10" s="1"/>
  <c r="I1560" i="10"/>
  <c r="P1561" i="10" s="1"/>
  <c r="I1580" i="10"/>
  <c r="P1581" i="10" s="1"/>
  <c r="I1600" i="10"/>
  <c r="P1601" i="10" s="1"/>
  <c r="I1620" i="10"/>
  <c r="P1621" i="10" s="1"/>
  <c r="I1640" i="10"/>
  <c r="P1641" i="10" s="1"/>
  <c r="I1660" i="10"/>
  <c r="P1661" i="10" s="1"/>
  <c r="I1680" i="10"/>
  <c r="P1681" i="10" s="1"/>
  <c r="I1700" i="10"/>
  <c r="P1701" i="10" s="1"/>
  <c r="I1720" i="10"/>
  <c r="P1721" i="10" s="1"/>
  <c r="I1740" i="10"/>
  <c r="P1741" i="10" s="1"/>
  <c r="I1760" i="10"/>
  <c r="P1761" i="10" s="1"/>
  <c r="I1780" i="10"/>
  <c r="P1781" i="10" s="1"/>
  <c r="I1800" i="10"/>
  <c r="P1801" i="10" s="1"/>
  <c r="I1820" i="10"/>
  <c r="P1821" i="10" s="1"/>
  <c r="I1840" i="10"/>
  <c r="P1841" i="10" s="1"/>
  <c r="I1860" i="10"/>
  <c r="P1861" i="10" s="1"/>
  <c r="I1880" i="10"/>
  <c r="P1881" i="10" s="1"/>
  <c r="I1899" i="10"/>
  <c r="P1900" i="10" s="1"/>
  <c r="I1919" i="10"/>
  <c r="P1920" i="10" s="1"/>
  <c r="I1939" i="10"/>
  <c r="P1940" i="10" s="1"/>
  <c r="I1959" i="10"/>
  <c r="P1960" i="10" s="1"/>
  <c r="I1979" i="10"/>
  <c r="P1980" i="10" s="1"/>
  <c r="I1999" i="10"/>
  <c r="P2000" i="10" s="1"/>
  <c r="I2019" i="10"/>
  <c r="P2020" i="10" s="1"/>
  <c r="I2039" i="10"/>
  <c r="P2040" i="10" s="1"/>
  <c r="I2059" i="10"/>
  <c r="P2060" i="10" s="1"/>
  <c r="I2079" i="10"/>
  <c r="P2080" i="10" s="1"/>
  <c r="I2099" i="10"/>
  <c r="P2100" i="10" s="1"/>
  <c r="I2119" i="10"/>
  <c r="P2120" i="10" s="1"/>
  <c r="I2139" i="10"/>
  <c r="P2140" i="10" s="1"/>
  <c r="I2159" i="10"/>
  <c r="P2160" i="10" s="1"/>
  <c r="I2179" i="10"/>
  <c r="P2180" i="10" s="1"/>
  <c r="I2199" i="10"/>
  <c r="P2200" i="10" s="1"/>
  <c r="I2219" i="10"/>
  <c r="P2220" i="10" s="1"/>
  <c r="I2239" i="10"/>
  <c r="P2240" i="10" s="1"/>
  <c r="I2259" i="10"/>
  <c r="P2260" i="10" s="1"/>
  <c r="I2279" i="10"/>
  <c r="P2280" i="10" s="1"/>
  <c r="I2299" i="10"/>
  <c r="P2300" i="10" s="1"/>
  <c r="I2319" i="10"/>
  <c r="P2320" i="10" s="1"/>
  <c r="I2339" i="10"/>
  <c r="P2340" i="10" s="1"/>
  <c r="I2359" i="10"/>
  <c r="P2360" i="10" s="1"/>
  <c r="I2379" i="10"/>
  <c r="P2380" i="10" s="1"/>
  <c r="I2398" i="10"/>
  <c r="P2399" i="10" s="1"/>
  <c r="I2418" i="10"/>
  <c r="P2419" i="10" s="1"/>
  <c r="I2438" i="10"/>
  <c r="P2439" i="10" s="1"/>
  <c r="I2458" i="10"/>
  <c r="P2459" i="10" s="1"/>
  <c r="I2478" i="10"/>
  <c r="P2479" i="10" s="1"/>
  <c r="I2498" i="10"/>
  <c r="P2499" i="10" s="1"/>
  <c r="I2518" i="10"/>
  <c r="P2519" i="10" s="1"/>
  <c r="I2538" i="10"/>
  <c r="P2539" i="10" s="1"/>
  <c r="I2558" i="10"/>
  <c r="P2559" i="10" s="1"/>
  <c r="I2578" i="10"/>
  <c r="P2579" i="10" s="1"/>
  <c r="I2598" i="10"/>
  <c r="P2599" i="10" s="1"/>
  <c r="I2618" i="10"/>
  <c r="P2619" i="10" s="1"/>
  <c r="I2638" i="10"/>
  <c r="P2639" i="10" s="1"/>
  <c r="I2658" i="10"/>
  <c r="K77" i="10"/>
  <c r="K97" i="10"/>
  <c r="K117" i="10"/>
  <c r="R118" i="10" s="1"/>
  <c r="K137" i="10"/>
  <c r="R138" i="10" s="1"/>
  <c r="K157" i="10"/>
  <c r="K177" i="10"/>
  <c r="R178" i="10" s="1"/>
  <c r="K197" i="10"/>
  <c r="R198" i="10" s="1"/>
  <c r="K217" i="10"/>
  <c r="R218" i="10" s="1"/>
  <c r="R177" i="10"/>
  <c r="K237" i="10"/>
  <c r="K257" i="10"/>
  <c r="R258" i="10" s="1"/>
  <c r="K277" i="10"/>
  <c r="K297" i="10"/>
  <c r="R298" i="10" s="1"/>
  <c r="K317" i="10"/>
  <c r="R318" i="10" s="1"/>
  <c r="K337" i="10"/>
  <c r="R338" i="10" s="1"/>
  <c r="K357" i="10"/>
  <c r="R358" i="10" s="1"/>
  <c r="K377" i="10"/>
  <c r="R378" i="10" s="1"/>
  <c r="K397" i="10"/>
  <c r="R398" i="10" s="1"/>
  <c r="K417" i="10"/>
  <c r="R418" i="10" s="1"/>
  <c r="K437" i="10"/>
  <c r="R438" i="10" s="1"/>
  <c r="K457" i="10"/>
  <c r="K477" i="10"/>
  <c r="K497" i="10"/>
  <c r="R498" i="10" s="1"/>
  <c r="K517" i="10"/>
  <c r="R518" i="10" s="1"/>
  <c r="K537" i="10"/>
  <c r="K557" i="10"/>
  <c r="R558" i="10" s="1"/>
  <c r="K577" i="10"/>
  <c r="R578" i="10" s="1"/>
  <c r="K597" i="10"/>
  <c r="R598" i="10" s="1"/>
  <c r="K617" i="10"/>
  <c r="R618" i="10" s="1"/>
  <c r="K637" i="10"/>
  <c r="R638" i="10" s="1"/>
  <c r="K657" i="10"/>
  <c r="R658" i="10" s="1"/>
  <c r="K677" i="10"/>
  <c r="R678" i="10" s="1"/>
  <c r="K697" i="10"/>
  <c r="R698" i="10" s="1"/>
  <c r="K717" i="10"/>
  <c r="R718" i="10" s="1"/>
  <c r="K737" i="10"/>
  <c r="R738" i="10" s="1"/>
  <c r="K757" i="10"/>
  <c r="R758" i="10" s="1"/>
  <c r="K777" i="10"/>
  <c r="K797" i="10"/>
  <c r="K817" i="10"/>
  <c r="K837" i="10"/>
  <c r="R838" i="10" s="1"/>
  <c r="K857" i="10"/>
  <c r="R858" i="10" s="1"/>
  <c r="K877" i="10"/>
  <c r="K897" i="10"/>
  <c r="R898" i="10" s="1"/>
  <c r="K917" i="10"/>
  <c r="K937" i="10"/>
  <c r="R938" i="10" s="1"/>
  <c r="K957" i="10"/>
  <c r="K977" i="10"/>
  <c r="R978" i="10" s="1"/>
  <c r="K997" i="10"/>
  <c r="K1017" i="10"/>
  <c r="R1018" i="10" s="1"/>
  <c r="K1037" i="10"/>
  <c r="R1038" i="10" s="1"/>
  <c r="K1057" i="10"/>
  <c r="K1077" i="10"/>
  <c r="K1097" i="10"/>
  <c r="R1098" i="10" s="1"/>
  <c r="K1117" i="10"/>
  <c r="R1118" i="10" s="1"/>
  <c r="K1137" i="10"/>
  <c r="R1138" i="10" s="1"/>
  <c r="K1157" i="10"/>
  <c r="R1158" i="10" s="1"/>
  <c r="K1177" i="10"/>
  <c r="R1178" i="10" s="1"/>
  <c r="K1197" i="10"/>
  <c r="R1198" i="10" s="1"/>
  <c r="K1217" i="10"/>
  <c r="K1237" i="10"/>
  <c r="R1238" i="10" s="1"/>
  <c r="K1257" i="10"/>
  <c r="R1258" i="10" s="1"/>
  <c r="K1277" i="10"/>
  <c r="K1297" i="10"/>
  <c r="R1298" i="10" s="1"/>
  <c r="K1317" i="10"/>
  <c r="R1318" i="10" s="1"/>
  <c r="K1337" i="10"/>
  <c r="K1357" i="10"/>
  <c r="R1358" i="10" s="1"/>
  <c r="K1377" i="10"/>
  <c r="R1378" i="10" s="1"/>
  <c r="K1397" i="10"/>
  <c r="R1398" i="10" s="1"/>
  <c r="K1417" i="10"/>
  <c r="R1418" i="10" s="1"/>
  <c r="R1377" i="10"/>
  <c r="K1437" i="10"/>
  <c r="R1438" i="10" s="1"/>
  <c r="K1457" i="10"/>
  <c r="R1458" i="10" s="1"/>
  <c r="K1477" i="10"/>
  <c r="R1478" i="10" s="1"/>
  <c r="K1497" i="10"/>
  <c r="R1498" i="10" s="1"/>
  <c r="K1517" i="10"/>
  <c r="R1518" i="10" s="1"/>
  <c r="L75" i="10"/>
  <c r="S76" i="10" s="1"/>
  <c r="L95" i="10"/>
  <c r="S96" i="10" s="1"/>
  <c r="L115" i="10"/>
  <c r="S116" i="10" s="1"/>
  <c r="L135" i="10"/>
  <c r="S136" i="10" s="1"/>
  <c r="L155" i="10"/>
  <c r="S156" i="10" s="1"/>
  <c r="L175" i="10"/>
  <c r="S176" i="10" s="1"/>
  <c r="L195" i="10"/>
  <c r="S196" i="10" s="1"/>
  <c r="L215" i="10"/>
  <c r="S216" i="10" s="1"/>
  <c r="L235" i="10"/>
  <c r="S236" i="10" s="1"/>
  <c r="L255" i="10"/>
  <c r="S256" i="10" s="1"/>
  <c r="L275" i="10"/>
  <c r="S276" i="10" s="1"/>
  <c r="L295" i="10"/>
  <c r="S296" i="10" s="1"/>
  <c r="L315" i="10"/>
  <c r="S316" i="10" s="1"/>
  <c r="L335" i="10"/>
  <c r="S336" i="10" s="1"/>
  <c r="L355" i="10"/>
  <c r="S356" i="10" s="1"/>
  <c r="L375" i="10"/>
  <c r="S376" i="10" s="1"/>
  <c r="L395" i="10"/>
  <c r="S396" i="10" s="1"/>
  <c r="L415" i="10"/>
  <c r="S416" i="10" s="1"/>
  <c r="L435" i="10"/>
  <c r="S436" i="10" s="1"/>
  <c r="L455" i="10"/>
  <c r="S456" i="10" s="1"/>
  <c r="L475" i="10"/>
  <c r="S476" i="10" s="1"/>
  <c r="L495" i="10"/>
  <c r="S496" i="10" s="1"/>
  <c r="L515" i="10"/>
  <c r="S516" i="10" s="1"/>
  <c r="L535" i="10"/>
  <c r="S536" i="10" s="1"/>
  <c r="L555" i="10"/>
  <c r="S556" i="10" s="1"/>
  <c r="L575" i="10"/>
  <c r="S576" i="10" s="1"/>
  <c r="L595" i="10"/>
  <c r="S596" i="10" s="1"/>
  <c r="L615" i="10"/>
  <c r="S616" i="10" s="1"/>
  <c r="L635" i="10"/>
  <c r="S636" i="10" s="1"/>
  <c r="L655" i="10"/>
  <c r="S656" i="10" s="1"/>
  <c r="L675" i="10"/>
  <c r="S676" i="10" s="1"/>
  <c r="L695" i="10"/>
  <c r="S696" i="10" s="1"/>
  <c r="L715" i="10"/>
  <c r="S716" i="10" s="1"/>
  <c r="L735" i="10"/>
  <c r="S736" i="10" s="1"/>
  <c r="L755" i="10"/>
  <c r="S756" i="10" s="1"/>
  <c r="L775" i="10"/>
  <c r="S776" i="10" s="1"/>
  <c r="L795" i="10"/>
  <c r="S796" i="10" s="1"/>
  <c r="L815" i="10"/>
  <c r="S816" i="10" s="1"/>
  <c r="L835" i="10"/>
  <c r="S836" i="10" s="1"/>
  <c r="L855" i="10"/>
  <c r="S856" i="10" s="1"/>
  <c r="L875" i="10"/>
  <c r="S876" i="10" s="1"/>
  <c r="L895" i="10"/>
  <c r="S896" i="10" s="1"/>
  <c r="L915" i="10"/>
  <c r="S916" i="10" s="1"/>
  <c r="L935" i="10"/>
  <c r="S936" i="10" s="1"/>
  <c r="L955" i="10"/>
  <c r="S956" i="10" s="1"/>
  <c r="L975" i="10"/>
  <c r="S976" i="10" s="1"/>
  <c r="L995" i="10"/>
  <c r="S996" i="10" s="1"/>
  <c r="L1015" i="10"/>
  <c r="S1016" i="10" s="1"/>
  <c r="L1035" i="10"/>
  <c r="S1036" i="10" s="1"/>
  <c r="L1055" i="10"/>
  <c r="S1056" i="10" s="1"/>
  <c r="L1075" i="10"/>
  <c r="S1076" i="10" s="1"/>
  <c r="L1095" i="10"/>
  <c r="S1096" i="10" s="1"/>
  <c r="L1115" i="10"/>
  <c r="S1116" i="10" s="1"/>
  <c r="L1135" i="10"/>
  <c r="S1136" i="10" s="1"/>
  <c r="L1155" i="10"/>
  <c r="S1156" i="10" s="1"/>
  <c r="L1175" i="10"/>
  <c r="S1176" i="10" s="1"/>
  <c r="L1195" i="10"/>
  <c r="S1196" i="10" s="1"/>
  <c r="L1215" i="10"/>
  <c r="S1216" i="10" s="1"/>
  <c r="L1235" i="10"/>
  <c r="S1236" i="10" s="1"/>
  <c r="L1255" i="10"/>
  <c r="S1256" i="10" s="1"/>
  <c r="L1275" i="10"/>
  <c r="S1276" i="10" s="1"/>
  <c r="L1295" i="10"/>
  <c r="L1315" i="10"/>
  <c r="S1316" i="10" s="1"/>
  <c r="L1335" i="10"/>
  <c r="S1336" i="10" s="1"/>
  <c r="L1355" i="10"/>
  <c r="S1356" i="10" s="1"/>
  <c r="L1375" i="10"/>
  <c r="S1376" i="10" s="1"/>
  <c r="L1415" i="10"/>
  <c r="S1416" i="10" s="1"/>
  <c r="L1435" i="10"/>
  <c r="S1436" i="10" s="1"/>
  <c r="L1455" i="10"/>
  <c r="S1456" i="10" s="1"/>
  <c r="L1475" i="10"/>
  <c r="S1476" i="10" s="1"/>
  <c r="L1495" i="10"/>
  <c r="S1496" i="10" s="1"/>
  <c r="L1515" i="10"/>
  <c r="S1516" i="10" s="1"/>
  <c r="L1535" i="10"/>
  <c r="S1536" i="10" s="1"/>
  <c r="L1555" i="10"/>
  <c r="S1556" i="10" s="1"/>
  <c r="L1575" i="10"/>
  <c r="S1576" i="10" s="1"/>
  <c r="L1595" i="10"/>
  <c r="S1596" i="10" s="1"/>
  <c r="L1615" i="10"/>
  <c r="S1616" i="10" s="1"/>
  <c r="L1635" i="10"/>
  <c r="S1636" i="10" s="1"/>
  <c r="L1655" i="10"/>
  <c r="S1656" i="10" s="1"/>
  <c r="L1675" i="10"/>
  <c r="S1676" i="10" s="1"/>
  <c r="L1695" i="10"/>
  <c r="S1696" i="10" s="1"/>
  <c r="L1735" i="10"/>
  <c r="S1736" i="10" s="1"/>
  <c r="L1755" i="10"/>
  <c r="S1756" i="10" s="1"/>
  <c r="L1775" i="10"/>
  <c r="S1776" i="10" s="1"/>
  <c r="L1815" i="10"/>
  <c r="S1816" i="10" s="1"/>
  <c r="L1835" i="10"/>
  <c r="S1836" i="10" s="1"/>
  <c r="L1855" i="10"/>
  <c r="S1856" i="10" s="1"/>
  <c r="L1875" i="10"/>
  <c r="S1876" i="10" s="1"/>
  <c r="L1895" i="10"/>
  <c r="S1896" i="10" s="1"/>
  <c r="L1915" i="10"/>
  <c r="S1916" i="10" s="1"/>
  <c r="L1935" i="10"/>
  <c r="S1936" i="10" s="1"/>
  <c r="L1955" i="10"/>
  <c r="S1956" i="10" s="1"/>
  <c r="L1975" i="10"/>
  <c r="S1976" i="10" s="1"/>
  <c r="L1995" i="10"/>
  <c r="L2015" i="10"/>
  <c r="S2016" i="10" s="1"/>
  <c r="L2035" i="10"/>
  <c r="S2036" i="10" s="1"/>
  <c r="L2055" i="10"/>
  <c r="S2056" i="10" s="1"/>
  <c r="L2075" i="10"/>
  <c r="S2076" i="10" s="1"/>
  <c r="L2095" i="10"/>
  <c r="S2096" i="10" s="1"/>
  <c r="L2135" i="10"/>
  <c r="S2136" i="10" s="1"/>
  <c r="L2155" i="10"/>
  <c r="S2156" i="10" s="1"/>
  <c r="L2175" i="10"/>
  <c r="S2176" i="10" s="1"/>
  <c r="L2215" i="10"/>
  <c r="S2216" i="10" s="1"/>
  <c r="L2235" i="10"/>
  <c r="S2236" i="10" s="1"/>
  <c r="L2255" i="10"/>
  <c r="S2256" i="10" s="1"/>
  <c r="L2275" i="10"/>
  <c r="S2276" i="10" s="1"/>
  <c r="L2295" i="10"/>
  <c r="S2296" i="10" s="1"/>
  <c r="L2315" i="10"/>
  <c r="S2316" i="10" s="1"/>
  <c r="L2335" i="10"/>
  <c r="S2336" i="10" s="1"/>
  <c r="L2355" i="10"/>
  <c r="S2356" i="10" s="1"/>
  <c r="L2375" i="10"/>
  <c r="L2395" i="10"/>
  <c r="S2396" i="10" s="1"/>
  <c r="I80" i="10"/>
  <c r="P81" i="10" s="1"/>
  <c r="I320" i="10"/>
  <c r="P321" i="10" s="1"/>
  <c r="I559" i="10"/>
  <c r="P560" i="10" s="1"/>
  <c r="I759" i="10"/>
  <c r="P760" i="10" s="1"/>
  <c r="I959" i="10"/>
  <c r="P960" i="10" s="1"/>
  <c r="I1199" i="10"/>
  <c r="P1200" i="10" s="1"/>
  <c r="I1438" i="10"/>
  <c r="P1439" i="10" s="1"/>
  <c r="I1638" i="10"/>
  <c r="P1639" i="10" s="1"/>
  <c r="I1858" i="10"/>
  <c r="P1859" i="10" s="1"/>
  <c r="I2037" i="10"/>
  <c r="P2038" i="10" s="1"/>
  <c r="I2237" i="10"/>
  <c r="P2238" i="10" s="1"/>
  <c r="I2396" i="10"/>
  <c r="P2397" i="10" s="1"/>
  <c r="I2556" i="10"/>
  <c r="P2557" i="10" s="1"/>
  <c r="K95" i="10"/>
  <c r="R96" i="10" s="1"/>
  <c r="K355" i="10"/>
  <c r="R356" i="10" s="1"/>
  <c r="K555" i="10"/>
  <c r="R556" i="10" s="1"/>
  <c r="K755" i="10"/>
  <c r="R756" i="10" s="1"/>
  <c r="K995" i="10"/>
  <c r="R996" i="10" s="1"/>
  <c r="K1275" i="10"/>
  <c r="R1276" i="10" s="1"/>
  <c r="K1455" i="10"/>
  <c r="R1456" i="10" s="1"/>
  <c r="K1715" i="10"/>
  <c r="R1716" i="10" s="1"/>
  <c r="K1975" i="10"/>
  <c r="R1976" i="10" s="1"/>
  <c r="K2395" i="10"/>
  <c r="R2396" i="10" s="1"/>
  <c r="L1513" i="10"/>
  <c r="S1514" i="10" s="1"/>
  <c r="L1813" i="10"/>
  <c r="S1814" i="10" s="1"/>
  <c r="L2253" i="10"/>
  <c r="S2254" i="10" s="1"/>
  <c r="I83" i="10"/>
  <c r="P84" i="10" s="1"/>
  <c r="I103" i="10"/>
  <c r="P104" i="10" s="1"/>
  <c r="I123" i="10"/>
  <c r="P124" i="10" s="1"/>
  <c r="I143" i="10"/>
  <c r="P144" i="10" s="1"/>
  <c r="I163" i="10"/>
  <c r="P164" i="10" s="1"/>
  <c r="I183" i="10"/>
  <c r="P184" i="10" s="1"/>
  <c r="I203" i="10"/>
  <c r="P204" i="10" s="1"/>
  <c r="I223" i="10"/>
  <c r="P224" i="10" s="1"/>
  <c r="I243" i="10"/>
  <c r="P244" i="10" s="1"/>
  <c r="I263" i="10"/>
  <c r="P264" i="10" s="1"/>
  <c r="I283" i="10"/>
  <c r="P284" i="10" s="1"/>
  <c r="I303" i="10"/>
  <c r="P304" i="10" s="1"/>
  <c r="I323" i="10"/>
  <c r="P324" i="10" s="1"/>
  <c r="I343" i="10"/>
  <c r="P344" i="10" s="1"/>
  <c r="I363" i="10"/>
  <c r="P364" i="10" s="1"/>
  <c r="I382" i="10"/>
  <c r="P383" i="10" s="1"/>
  <c r="I402" i="10"/>
  <c r="P403" i="10" s="1"/>
  <c r="I422" i="10"/>
  <c r="P423" i="10" s="1"/>
  <c r="I442" i="10"/>
  <c r="P443" i="10" s="1"/>
  <c r="I462" i="10"/>
  <c r="P463" i="10" s="1"/>
  <c r="I482" i="10"/>
  <c r="P483" i="10" s="1"/>
  <c r="I502" i="10"/>
  <c r="P503" i="10" s="1"/>
  <c r="I522" i="10"/>
  <c r="P523" i="10" s="1"/>
  <c r="I542" i="10"/>
  <c r="P543" i="10" s="1"/>
  <c r="I562" i="10"/>
  <c r="P563" i="10" s="1"/>
  <c r="I582" i="10"/>
  <c r="P583" i="10" s="1"/>
  <c r="I602" i="10"/>
  <c r="P603" i="10" s="1"/>
  <c r="I622" i="10"/>
  <c r="P623" i="10" s="1"/>
  <c r="I642" i="10"/>
  <c r="P643" i="10" s="1"/>
  <c r="I662" i="10"/>
  <c r="P663" i="10" s="1"/>
  <c r="I682" i="10"/>
  <c r="P683" i="10" s="1"/>
  <c r="I702" i="10"/>
  <c r="P703" i="10" s="1"/>
  <c r="I722" i="10"/>
  <c r="P723" i="10" s="1"/>
  <c r="I742" i="10"/>
  <c r="P743" i="10" s="1"/>
  <c r="P702" i="10"/>
  <c r="I762" i="10"/>
  <c r="P763" i="10" s="1"/>
  <c r="I782" i="10"/>
  <c r="P783" i="10" s="1"/>
  <c r="I802" i="10"/>
  <c r="P803" i="10" s="1"/>
  <c r="I822" i="10"/>
  <c r="P823" i="10" s="1"/>
  <c r="I842" i="10"/>
  <c r="P843" i="10" s="1"/>
  <c r="I862" i="10"/>
  <c r="P863" i="10" s="1"/>
  <c r="I882" i="10"/>
  <c r="P883" i="10" s="1"/>
  <c r="I902" i="10"/>
  <c r="P903" i="10" s="1"/>
  <c r="I922" i="10"/>
  <c r="P923" i="10" s="1"/>
  <c r="I942" i="10"/>
  <c r="P943" i="10" s="1"/>
  <c r="I962" i="10"/>
  <c r="P963" i="10" s="1"/>
  <c r="I982" i="10"/>
  <c r="P983" i="10" s="1"/>
  <c r="I1002" i="10"/>
  <c r="P1003" i="10" s="1"/>
  <c r="I1022" i="10"/>
  <c r="P1023" i="10" s="1"/>
  <c r="I1042" i="10"/>
  <c r="P1043" i="10" s="1"/>
  <c r="I1062" i="10"/>
  <c r="P1063" i="10" s="1"/>
  <c r="I1082" i="10"/>
  <c r="P1083" i="10" s="1"/>
  <c r="I1102" i="10"/>
  <c r="P1103" i="10" s="1"/>
  <c r="I1122" i="10"/>
  <c r="P1123" i="10" s="1"/>
  <c r="I1142" i="10"/>
  <c r="P1143" i="10" s="1"/>
  <c r="I1162" i="10"/>
  <c r="P1163" i="10" s="1"/>
  <c r="I1182" i="10"/>
  <c r="P1183" i="10" s="1"/>
  <c r="I1202" i="10"/>
  <c r="P1203" i="10" s="1"/>
  <c r="I1222" i="10"/>
  <c r="P1223" i="10" s="1"/>
  <c r="I1242" i="10"/>
  <c r="P1243" i="10" s="1"/>
  <c r="I1262" i="10"/>
  <c r="P1263" i="10" s="1"/>
  <c r="I1282" i="10"/>
  <c r="P1283" i="10" s="1"/>
  <c r="I1302" i="10"/>
  <c r="P1303" i="10" s="1"/>
  <c r="I1321" i="10"/>
  <c r="P1322" i="10" s="1"/>
  <c r="I1341" i="10"/>
  <c r="P1342" i="10" s="1"/>
  <c r="I1361" i="10"/>
  <c r="P1362" i="10" s="1"/>
  <c r="I1381" i="10"/>
  <c r="P1382" i="10" s="1"/>
  <c r="I1401" i="10"/>
  <c r="P1402" i="10" s="1"/>
  <c r="I1421" i="10"/>
  <c r="P1422" i="10" s="1"/>
  <c r="I1441" i="10"/>
  <c r="P1442" i="10" s="1"/>
  <c r="I1461" i="10"/>
  <c r="P1462" i="10" s="1"/>
  <c r="I1481" i="10"/>
  <c r="P1482" i="10" s="1"/>
  <c r="I1501" i="10"/>
  <c r="P1502" i="10" s="1"/>
  <c r="I1521" i="10"/>
  <c r="P1522" i="10" s="1"/>
  <c r="I1541" i="10"/>
  <c r="P1542" i="10" s="1"/>
  <c r="I1561" i="10"/>
  <c r="P1562" i="10" s="1"/>
  <c r="I1581" i="10"/>
  <c r="P1582" i="10" s="1"/>
  <c r="I1601" i="10"/>
  <c r="P1602" i="10" s="1"/>
  <c r="I1621" i="10"/>
  <c r="P1622" i="10" s="1"/>
  <c r="I1641" i="10"/>
  <c r="P1642" i="10" s="1"/>
  <c r="I1661" i="10"/>
  <c r="P1662" i="10" s="1"/>
  <c r="I1681" i="10"/>
  <c r="P1682" i="10" s="1"/>
  <c r="I1701" i="10"/>
  <c r="P1702" i="10" s="1"/>
  <c r="I1721" i="10"/>
  <c r="P1722" i="10" s="1"/>
  <c r="I1741" i="10"/>
  <c r="P1742" i="10" s="1"/>
  <c r="I1761" i="10"/>
  <c r="P1762" i="10" s="1"/>
  <c r="I1781" i="10"/>
  <c r="P1782" i="10" s="1"/>
  <c r="I1801" i="10"/>
  <c r="P1802" i="10" s="1"/>
  <c r="I1821" i="10"/>
  <c r="P1822" i="10" s="1"/>
  <c r="I1841" i="10"/>
  <c r="P1842" i="10" s="1"/>
  <c r="I1861" i="10"/>
  <c r="P1862" i="10" s="1"/>
  <c r="I1881" i="10"/>
  <c r="P1882" i="10" s="1"/>
  <c r="I1900" i="10"/>
  <c r="P1901" i="10" s="1"/>
  <c r="I1920" i="10"/>
  <c r="P1921" i="10" s="1"/>
  <c r="I1940" i="10"/>
  <c r="P1941" i="10" s="1"/>
  <c r="I1960" i="10"/>
  <c r="P1961" i="10" s="1"/>
  <c r="I1980" i="10"/>
  <c r="P1981" i="10" s="1"/>
  <c r="I2000" i="10"/>
  <c r="P2001" i="10" s="1"/>
  <c r="I2020" i="10"/>
  <c r="P2021" i="10" s="1"/>
  <c r="I2040" i="10"/>
  <c r="P2041" i="10" s="1"/>
  <c r="I2060" i="10"/>
  <c r="P2061" i="10" s="1"/>
  <c r="I2080" i="10"/>
  <c r="P2081" i="10" s="1"/>
  <c r="I2100" i="10"/>
  <c r="P2101" i="10" s="1"/>
  <c r="I2120" i="10"/>
  <c r="P2121" i="10" s="1"/>
  <c r="I2140" i="10"/>
  <c r="P2141" i="10" s="1"/>
  <c r="I2160" i="10"/>
  <c r="P2161" i="10" s="1"/>
  <c r="I2180" i="10"/>
  <c r="P2181" i="10" s="1"/>
  <c r="I2200" i="10"/>
  <c r="P2201" i="10" s="1"/>
  <c r="I2220" i="10"/>
  <c r="P2221" i="10" s="1"/>
  <c r="I2240" i="10"/>
  <c r="P2241" i="10" s="1"/>
  <c r="I2260" i="10"/>
  <c r="P2261" i="10" s="1"/>
  <c r="I2280" i="10"/>
  <c r="P2281" i="10" s="1"/>
  <c r="I2300" i="10"/>
  <c r="P2301" i="10" s="1"/>
  <c r="I2320" i="10"/>
  <c r="P2321" i="10" s="1"/>
  <c r="I2340" i="10"/>
  <c r="P2341" i="10" s="1"/>
  <c r="I2360" i="10"/>
  <c r="P2361" i="10" s="1"/>
  <c r="I2380" i="10"/>
  <c r="P2381" i="10" s="1"/>
  <c r="I2399" i="10"/>
  <c r="P2400" i="10" s="1"/>
  <c r="I2419" i="10"/>
  <c r="P2420" i="10" s="1"/>
  <c r="I2439" i="10"/>
  <c r="P2440" i="10" s="1"/>
  <c r="I2459" i="10"/>
  <c r="P2460" i="10" s="1"/>
  <c r="I2479" i="10"/>
  <c r="P2480" i="10" s="1"/>
  <c r="I2499" i="10"/>
  <c r="P2500" i="10" s="1"/>
  <c r="I2519" i="10"/>
  <c r="P2520" i="10" s="1"/>
  <c r="I2539" i="10"/>
  <c r="P2540" i="10" s="1"/>
  <c r="I2559" i="10"/>
  <c r="P2560" i="10" s="1"/>
  <c r="I2579" i="10"/>
  <c r="P2580" i="10" s="1"/>
  <c r="I2599" i="10"/>
  <c r="P2600" i="10" s="1"/>
  <c r="I2619" i="10"/>
  <c r="P2620" i="10" s="1"/>
  <c r="I2639" i="10"/>
  <c r="P2640" i="10" s="1"/>
  <c r="K698" i="10"/>
  <c r="R699" i="10" s="1"/>
  <c r="K898" i="10"/>
  <c r="R899" i="10" s="1"/>
  <c r="K1258" i="10"/>
  <c r="R1259" i="10" s="1"/>
  <c r="K1758" i="10"/>
  <c r="R1759" i="10" s="1"/>
  <c r="K2138" i="10"/>
  <c r="R2139" i="10" s="1"/>
  <c r="L76" i="10"/>
  <c r="S77" i="10" s="1"/>
  <c r="L96" i="10"/>
  <c r="S97" i="10" s="1"/>
  <c r="L116" i="10"/>
  <c r="S117" i="10" s="1"/>
  <c r="L136" i="10"/>
  <c r="S137" i="10" s="1"/>
  <c r="L156" i="10"/>
  <c r="L176" i="10"/>
  <c r="S177" i="10" s="1"/>
  <c r="L196" i="10"/>
  <c r="S197" i="10" s="1"/>
  <c r="L216" i="10"/>
  <c r="S217" i="10" s="1"/>
  <c r="L236" i="10"/>
  <c r="S237" i="10" s="1"/>
  <c r="L256" i="10"/>
  <c r="S257" i="10" s="1"/>
  <c r="L276" i="10"/>
  <c r="S277" i="10" s="1"/>
  <c r="L296" i="10"/>
  <c r="S297" i="10" s="1"/>
  <c r="L316" i="10"/>
  <c r="S317" i="10" s="1"/>
  <c r="L336" i="10"/>
  <c r="L356" i="10"/>
  <c r="S357" i="10" s="1"/>
  <c r="L376" i="10"/>
  <c r="S377" i="10" s="1"/>
  <c r="L396" i="10"/>
  <c r="L416" i="10"/>
  <c r="S417" i="10" s="1"/>
  <c r="L436" i="10"/>
  <c r="S437" i="10" s="1"/>
  <c r="L456" i="10"/>
  <c r="S457" i="10" s="1"/>
  <c r="L476" i="10"/>
  <c r="S477" i="10" s="1"/>
  <c r="L496" i="10"/>
  <c r="S497" i="10" s="1"/>
  <c r="L516" i="10"/>
  <c r="S517" i="10" s="1"/>
  <c r="L536" i="10"/>
  <c r="S537" i="10" s="1"/>
  <c r="L556" i="10"/>
  <c r="S557" i="10" s="1"/>
  <c r="L576" i="10"/>
  <c r="S577" i="10" s="1"/>
  <c r="L596" i="10"/>
  <c r="S597" i="10" s="1"/>
  <c r="L616" i="10"/>
  <c r="S617" i="10" s="1"/>
  <c r="L636" i="10"/>
  <c r="S637" i="10" s="1"/>
  <c r="L656" i="10"/>
  <c r="S657" i="10" s="1"/>
  <c r="L676" i="10"/>
  <c r="S677" i="10" s="1"/>
  <c r="L696" i="10"/>
  <c r="S697" i="10" s="1"/>
  <c r="L716" i="10"/>
  <c r="S717" i="10" s="1"/>
  <c r="L736" i="10"/>
  <c r="S737" i="10" s="1"/>
  <c r="L756" i="10"/>
  <c r="S757" i="10" s="1"/>
  <c r="L776" i="10"/>
  <c r="S777" i="10" s="1"/>
  <c r="L796" i="10"/>
  <c r="S797" i="10" s="1"/>
  <c r="L816" i="10"/>
  <c r="S817" i="10" s="1"/>
  <c r="L836" i="10"/>
  <c r="S837" i="10" s="1"/>
  <c r="L856" i="10"/>
  <c r="S857" i="10" s="1"/>
  <c r="L876" i="10"/>
  <c r="S877" i="10" s="1"/>
  <c r="L896" i="10"/>
  <c r="S897" i="10" s="1"/>
  <c r="L916" i="10"/>
  <c r="S917" i="10" s="1"/>
  <c r="L936" i="10"/>
  <c r="S937" i="10" s="1"/>
  <c r="L956" i="10"/>
  <c r="L976" i="10"/>
  <c r="S977" i="10" s="1"/>
  <c r="L996" i="10"/>
  <c r="S997" i="10" s="1"/>
  <c r="L1016" i="10"/>
  <c r="S1017" i="10" s="1"/>
  <c r="L1036" i="10"/>
  <c r="L1056" i="10"/>
  <c r="S1057" i="10" s="1"/>
  <c r="L1076" i="10"/>
  <c r="S1077" i="10" s="1"/>
  <c r="L1096" i="10"/>
  <c r="S1097" i="10" s="1"/>
  <c r="L1116" i="10"/>
  <c r="S1117" i="10" s="1"/>
  <c r="L1136" i="10"/>
  <c r="S1137" i="10" s="1"/>
  <c r="L1156" i="10"/>
  <c r="S1157" i="10" s="1"/>
  <c r="L1176" i="10"/>
  <c r="S1177" i="10" s="1"/>
  <c r="L1196" i="10"/>
  <c r="S1197" i="10" s="1"/>
  <c r="L1216" i="10"/>
  <c r="S1217" i="10" s="1"/>
  <c r="L1236" i="10"/>
  <c r="S1237" i="10" s="1"/>
  <c r="L1256" i="10"/>
  <c r="S1257" i="10" s="1"/>
  <c r="L1276" i="10"/>
  <c r="S1277" i="10" s="1"/>
  <c r="L1296" i="10"/>
  <c r="S1297" i="10" s="1"/>
  <c r="L1316" i="10"/>
  <c r="S1317" i="10" s="1"/>
  <c r="L1336" i="10"/>
  <c r="S1337" i="10" s="1"/>
  <c r="S1296" i="10"/>
  <c r="L1356" i="10"/>
  <c r="S1357" i="10" s="1"/>
  <c r="L1376" i="10"/>
  <c r="S1377" i="10" s="1"/>
  <c r="L1396" i="10"/>
  <c r="S1397" i="10" s="1"/>
  <c r="L1436" i="10"/>
  <c r="S1437" i="10" s="1"/>
  <c r="L1456" i="10"/>
  <c r="S1457" i="10" s="1"/>
  <c r="L1476" i="10"/>
  <c r="L1496" i="10"/>
  <c r="S1497" i="10" s="1"/>
  <c r="L1516" i="10"/>
  <c r="S1517" i="10" s="1"/>
  <c r="L1536" i="10"/>
  <c r="S1537" i="10" s="1"/>
  <c r="L1556" i="10"/>
  <c r="S1557" i="10" s="1"/>
  <c r="L1576" i="10"/>
  <c r="S1577" i="10" s="1"/>
  <c r="L1596" i="10"/>
  <c r="S1597" i="10" s="1"/>
  <c r="L1616" i="10"/>
  <c r="S1617" i="10" s="1"/>
  <c r="L1636" i="10"/>
  <c r="S1637" i="10" s="1"/>
  <c r="L1656" i="10"/>
  <c r="S1657" i="10" s="1"/>
  <c r="L1676" i="10"/>
  <c r="S1677" i="10" s="1"/>
  <c r="L1696" i="10"/>
  <c r="S1697" i="10" s="1"/>
  <c r="L1716" i="10"/>
  <c r="S1717" i="10" s="1"/>
  <c r="L1756" i="10"/>
  <c r="S1757" i="10" s="1"/>
  <c r="L1776" i="10"/>
  <c r="S1777" i="10" s="1"/>
  <c r="L1796" i="10"/>
  <c r="S1797" i="10" s="1"/>
  <c r="L1836" i="10"/>
  <c r="S1837" i="10" s="1"/>
  <c r="L1856" i="10"/>
  <c r="S1857" i="10" s="1"/>
  <c r="L1876" i="10"/>
  <c r="S1877" i="10" s="1"/>
  <c r="L1896" i="10"/>
  <c r="S1897" i="10" s="1"/>
  <c r="L1916" i="10"/>
  <c r="S1917" i="10" s="1"/>
  <c r="L1936" i="10"/>
  <c r="S1937" i="10" s="1"/>
  <c r="L1956" i="10"/>
  <c r="S1957" i="10" s="1"/>
  <c r="L1976" i="10"/>
  <c r="S1977" i="10" s="1"/>
  <c r="L1996" i="10"/>
  <c r="S1997" i="10" s="1"/>
  <c r="L2016" i="10"/>
  <c r="S2017" i="10" s="1"/>
  <c r="L2036" i="10"/>
  <c r="S2037" i="10" s="1"/>
  <c r="S1996" i="10"/>
  <c r="L2056" i="10"/>
  <c r="S2057" i="10" s="1"/>
  <c r="L2076" i="10"/>
  <c r="S2077" i="10" s="1"/>
  <c r="L2096" i="10"/>
  <c r="S2097" i="10" s="1"/>
  <c r="L2116" i="10"/>
  <c r="S2117" i="10" s="1"/>
  <c r="L2156" i="10"/>
  <c r="S2157" i="10" s="1"/>
  <c r="L2176" i="10"/>
  <c r="S2177" i="10" s="1"/>
  <c r="L2196" i="10"/>
  <c r="S2197" i="10" s="1"/>
  <c r="L2236" i="10"/>
  <c r="S2237" i="10" s="1"/>
  <c r="L2256" i="10"/>
  <c r="S2257" i="10" s="1"/>
  <c r="L2276" i="10"/>
  <c r="S2277" i="10" s="1"/>
  <c r="L2296" i="10"/>
  <c r="S2297" i="10" s="1"/>
  <c r="L2316" i="10"/>
  <c r="S2317" i="10" s="1"/>
  <c r="L2336" i="10"/>
  <c r="S2337" i="10" s="1"/>
  <c r="L2356" i="10"/>
  <c r="S2357" i="10" s="1"/>
  <c r="L2376" i="10"/>
  <c r="S2377" i="10" s="1"/>
  <c r="L2396" i="10"/>
  <c r="S2397" i="10" s="1"/>
  <c r="I160" i="10"/>
  <c r="P161" i="10" s="1"/>
  <c r="I379" i="10"/>
  <c r="P380" i="10" s="1"/>
  <c r="I579" i="10"/>
  <c r="P580" i="10" s="1"/>
  <c r="I779" i="10"/>
  <c r="P780" i="10" s="1"/>
  <c r="I1019" i="10"/>
  <c r="P1020" i="10" s="1"/>
  <c r="I1279" i="10"/>
  <c r="P1280" i="10" s="1"/>
  <c r="I1498" i="10"/>
  <c r="P1499" i="10" s="1"/>
  <c r="I1738" i="10"/>
  <c r="P1739" i="10" s="1"/>
  <c r="P1897" i="10"/>
  <c r="I1957" i="10"/>
  <c r="P1958" i="10" s="1"/>
  <c r="I2197" i="10"/>
  <c r="P2198" i="10" s="1"/>
  <c r="I2416" i="10"/>
  <c r="P2417" i="10" s="1"/>
  <c r="K235" i="10"/>
  <c r="R236" i="10" s="1"/>
  <c r="K435" i="10"/>
  <c r="R436" i="10" s="1"/>
  <c r="K735" i="10"/>
  <c r="R736" i="10" s="1"/>
  <c r="K915" i="10"/>
  <c r="R916" i="10" s="1"/>
  <c r="K1115" i="10"/>
  <c r="R1116" i="10" s="1"/>
  <c r="K1295" i="10"/>
  <c r="R1296" i="10" s="1"/>
  <c r="K1495" i="10"/>
  <c r="R1496" i="10" s="1"/>
  <c r="K1695" i="10"/>
  <c r="R1696" i="10" s="1"/>
  <c r="K1935" i="10"/>
  <c r="R1936" i="10" s="1"/>
  <c r="K2175" i="10"/>
  <c r="R2176" i="10" s="1"/>
  <c r="K2375" i="10"/>
  <c r="R2376" i="10" s="1"/>
  <c r="L1393" i="10"/>
  <c r="S1394" i="10" s="1"/>
  <c r="L1573" i="10"/>
  <c r="S1574" i="10" s="1"/>
  <c r="L1833" i="10"/>
  <c r="S1834" i="10" s="1"/>
  <c r="L2053" i="10"/>
  <c r="S2054" i="10" s="1"/>
  <c r="L2213" i="10"/>
  <c r="S2214" i="10" s="1"/>
  <c r="I84" i="10"/>
  <c r="P85" i="10" s="1"/>
  <c r="I104" i="10"/>
  <c r="P105" i="10" s="1"/>
  <c r="I124" i="10"/>
  <c r="P125" i="10" s="1"/>
  <c r="I144" i="10"/>
  <c r="P145" i="10" s="1"/>
  <c r="I164" i="10"/>
  <c r="P165" i="10" s="1"/>
  <c r="I184" i="10"/>
  <c r="P185" i="10" s="1"/>
  <c r="I204" i="10"/>
  <c r="P205" i="10" s="1"/>
  <c r="I224" i="10"/>
  <c r="P225" i="10" s="1"/>
  <c r="I244" i="10"/>
  <c r="P245" i="10" s="1"/>
  <c r="I264" i="10"/>
  <c r="P265" i="10" s="1"/>
  <c r="I284" i="10"/>
  <c r="P285" i="10" s="1"/>
  <c r="I304" i="10"/>
  <c r="P305" i="10" s="1"/>
  <c r="I324" i="10"/>
  <c r="P325" i="10" s="1"/>
  <c r="I344" i="10"/>
  <c r="P345" i="10" s="1"/>
  <c r="I364" i="10"/>
  <c r="P365" i="10" s="1"/>
  <c r="I383" i="10"/>
  <c r="P384" i="10" s="1"/>
  <c r="I403" i="10"/>
  <c r="P404" i="10" s="1"/>
  <c r="P363" i="10"/>
  <c r="I423" i="10"/>
  <c r="P424" i="10" s="1"/>
  <c r="I443" i="10"/>
  <c r="P444" i="10" s="1"/>
  <c r="I463" i="10"/>
  <c r="P464" i="10" s="1"/>
  <c r="I483" i="10"/>
  <c r="P484" i="10" s="1"/>
  <c r="I503" i="10"/>
  <c r="P504" i="10" s="1"/>
  <c r="I523" i="10"/>
  <c r="P524" i="10" s="1"/>
  <c r="I543" i="10"/>
  <c r="P544" i="10" s="1"/>
  <c r="I563" i="10"/>
  <c r="P564" i="10" s="1"/>
  <c r="I583" i="10"/>
  <c r="P584" i="10" s="1"/>
  <c r="I603" i="10"/>
  <c r="P604" i="10" s="1"/>
  <c r="I623" i="10"/>
  <c r="P624" i="10" s="1"/>
  <c r="I643" i="10"/>
  <c r="P644" i="10" s="1"/>
  <c r="I663" i="10"/>
  <c r="P664" i="10" s="1"/>
  <c r="I683" i="10"/>
  <c r="P684" i="10" s="1"/>
  <c r="I703" i="10"/>
  <c r="P704" i="10" s="1"/>
  <c r="I723" i="10"/>
  <c r="P724" i="10" s="1"/>
  <c r="I743" i="10"/>
  <c r="P744" i="10" s="1"/>
  <c r="I763" i="10"/>
  <c r="P764" i="10" s="1"/>
  <c r="I783" i="10"/>
  <c r="P784" i="10" s="1"/>
  <c r="I803" i="10"/>
  <c r="P804" i="10" s="1"/>
  <c r="I823" i="10"/>
  <c r="P824" i="10" s="1"/>
  <c r="I843" i="10"/>
  <c r="P844" i="10" s="1"/>
  <c r="I863" i="10"/>
  <c r="P864" i="10" s="1"/>
  <c r="I883" i="10"/>
  <c r="P884" i="10" s="1"/>
  <c r="I903" i="10"/>
  <c r="P904" i="10" s="1"/>
  <c r="I923" i="10"/>
  <c r="P924" i="10" s="1"/>
  <c r="I943" i="10"/>
  <c r="P944" i="10" s="1"/>
  <c r="I963" i="10"/>
  <c r="P964" i="10" s="1"/>
  <c r="I983" i="10"/>
  <c r="P984" i="10" s="1"/>
  <c r="I1003" i="10"/>
  <c r="P1004" i="10" s="1"/>
  <c r="I1023" i="10"/>
  <c r="P1024" i="10" s="1"/>
  <c r="I1043" i="10"/>
  <c r="P1044" i="10" s="1"/>
  <c r="I1063" i="10"/>
  <c r="P1064" i="10" s="1"/>
  <c r="I1083" i="10"/>
  <c r="P1084" i="10" s="1"/>
  <c r="I1103" i="10"/>
  <c r="P1104" i="10" s="1"/>
  <c r="I1123" i="10"/>
  <c r="P1124" i="10" s="1"/>
  <c r="I1143" i="10"/>
  <c r="P1144" i="10" s="1"/>
  <c r="I1163" i="10"/>
  <c r="P1164" i="10" s="1"/>
  <c r="I1183" i="10"/>
  <c r="P1184" i="10" s="1"/>
  <c r="I1203" i="10"/>
  <c r="P1204" i="10" s="1"/>
  <c r="I1223" i="10"/>
  <c r="P1224" i="10" s="1"/>
  <c r="I1243" i="10"/>
  <c r="P1244" i="10" s="1"/>
  <c r="I1263" i="10"/>
  <c r="P1264" i="10" s="1"/>
  <c r="I1283" i="10"/>
  <c r="P1284" i="10" s="1"/>
  <c r="I1322" i="10"/>
  <c r="P1323" i="10" s="1"/>
  <c r="I1342" i="10"/>
  <c r="P1343" i="10" s="1"/>
  <c r="I1362" i="10"/>
  <c r="P1363" i="10" s="1"/>
  <c r="I1382" i="10"/>
  <c r="P1383" i="10" s="1"/>
  <c r="I1402" i="10"/>
  <c r="P1403" i="10" s="1"/>
  <c r="I1422" i="10"/>
  <c r="P1423" i="10" s="1"/>
  <c r="I1442" i="10"/>
  <c r="P1443" i="10" s="1"/>
  <c r="I1462" i="10"/>
  <c r="P1463" i="10" s="1"/>
  <c r="I1482" i="10"/>
  <c r="P1483" i="10" s="1"/>
  <c r="I1502" i="10"/>
  <c r="P1503" i="10" s="1"/>
  <c r="I1522" i="10"/>
  <c r="P1523" i="10" s="1"/>
  <c r="I1542" i="10"/>
  <c r="P1543" i="10" s="1"/>
  <c r="I1562" i="10"/>
  <c r="P1563" i="10" s="1"/>
  <c r="I1582" i="10"/>
  <c r="P1583" i="10" s="1"/>
  <c r="I1602" i="10"/>
  <c r="P1603" i="10" s="1"/>
  <c r="I1622" i="10"/>
  <c r="P1623" i="10" s="1"/>
  <c r="I1642" i="10"/>
  <c r="P1643" i="10" s="1"/>
  <c r="I1662" i="10"/>
  <c r="P1663" i="10" s="1"/>
  <c r="I1682" i="10"/>
  <c r="P1683" i="10" s="1"/>
  <c r="I1702" i="10"/>
  <c r="P1703" i="10" s="1"/>
  <c r="I1722" i="10"/>
  <c r="P1723" i="10" s="1"/>
  <c r="I1742" i="10"/>
  <c r="P1743" i="10" s="1"/>
  <c r="I1762" i="10"/>
  <c r="P1763" i="10" s="1"/>
  <c r="I1782" i="10"/>
  <c r="P1783" i="10" s="1"/>
  <c r="I1802" i="10"/>
  <c r="P1803" i="10" s="1"/>
  <c r="I1822" i="10"/>
  <c r="P1823" i="10" s="1"/>
  <c r="I1842" i="10"/>
  <c r="P1843" i="10" s="1"/>
  <c r="I1862" i="10"/>
  <c r="P1863" i="10" s="1"/>
  <c r="I1882" i="10"/>
  <c r="P1883" i="10" s="1"/>
  <c r="I1901" i="10"/>
  <c r="P1902" i="10" s="1"/>
  <c r="I1921" i="10"/>
  <c r="P1922" i="10" s="1"/>
  <c r="I1941" i="10"/>
  <c r="P1942" i="10" s="1"/>
  <c r="I1961" i="10"/>
  <c r="P1962" i="10" s="1"/>
  <c r="I1981" i="10"/>
  <c r="P1982" i="10" s="1"/>
  <c r="I2001" i="10"/>
  <c r="P2002" i="10" s="1"/>
  <c r="I2021" i="10"/>
  <c r="P2022" i="10" s="1"/>
  <c r="I2041" i="10"/>
  <c r="P2042" i="10" s="1"/>
  <c r="I2061" i="10"/>
  <c r="P2062" i="10" s="1"/>
  <c r="I2081" i="10"/>
  <c r="P2082" i="10" s="1"/>
  <c r="I2101" i="10"/>
  <c r="P2102" i="10" s="1"/>
  <c r="I2121" i="10"/>
  <c r="P2122" i="10" s="1"/>
  <c r="I2141" i="10"/>
  <c r="P2142" i="10" s="1"/>
  <c r="I2161" i="10"/>
  <c r="P2162" i="10" s="1"/>
  <c r="I2181" i="10"/>
  <c r="P2182" i="10" s="1"/>
  <c r="I2201" i="10"/>
  <c r="P2202" i="10" s="1"/>
  <c r="I2221" i="10"/>
  <c r="P2222" i="10" s="1"/>
  <c r="I2241" i="10"/>
  <c r="P2242" i="10" s="1"/>
  <c r="I2261" i="10"/>
  <c r="P2262" i="10" s="1"/>
  <c r="I2281" i="10"/>
  <c r="P2282" i="10" s="1"/>
  <c r="I2301" i="10"/>
  <c r="P2302" i="10" s="1"/>
  <c r="I2321" i="10"/>
  <c r="P2322" i="10" s="1"/>
  <c r="I2341" i="10"/>
  <c r="P2342" i="10" s="1"/>
  <c r="I2361" i="10"/>
  <c r="P2362" i="10" s="1"/>
  <c r="I2381" i="10"/>
  <c r="P2382" i="10" s="1"/>
  <c r="I2400" i="10"/>
  <c r="P2401" i="10" s="1"/>
  <c r="I2420" i="10"/>
  <c r="P2421" i="10" s="1"/>
  <c r="I2440" i="10"/>
  <c r="P2441" i="10" s="1"/>
  <c r="I2460" i="10"/>
  <c r="P2461" i="10" s="1"/>
  <c r="I2480" i="10"/>
  <c r="P2481" i="10" s="1"/>
  <c r="I2500" i="10"/>
  <c r="P2501" i="10" s="1"/>
  <c r="I2520" i="10"/>
  <c r="P2521" i="10" s="1"/>
  <c r="I2540" i="10"/>
  <c r="P2541" i="10" s="1"/>
  <c r="I2560" i="10"/>
  <c r="P2561" i="10" s="1"/>
  <c r="I2580" i="10"/>
  <c r="P2581" i="10" s="1"/>
  <c r="I2600" i="10"/>
  <c r="P2601" i="10" s="1"/>
  <c r="I2620" i="10"/>
  <c r="P2621" i="10" s="1"/>
  <c r="I2640" i="10"/>
  <c r="P2641" i="10" s="1"/>
  <c r="K79" i="10"/>
  <c r="R80" i="10" s="1"/>
  <c r="K99" i="10"/>
  <c r="R100" i="10" s="1"/>
  <c r="K119" i="10"/>
  <c r="R120" i="10" s="1"/>
  <c r="K139" i="10"/>
  <c r="R140" i="10" s="1"/>
  <c r="K159" i="10"/>
  <c r="R160" i="10" s="1"/>
  <c r="K179" i="10"/>
  <c r="R180" i="10" s="1"/>
  <c r="K199" i="10"/>
  <c r="R200" i="10" s="1"/>
  <c r="K219" i="10"/>
  <c r="R220" i="10" s="1"/>
  <c r="K239" i="10"/>
  <c r="R240" i="10" s="1"/>
  <c r="K259" i="10"/>
  <c r="R260" i="10" s="1"/>
  <c r="K279" i="10"/>
  <c r="R280" i="10" s="1"/>
  <c r="K299" i="10"/>
  <c r="R300" i="10" s="1"/>
  <c r="K319" i="10"/>
  <c r="R320" i="10" s="1"/>
  <c r="K339" i="10"/>
  <c r="R340" i="10" s="1"/>
  <c r="K359" i="10"/>
  <c r="R360" i="10" s="1"/>
  <c r="K379" i="10"/>
  <c r="R380" i="10" s="1"/>
  <c r="K399" i="10"/>
  <c r="R400" i="10" s="1"/>
  <c r="K419" i="10"/>
  <c r="R420" i="10" s="1"/>
  <c r="K439" i="10"/>
  <c r="R440" i="10" s="1"/>
  <c r="K459" i="10"/>
  <c r="R460" i="10" s="1"/>
  <c r="K479" i="10"/>
  <c r="R480" i="10" s="1"/>
  <c r="K499" i="10"/>
  <c r="R500" i="10" s="1"/>
  <c r="K519" i="10"/>
  <c r="R520" i="10" s="1"/>
  <c r="K539" i="10"/>
  <c r="R540" i="10" s="1"/>
  <c r="K559" i="10"/>
  <c r="R560" i="10" s="1"/>
  <c r="K579" i="10"/>
  <c r="R580" i="10" s="1"/>
  <c r="K599" i="10"/>
  <c r="R600" i="10" s="1"/>
  <c r="K619" i="10"/>
  <c r="R620" i="10" s="1"/>
  <c r="K639" i="10"/>
  <c r="R640" i="10" s="1"/>
  <c r="K659" i="10"/>
  <c r="R660" i="10" s="1"/>
  <c r="K679" i="10"/>
  <c r="R680" i="10" s="1"/>
  <c r="K699" i="10"/>
  <c r="R700" i="10" s="1"/>
  <c r="K719" i="10"/>
  <c r="R720" i="10" s="1"/>
  <c r="K739" i="10"/>
  <c r="R740" i="10" s="1"/>
  <c r="K759" i="10"/>
  <c r="R760" i="10" s="1"/>
  <c r="K779" i="10"/>
  <c r="R780" i="10" s="1"/>
  <c r="K799" i="10"/>
  <c r="R800" i="10" s="1"/>
  <c r="K819" i="10"/>
  <c r="R820" i="10" s="1"/>
  <c r="K839" i="10"/>
  <c r="R840" i="10" s="1"/>
  <c r="K859" i="10"/>
  <c r="R860" i="10" s="1"/>
  <c r="K879" i="10"/>
  <c r="R880" i="10" s="1"/>
  <c r="K899" i="10"/>
  <c r="R900" i="10" s="1"/>
  <c r="K919" i="10"/>
  <c r="R920" i="10" s="1"/>
  <c r="K939" i="10"/>
  <c r="R940" i="10" s="1"/>
  <c r="K959" i="10"/>
  <c r="R960" i="10" s="1"/>
  <c r="K979" i="10"/>
  <c r="K999" i="10"/>
  <c r="R1000" i="10" s="1"/>
  <c r="K1019" i="10"/>
  <c r="R1020" i="10" s="1"/>
  <c r="K1039" i="10"/>
  <c r="R1040" i="10" s="1"/>
  <c r="K1059" i="10"/>
  <c r="R1060" i="10" s="1"/>
  <c r="K1079" i="10"/>
  <c r="R1080" i="10" s="1"/>
  <c r="K1099" i="10"/>
  <c r="R1100" i="10" s="1"/>
  <c r="K1119" i="10"/>
  <c r="R1120" i="10" s="1"/>
  <c r="K1139" i="10"/>
  <c r="R1140" i="10" s="1"/>
  <c r="K1159" i="10"/>
  <c r="R1160" i="10" s="1"/>
  <c r="K1179" i="10"/>
  <c r="R1180" i="10" s="1"/>
  <c r="K1199" i="10"/>
  <c r="R1200" i="10" s="1"/>
  <c r="K1219" i="10"/>
  <c r="R1220" i="10" s="1"/>
  <c r="K1239" i="10"/>
  <c r="R1240" i="10" s="1"/>
  <c r="K1259" i="10"/>
  <c r="R1260" i="10" s="1"/>
  <c r="K1279" i="10"/>
  <c r="R1280" i="10" s="1"/>
  <c r="K1299" i="10"/>
  <c r="R1300" i="10" s="1"/>
  <c r="K1319" i="10"/>
  <c r="R1320" i="10" s="1"/>
  <c r="K1339" i="10"/>
  <c r="R1340" i="10" s="1"/>
  <c r="K1359" i="10"/>
  <c r="R1360" i="10" s="1"/>
  <c r="K1379" i="10"/>
  <c r="R1380" i="10" s="1"/>
  <c r="K1399" i="10"/>
  <c r="R1400" i="10" s="1"/>
  <c r="K1419" i="10"/>
  <c r="R1420" i="10" s="1"/>
  <c r="K1439" i="10"/>
  <c r="K1459" i="10"/>
  <c r="R1460" i="10" s="1"/>
  <c r="K1479" i="10"/>
  <c r="R1480" i="10" s="1"/>
  <c r="K1499" i="10"/>
  <c r="R1500" i="10" s="1"/>
  <c r="K1519" i="10"/>
  <c r="R1520" i="10" s="1"/>
  <c r="K1539" i="10"/>
  <c r="R1540" i="10" s="1"/>
  <c r="K1559" i="10"/>
  <c r="R1560" i="10" s="1"/>
  <c r="K1579" i="10"/>
  <c r="R1580" i="10" s="1"/>
  <c r="K1599" i="10"/>
  <c r="R1600" i="10" s="1"/>
  <c r="K1619" i="10"/>
  <c r="R1620" i="10" s="1"/>
  <c r="K1639" i="10"/>
  <c r="R1640" i="10" s="1"/>
  <c r="K1659" i="10"/>
  <c r="R1660" i="10" s="1"/>
  <c r="K1679" i="10"/>
  <c r="R1680" i="10" s="1"/>
  <c r="K1699" i="10"/>
  <c r="R1700" i="10" s="1"/>
  <c r="K1719" i="10"/>
  <c r="R1720" i="10" s="1"/>
  <c r="K1739" i="10"/>
  <c r="R1740" i="10" s="1"/>
  <c r="K1759" i="10"/>
  <c r="R1760" i="10" s="1"/>
  <c r="K1779" i="10"/>
  <c r="R1780" i="10" s="1"/>
  <c r="K1799" i="10"/>
  <c r="R1800" i="10" s="1"/>
  <c r="K1819" i="10"/>
  <c r="R1820" i="10" s="1"/>
  <c r="K1839" i="10"/>
  <c r="K1859" i="10"/>
  <c r="R1860" i="10" s="1"/>
  <c r="K1879" i="10"/>
  <c r="R1880" i="10" s="1"/>
  <c r="K1899" i="10"/>
  <c r="R1900" i="10" s="1"/>
  <c r="K1919" i="10"/>
  <c r="R1920" i="10" s="1"/>
  <c r="K1939" i="10"/>
  <c r="R1940" i="10" s="1"/>
  <c r="K1959" i="10"/>
  <c r="R1960" i="10" s="1"/>
  <c r="K1979" i="10"/>
  <c r="R1980" i="10" s="1"/>
  <c r="K1999" i="10"/>
  <c r="R2000" i="10" s="1"/>
  <c r="K2019" i="10"/>
  <c r="R2020" i="10" s="1"/>
  <c r="K2039" i="10"/>
  <c r="R2040" i="10" s="1"/>
  <c r="K2059" i="10"/>
  <c r="R2060" i="10" s="1"/>
  <c r="K2079" i="10"/>
  <c r="R2080" i="10" s="1"/>
  <c r="K2099" i="10"/>
  <c r="R2100" i="10" s="1"/>
  <c r="K2119" i="10"/>
  <c r="R2120" i="10" s="1"/>
  <c r="K2139" i="10"/>
  <c r="R2140" i="10" s="1"/>
  <c r="K2159" i="10"/>
  <c r="R2160" i="10" s="1"/>
  <c r="K2179" i="10"/>
  <c r="R2180" i="10" s="1"/>
  <c r="K2199" i="10"/>
  <c r="R2200" i="10" s="1"/>
  <c r="K2219" i="10"/>
  <c r="R2220" i="10" s="1"/>
  <c r="K2239" i="10"/>
  <c r="R2240" i="10" s="1"/>
  <c r="K2259" i="10"/>
  <c r="R2260" i="10" s="1"/>
  <c r="K2279" i="10"/>
  <c r="R2280" i="10" s="1"/>
  <c r="K2299" i="10"/>
  <c r="R2300" i="10" s="1"/>
  <c r="K2319" i="10"/>
  <c r="R2320" i="10" s="1"/>
  <c r="K2339" i="10"/>
  <c r="R2340" i="10" s="1"/>
  <c r="K2359" i="10"/>
  <c r="R2360" i="10" s="1"/>
  <c r="K2379" i="10"/>
  <c r="R2380" i="10" s="1"/>
  <c r="K2399" i="10"/>
  <c r="R2400" i="10" s="1"/>
  <c r="K2419" i="10"/>
  <c r="R2420" i="10" s="1"/>
  <c r="K2439" i="10"/>
  <c r="K2459" i="10"/>
  <c r="R2460" i="10" s="1"/>
  <c r="L1377" i="10"/>
  <c r="S1378" i="10" s="1"/>
  <c r="L1397" i="10"/>
  <c r="S1398" i="10" s="1"/>
  <c r="L1417" i="10"/>
  <c r="S1418" i="10" s="1"/>
  <c r="L1457" i="10"/>
  <c r="S1458" i="10" s="1"/>
  <c r="L1477" i="10"/>
  <c r="S1478" i="10" s="1"/>
  <c r="L1497" i="10"/>
  <c r="S1498" i="10" s="1"/>
  <c r="L1517" i="10"/>
  <c r="S1518" i="10" s="1"/>
  <c r="S1477" i="10"/>
  <c r="L1537" i="10"/>
  <c r="S1538" i="10" s="1"/>
  <c r="L1557" i="10"/>
  <c r="S1558" i="10" s="1"/>
  <c r="L1577" i="10"/>
  <c r="S1578" i="10" s="1"/>
  <c r="L1597" i="10"/>
  <c r="S1598" i="10" s="1"/>
  <c r="L1617" i="10"/>
  <c r="S1618" i="10" s="1"/>
  <c r="L1637" i="10"/>
  <c r="S1638" i="10" s="1"/>
  <c r="L1657" i="10"/>
  <c r="S1658" i="10" s="1"/>
  <c r="L1677" i="10"/>
  <c r="S1678" i="10" s="1"/>
  <c r="L1697" i="10"/>
  <c r="S1698" i="10" s="1"/>
  <c r="L1717" i="10"/>
  <c r="S1718" i="10" s="1"/>
  <c r="L1737" i="10"/>
  <c r="S1738" i="10" s="1"/>
  <c r="L1777" i="10"/>
  <c r="S1778" i="10" s="1"/>
  <c r="L1797" i="10"/>
  <c r="S1798" i="10" s="1"/>
  <c r="L1817" i="10"/>
  <c r="S1818" i="10" s="1"/>
  <c r="L1857" i="10"/>
  <c r="S1858" i="10" s="1"/>
  <c r="L1877" i="10"/>
  <c r="S1878" i="10" s="1"/>
  <c r="L1897" i="10"/>
  <c r="S1898" i="10" s="1"/>
  <c r="L1917" i="10"/>
  <c r="S1918" i="10" s="1"/>
  <c r="L1937" i="10"/>
  <c r="S1938" i="10" s="1"/>
  <c r="L1957" i="10"/>
  <c r="S1958" i="10" s="1"/>
  <c r="L1977" i="10"/>
  <c r="S1978" i="10" s="1"/>
  <c r="L1997" i="10"/>
  <c r="S1998" i="10" s="1"/>
  <c r="L2017" i="10"/>
  <c r="S2018" i="10" s="1"/>
  <c r="L2037" i="10"/>
  <c r="S2038" i="10" s="1"/>
  <c r="L2057" i="10"/>
  <c r="S2058" i="10" s="1"/>
  <c r="L2077" i="10"/>
  <c r="S2078" i="10" s="1"/>
  <c r="L2097" i="10"/>
  <c r="S2098" i="10" s="1"/>
  <c r="L2117" i="10"/>
  <c r="S2118" i="10" s="1"/>
  <c r="L2137" i="10"/>
  <c r="S2138" i="10" s="1"/>
  <c r="L2177" i="10"/>
  <c r="S2178" i="10" s="1"/>
  <c r="L2197" i="10"/>
  <c r="S2198" i="10" s="1"/>
  <c r="L2217" i="10"/>
  <c r="S2218" i="10" s="1"/>
  <c r="L2257" i="10"/>
  <c r="S2258" i="10" s="1"/>
  <c r="L2277" i="10"/>
  <c r="S2278" i="10" s="1"/>
  <c r="L2297" i="10"/>
  <c r="S2298" i="10" s="1"/>
  <c r="L2317" i="10"/>
  <c r="S2318" i="10" s="1"/>
  <c r="L2337" i="10"/>
  <c r="S2338" i="10" s="1"/>
  <c r="L2357" i="10"/>
  <c r="S2358" i="10" s="1"/>
  <c r="L2377" i="10"/>
  <c r="L2397" i="10"/>
  <c r="S2398" i="10" s="1"/>
  <c r="I240" i="10"/>
  <c r="P241" i="10" s="1"/>
  <c r="I439" i="10"/>
  <c r="P440" i="10" s="1"/>
  <c r="I739" i="10"/>
  <c r="P740" i="10" s="1"/>
  <c r="I939" i="10"/>
  <c r="P940" i="10" s="1"/>
  <c r="I1119" i="10"/>
  <c r="P1120" i="10" s="1"/>
  <c r="P1278" i="10"/>
  <c r="I1338" i="10"/>
  <c r="P1339" i="10" s="1"/>
  <c r="I1578" i="10"/>
  <c r="P1579" i="10" s="1"/>
  <c r="I1818" i="10"/>
  <c r="P1819" i="10" s="1"/>
  <c r="I2057" i="10"/>
  <c r="P2058" i="10" s="1"/>
  <c r="I2377" i="10"/>
  <c r="P2378" i="10" s="1"/>
  <c r="K175" i="10"/>
  <c r="R176" i="10" s="1"/>
  <c r="K375" i="10"/>
  <c r="R376" i="10" s="1"/>
  <c r="K575" i="10"/>
  <c r="R576" i="10" s="1"/>
  <c r="R715" i="10"/>
  <c r="K775" i="10"/>
  <c r="R776" i="10" s="1"/>
  <c r="R895" i="10"/>
  <c r="K955" i="10"/>
  <c r="R956" i="10" s="1"/>
  <c r="K1175" i="10"/>
  <c r="R1176" i="10" s="1"/>
  <c r="R1335" i="10"/>
  <c r="K1395" i="10"/>
  <c r="R1396" i="10" s="1"/>
  <c r="K1615" i="10"/>
  <c r="R1616" i="10" s="1"/>
  <c r="K1815" i="10"/>
  <c r="R1816" i="10" s="1"/>
  <c r="R2015" i="10"/>
  <c r="K2075" i="10"/>
  <c r="R2076" i="10" s="1"/>
  <c r="K2335" i="10"/>
  <c r="R2336" i="10" s="1"/>
  <c r="L1473" i="10"/>
  <c r="S1474" i="10" s="1"/>
  <c r="L1713" i="10"/>
  <c r="S1714" i="10" s="1"/>
  <c r="L1953" i="10"/>
  <c r="S1954" i="10" s="1"/>
  <c r="L2273" i="10"/>
  <c r="S2274" i="10" s="1"/>
  <c r="I85" i="10"/>
  <c r="P86" i="10" s="1"/>
  <c r="I105" i="10"/>
  <c r="P106" i="10" s="1"/>
  <c r="I125" i="10"/>
  <c r="P126" i="10" s="1"/>
  <c r="I145" i="10"/>
  <c r="P146" i="10" s="1"/>
  <c r="I165" i="10"/>
  <c r="P166" i="10" s="1"/>
  <c r="I185" i="10"/>
  <c r="P186" i="10" s="1"/>
  <c r="I205" i="10"/>
  <c r="P206" i="10" s="1"/>
  <c r="I225" i="10"/>
  <c r="P226" i="10" s="1"/>
  <c r="I245" i="10"/>
  <c r="P246" i="10" s="1"/>
  <c r="I265" i="10"/>
  <c r="P266" i="10" s="1"/>
  <c r="I285" i="10"/>
  <c r="P286" i="10" s="1"/>
  <c r="I305" i="10"/>
  <c r="P306" i="10" s="1"/>
  <c r="I325" i="10"/>
  <c r="P326" i="10" s="1"/>
  <c r="I345" i="10"/>
  <c r="P346" i="10" s="1"/>
  <c r="I365" i="10"/>
  <c r="P366" i="10" s="1"/>
  <c r="I384" i="10"/>
  <c r="P385" i="10" s="1"/>
  <c r="I404" i="10"/>
  <c r="P405" i="10" s="1"/>
  <c r="I424" i="10"/>
  <c r="P425" i="10" s="1"/>
  <c r="I444" i="10"/>
  <c r="P445" i="10" s="1"/>
  <c r="I464" i="10"/>
  <c r="P465" i="10" s="1"/>
  <c r="I484" i="10"/>
  <c r="P485" i="10" s="1"/>
  <c r="I504" i="10"/>
  <c r="P505" i="10" s="1"/>
  <c r="I524" i="10"/>
  <c r="P525" i="10" s="1"/>
  <c r="I544" i="10"/>
  <c r="P545" i="10" s="1"/>
  <c r="I564" i="10"/>
  <c r="P565" i="10" s="1"/>
  <c r="I584" i="10"/>
  <c r="P585" i="10" s="1"/>
  <c r="I604" i="10"/>
  <c r="P605" i="10" s="1"/>
  <c r="I624" i="10"/>
  <c r="P625" i="10" s="1"/>
  <c r="I644" i="10"/>
  <c r="P645" i="10" s="1"/>
  <c r="I664" i="10"/>
  <c r="P665" i="10" s="1"/>
  <c r="I684" i="10"/>
  <c r="P685" i="10" s="1"/>
  <c r="I704" i="10"/>
  <c r="P705" i="10" s="1"/>
  <c r="I724" i="10"/>
  <c r="P725" i="10" s="1"/>
  <c r="I744" i="10"/>
  <c r="P745" i="10" s="1"/>
  <c r="I764" i="10"/>
  <c r="P765" i="10" s="1"/>
  <c r="I784" i="10"/>
  <c r="P785" i="10" s="1"/>
  <c r="I804" i="10"/>
  <c r="P805" i="10" s="1"/>
  <c r="I824" i="10"/>
  <c r="P825" i="10" s="1"/>
  <c r="I844" i="10"/>
  <c r="P845" i="10" s="1"/>
  <c r="I864" i="10"/>
  <c r="P865" i="10" s="1"/>
  <c r="I884" i="10"/>
  <c r="P885" i="10" s="1"/>
  <c r="I904" i="10"/>
  <c r="P905" i="10" s="1"/>
  <c r="I924" i="10"/>
  <c r="P925" i="10" s="1"/>
  <c r="I944" i="10"/>
  <c r="P945" i="10" s="1"/>
  <c r="I964" i="10"/>
  <c r="P965" i="10" s="1"/>
  <c r="I984" i="10"/>
  <c r="P985" i="10" s="1"/>
  <c r="I1004" i="10"/>
  <c r="P1005" i="10" s="1"/>
  <c r="I1024" i="10"/>
  <c r="P1025" i="10" s="1"/>
  <c r="I1044" i="10"/>
  <c r="P1045" i="10" s="1"/>
  <c r="I1064" i="10"/>
  <c r="P1065" i="10" s="1"/>
  <c r="I1084" i="10"/>
  <c r="P1085" i="10" s="1"/>
  <c r="I1104" i="10"/>
  <c r="P1105" i="10" s="1"/>
  <c r="I1124" i="10"/>
  <c r="P1125" i="10" s="1"/>
  <c r="I1144" i="10"/>
  <c r="P1145" i="10" s="1"/>
  <c r="I1164" i="10"/>
  <c r="P1165" i="10" s="1"/>
  <c r="I1184" i="10"/>
  <c r="P1185" i="10" s="1"/>
  <c r="I1204" i="10"/>
  <c r="P1205" i="10" s="1"/>
  <c r="I1224" i="10"/>
  <c r="P1225" i="10" s="1"/>
  <c r="I1244" i="10"/>
  <c r="P1245" i="10" s="1"/>
  <c r="I1264" i="10"/>
  <c r="P1265" i="10" s="1"/>
  <c r="I1284" i="10"/>
  <c r="P1285" i="10" s="1"/>
  <c r="I1303" i="10"/>
  <c r="P1304" i="10" s="1"/>
  <c r="I1323" i="10"/>
  <c r="P1324" i="10" s="1"/>
  <c r="I1343" i="10"/>
  <c r="P1344" i="10" s="1"/>
  <c r="I1363" i="10"/>
  <c r="P1364" i="10" s="1"/>
  <c r="I1383" i="10"/>
  <c r="P1384" i="10" s="1"/>
  <c r="I1403" i="10"/>
  <c r="P1404" i="10" s="1"/>
  <c r="I1423" i="10"/>
  <c r="P1424" i="10" s="1"/>
  <c r="I1443" i="10"/>
  <c r="P1444" i="10" s="1"/>
  <c r="I1463" i="10"/>
  <c r="P1464" i="10" s="1"/>
  <c r="I1483" i="10"/>
  <c r="P1484" i="10" s="1"/>
  <c r="I1503" i="10"/>
  <c r="P1504" i="10" s="1"/>
  <c r="I1523" i="10"/>
  <c r="P1524" i="10" s="1"/>
  <c r="I1543" i="10"/>
  <c r="P1544" i="10" s="1"/>
  <c r="I1563" i="10"/>
  <c r="P1564" i="10" s="1"/>
  <c r="I1583" i="10"/>
  <c r="P1584" i="10" s="1"/>
  <c r="I1603" i="10"/>
  <c r="P1604" i="10" s="1"/>
  <c r="I1623" i="10"/>
  <c r="P1624" i="10" s="1"/>
  <c r="I1643" i="10"/>
  <c r="P1644" i="10" s="1"/>
  <c r="I1663" i="10"/>
  <c r="P1664" i="10" s="1"/>
  <c r="I1683" i="10"/>
  <c r="P1684" i="10" s="1"/>
  <c r="I1703" i="10"/>
  <c r="P1704" i="10" s="1"/>
  <c r="I1723" i="10"/>
  <c r="P1724" i="10" s="1"/>
  <c r="I1743" i="10"/>
  <c r="P1744" i="10" s="1"/>
  <c r="I1763" i="10"/>
  <c r="P1764" i="10" s="1"/>
  <c r="I1783" i="10"/>
  <c r="P1784" i="10" s="1"/>
  <c r="I1803" i="10"/>
  <c r="P1804" i="10" s="1"/>
  <c r="I1823" i="10"/>
  <c r="P1824" i="10" s="1"/>
  <c r="I1843" i="10"/>
  <c r="P1844" i="10" s="1"/>
  <c r="I1863" i="10"/>
  <c r="P1864" i="10" s="1"/>
  <c r="I1883" i="10"/>
  <c r="P1884" i="10" s="1"/>
  <c r="I1902" i="10"/>
  <c r="P1903" i="10" s="1"/>
  <c r="I1922" i="10"/>
  <c r="P1923" i="10" s="1"/>
  <c r="I1942" i="10"/>
  <c r="P1943" i="10" s="1"/>
  <c r="I1962" i="10"/>
  <c r="P1963" i="10" s="1"/>
  <c r="I1982" i="10"/>
  <c r="P1983" i="10" s="1"/>
  <c r="I2002" i="10"/>
  <c r="P2003" i="10" s="1"/>
  <c r="I2022" i="10"/>
  <c r="P2023" i="10" s="1"/>
  <c r="I2042" i="10"/>
  <c r="P2043" i="10" s="1"/>
  <c r="I2062" i="10"/>
  <c r="P2063" i="10" s="1"/>
  <c r="I2082" i="10"/>
  <c r="P2083" i="10" s="1"/>
  <c r="I2102" i="10"/>
  <c r="P2103" i="10" s="1"/>
  <c r="I2122" i="10"/>
  <c r="P2123" i="10" s="1"/>
  <c r="I2142" i="10"/>
  <c r="P2143" i="10" s="1"/>
  <c r="I2162" i="10"/>
  <c r="P2163" i="10" s="1"/>
  <c r="I2182" i="10"/>
  <c r="P2183" i="10" s="1"/>
  <c r="I2202" i="10"/>
  <c r="P2203" i="10" s="1"/>
  <c r="I2222" i="10"/>
  <c r="P2223" i="10" s="1"/>
  <c r="I2242" i="10"/>
  <c r="P2243" i="10" s="1"/>
  <c r="I2262" i="10"/>
  <c r="P2263" i="10" s="1"/>
  <c r="I2282" i="10"/>
  <c r="P2283" i="10" s="1"/>
  <c r="I2302" i="10"/>
  <c r="P2303" i="10" s="1"/>
  <c r="I2322" i="10"/>
  <c r="P2323" i="10" s="1"/>
  <c r="I2342" i="10"/>
  <c r="P2343" i="10" s="1"/>
  <c r="I2362" i="10"/>
  <c r="P2363" i="10" s="1"/>
  <c r="I2382" i="10"/>
  <c r="P2383" i="10" s="1"/>
  <c r="I2401" i="10"/>
  <c r="P2402" i="10" s="1"/>
  <c r="I2421" i="10"/>
  <c r="P2422" i="10" s="1"/>
  <c r="I2441" i="10"/>
  <c r="P2442" i="10" s="1"/>
  <c r="I2461" i="10"/>
  <c r="P2462" i="10" s="1"/>
  <c r="I2481" i="10"/>
  <c r="P2482" i="10" s="1"/>
  <c r="I2501" i="10"/>
  <c r="P2502" i="10" s="1"/>
  <c r="I2521" i="10"/>
  <c r="P2522" i="10" s="1"/>
  <c r="I2541" i="10"/>
  <c r="P2542" i="10" s="1"/>
  <c r="I2561" i="10"/>
  <c r="P2562" i="10" s="1"/>
  <c r="I2581" i="10"/>
  <c r="P2582" i="10" s="1"/>
  <c r="I2601" i="10"/>
  <c r="P2602" i="10" s="1"/>
  <c r="I2621" i="10"/>
  <c r="P2622" i="10" s="1"/>
  <c r="I2641" i="10"/>
  <c r="P2642" i="10" s="1"/>
  <c r="K80" i="10"/>
  <c r="R81" i="10" s="1"/>
  <c r="K100" i="10"/>
  <c r="R101" i="10" s="1"/>
  <c r="K120" i="10"/>
  <c r="R121" i="10" s="1"/>
  <c r="K140" i="10"/>
  <c r="R141" i="10" s="1"/>
  <c r="K160" i="10"/>
  <c r="R161" i="10" s="1"/>
  <c r="K180" i="10"/>
  <c r="R181" i="10" s="1"/>
  <c r="K200" i="10"/>
  <c r="R201" i="10" s="1"/>
  <c r="K220" i="10"/>
  <c r="R221" i="10" s="1"/>
  <c r="K240" i="10"/>
  <c r="R241" i="10" s="1"/>
  <c r="K260" i="10"/>
  <c r="R261" i="10" s="1"/>
  <c r="K280" i="10"/>
  <c r="R281" i="10" s="1"/>
  <c r="K300" i="10"/>
  <c r="R301" i="10" s="1"/>
  <c r="K320" i="10"/>
  <c r="R321" i="10" s="1"/>
  <c r="K340" i="10"/>
  <c r="R341" i="10" s="1"/>
  <c r="K360" i="10"/>
  <c r="R361" i="10" s="1"/>
  <c r="K380" i="10"/>
  <c r="R381" i="10" s="1"/>
  <c r="K400" i="10"/>
  <c r="R401" i="10" s="1"/>
  <c r="K420" i="10"/>
  <c r="R421" i="10" s="1"/>
  <c r="K440" i="10"/>
  <c r="R441" i="10" s="1"/>
  <c r="K460" i="10"/>
  <c r="R461" i="10" s="1"/>
  <c r="K480" i="10"/>
  <c r="R481" i="10" s="1"/>
  <c r="K500" i="10"/>
  <c r="R501" i="10" s="1"/>
  <c r="K520" i="10"/>
  <c r="R521" i="10" s="1"/>
  <c r="K540" i="10"/>
  <c r="R541" i="10" s="1"/>
  <c r="K560" i="10"/>
  <c r="R561" i="10" s="1"/>
  <c r="K580" i="10"/>
  <c r="R581" i="10" s="1"/>
  <c r="K600" i="10"/>
  <c r="R601" i="10" s="1"/>
  <c r="K620" i="10"/>
  <c r="R621" i="10" s="1"/>
  <c r="K640" i="10"/>
  <c r="R641" i="10" s="1"/>
  <c r="K660" i="10"/>
  <c r="R661" i="10" s="1"/>
  <c r="K680" i="10"/>
  <c r="R681" i="10" s="1"/>
  <c r="K700" i="10"/>
  <c r="R701" i="10" s="1"/>
  <c r="K720" i="10"/>
  <c r="R721" i="10" s="1"/>
  <c r="K740" i="10"/>
  <c r="R741" i="10" s="1"/>
  <c r="K760" i="10"/>
  <c r="R761" i="10" s="1"/>
  <c r="K780" i="10"/>
  <c r="R781" i="10" s="1"/>
  <c r="K800" i="10"/>
  <c r="R801" i="10" s="1"/>
  <c r="K820" i="10"/>
  <c r="R821" i="10" s="1"/>
  <c r="K840" i="10"/>
  <c r="R841" i="10" s="1"/>
  <c r="K860" i="10"/>
  <c r="R861" i="10" s="1"/>
  <c r="K880" i="10"/>
  <c r="R881" i="10" s="1"/>
  <c r="K900" i="10"/>
  <c r="R901" i="10" s="1"/>
  <c r="K920" i="10"/>
  <c r="R921" i="10" s="1"/>
  <c r="K940" i="10"/>
  <c r="R941" i="10" s="1"/>
  <c r="K960" i="10"/>
  <c r="R961" i="10" s="1"/>
  <c r="K980" i="10"/>
  <c r="R981" i="10" s="1"/>
  <c r="K1000" i="10"/>
  <c r="R1001" i="10" s="1"/>
  <c r="K1020" i="10"/>
  <c r="R1021" i="10" s="1"/>
  <c r="R980" i="10"/>
  <c r="K1040" i="10"/>
  <c r="R1041" i="10" s="1"/>
  <c r="K1060" i="10"/>
  <c r="R1061" i="10" s="1"/>
  <c r="K1080" i="10"/>
  <c r="R1081" i="10" s="1"/>
  <c r="K1100" i="10"/>
  <c r="R1101" i="10" s="1"/>
  <c r="K1120" i="10"/>
  <c r="R1121" i="10" s="1"/>
  <c r="K1140" i="10"/>
  <c r="R1141" i="10" s="1"/>
  <c r="K1160" i="10"/>
  <c r="R1161" i="10" s="1"/>
  <c r="K1180" i="10"/>
  <c r="R1181" i="10" s="1"/>
  <c r="K1200" i="10"/>
  <c r="R1201" i="10" s="1"/>
  <c r="K1220" i="10"/>
  <c r="R1221" i="10" s="1"/>
  <c r="K1240" i="10"/>
  <c r="R1241" i="10" s="1"/>
  <c r="K1260" i="10"/>
  <c r="R1261" i="10" s="1"/>
  <c r="K1280" i="10"/>
  <c r="R1281" i="10" s="1"/>
  <c r="K1300" i="10"/>
  <c r="R1301" i="10" s="1"/>
  <c r="K1320" i="10"/>
  <c r="K1340" i="10"/>
  <c r="R1341" i="10" s="1"/>
  <c r="K1360" i="10"/>
  <c r="K1380" i="10"/>
  <c r="R1381" i="10" s="1"/>
  <c r="K1400" i="10"/>
  <c r="R1401" i="10" s="1"/>
  <c r="K1420" i="10"/>
  <c r="R1421" i="10" s="1"/>
  <c r="K1440" i="10"/>
  <c r="R1441" i="10" s="1"/>
  <c r="K1460" i="10"/>
  <c r="R1461" i="10" s="1"/>
  <c r="K1480" i="10"/>
  <c r="R1481" i="10" s="1"/>
  <c r="R1440" i="10"/>
  <c r="K1500" i="10"/>
  <c r="R1501" i="10" s="1"/>
  <c r="K1520" i="10"/>
  <c r="R1521" i="10" s="1"/>
  <c r="K1540" i="10"/>
  <c r="K1560" i="10"/>
  <c r="R1561" i="10" s="1"/>
  <c r="K1580" i="10"/>
  <c r="R1581" i="10" s="1"/>
  <c r="K1600" i="10"/>
  <c r="R1601" i="10" s="1"/>
  <c r="K1620" i="10"/>
  <c r="K1640" i="10"/>
  <c r="K1660" i="10"/>
  <c r="R1661" i="10" s="1"/>
  <c r="K1680" i="10"/>
  <c r="K1700" i="10"/>
  <c r="R1701" i="10" s="1"/>
  <c r="K1720" i="10"/>
  <c r="R1721" i="10" s="1"/>
  <c r="K1740" i="10"/>
  <c r="R1741" i="10" s="1"/>
  <c r="K1760" i="10"/>
  <c r="R1761" i="10" s="1"/>
  <c r="K1780" i="10"/>
  <c r="R1781" i="10" s="1"/>
  <c r="K1800" i="10"/>
  <c r="R1801" i="10" s="1"/>
  <c r="K1820" i="10"/>
  <c r="R1821" i="10" s="1"/>
  <c r="K1840" i="10"/>
  <c r="R1841" i="10" s="1"/>
  <c r="K1860" i="10"/>
  <c r="R1861" i="10" s="1"/>
  <c r="K1880" i="10"/>
  <c r="R1881" i="10" s="1"/>
  <c r="R1840" i="10"/>
  <c r="K1900" i="10"/>
  <c r="R1901" i="10" s="1"/>
  <c r="K1920" i="10"/>
  <c r="R1921" i="10" s="1"/>
  <c r="K1940" i="10"/>
  <c r="R1941" i="10" s="1"/>
  <c r="K1960" i="10"/>
  <c r="R1961" i="10" s="1"/>
  <c r="K1980" i="10"/>
  <c r="R1981" i="10" s="1"/>
  <c r="K2000" i="10"/>
  <c r="R2001" i="10" s="1"/>
  <c r="K2020" i="10"/>
  <c r="R2021" i="10" s="1"/>
  <c r="K2040" i="10"/>
  <c r="R2041" i="10" s="1"/>
  <c r="K2060" i="10"/>
  <c r="K2080" i="10"/>
  <c r="K2100" i="10"/>
  <c r="R2101" i="10" s="1"/>
  <c r="K2120" i="10"/>
  <c r="R2121" i="10" s="1"/>
  <c r="K2140" i="10"/>
  <c r="R2141" i="10" s="1"/>
  <c r="K2160" i="10"/>
  <c r="R2161" i="10" s="1"/>
  <c r="K2180" i="10"/>
  <c r="R2181" i="10" s="1"/>
  <c r="K2200" i="10"/>
  <c r="R2201" i="10" s="1"/>
  <c r="K2220" i="10"/>
  <c r="R2221" i="10" s="1"/>
  <c r="K2240" i="10"/>
  <c r="R2241" i="10" s="1"/>
  <c r="K2260" i="10"/>
  <c r="R2261" i="10" s="1"/>
  <c r="K2280" i="10"/>
  <c r="R2281" i="10" s="1"/>
  <c r="K2300" i="10"/>
  <c r="R2301" i="10" s="1"/>
  <c r="K2320" i="10"/>
  <c r="R2321" i="10" s="1"/>
  <c r="K2340" i="10"/>
  <c r="R2341" i="10" s="1"/>
  <c r="K2360" i="10"/>
  <c r="K2380" i="10"/>
  <c r="K2400" i="10"/>
  <c r="K2420" i="10"/>
  <c r="R2421" i="10" s="1"/>
  <c r="K2440" i="10"/>
  <c r="K2460" i="10"/>
  <c r="L78" i="10"/>
  <c r="S79" i="10" s="1"/>
  <c r="L98" i="10"/>
  <c r="S99" i="10" s="1"/>
  <c r="L118" i="10"/>
  <c r="S119" i="10" s="1"/>
  <c r="L138" i="10"/>
  <c r="S139" i="10" s="1"/>
  <c r="L158" i="10"/>
  <c r="S159" i="10" s="1"/>
  <c r="L178" i="10"/>
  <c r="S179" i="10" s="1"/>
  <c r="L198" i="10"/>
  <c r="S199" i="10" s="1"/>
  <c r="L218" i="10"/>
  <c r="S219" i="10" s="1"/>
  <c r="L238" i="10"/>
  <c r="S239" i="10" s="1"/>
  <c r="L258" i="10"/>
  <c r="S259" i="10" s="1"/>
  <c r="L278" i="10"/>
  <c r="L298" i="10"/>
  <c r="S299" i="10" s="1"/>
  <c r="L318" i="10"/>
  <c r="S319" i="10" s="1"/>
  <c r="L338" i="10"/>
  <c r="S339" i="10" s="1"/>
  <c r="L358" i="10"/>
  <c r="S359" i="10" s="1"/>
  <c r="L378" i="10"/>
  <c r="S379" i="10" s="1"/>
  <c r="L398" i="10"/>
  <c r="L418" i="10"/>
  <c r="S419" i="10" s="1"/>
  <c r="L438" i="10"/>
  <c r="S439" i="10" s="1"/>
  <c r="L458" i="10"/>
  <c r="S459" i="10" s="1"/>
  <c r="L478" i="10"/>
  <c r="S479" i="10" s="1"/>
  <c r="L498" i="10"/>
  <c r="S499" i="10" s="1"/>
  <c r="L518" i="10"/>
  <c r="S519" i="10" s="1"/>
  <c r="L538" i="10"/>
  <c r="S539" i="10" s="1"/>
  <c r="L558" i="10"/>
  <c r="S559" i="10" s="1"/>
  <c r="L578" i="10"/>
  <c r="S579" i="10" s="1"/>
  <c r="L598" i="10"/>
  <c r="S599" i="10" s="1"/>
  <c r="L618" i="10"/>
  <c r="S619" i="10" s="1"/>
  <c r="L638" i="10"/>
  <c r="S639" i="10" s="1"/>
  <c r="L658" i="10"/>
  <c r="S659" i="10" s="1"/>
  <c r="L678" i="10"/>
  <c r="S679" i="10" s="1"/>
  <c r="L698" i="10"/>
  <c r="S699" i="10" s="1"/>
  <c r="L718" i="10"/>
  <c r="S719" i="10" s="1"/>
  <c r="L738" i="10"/>
  <c r="S739" i="10" s="1"/>
  <c r="L758" i="10"/>
  <c r="S759" i="10" s="1"/>
  <c r="L778" i="10"/>
  <c r="S779" i="10" s="1"/>
  <c r="L798" i="10"/>
  <c r="S799" i="10" s="1"/>
  <c r="L818" i="10"/>
  <c r="S819" i="10" s="1"/>
  <c r="L838" i="10"/>
  <c r="S839" i="10" s="1"/>
  <c r="L858" i="10"/>
  <c r="S859" i="10" s="1"/>
  <c r="L878" i="10"/>
  <c r="S879" i="10" s="1"/>
  <c r="L898" i="10"/>
  <c r="S899" i="10" s="1"/>
  <c r="L918" i="10"/>
  <c r="S919" i="10" s="1"/>
  <c r="L938" i="10"/>
  <c r="S939" i="10" s="1"/>
  <c r="L958" i="10"/>
  <c r="S959" i="10" s="1"/>
  <c r="L978" i="10"/>
  <c r="S979" i="10" s="1"/>
  <c r="L998" i="10"/>
  <c r="S999" i="10" s="1"/>
  <c r="L1018" i="10"/>
  <c r="S1019" i="10" s="1"/>
  <c r="L1038" i="10"/>
  <c r="S1039" i="10" s="1"/>
  <c r="L1058" i="10"/>
  <c r="S1059" i="10" s="1"/>
  <c r="L1078" i="10"/>
  <c r="S1079" i="10" s="1"/>
  <c r="L1098" i="10"/>
  <c r="S1099" i="10" s="1"/>
  <c r="L1118" i="10"/>
  <c r="S1119" i="10" s="1"/>
  <c r="L1138" i="10"/>
  <c r="S1139" i="10" s="1"/>
  <c r="L1158" i="10"/>
  <c r="S1159" i="10" s="1"/>
  <c r="L1178" i="10"/>
  <c r="S1179" i="10" s="1"/>
  <c r="L1198" i="10"/>
  <c r="S1199" i="10" s="1"/>
  <c r="L1218" i="10"/>
  <c r="S1219" i="10" s="1"/>
  <c r="L1238" i="10"/>
  <c r="S1239" i="10" s="1"/>
  <c r="L1258" i="10"/>
  <c r="S1259" i="10" s="1"/>
  <c r="L1278" i="10"/>
  <c r="S1279" i="10" s="1"/>
  <c r="L1298" i="10"/>
  <c r="S1299" i="10" s="1"/>
  <c r="L1318" i="10"/>
  <c r="S1319" i="10" s="1"/>
  <c r="L1338" i="10"/>
  <c r="S1339" i="10" s="1"/>
  <c r="L1358" i="10"/>
  <c r="S1359" i="10" s="1"/>
  <c r="L1398" i="10"/>
  <c r="S1399" i="10" s="1"/>
  <c r="L1418" i="10"/>
  <c r="S1419" i="10" s="1"/>
  <c r="L1438" i="10"/>
  <c r="S1439" i="10" s="1"/>
  <c r="L1478" i="10"/>
  <c r="S1479" i="10" s="1"/>
  <c r="L1498" i="10"/>
  <c r="S1499" i="10" s="1"/>
  <c r="L1518" i="10"/>
  <c r="S1519" i="10" s="1"/>
  <c r="L1538" i="10"/>
  <c r="S1539" i="10" s="1"/>
  <c r="L1558" i="10"/>
  <c r="S1559" i="10" s="1"/>
  <c r="L1578" i="10"/>
  <c r="S1579" i="10" s="1"/>
  <c r="L1598" i="10"/>
  <c r="S1599" i="10" s="1"/>
  <c r="L1618" i="10"/>
  <c r="S1619" i="10" s="1"/>
  <c r="L1638" i="10"/>
  <c r="S1639" i="10" s="1"/>
  <c r="L1658" i="10"/>
  <c r="S1659" i="10" s="1"/>
  <c r="L1678" i="10"/>
  <c r="S1679" i="10" s="1"/>
  <c r="L1698" i="10"/>
  <c r="L1718" i="10"/>
  <c r="S1719" i="10" s="1"/>
  <c r="L1738" i="10"/>
  <c r="S1739" i="10" s="1"/>
  <c r="L1758" i="10"/>
  <c r="S1759" i="10" s="1"/>
  <c r="L1798" i="10"/>
  <c r="S1799" i="10" s="1"/>
  <c r="L1818" i="10"/>
  <c r="S1819" i="10" s="1"/>
  <c r="L1838" i="10"/>
  <c r="S1839" i="10" s="1"/>
  <c r="L1878" i="10"/>
  <c r="S1879" i="10" s="1"/>
  <c r="L1898" i="10"/>
  <c r="S1899" i="10" s="1"/>
  <c r="L1918" i="10"/>
  <c r="S1919" i="10" s="1"/>
  <c r="L1938" i="10"/>
  <c r="S1939" i="10" s="1"/>
  <c r="L1958" i="10"/>
  <c r="S1959" i="10" s="1"/>
  <c r="L1978" i="10"/>
  <c r="S1979" i="10" s="1"/>
  <c r="L1998" i="10"/>
  <c r="S1999" i="10" s="1"/>
  <c r="L2018" i="10"/>
  <c r="S2019" i="10" s="1"/>
  <c r="L2038" i="10"/>
  <c r="S2039" i="10" s="1"/>
  <c r="L2058" i="10"/>
  <c r="S2059" i="10" s="1"/>
  <c r="L2078" i="10"/>
  <c r="S2079" i="10" s="1"/>
  <c r="L2098" i="10"/>
  <c r="S2099" i="10" s="1"/>
  <c r="L2118" i="10"/>
  <c r="S2119" i="10" s="1"/>
  <c r="L2138" i="10"/>
  <c r="S2139" i="10" s="1"/>
  <c r="L2158" i="10"/>
  <c r="S2159" i="10" s="1"/>
  <c r="L2198" i="10"/>
  <c r="S2199" i="10" s="1"/>
  <c r="L2218" i="10"/>
  <c r="S2219" i="10" s="1"/>
  <c r="L2238" i="10"/>
  <c r="S2239" i="10" s="1"/>
  <c r="L2278" i="10"/>
  <c r="S2279" i="10" s="1"/>
  <c r="L2298" i="10"/>
  <c r="S2299" i="10" s="1"/>
  <c r="L2318" i="10"/>
  <c r="S2319" i="10" s="1"/>
  <c r="L2338" i="10"/>
  <c r="S2339" i="10" s="1"/>
  <c r="L2358" i="10"/>
  <c r="S2359" i="10" s="1"/>
  <c r="L2378" i="10"/>
  <c r="S2379" i="10" s="1"/>
  <c r="L2398" i="10"/>
  <c r="S2399" i="10" s="1"/>
  <c r="I220" i="10"/>
  <c r="P221" i="10" s="1"/>
  <c r="I419" i="10"/>
  <c r="P420" i="10" s="1"/>
  <c r="I639" i="10"/>
  <c r="P640" i="10" s="1"/>
  <c r="I899" i="10"/>
  <c r="P900" i="10" s="1"/>
  <c r="I1099" i="10"/>
  <c r="P1100" i="10" s="1"/>
  <c r="I1299" i="10"/>
  <c r="P1300" i="10" s="1"/>
  <c r="I1538" i="10"/>
  <c r="P1539" i="10" s="1"/>
  <c r="I1758" i="10"/>
  <c r="P1759" i="10" s="1"/>
  <c r="I1977" i="10"/>
  <c r="P1978" i="10" s="1"/>
  <c r="I2217" i="10"/>
  <c r="P2218" i="10" s="1"/>
  <c r="I2436" i="10"/>
  <c r="P2437" i="10" s="1"/>
  <c r="I2656" i="10"/>
  <c r="P2657" i="10" s="1"/>
  <c r="K195" i="10"/>
  <c r="R196" i="10" s="1"/>
  <c r="K395" i="10"/>
  <c r="R396" i="10" s="1"/>
  <c r="R555" i="10"/>
  <c r="K615" i="10"/>
  <c r="R616" i="10" s="1"/>
  <c r="K855" i="10"/>
  <c r="R856" i="10" s="1"/>
  <c r="K1055" i="10"/>
  <c r="R1056" i="10" s="1"/>
  <c r="K1255" i="10"/>
  <c r="R1256" i="10" s="1"/>
  <c r="K1435" i="10"/>
  <c r="R1436" i="10" s="1"/>
  <c r="K1655" i="10"/>
  <c r="R1656" i="10" s="1"/>
  <c r="R1775" i="10"/>
  <c r="K1835" i="10"/>
  <c r="R1836" i="10" s="1"/>
  <c r="K2015" i="10"/>
  <c r="R2016" i="10" s="1"/>
  <c r="K2215" i="10"/>
  <c r="R2216" i="10" s="1"/>
  <c r="K2355" i="10"/>
  <c r="R2356" i="10" s="1"/>
  <c r="L1433" i="10"/>
  <c r="S1434" i="10" s="1"/>
  <c r="L1633" i="10"/>
  <c r="S1634" i="10" s="1"/>
  <c r="L1793" i="10"/>
  <c r="S1794" i="10" s="1"/>
  <c r="L1973" i="10"/>
  <c r="S1974" i="10" s="1"/>
  <c r="L2133" i="10"/>
  <c r="S2134" i="10" s="1"/>
  <c r="L2313" i="10"/>
  <c r="S2314" i="10" s="1"/>
  <c r="I86" i="10"/>
  <c r="P87" i="10" s="1"/>
  <c r="I106" i="10"/>
  <c r="P107" i="10" s="1"/>
  <c r="I126" i="10"/>
  <c r="P127" i="10" s="1"/>
  <c r="I146" i="10"/>
  <c r="P147" i="10" s="1"/>
  <c r="I166" i="10"/>
  <c r="P167" i="10" s="1"/>
  <c r="I186" i="10"/>
  <c r="P187" i="10" s="1"/>
  <c r="I206" i="10"/>
  <c r="P207" i="10" s="1"/>
  <c r="I226" i="10"/>
  <c r="P227" i="10" s="1"/>
  <c r="I246" i="10"/>
  <c r="P247" i="10" s="1"/>
  <c r="I266" i="10"/>
  <c r="P267" i="10" s="1"/>
  <c r="I286" i="10"/>
  <c r="P287" i="10" s="1"/>
  <c r="I306" i="10"/>
  <c r="P307" i="10" s="1"/>
  <c r="I326" i="10"/>
  <c r="P327" i="10" s="1"/>
  <c r="I346" i="10"/>
  <c r="P347" i="10" s="1"/>
  <c r="I366" i="10"/>
  <c r="P367" i="10" s="1"/>
  <c r="I385" i="10"/>
  <c r="P386" i="10" s="1"/>
  <c r="I405" i="10"/>
  <c r="P406" i="10" s="1"/>
  <c r="I425" i="10"/>
  <c r="P426" i="10" s="1"/>
  <c r="I445" i="10"/>
  <c r="P446" i="10" s="1"/>
  <c r="I465" i="10"/>
  <c r="P466" i="10" s="1"/>
  <c r="I485" i="10"/>
  <c r="P486" i="10" s="1"/>
  <c r="I505" i="10"/>
  <c r="P506" i="10" s="1"/>
  <c r="I525" i="10"/>
  <c r="P526" i="10" s="1"/>
  <c r="I545" i="10"/>
  <c r="P546" i="10" s="1"/>
  <c r="I565" i="10"/>
  <c r="P566" i="10" s="1"/>
  <c r="I585" i="10"/>
  <c r="P586" i="10" s="1"/>
  <c r="I605" i="10"/>
  <c r="P606" i="10" s="1"/>
  <c r="I625" i="10"/>
  <c r="P626" i="10" s="1"/>
  <c r="I645" i="10"/>
  <c r="P646" i="10" s="1"/>
  <c r="I665" i="10"/>
  <c r="P666" i="10" s="1"/>
  <c r="I685" i="10"/>
  <c r="P686" i="10" s="1"/>
  <c r="I705" i="10"/>
  <c r="P706" i="10" s="1"/>
  <c r="I725" i="10"/>
  <c r="P726" i="10" s="1"/>
  <c r="I745" i="10"/>
  <c r="P746" i="10" s="1"/>
  <c r="I765" i="10"/>
  <c r="P766" i="10" s="1"/>
  <c r="I785" i="10"/>
  <c r="P786" i="10" s="1"/>
  <c r="I805" i="10"/>
  <c r="P806" i="10" s="1"/>
  <c r="I825" i="10"/>
  <c r="P826" i="10" s="1"/>
  <c r="I845" i="10"/>
  <c r="P846" i="10" s="1"/>
  <c r="I865" i="10"/>
  <c r="P866" i="10" s="1"/>
  <c r="I885" i="10"/>
  <c r="P886" i="10" s="1"/>
  <c r="I905" i="10"/>
  <c r="P906" i="10" s="1"/>
  <c r="I925" i="10"/>
  <c r="P926" i="10" s="1"/>
  <c r="I945" i="10"/>
  <c r="P946" i="10" s="1"/>
  <c r="I965" i="10"/>
  <c r="P966" i="10" s="1"/>
  <c r="I985" i="10"/>
  <c r="P986" i="10" s="1"/>
  <c r="I1005" i="10"/>
  <c r="P1006" i="10" s="1"/>
  <c r="I1025" i="10"/>
  <c r="P1026" i="10" s="1"/>
  <c r="I1045" i="10"/>
  <c r="P1046" i="10" s="1"/>
  <c r="I1065" i="10"/>
  <c r="P1066" i="10" s="1"/>
  <c r="I1085" i="10"/>
  <c r="P1086" i="10" s="1"/>
  <c r="I1105" i="10"/>
  <c r="P1106" i="10" s="1"/>
  <c r="I1125" i="10"/>
  <c r="P1126" i="10" s="1"/>
  <c r="I1145" i="10"/>
  <c r="P1146" i="10" s="1"/>
  <c r="I1165" i="10"/>
  <c r="P1166" i="10" s="1"/>
  <c r="I1185" i="10"/>
  <c r="P1186" i="10" s="1"/>
  <c r="I1205" i="10"/>
  <c r="P1206" i="10" s="1"/>
  <c r="I1225" i="10"/>
  <c r="P1226" i="10" s="1"/>
  <c r="I1245" i="10"/>
  <c r="P1246" i="10" s="1"/>
  <c r="I1265" i="10"/>
  <c r="P1266" i="10" s="1"/>
  <c r="I1285" i="10"/>
  <c r="P1286" i="10" s="1"/>
  <c r="I1304" i="10"/>
  <c r="P1305" i="10" s="1"/>
  <c r="I1324" i="10"/>
  <c r="P1325" i="10" s="1"/>
  <c r="I1344" i="10"/>
  <c r="P1345" i="10" s="1"/>
  <c r="I1364" i="10"/>
  <c r="P1365" i="10" s="1"/>
  <c r="I1384" i="10"/>
  <c r="P1385" i="10" s="1"/>
  <c r="I1404" i="10"/>
  <c r="P1405" i="10" s="1"/>
  <c r="I1424" i="10"/>
  <c r="P1425" i="10" s="1"/>
  <c r="I1444" i="10"/>
  <c r="P1445" i="10" s="1"/>
  <c r="I1464" i="10"/>
  <c r="P1465" i="10" s="1"/>
  <c r="I1484" i="10"/>
  <c r="P1485" i="10" s="1"/>
  <c r="I1504" i="10"/>
  <c r="P1505" i="10" s="1"/>
  <c r="I1524" i="10"/>
  <c r="P1525" i="10" s="1"/>
  <c r="I1544" i="10"/>
  <c r="P1545" i="10" s="1"/>
  <c r="I1564" i="10"/>
  <c r="P1565" i="10" s="1"/>
  <c r="I1584" i="10"/>
  <c r="P1585" i="10" s="1"/>
  <c r="I1604" i="10"/>
  <c r="P1605" i="10" s="1"/>
  <c r="I1624" i="10"/>
  <c r="P1625" i="10" s="1"/>
  <c r="I1644" i="10"/>
  <c r="P1645" i="10" s="1"/>
  <c r="I1664" i="10"/>
  <c r="P1665" i="10" s="1"/>
  <c r="I1684" i="10"/>
  <c r="P1685" i="10" s="1"/>
  <c r="I1704" i="10"/>
  <c r="P1705" i="10" s="1"/>
  <c r="I1724" i="10"/>
  <c r="P1725" i="10" s="1"/>
  <c r="I1744" i="10"/>
  <c r="P1745" i="10" s="1"/>
  <c r="I1764" i="10"/>
  <c r="P1765" i="10" s="1"/>
  <c r="I1784" i="10"/>
  <c r="P1785" i="10" s="1"/>
  <c r="I1804" i="10"/>
  <c r="P1805" i="10" s="1"/>
  <c r="I1824" i="10"/>
  <c r="P1825" i="10" s="1"/>
  <c r="I1844" i="10"/>
  <c r="P1845" i="10" s="1"/>
  <c r="I1864" i="10"/>
  <c r="P1865" i="10" s="1"/>
  <c r="I1884" i="10"/>
  <c r="P1885" i="10" s="1"/>
  <c r="I1903" i="10"/>
  <c r="P1904" i="10" s="1"/>
  <c r="I1923" i="10"/>
  <c r="P1924" i="10" s="1"/>
  <c r="I1943" i="10"/>
  <c r="P1944" i="10" s="1"/>
  <c r="I1963" i="10"/>
  <c r="P1964" i="10" s="1"/>
  <c r="I1983" i="10"/>
  <c r="P1984" i="10" s="1"/>
  <c r="I2003" i="10"/>
  <c r="P2004" i="10" s="1"/>
  <c r="I2023" i="10"/>
  <c r="P2024" i="10" s="1"/>
  <c r="I2043" i="10"/>
  <c r="P2044" i="10" s="1"/>
  <c r="I2063" i="10"/>
  <c r="P2064" i="10" s="1"/>
  <c r="I2083" i="10"/>
  <c r="P2084" i="10" s="1"/>
  <c r="I2103" i="10"/>
  <c r="P2104" i="10" s="1"/>
  <c r="I2123" i="10"/>
  <c r="P2124" i="10" s="1"/>
  <c r="I2143" i="10"/>
  <c r="P2144" i="10" s="1"/>
  <c r="I2163" i="10"/>
  <c r="P2164" i="10" s="1"/>
  <c r="I2183" i="10"/>
  <c r="P2184" i="10" s="1"/>
  <c r="I2203" i="10"/>
  <c r="P2204" i="10" s="1"/>
  <c r="I2223" i="10"/>
  <c r="P2224" i="10" s="1"/>
  <c r="I2243" i="10"/>
  <c r="P2244" i="10" s="1"/>
  <c r="I2263" i="10"/>
  <c r="P2264" i="10" s="1"/>
  <c r="I2283" i="10"/>
  <c r="P2284" i="10" s="1"/>
  <c r="I2303" i="10"/>
  <c r="P2304" i="10" s="1"/>
  <c r="I2323" i="10"/>
  <c r="P2324" i="10" s="1"/>
  <c r="I2343" i="10"/>
  <c r="P2344" i="10" s="1"/>
  <c r="I2363" i="10"/>
  <c r="P2364" i="10" s="1"/>
  <c r="I2383" i="10"/>
  <c r="P2384" i="10" s="1"/>
  <c r="I2402" i="10"/>
  <c r="P2403" i="10" s="1"/>
  <c r="I2422" i="10"/>
  <c r="P2423" i="10" s="1"/>
  <c r="I2442" i="10"/>
  <c r="P2443" i="10" s="1"/>
  <c r="I2462" i="10"/>
  <c r="P2463" i="10" s="1"/>
  <c r="I2482" i="10"/>
  <c r="P2483" i="10" s="1"/>
  <c r="I2502" i="10"/>
  <c r="P2503" i="10" s="1"/>
  <c r="I2522" i="10"/>
  <c r="P2523" i="10" s="1"/>
  <c r="I2542" i="10"/>
  <c r="P2543" i="10" s="1"/>
  <c r="I2562" i="10"/>
  <c r="P2563" i="10" s="1"/>
  <c r="I2582" i="10"/>
  <c r="P2583" i="10" s="1"/>
  <c r="I2602" i="10"/>
  <c r="P2603" i="10" s="1"/>
  <c r="I2622" i="10"/>
  <c r="P2623" i="10" s="1"/>
  <c r="I2642" i="10"/>
  <c r="P2643" i="10" s="1"/>
  <c r="K81" i="10"/>
  <c r="R82" i="10" s="1"/>
  <c r="K101" i="10"/>
  <c r="R102" i="10" s="1"/>
  <c r="K121" i="10"/>
  <c r="R122" i="10" s="1"/>
  <c r="K141" i="10"/>
  <c r="R142" i="10" s="1"/>
  <c r="K161" i="10"/>
  <c r="R162" i="10" s="1"/>
  <c r="K181" i="10"/>
  <c r="R182" i="10" s="1"/>
  <c r="K201" i="10"/>
  <c r="R202" i="10" s="1"/>
  <c r="K221" i="10"/>
  <c r="R222" i="10" s="1"/>
  <c r="K241" i="10"/>
  <c r="R242" i="10" s="1"/>
  <c r="K261" i="10"/>
  <c r="R262" i="10" s="1"/>
  <c r="K281" i="10"/>
  <c r="R282" i="10" s="1"/>
  <c r="K301" i="10"/>
  <c r="R302" i="10" s="1"/>
  <c r="K321" i="10"/>
  <c r="R322" i="10" s="1"/>
  <c r="K341" i="10"/>
  <c r="K361" i="10"/>
  <c r="R362" i="10" s="1"/>
  <c r="K381" i="10"/>
  <c r="K401" i="10"/>
  <c r="R402" i="10" s="1"/>
  <c r="K421" i="10"/>
  <c r="K441" i="10"/>
  <c r="R442" i="10" s="1"/>
  <c r="K461" i="10"/>
  <c r="R462" i="10" s="1"/>
  <c r="K481" i="10"/>
  <c r="R482" i="10" s="1"/>
  <c r="K501" i="10"/>
  <c r="R502" i="10" s="1"/>
  <c r="K521" i="10"/>
  <c r="R522" i="10" s="1"/>
  <c r="K541" i="10"/>
  <c r="R542" i="10" s="1"/>
  <c r="K561" i="10"/>
  <c r="R562" i="10" s="1"/>
  <c r="K581" i="10"/>
  <c r="R582" i="10" s="1"/>
  <c r="K601" i="10"/>
  <c r="K621" i="10"/>
  <c r="R622" i="10" s="1"/>
  <c r="K641" i="10"/>
  <c r="R642" i="10" s="1"/>
  <c r="K661" i="10"/>
  <c r="R662" i="10" s="1"/>
  <c r="K681" i="10"/>
  <c r="R682" i="10" s="1"/>
  <c r="K701" i="10"/>
  <c r="R702" i="10" s="1"/>
  <c r="K721" i="10"/>
  <c r="R722" i="10" s="1"/>
  <c r="K741" i="10"/>
  <c r="R742" i="10" s="1"/>
  <c r="K761" i="10"/>
  <c r="R762" i="10" s="1"/>
  <c r="K781" i="10"/>
  <c r="K801" i="10"/>
  <c r="R802" i="10" s="1"/>
  <c r="K821" i="10"/>
  <c r="R822" i="10" s="1"/>
  <c r="K841" i="10"/>
  <c r="K861" i="10"/>
  <c r="R862" i="10" s="1"/>
  <c r="K881" i="10"/>
  <c r="R882" i="10" s="1"/>
  <c r="K901" i="10"/>
  <c r="R902" i="10" s="1"/>
  <c r="K921" i="10"/>
  <c r="R922" i="10" s="1"/>
  <c r="K941" i="10"/>
  <c r="R942" i="10" s="1"/>
  <c r="K961" i="10"/>
  <c r="R962" i="10" s="1"/>
  <c r="K981" i="10"/>
  <c r="R982" i="10" s="1"/>
  <c r="K1001" i="10"/>
  <c r="R1002" i="10" s="1"/>
  <c r="K1021" i="10"/>
  <c r="R1022" i="10" s="1"/>
  <c r="K1041" i="10"/>
  <c r="R1042" i="10" s="1"/>
  <c r="K1061" i="10"/>
  <c r="R1062" i="10" s="1"/>
  <c r="K1081" i="10"/>
  <c r="R1082" i="10" s="1"/>
  <c r="K1101" i="10"/>
  <c r="R1102" i="10" s="1"/>
  <c r="K1121" i="10"/>
  <c r="R1122" i="10" s="1"/>
  <c r="K1141" i="10"/>
  <c r="K1161" i="10"/>
  <c r="R1162" i="10" s="1"/>
  <c r="K1181" i="10"/>
  <c r="R1182" i="10" s="1"/>
  <c r="K1201" i="10"/>
  <c r="K1221" i="10"/>
  <c r="R1222" i="10" s="1"/>
  <c r="K1241" i="10"/>
  <c r="R1242" i="10" s="1"/>
  <c r="K1261" i="10"/>
  <c r="R1262" i="10" s="1"/>
  <c r="K1281" i="10"/>
  <c r="R1282" i="10" s="1"/>
  <c r="K1301" i="10"/>
  <c r="R1302" i="10" s="1"/>
  <c r="K1321" i="10"/>
  <c r="R1322" i="10" s="1"/>
  <c r="K1341" i="10"/>
  <c r="R1342" i="10" s="1"/>
  <c r="K1361" i="10"/>
  <c r="R1362" i="10" s="1"/>
  <c r="L79" i="10"/>
  <c r="S80" i="10" s="1"/>
  <c r="L99" i="10"/>
  <c r="S100" i="10" s="1"/>
  <c r="L119" i="10"/>
  <c r="S120" i="10" s="1"/>
  <c r="L139" i="10"/>
  <c r="S140" i="10" s="1"/>
  <c r="L159" i="10"/>
  <c r="S160" i="10" s="1"/>
  <c r="L179" i="10"/>
  <c r="S180" i="10" s="1"/>
  <c r="L199" i="10"/>
  <c r="S200" i="10" s="1"/>
  <c r="L219" i="10"/>
  <c r="S220" i="10" s="1"/>
  <c r="L239" i="10"/>
  <c r="S240" i="10" s="1"/>
  <c r="L259" i="10"/>
  <c r="S260" i="10" s="1"/>
  <c r="L279" i="10"/>
  <c r="S280" i="10" s="1"/>
  <c r="L299" i="10"/>
  <c r="S300" i="10" s="1"/>
  <c r="L319" i="10"/>
  <c r="S320" i="10" s="1"/>
  <c r="S279" i="10"/>
  <c r="L339" i="10"/>
  <c r="S340" i="10" s="1"/>
  <c r="L359" i="10"/>
  <c r="S360" i="10" s="1"/>
  <c r="L379" i="10"/>
  <c r="S380" i="10" s="1"/>
  <c r="L399" i="10"/>
  <c r="S400" i="10" s="1"/>
  <c r="L419" i="10"/>
  <c r="S420" i="10" s="1"/>
  <c r="L439" i="10"/>
  <c r="S440" i="10" s="1"/>
  <c r="S399" i="10"/>
  <c r="L459" i="10"/>
  <c r="S460" i="10" s="1"/>
  <c r="L479" i="10"/>
  <c r="S480" i="10" s="1"/>
  <c r="L499" i="10"/>
  <c r="S500" i="10" s="1"/>
  <c r="L519" i="10"/>
  <c r="S520" i="10" s="1"/>
  <c r="L539" i="10"/>
  <c r="S540" i="10" s="1"/>
  <c r="L559" i="10"/>
  <c r="S560" i="10" s="1"/>
  <c r="L579" i="10"/>
  <c r="S580" i="10" s="1"/>
  <c r="L599" i="10"/>
  <c r="S600" i="10" s="1"/>
  <c r="L619" i="10"/>
  <c r="S620" i="10" s="1"/>
  <c r="L639" i="10"/>
  <c r="S640" i="10" s="1"/>
  <c r="L659" i="10"/>
  <c r="S660" i="10" s="1"/>
  <c r="L679" i="10"/>
  <c r="S680" i="10" s="1"/>
  <c r="L699" i="10"/>
  <c r="S700" i="10" s="1"/>
  <c r="L719" i="10"/>
  <c r="S720" i="10" s="1"/>
  <c r="L739" i="10"/>
  <c r="S740" i="10" s="1"/>
  <c r="L759" i="10"/>
  <c r="S760" i="10" s="1"/>
  <c r="L779" i="10"/>
  <c r="S780" i="10" s="1"/>
  <c r="L799" i="10"/>
  <c r="S800" i="10" s="1"/>
  <c r="L819" i="10"/>
  <c r="S820" i="10" s="1"/>
  <c r="L839" i="10"/>
  <c r="S840" i="10" s="1"/>
  <c r="L859" i="10"/>
  <c r="S860" i="10" s="1"/>
  <c r="L879" i="10"/>
  <c r="S880" i="10" s="1"/>
  <c r="L899" i="10"/>
  <c r="S900" i="10" s="1"/>
  <c r="L919" i="10"/>
  <c r="S920" i="10" s="1"/>
  <c r="L939" i="10"/>
  <c r="S940" i="10" s="1"/>
  <c r="L959" i="10"/>
  <c r="S960" i="10" s="1"/>
  <c r="L979" i="10"/>
  <c r="S980" i="10" s="1"/>
  <c r="L999" i="10"/>
  <c r="S1000" i="10" s="1"/>
  <c r="L1019" i="10"/>
  <c r="S1020" i="10" s="1"/>
  <c r="L1039" i="10"/>
  <c r="S1040" i="10" s="1"/>
  <c r="L1059" i="10"/>
  <c r="S1060" i="10" s="1"/>
  <c r="L1079" i="10"/>
  <c r="S1080" i="10" s="1"/>
  <c r="L1099" i="10"/>
  <c r="S1100" i="10" s="1"/>
  <c r="L1119" i="10"/>
  <c r="S1120" i="10" s="1"/>
  <c r="L1139" i="10"/>
  <c r="S1140" i="10" s="1"/>
  <c r="L1159" i="10"/>
  <c r="S1160" i="10" s="1"/>
  <c r="L1179" i="10"/>
  <c r="S1180" i="10" s="1"/>
  <c r="L1199" i="10"/>
  <c r="S1200" i="10" s="1"/>
  <c r="L1219" i="10"/>
  <c r="S1220" i="10" s="1"/>
  <c r="L1239" i="10"/>
  <c r="S1240" i="10" s="1"/>
  <c r="L1259" i="10"/>
  <c r="S1260" i="10" s="1"/>
  <c r="L1279" i="10"/>
  <c r="S1280" i="10" s="1"/>
  <c r="L1299" i="10"/>
  <c r="S1300" i="10" s="1"/>
  <c r="L1319" i="10"/>
  <c r="S1320" i="10" s="1"/>
  <c r="L1339" i="10"/>
  <c r="S1340" i="10" s="1"/>
  <c r="L1359" i="10"/>
  <c r="S1360" i="10" s="1"/>
  <c r="L1379" i="10"/>
  <c r="S1380" i="10" s="1"/>
  <c r="L1399" i="10"/>
  <c r="S1400" i="10" s="1"/>
  <c r="L1419" i="10"/>
  <c r="S1420" i="10" s="1"/>
  <c r="L1439" i="10"/>
  <c r="S1440" i="10" s="1"/>
  <c r="L1459" i="10"/>
  <c r="S1460" i="10" s="1"/>
  <c r="L1479" i="10"/>
  <c r="S1480" i="10" s="1"/>
  <c r="L1499" i="10"/>
  <c r="S1500" i="10" s="1"/>
  <c r="L1519" i="10"/>
  <c r="S1520" i="10" s="1"/>
  <c r="L1539" i="10"/>
  <c r="S1540" i="10" s="1"/>
  <c r="L1559" i="10"/>
  <c r="S1560" i="10" s="1"/>
  <c r="L1579" i="10"/>
  <c r="S1580" i="10" s="1"/>
  <c r="L1599" i="10"/>
  <c r="S1600" i="10" s="1"/>
  <c r="L1619" i="10"/>
  <c r="S1620" i="10" s="1"/>
  <c r="L1639" i="10"/>
  <c r="S1640" i="10" s="1"/>
  <c r="L1659" i="10"/>
  <c r="S1660" i="10" s="1"/>
  <c r="L1679" i="10"/>
  <c r="S1680" i="10" s="1"/>
  <c r="L1699" i="10"/>
  <c r="S1700" i="10" s="1"/>
  <c r="L1719" i="10"/>
  <c r="S1720" i="10" s="1"/>
  <c r="L1739" i="10"/>
  <c r="S1740" i="10" s="1"/>
  <c r="S1699" i="10"/>
  <c r="L1759" i="10"/>
  <c r="S1760" i="10" s="1"/>
  <c r="L1779" i="10"/>
  <c r="S1780" i="10" s="1"/>
  <c r="L1799" i="10"/>
  <c r="S1800" i="10" s="1"/>
  <c r="L1819" i="10"/>
  <c r="S1820" i="10" s="1"/>
  <c r="L1839" i="10"/>
  <c r="S1840" i="10" s="1"/>
  <c r="L1859" i="10"/>
  <c r="S1860" i="10" s="1"/>
  <c r="L1879" i="10"/>
  <c r="S1880" i="10" s="1"/>
  <c r="L1899" i="10"/>
  <c r="S1900" i="10" s="1"/>
  <c r="L1919" i="10"/>
  <c r="S1920" i="10" s="1"/>
  <c r="L1939" i="10"/>
  <c r="S1940" i="10" s="1"/>
  <c r="L1959" i="10"/>
  <c r="S1960" i="10" s="1"/>
  <c r="L1979" i="10"/>
  <c r="S1980" i="10" s="1"/>
  <c r="L1999" i="10"/>
  <c r="S2000" i="10" s="1"/>
  <c r="L2019" i="10"/>
  <c r="S2020" i="10" s="1"/>
  <c r="L2039" i="10"/>
  <c r="S2040" i="10" s="1"/>
  <c r="L2059" i="10"/>
  <c r="S2060" i="10" s="1"/>
  <c r="L2079" i="10"/>
  <c r="S2080" i="10" s="1"/>
  <c r="L2099" i="10"/>
  <c r="S2100" i="10" s="1"/>
  <c r="L2119" i="10"/>
  <c r="S2120" i="10" s="1"/>
  <c r="L2139" i="10"/>
  <c r="S2140" i="10" s="1"/>
  <c r="L2159" i="10"/>
  <c r="S2160" i="10" s="1"/>
  <c r="L2179" i="10"/>
  <c r="S2180" i="10" s="1"/>
  <c r="L2199" i="10"/>
  <c r="S2200" i="10" s="1"/>
  <c r="L2219" i="10"/>
  <c r="S2220" i="10" s="1"/>
  <c r="L2239" i="10"/>
  <c r="S2240" i="10" s="1"/>
  <c r="L2259" i="10"/>
  <c r="S2260" i="10" s="1"/>
  <c r="L2279" i="10"/>
  <c r="S2280" i="10" s="1"/>
  <c r="L2299" i="10"/>
  <c r="S2300" i="10" s="1"/>
  <c r="L2319" i="10"/>
  <c r="S2320" i="10" s="1"/>
  <c r="L2339" i="10"/>
  <c r="S2340" i="10" s="1"/>
  <c r="L2359" i="10"/>
  <c r="S2360" i="10" s="1"/>
  <c r="L2379" i="10"/>
  <c r="S2380" i="10" s="1"/>
  <c r="I260" i="10"/>
  <c r="P261" i="10" s="1"/>
  <c r="I459" i="10"/>
  <c r="P460" i="10" s="1"/>
  <c r="I719" i="10"/>
  <c r="P720" i="10" s="1"/>
  <c r="I919" i="10"/>
  <c r="P920" i="10" s="1"/>
  <c r="I1139" i="10"/>
  <c r="P1140" i="10" s="1"/>
  <c r="I1378" i="10"/>
  <c r="P1379" i="10" s="1"/>
  <c r="I1618" i="10"/>
  <c r="P1619" i="10" s="1"/>
  <c r="I1798" i="10"/>
  <c r="P1799" i="10" s="1"/>
  <c r="I2017" i="10"/>
  <c r="P2018" i="10" s="1"/>
  <c r="I2177" i="10"/>
  <c r="P2178" i="10" s="1"/>
  <c r="I2357" i="10"/>
  <c r="P2358" i="10" s="1"/>
  <c r="I2576" i="10"/>
  <c r="P2577" i="10" s="1"/>
  <c r="K275" i="10"/>
  <c r="R276" i="10" s="1"/>
  <c r="K515" i="10"/>
  <c r="R516" i="10" s="1"/>
  <c r="R655" i="10"/>
  <c r="K715" i="10"/>
  <c r="R716" i="10" s="1"/>
  <c r="K935" i="10"/>
  <c r="R936" i="10" s="1"/>
  <c r="K1135" i="10"/>
  <c r="R1136" i="10" s="1"/>
  <c r="K1475" i="10"/>
  <c r="R1476" i="10" s="1"/>
  <c r="K2095" i="10"/>
  <c r="R2096" i="10" s="1"/>
  <c r="L2333" i="10"/>
  <c r="S2334" i="10" s="1"/>
  <c r="I87" i="10"/>
  <c r="P88" i="10" s="1"/>
  <c r="I107" i="10"/>
  <c r="P108" i="10" s="1"/>
  <c r="I127" i="10"/>
  <c r="P128" i="10" s="1"/>
  <c r="I147" i="10"/>
  <c r="P148" i="10" s="1"/>
  <c r="I167" i="10"/>
  <c r="P168" i="10" s="1"/>
  <c r="I187" i="10"/>
  <c r="P188" i="10" s="1"/>
  <c r="I207" i="10"/>
  <c r="P208" i="10" s="1"/>
  <c r="I227" i="10"/>
  <c r="P228" i="10" s="1"/>
  <c r="I247" i="10"/>
  <c r="P248" i="10" s="1"/>
  <c r="I267" i="10"/>
  <c r="P268" i="10" s="1"/>
  <c r="I287" i="10"/>
  <c r="P288" i="10" s="1"/>
  <c r="I307" i="10"/>
  <c r="P308" i="10" s="1"/>
  <c r="I327" i="10"/>
  <c r="P328" i="10" s="1"/>
  <c r="I347" i="10"/>
  <c r="P348" i="10" s="1"/>
  <c r="I367" i="10"/>
  <c r="P368" i="10" s="1"/>
  <c r="I386" i="10"/>
  <c r="P387" i="10" s="1"/>
  <c r="I406" i="10"/>
  <c r="P407" i="10" s="1"/>
  <c r="I426" i="10"/>
  <c r="P427" i="10" s="1"/>
  <c r="I446" i="10"/>
  <c r="P447" i="10" s="1"/>
  <c r="I466" i="10"/>
  <c r="P467" i="10" s="1"/>
  <c r="I486" i="10"/>
  <c r="P487" i="10" s="1"/>
  <c r="I506" i="10"/>
  <c r="P507" i="10" s="1"/>
  <c r="W507" i="10" s="1"/>
  <c r="I526" i="10"/>
  <c r="P527" i="10" s="1"/>
  <c r="I546" i="10"/>
  <c r="P547" i="10" s="1"/>
  <c r="I566" i="10"/>
  <c r="P567" i="10" s="1"/>
  <c r="I586" i="10"/>
  <c r="P587" i="10" s="1"/>
  <c r="I606" i="10"/>
  <c r="P607" i="10" s="1"/>
  <c r="I626" i="10"/>
  <c r="P627" i="10" s="1"/>
  <c r="I646" i="10"/>
  <c r="P647" i="10" s="1"/>
  <c r="I666" i="10"/>
  <c r="P667" i="10" s="1"/>
  <c r="I686" i="10"/>
  <c r="P687" i="10" s="1"/>
  <c r="I706" i="10"/>
  <c r="P707" i="10" s="1"/>
  <c r="I726" i="10"/>
  <c r="P727" i="10" s="1"/>
  <c r="I746" i="10"/>
  <c r="P747" i="10" s="1"/>
  <c r="I766" i="10"/>
  <c r="P767" i="10" s="1"/>
  <c r="I786" i="10"/>
  <c r="P787" i="10" s="1"/>
  <c r="I806" i="10"/>
  <c r="P807" i="10" s="1"/>
  <c r="I826" i="10"/>
  <c r="P827" i="10" s="1"/>
  <c r="I846" i="10"/>
  <c r="P847" i="10" s="1"/>
  <c r="I866" i="10"/>
  <c r="P867" i="10" s="1"/>
  <c r="I886" i="10"/>
  <c r="P887" i="10" s="1"/>
  <c r="I906" i="10"/>
  <c r="P907" i="10" s="1"/>
  <c r="I926" i="10"/>
  <c r="P927" i="10" s="1"/>
  <c r="I946" i="10"/>
  <c r="P947" i="10" s="1"/>
  <c r="I966" i="10"/>
  <c r="P967" i="10" s="1"/>
  <c r="I986" i="10"/>
  <c r="P987" i="10" s="1"/>
  <c r="I1006" i="10"/>
  <c r="P1007" i="10" s="1"/>
  <c r="I1026" i="10"/>
  <c r="P1027" i="10" s="1"/>
  <c r="I1046" i="10"/>
  <c r="P1047" i="10" s="1"/>
  <c r="I1066" i="10"/>
  <c r="P1067" i="10" s="1"/>
  <c r="I1086" i="10"/>
  <c r="P1087" i="10" s="1"/>
  <c r="I1106" i="10"/>
  <c r="P1107" i="10" s="1"/>
  <c r="I1126" i="10"/>
  <c r="P1127" i="10" s="1"/>
  <c r="I1146" i="10"/>
  <c r="P1147" i="10" s="1"/>
  <c r="I1166" i="10"/>
  <c r="P1167" i="10" s="1"/>
  <c r="I1186" i="10"/>
  <c r="P1187" i="10" s="1"/>
  <c r="W1187" i="10" s="1"/>
  <c r="I1206" i="10"/>
  <c r="P1207" i="10" s="1"/>
  <c r="I1226" i="10"/>
  <c r="P1227" i="10" s="1"/>
  <c r="I1246" i="10"/>
  <c r="P1247" i="10" s="1"/>
  <c r="I1266" i="10"/>
  <c r="P1267" i="10" s="1"/>
  <c r="I1286" i="10"/>
  <c r="P1287" i="10" s="1"/>
  <c r="I1305" i="10"/>
  <c r="P1306" i="10" s="1"/>
  <c r="I1325" i="10"/>
  <c r="P1326" i="10" s="1"/>
  <c r="I1345" i="10"/>
  <c r="P1346" i="10" s="1"/>
  <c r="I1365" i="10"/>
  <c r="P1366" i="10" s="1"/>
  <c r="I1385" i="10"/>
  <c r="P1386" i="10" s="1"/>
  <c r="I1405" i="10"/>
  <c r="P1406" i="10" s="1"/>
  <c r="I1425" i="10"/>
  <c r="P1426" i="10" s="1"/>
  <c r="I1445" i="10"/>
  <c r="P1446" i="10" s="1"/>
  <c r="I1465" i="10"/>
  <c r="P1466" i="10" s="1"/>
  <c r="I1485" i="10"/>
  <c r="P1486" i="10" s="1"/>
  <c r="I1505" i="10"/>
  <c r="P1506" i="10" s="1"/>
  <c r="I1525" i="10"/>
  <c r="P1526" i="10" s="1"/>
  <c r="I1545" i="10"/>
  <c r="P1546" i="10" s="1"/>
  <c r="I1565" i="10"/>
  <c r="P1566" i="10" s="1"/>
  <c r="I1585" i="10"/>
  <c r="P1586" i="10" s="1"/>
  <c r="I1605" i="10"/>
  <c r="P1606" i="10" s="1"/>
  <c r="I1625" i="10"/>
  <c r="P1626" i="10" s="1"/>
  <c r="I1645" i="10"/>
  <c r="P1646" i="10" s="1"/>
  <c r="I1665" i="10"/>
  <c r="P1666" i="10" s="1"/>
  <c r="I1685" i="10"/>
  <c r="P1686" i="10" s="1"/>
  <c r="I1705" i="10"/>
  <c r="P1706" i="10" s="1"/>
  <c r="I1725" i="10"/>
  <c r="P1726" i="10" s="1"/>
  <c r="I1745" i="10"/>
  <c r="P1746" i="10" s="1"/>
  <c r="I1765" i="10"/>
  <c r="P1766" i="10" s="1"/>
  <c r="I1785" i="10"/>
  <c r="P1786" i="10" s="1"/>
  <c r="I1805" i="10"/>
  <c r="P1806" i="10" s="1"/>
  <c r="I1825" i="10"/>
  <c r="P1826" i="10" s="1"/>
  <c r="I1845" i="10"/>
  <c r="P1846" i="10" s="1"/>
  <c r="I1865" i="10"/>
  <c r="P1866" i="10" s="1"/>
  <c r="I1885" i="10"/>
  <c r="P1886" i="10" s="1"/>
  <c r="I1904" i="10"/>
  <c r="P1905" i="10" s="1"/>
  <c r="I1924" i="10"/>
  <c r="P1925" i="10" s="1"/>
  <c r="I1944" i="10"/>
  <c r="P1945" i="10" s="1"/>
  <c r="I1964" i="10"/>
  <c r="P1965" i="10" s="1"/>
  <c r="I1984" i="10"/>
  <c r="P1985" i="10" s="1"/>
  <c r="I2004" i="10"/>
  <c r="P2005" i="10" s="1"/>
  <c r="I2024" i="10"/>
  <c r="P2025" i="10" s="1"/>
  <c r="I2044" i="10"/>
  <c r="P2045" i="10" s="1"/>
  <c r="I2064" i="10"/>
  <c r="P2065" i="10" s="1"/>
  <c r="I2084" i="10"/>
  <c r="P2085" i="10" s="1"/>
  <c r="I2104" i="10"/>
  <c r="P2105" i="10" s="1"/>
  <c r="I2124" i="10"/>
  <c r="P2125" i="10" s="1"/>
  <c r="I2144" i="10"/>
  <c r="P2145" i="10" s="1"/>
  <c r="I2164" i="10"/>
  <c r="P2165" i="10" s="1"/>
  <c r="I2184" i="10"/>
  <c r="P2185" i="10" s="1"/>
  <c r="I2204" i="10"/>
  <c r="P2205" i="10" s="1"/>
  <c r="I2224" i="10"/>
  <c r="P2225" i="10" s="1"/>
  <c r="I2244" i="10"/>
  <c r="P2245" i="10" s="1"/>
  <c r="I2264" i="10"/>
  <c r="P2265" i="10" s="1"/>
  <c r="I2284" i="10"/>
  <c r="P2285" i="10" s="1"/>
  <c r="I2304" i="10"/>
  <c r="P2305" i="10" s="1"/>
  <c r="I2324" i="10"/>
  <c r="P2325" i="10" s="1"/>
  <c r="I2344" i="10"/>
  <c r="P2345" i="10" s="1"/>
  <c r="I2364" i="10"/>
  <c r="P2365" i="10" s="1"/>
  <c r="I2384" i="10"/>
  <c r="P2385" i="10" s="1"/>
  <c r="I2403" i="10"/>
  <c r="P2404" i="10" s="1"/>
  <c r="I2423" i="10"/>
  <c r="P2424" i="10" s="1"/>
  <c r="I2443" i="10"/>
  <c r="P2444" i="10" s="1"/>
  <c r="I2463" i="10"/>
  <c r="P2464" i="10" s="1"/>
  <c r="I2483" i="10"/>
  <c r="P2484" i="10" s="1"/>
  <c r="I2503" i="10"/>
  <c r="P2504" i="10" s="1"/>
  <c r="I2523" i="10"/>
  <c r="P2524" i="10" s="1"/>
  <c r="I2543" i="10"/>
  <c r="P2544" i="10" s="1"/>
  <c r="I2563" i="10"/>
  <c r="P2564" i="10" s="1"/>
  <c r="I2583" i="10"/>
  <c r="P2584" i="10" s="1"/>
  <c r="I2603" i="10"/>
  <c r="P2604" i="10" s="1"/>
  <c r="I2623" i="10"/>
  <c r="P2624" i="10" s="1"/>
  <c r="I2643" i="10"/>
  <c r="P2644" i="10" s="1"/>
  <c r="K82" i="10"/>
  <c r="R83" i="10" s="1"/>
  <c r="K102" i="10"/>
  <c r="R103" i="10" s="1"/>
  <c r="K122" i="10"/>
  <c r="K142" i="10"/>
  <c r="R143" i="10" s="1"/>
  <c r="K162" i="10"/>
  <c r="R163" i="10" s="1"/>
  <c r="K182" i="10"/>
  <c r="R183" i="10" s="1"/>
  <c r="K202" i="10"/>
  <c r="R203" i="10" s="1"/>
  <c r="L80" i="10"/>
  <c r="S81" i="10" s="1"/>
  <c r="L100" i="10"/>
  <c r="S101" i="10" s="1"/>
  <c r="L120" i="10"/>
  <c r="S121" i="10" s="1"/>
  <c r="L140" i="10"/>
  <c r="S141" i="10" s="1"/>
  <c r="L160" i="10"/>
  <c r="S161" i="10" s="1"/>
  <c r="L180" i="10"/>
  <c r="S181" i="10" s="1"/>
  <c r="L200" i="10"/>
  <c r="S201" i="10" s="1"/>
  <c r="L220" i="10"/>
  <c r="S221" i="10" s="1"/>
  <c r="L240" i="10"/>
  <c r="S241" i="10" s="1"/>
  <c r="L260" i="10"/>
  <c r="S261" i="10" s="1"/>
  <c r="L280" i="10"/>
  <c r="S281" i="10" s="1"/>
  <c r="L300" i="10"/>
  <c r="S301" i="10" s="1"/>
  <c r="L320" i="10"/>
  <c r="S321" i="10" s="1"/>
  <c r="L340" i="10"/>
  <c r="S341" i="10" s="1"/>
  <c r="L360" i="10"/>
  <c r="S361" i="10" s="1"/>
  <c r="L380" i="10"/>
  <c r="S381" i="10" s="1"/>
  <c r="L400" i="10"/>
  <c r="S401" i="10" s="1"/>
  <c r="L420" i="10"/>
  <c r="S421" i="10" s="1"/>
  <c r="L440" i="10"/>
  <c r="S441" i="10" s="1"/>
  <c r="L460" i="10"/>
  <c r="S461" i="10" s="1"/>
  <c r="L480" i="10"/>
  <c r="S481" i="10" s="1"/>
  <c r="L500" i="10"/>
  <c r="S501" i="10" s="1"/>
  <c r="L520" i="10"/>
  <c r="S521" i="10" s="1"/>
  <c r="L540" i="10"/>
  <c r="S541" i="10" s="1"/>
  <c r="L560" i="10"/>
  <c r="S561" i="10" s="1"/>
  <c r="L580" i="10"/>
  <c r="S581" i="10" s="1"/>
  <c r="L600" i="10"/>
  <c r="S601" i="10" s="1"/>
  <c r="L620" i="10"/>
  <c r="S621" i="10" s="1"/>
  <c r="L640" i="10"/>
  <c r="S641" i="10" s="1"/>
  <c r="L660" i="10"/>
  <c r="S661" i="10" s="1"/>
  <c r="L680" i="10"/>
  <c r="S681" i="10" s="1"/>
  <c r="L700" i="10"/>
  <c r="S701" i="10" s="1"/>
  <c r="L720" i="10"/>
  <c r="S721" i="10" s="1"/>
  <c r="L740" i="10"/>
  <c r="S741" i="10" s="1"/>
  <c r="L760" i="10"/>
  <c r="S761" i="10" s="1"/>
  <c r="L780" i="10"/>
  <c r="S781" i="10" s="1"/>
  <c r="L800" i="10"/>
  <c r="S801" i="10" s="1"/>
  <c r="L820" i="10"/>
  <c r="S821" i="10" s="1"/>
  <c r="L840" i="10"/>
  <c r="S841" i="10" s="1"/>
  <c r="L860" i="10"/>
  <c r="S861" i="10" s="1"/>
  <c r="L880" i="10"/>
  <c r="S881" i="10" s="1"/>
  <c r="L900" i="10"/>
  <c r="S901" i="10" s="1"/>
  <c r="L920" i="10"/>
  <c r="S921" i="10" s="1"/>
  <c r="L940" i="10"/>
  <c r="S941" i="10" s="1"/>
  <c r="L960" i="10"/>
  <c r="S961" i="10" s="1"/>
  <c r="L980" i="10"/>
  <c r="S981" i="10" s="1"/>
  <c r="L1000" i="10"/>
  <c r="S1001" i="10" s="1"/>
  <c r="L1020" i="10"/>
  <c r="S1021" i="10" s="1"/>
  <c r="L1040" i="10"/>
  <c r="S1041" i="10" s="1"/>
  <c r="L1060" i="10"/>
  <c r="S1061" i="10" s="1"/>
  <c r="L1080" i="10"/>
  <c r="S1081" i="10" s="1"/>
  <c r="L1100" i="10"/>
  <c r="S1101" i="10" s="1"/>
  <c r="L1120" i="10"/>
  <c r="S1121" i="10" s="1"/>
  <c r="L1140" i="10"/>
  <c r="S1141" i="10" s="1"/>
  <c r="L1160" i="10"/>
  <c r="S1161" i="10" s="1"/>
  <c r="L1180" i="10"/>
  <c r="S1181" i="10" s="1"/>
  <c r="L1200" i="10"/>
  <c r="S1201" i="10" s="1"/>
  <c r="L1220" i="10"/>
  <c r="S1221" i="10" s="1"/>
  <c r="L1240" i="10"/>
  <c r="S1241" i="10" s="1"/>
  <c r="L1260" i="10"/>
  <c r="S1261" i="10" s="1"/>
  <c r="L1280" i="10"/>
  <c r="S1281" i="10" s="1"/>
  <c r="L1300" i="10"/>
  <c r="S1301" i="10" s="1"/>
  <c r="L1320" i="10"/>
  <c r="S1321" i="10" s="1"/>
  <c r="L1340" i="10"/>
  <c r="S1341" i="10" s="1"/>
  <c r="L1360" i="10"/>
  <c r="S1361" i="10" s="1"/>
  <c r="L1380" i="10"/>
  <c r="S1381" i="10" s="1"/>
  <c r="L1400" i="10"/>
  <c r="L1440" i="10"/>
  <c r="S1441" i="10" s="1"/>
  <c r="L1460" i="10"/>
  <c r="S1461" i="10" s="1"/>
  <c r="L1480" i="10"/>
  <c r="S1481" i="10" s="1"/>
  <c r="L1520" i="10"/>
  <c r="S1521" i="10" s="1"/>
  <c r="L1540" i="10"/>
  <c r="S1541" i="10" s="1"/>
  <c r="L1560" i="10"/>
  <c r="L1580" i="10"/>
  <c r="S1581" i="10" s="1"/>
  <c r="L1600" i="10"/>
  <c r="S1601" i="10" s="1"/>
  <c r="L1620" i="10"/>
  <c r="S1621" i="10" s="1"/>
  <c r="L1640" i="10"/>
  <c r="S1641" i="10" s="1"/>
  <c r="L1660" i="10"/>
  <c r="S1661" i="10" s="1"/>
  <c r="L1680" i="10"/>
  <c r="S1681" i="10" s="1"/>
  <c r="L1700" i="10"/>
  <c r="S1701" i="10" s="1"/>
  <c r="L1720" i="10"/>
  <c r="S1721" i="10" s="1"/>
  <c r="L1740" i="10"/>
  <c r="S1741" i="10" s="1"/>
  <c r="L1760" i="10"/>
  <c r="S1761" i="10" s="1"/>
  <c r="L1780" i="10"/>
  <c r="S1781" i="10" s="1"/>
  <c r="L1800" i="10"/>
  <c r="S1801" i="10" s="1"/>
  <c r="L1840" i="10"/>
  <c r="S1841" i="10" s="1"/>
  <c r="L1860" i="10"/>
  <c r="S1861" i="10" s="1"/>
  <c r="L1880" i="10"/>
  <c r="S1881" i="10" s="1"/>
  <c r="L1920" i="10"/>
  <c r="S1921" i="10" s="1"/>
  <c r="L1940" i="10"/>
  <c r="S1941" i="10" s="1"/>
  <c r="L1960" i="10"/>
  <c r="S1961" i="10" s="1"/>
  <c r="L1980" i="10"/>
  <c r="S1981" i="10" s="1"/>
  <c r="L2000" i="10"/>
  <c r="S2001" i="10" s="1"/>
  <c r="L2020" i="10"/>
  <c r="S2021" i="10" s="1"/>
  <c r="L2040" i="10"/>
  <c r="S2041" i="10" s="1"/>
  <c r="L2060" i="10"/>
  <c r="S2061" i="10" s="1"/>
  <c r="L2080" i="10"/>
  <c r="S2081" i="10" s="1"/>
  <c r="L2100" i="10"/>
  <c r="S2101" i="10" s="1"/>
  <c r="L2120" i="10"/>
  <c r="S2121" i="10" s="1"/>
  <c r="L2140" i="10"/>
  <c r="S2141" i="10" s="1"/>
  <c r="L2160" i="10"/>
  <c r="S2161" i="10" s="1"/>
  <c r="L2180" i="10"/>
  <c r="S2181" i="10" s="1"/>
  <c r="L2200" i="10"/>
  <c r="S2201" i="10" s="1"/>
  <c r="L2240" i="10"/>
  <c r="S2241" i="10" s="1"/>
  <c r="L2260" i="10"/>
  <c r="S2261" i="10" s="1"/>
  <c r="L2280" i="10"/>
  <c r="S2281" i="10" s="1"/>
  <c r="L2320" i="10"/>
  <c r="L2340" i="10"/>
  <c r="S2341" i="10" s="1"/>
  <c r="L2360" i="10"/>
  <c r="S2361" i="10" s="1"/>
  <c r="L2380" i="10"/>
  <c r="S2381" i="10" s="1"/>
  <c r="I120" i="10"/>
  <c r="P121" i="10" s="1"/>
  <c r="I300" i="10"/>
  <c r="P301" i="10" s="1"/>
  <c r="I539" i="10"/>
  <c r="P540" i="10" s="1"/>
  <c r="I699" i="10"/>
  <c r="P700" i="10" s="1"/>
  <c r="I859" i="10"/>
  <c r="P860" i="10" s="1"/>
  <c r="I979" i="10"/>
  <c r="P980" i="10" s="1"/>
  <c r="P1099" i="10"/>
  <c r="I1159" i="10"/>
  <c r="P1160" i="10" s="1"/>
  <c r="I1318" i="10"/>
  <c r="P1319" i="10" s="1"/>
  <c r="I1478" i="10"/>
  <c r="P1479" i="10" s="1"/>
  <c r="I1678" i="10"/>
  <c r="P1679" i="10" s="1"/>
  <c r="I1878" i="10"/>
  <c r="P1879" i="10" s="1"/>
  <c r="I2077" i="10"/>
  <c r="P2078" i="10" s="1"/>
  <c r="I2277" i="10"/>
  <c r="P2278" i="10" s="1"/>
  <c r="I2476" i="10"/>
  <c r="P2477" i="10" s="1"/>
  <c r="I2616" i="10"/>
  <c r="P2617" i="10" s="1"/>
  <c r="K135" i="10"/>
  <c r="R136" i="10" s="1"/>
  <c r="K295" i="10"/>
  <c r="R296" i="10" s="1"/>
  <c r="K495" i="10"/>
  <c r="R496" i="10" s="1"/>
  <c r="K635" i="10"/>
  <c r="R636" i="10" s="1"/>
  <c r="K815" i="10"/>
  <c r="R816" i="10" s="1"/>
  <c r="K1075" i="10"/>
  <c r="R1076" i="10" s="1"/>
  <c r="K1235" i="10"/>
  <c r="R1236" i="10" s="1"/>
  <c r="R1355" i="10"/>
  <c r="K1415" i="10"/>
  <c r="R1416" i="10" s="1"/>
  <c r="K1575" i="10"/>
  <c r="R1576" i="10" s="1"/>
  <c r="R1675" i="10"/>
  <c r="K1735" i="10"/>
  <c r="R1736" i="10" s="1"/>
  <c r="K1915" i="10"/>
  <c r="R1916" i="10" s="1"/>
  <c r="K2115" i="10"/>
  <c r="R2116" i="10" s="1"/>
  <c r="R2175" i="10"/>
  <c r="K2235" i="10"/>
  <c r="R2236" i="10" s="1"/>
  <c r="R2415" i="10"/>
  <c r="K2475" i="10"/>
  <c r="R2476" i="10" s="1"/>
  <c r="L1373" i="10"/>
  <c r="S1374" i="10" s="1"/>
  <c r="L1553" i="10"/>
  <c r="S1554" i="10" s="1"/>
  <c r="L1733" i="10"/>
  <c r="S1734" i="10" s="1"/>
  <c r="L1893" i="10"/>
  <c r="S1894" i="10" s="1"/>
  <c r="L1993" i="10"/>
  <c r="S1994" i="10" s="1"/>
  <c r="L2173" i="10"/>
  <c r="S2174" i="10" s="1"/>
  <c r="L2353" i="10"/>
  <c r="S2354" i="10" s="1"/>
  <c r="I88" i="10"/>
  <c r="P89" i="10" s="1"/>
  <c r="I108" i="10"/>
  <c r="P109" i="10" s="1"/>
  <c r="I128" i="10"/>
  <c r="P129" i="10" s="1"/>
  <c r="I148" i="10"/>
  <c r="P149" i="10" s="1"/>
  <c r="I168" i="10"/>
  <c r="P169" i="10" s="1"/>
  <c r="I188" i="10"/>
  <c r="P189" i="10" s="1"/>
  <c r="I208" i="10"/>
  <c r="P209" i="10" s="1"/>
  <c r="I228" i="10"/>
  <c r="P229" i="10" s="1"/>
  <c r="I248" i="10"/>
  <c r="P249" i="10" s="1"/>
  <c r="I268" i="10"/>
  <c r="P269" i="10" s="1"/>
  <c r="I288" i="10"/>
  <c r="P289" i="10" s="1"/>
  <c r="I308" i="10"/>
  <c r="P309" i="10" s="1"/>
  <c r="I328" i="10"/>
  <c r="P329" i="10" s="1"/>
  <c r="I348" i="10"/>
  <c r="P349" i="10" s="1"/>
  <c r="I368" i="10"/>
  <c r="P369" i="10" s="1"/>
  <c r="I387" i="10"/>
  <c r="P388" i="10" s="1"/>
  <c r="I407" i="10"/>
  <c r="P408" i="10" s="1"/>
  <c r="I427" i="10"/>
  <c r="P428" i="10" s="1"/>
  <c r="I447" i="10"/>
  <c r="P448" i="10" s="1"/>
  <c r="I467" i="10"/>
  <c r="P468" i="10" s="1"/>
  <c r="I487" i="10"/>
  <c r="P488" i="10" s="1"/>
  <c r="I507" i="10"/>
  <c r="P508" i="10" s="1"/>
  <c r="I527" i="10"/>
  <c r="P528" i="10" s="1"/>
  <c r="I547" i="10"/>
  <c r="P548" i="10" s="1"/>
  <c r="I567" i="10"/>
  <c r="P568" i="10" s="1"/>
  <c r="I587" i="10"/>
  <c r="P588" i="10" s="1"/>
  <c r="I607" i="10"/>
  <c r="P608" i="10" s="1"/>
  <c r="I627" i="10"/>
  <c r="P628" i="10" s="1"/>
  <c r="I647" i="10"/>
  <c r="P648" i="10" s="1"/>
  <c r="I667" i="10"/>
  <c r="P668" i="10" s="1"/>
  <c r="I687" i="10"/>
  <c r="P688" i="10" s="1"/>
  <c r="I707" i="10"/>
  <c r="P708" i="10" s="1"/>
  <c r="I727" i="10"/>
  <c r="P728" i="10" s="1"/>
  <c r="I747" i="10"/>
  <c r="P748" i="10" s="1"/>
  <c r="I767" i="10"/>
  <c r="P768" i="10" s="1"/>
  <c r="I787" i="10"/>
  <c r="P788" i="10" s="1"/>
  <c r="I807" i="10"/>
  <c r="P808" i="10" s="1"/>
  <c r="I827" i="10"/>
  <c r="P828" i="10" s="1"/>
  <c r="I847" i="10"/>
  <c r="P848" i="10" s="1"/>
  <c r="I867" i="10"/>
  <c r="P868" i="10" s="1"/>
  <c r="I887" i="10"/>
  <c r="P888" i="10" s="1"/>
  <c r="I907" i="10"/>
  <c r="P908" i="10" s="1"/>
  <c r="I927" i="10"/>
  <c r="P928" i="10" s="1"/>
  <c r="I947" i="10"/>
  <c r="P948" i="10" s="1"/>
  <c r="I967" i="10"/>
  <c r="P968" i="10" s="1"/>
  <c r="I987" i="10"/>
  <c r="P988" i="10" s="1"/>
  <c r="I1007" i="10"/>
  <c r="P1008" i="10" s="1"/>
  <c r="I1027" i="10"/>
  <c r="P1028" i="10" s="1"/>
  <c r="I1047" i="10"/>
  <c r="P1048" i="10" s="1"/>
  <c r="I1067" i="10"/>
  <c r="P1068" i="10" s="1"/>
  <c r="I1087" i="10"/>
  <c r="P1088" i="10" s="1"/>
  <c r="I1107" i="10"/>
  <c r="P1108" i="10" s="1"/>
  <c r="I1127" i="10"/>
  <c r="P1128" i="10" s="1"/>
  <c r="I1147" i="10"/>
  <c r="P1148" i="10" s="1"/>
  <c r="I1167" i="10"/>
  <c r="P1168" i="10" s="1"/>
  <c r="I1187" i="10"/>
  <c r="P1188" i="10" s="1"/>
  <c r="I1207" i="10"/>
  <c r="P1208" i="10" s="1"/>
  <c r="I1227" i="10"/>
  <c r="P1228" i="10" s="1"/>
  <c r="I1247" i="10"/>
  <c r="P1248" i="10" s="1"/>
  <c r="I1267" i="10"/>
  <c r="P1268" i="10" s="1"/>
  <c r="I1287" i="10"/>
  <c r="P1288" i="10" s="1"/>
  <c r="I1306" i="10"/>
  <c r="P1307" i="10" s="1"/>
  <c r="I1326" i="10"/>
  <c r="P1327" i="10" s="1"/>
  <c r="I1346" i="10"/>
  <c r="P1347" i="10" s="1"/>
  <c r="I1366" i="10"/>
  <c r="P1367" i="10" s="1"/>
  <c r="I1386" i="10"/>
  <c r="P1387" i="10" s="1"/>
  <c r="I1406" i="10"/>
  <c r="P1407" i="10" s="1"/>
  <c r="I1426" i="10"/>
  <c r="P1427" i="10" s="1"/>
  <c r="I1446" i="10"/>
  <c r="P1447" i="10" s="1"/>
  <c r="I1466" i="10"/>
  <c r="P1467" i="10" s="1"/>
  <c r="I1486" i="10"/>
  <c r="P1487" i="10" s="1"/>
  <c r="I1506" i="10"/>
  <c r="P1507" i="10" s="1"/>
  <c r="I1526" i="10"/>
  <c r="P1527" i="10" s="1"/>
  <c r="I1546" i="10"/>
  <c r="P1547" i="10" s="1"/>
  <c r="I1566" i="10"/>
  <c r="P1567" i="10" s="1"/>
  <c r="I1586" i="10"/>
  <c r="P1587" i="10" s="1"/>
  <c r="I1606" i="10"/>
  <c r="P1607" i="10" s="1"/>
  <c r="I1626" i="10"/>
  <c r="P1627" i="10" s="1"/>
  <c r="I1646" i="10"/>
  <c r="P1647" i="10" s="1"/>
  <c r="I1666" i="10"/>
  <c r="P1667" i="10" s="1"/>
  <c r="I1686" i="10"/>
  <c r="P1687" i="10" s="1"/>
  <c r="I1706" i="10"/>
  <c r="P1707" i="10" s="1"/>
  <c r="I1726" i="10"/>
  <c r="P1727" i="10" s="1"/>
  <c r="I1746" i="10"/>
  <c r="P1747" i="10" s="1"/>
  <c r="I1766" i="10"/>
  <c r="P1767" i="10" s="1"/>
  <c r="I1786" i="10"/>
  <c r="P1787" i="10" s="1"/>
  <c r="I1806" i="10"/>
  <c r="P1807" i="10" s="1"/>
  <c r="I1826" i="10"/>
  <c r="P1827" i="10" s="1"/>
  <c r="I1846" i="10"/>
  <c r="P1847" i="10" s="1"/>
  <c r="I1866" i="10"/>
  <c r="P1867" i="10" s="1"/>
  <c r="I1886" i="10"/>
  <c r="P1887" i="10" s="1"/>
  <c r="I1905" i="10"/>
  <c r="P1906" i="10" s="1"/>
  <c r="I1925" i="10"/>
  <c r="P1926" i="10" s="1"/>
  <c r="I1945" i="10"/>
  <c r="P1946" i="10" s="1"/>
  <c r="I1965" i="10"/>
  <c r="P1966" i="10" s="1"/>
  <c r="I1985" i="10"/>
  <c r="P1986" i="10" s="1"/>
  <c r="I2005" i="10"/>
  <c r="P2006" i="10" s="1"/>
  <c r="I2025" i="10"/>
  <c r="P2026" i="10" s="1"/>
  <c r="I2045" i="10"/>
  <c r="P2046" i="10" s="1"/>
  <c r="I2065" i="10"/>
  <c r="P2066" i="10" s="1"/>
  <c r="I2085" i="10"/>
  <c r="P2086" i="10" s="1"/>
  <c r="I2105" i="10"/>
  <c r="P2106" i="10" s="1"/>
  <c r="I2125" i="10"/>
  <c r="P2126" i="10" s="1"/>
  <c r="I2145" i="10"/>
  <c r="P2146" i="10" s="1"/>
  <c r="I2165" i="10"/>
  <c r="P2166" i="10" s="1"/>
  <c r="I2185" i="10"/>
  <c r="P2186" i="10" s="1"/>
  <c r="I2205" i="10"/>
  <c r="P2206" i="10" s="1"/>
  <c r="I2225" i="10"/>
  <c r="P2226" i="10" s="1"/>
  <c r="I2245" i="10"/>
  <c r="P2246" i="10" s="1"/>
  <c r="I2265" i="10"/>
  <c r="P2266" i="10" s="1"/>
  <c r="I2285" i="10"/>
  <c r="P2286" i="10" s="1"/>
  <c r="I2305" i="10"/>
  <c r="P2306" i="10" s="1"/>
  <c r="I2325" i="10"/>
  <c r="P2326" i="10" s="1"/>
  <c r="I2345" i="10"/>
  <c r="P2346" i="10" s="1"/>
  <c r="I2365" i="10"/>
  <c r="P2366" i="10" s="1"/>
  <c r="I2385" i="10"/>
  <c r="P2386" i="10" s="1"/>
  <c r="I2404" i="10"/>
  <c r="P2405" i="10" s="1"/>
  <c r="I2424" i="10"/>
  <c r="P2425" i="10" s="1"/>
  <c r="I2444" i="10"/>
  <c r="P2445" i="10" s="1"/>
  <c r="I2464" i="10"/>
  <c r="P2465" i="10" s="1"/>
  <c r="I2484" i="10"/>
  <c r="P2485" i="10" s="1"/>
  <c r="I2504" i="10"/>
  <c r="P2505" i="10" s="1"/>
  <c r="I2524" i="10"/>
  <c r="P2525" i="10" s="1"/>
  <c r="I2544" i="10"/>
  <c r="P2545" i="10" s="1"/>
  <c r="I2564" i="10"/>
  <c r="P2565" i="10" s="1"/>
  <c r="I2584" i="10"/>
  <c r="P2585" i="10" s="1"/>
  <c r="I2604" i="10"/>
  <c r="P2605" i="10" s="1"/>
  <c r="I2624" i="10"/>
  <c r="P2625" i="10" s="1"/>
  <c r="I2644" i="10"/>
  <c r="P2645" i="10" s="1"/>
  <c r="K1863" i="10"/>
  <c r="R1864" i="10" s="1"/>
  <c r="L81" i="10"/>
  <c r="S82" i="10" s="1"/>
  <c r="L101" i="10"/>
  <c r="S102" i="10" s="1"/>
  <c r="L121" i="10"/>
  <c r="S122" i="10" s="1"/>
  <c r="L141" i="10"/>
  <c r="S142" i="10" s="1"/>
  <c r="L161" i="10"/>
  <c r="S162" i="10" s="1"/>
  <c r="L181" i="10"/>
  <c r="S182" i="10" s="1"/>
  <c r="L201" i="10"/>
  <c r="S202" i="10" s="1"/>
  <c r="L221" i="10"/>
  <c r="S222" i="10" s="1"/>
  <c r="L241" i="10"/>
  <c r="S242" i="10" s="1"/>
  <c r="L261" i="10"/>
  <c r="S262" i="10" s="1"/>
  <c r="L281" i="10"/>
  <c r="S282" i="10" s="1"/>
  <c r="L301" i="10"/>
  <c r="S302" i="10" s="1"/>
  <c r="L321" i="10"/>
  <c r="S322" i="10" s="1"/>
  <c r="L341" i="10"/>
  <c r="S342" i="10" s="1"/>
  <c r="L361" i="10"/>
  <c r="S362" i="10" s="1"/>
  <c r="L381" i="10"/>
  <c r="S382" i="10" s="1"/>
  <c r="L401" i="10"/>
  <c r="S402" i="10" s="1"/>
  <c r="L421" i="10"/>
  <c r="S422" i="10" s="1"/>
  <c r="L441" i="10"/>
  <c r="S442" i="10" s="1"/>
  <c r="L461" i="10"/>
  <c r="S462" i="10" s="1"/>
  <c r="L481" i="10"/>
  <c r="S482" i="10" s="1"/>
  <c r="L501" i="10"/>
  <c r="S502" i="10" s="1"/>
  <c r="L521" i="10"/>
  <c r="S522" i="10" s="1"/>
  <c r="L541" i="10"/>
  <c r="S542" i="10" s="1"/>
  <c r="L561" i="10"/>
  <c r="S562" i="10" s="1"/>
  <c r="L581" i="10"/>
  <c r="S582" i="10" s="1"/>
  <c r="L601" i="10"/>
  <c r="S602" i="10" s="1"/>
  <c r="L621" i="10"/>
  <c r="S622" i="10" s="1"/>
  <c r="L641" i="10"/>
  <c r="S642" i="10" s="1"/>
  <c r="L661" i="10"/>
  <c r="S662" i="10" s="1"/>
  <c r="L681" i="10"/>
  <c r="S682" i="10" s="1"/>
  <c r="L701" i="10"/>
  <c r="S702" i="10" s="1"/>
  <c r="L721" i="10"/>
  <c r="S722" i="10" s="1"/>
  <c r="L741" i="10"/>
  <c r="S742" i="10" s="1"/>
  <c r="L761" i="10"/>
  <c r="S762" i="10" s="1"/>
  <c r="L781" i="10"/>
  <c r="S782" i="10" s="1"/>
  <c r="L801" i="10"/>
  <c r="S802" i="10" s="1"/>
  <c r="L821" i="10"/>
  <c r="S822" i="10" s="1"/>
  <c r="L841" i="10"/>
  <c r="S842" i="10" s="1"/>
  <c r="L861" i="10"/>
  <c r="S862" i="10" s="1"/>
  <c r="L881" i="10"/>
  <c r="S882" i="10" s="1"/>
  <c r="L901" i="10"/>
  <c r="S902" i="10" s="1"/>
  <c r="L921" i="10"/>
  <c r="S922" i="10" s="1"/>
  <c r="L941" i="10"/>
  <c r="S942" i="10" s="1"/>
  <c r="L961" i="10"/>
  <c r="S962" i="10" s="1"/>
  <c r="L981" i="10"/>
  <c r="S982" i="10" s="1"/>
  <c r="L1001" i="10"/>
  <c r="S1002" i="10" s="1"/>
  <c r="L1021" i="10"/>
  <c r="S1022" i="10" s="1"/>
  <c r="L1041" i="10"/>
  <c r="S1042" i="10" s="1"/>
  <c r="L1061" i="10"/>
  <c r="S1062" i="10" s="1"/>
  <c r="L1081" i="10"/>
  <c r="S1082" i="10" s="1"/>
  <c r="L1101" i="10"/>
  <c r="S1102" i="10" s="1"/>
  <c r="L1121" i="10"/>
  <c r="S1122" i="10" s="1"/>
  <c r="L1141" i="10"/>
  <c r="S1142" i="10" s="1"/>
  <c r="L1161" i="10"/>
  <c r="S1162" i="10" s="1"/>
  <c r="L1181" i="10"/>
  <c r="S1182" i="10" s="1"/>
  <c r="L1201" i="10"/>
  <c r="S1202" i="10" s="1"/>
  <c r="L1221" i="10"/>
  <c r="S1222" i="10" s="1"/>
  <c r="L1241" i="10"/>
  <c r="S1242" i="10" s="1"/>
  <c r="L1261" i="10"/>
  <c r="S1262" i="10" s="1"/>
  <c r="L1281" i="10"/>
  <c r="S1282" i="10" s="1"/>
  <c r="L1301" i="10"/>
  <c r="S1302" i="10" s="1"/>
  <c r="L1321" i="10"/>
  <c r="S1322" i="10" s="1"/>
  <c r="L1341" i="10"/>
  <c r="S1342" i="10" s="1"/>
  <c r="I180" i="10"/>
  <c r="P181" i="10" s="1"/>
  <c r="P339" i="10"/>
  <c r="I399" i="10"/>
  <c r="P400" i="10" s="1"/>
  <c r="I599" i="10"/>
  <c r="P600" i="10" s="1"/>
  <c r="P759" i="10"/>
  <c r="I819" i="10"/>
  <c r="P820" i="10" s="1"/>
  <c r="I1079" i="10"/>
  <c r="P1080" i="10" s="1"/>
  <c r="I1259" i="10"/>
  <c r="P1260" i="10" s="1"/>
  <c r="I1458" i="10"/>
  <c r="P1459" i="10" s="1"/>
  <c r="I1698" i="10"/>
  <c r="P1699" i="10" s="1"/>
  <c r="I1917" i="10"/>
  <c r="P1918" i="10" s="1"/>
  <c r="I2137" i="10"/>
  <c r="P2138" i="10" s="1"/>
  <c r="I2317" i="10"/>
  <c r="P2318" i="10" s="1"/>
  <c r="I2536" i="10"/>
  <c r="P2537" i="10" s="1"/>
  <c r="R155" i="10"/>
  <c r="K215" i="10"/>
  <c r="R216" i="10" s="1"/>
  <c r="K415" i="10"/>
  <c r="R416" i="10" s="1"/>
  <c r="K655" i="10"/>
  <c r="R656" i="10" s="1"/>
  <c r="K895" i="10"/>
  <c r="R896" i="10" s="1"/>
  <c r="K1095" i="10"/>
  <c r="R1096" i="10" s="1"/>
  <c r="K1315" i="10"/>
  <c r="R1316" i="10" s="1"/>
  <c r="K1555" i="10"/>
  <c r="R1556" i="10" s="1"/>
  <c r="R1695" i="10"/>
  <c r="K1755" i="10"/>
  <c r="R1756" i="10" s="1"/>
  <c r="K1955" i="10"/>
  <c r="R1956" i="10" s="1"/>
  <c r="K2315" i="10"/>
  <c r="R2316" i="10" s="1"/>
  <c r="L1413" i="10"/>
  <c r="S1414" i="10" s="1"/>
  <c r="L1613" i="10"/>
  <c r="S1614" i="10" s="1"/>
  <c r="L1873" i="10"/>
  <c r="S1874" i="10" s="1"/>
  <c r="L2013" i="10"/>
  <c r="S2014" i="10" s="1"/>
  <c r="L2113" i="10"/>
  <c r="S2114" i="10" s="1"/>
  <c r="L2393" i="10"/>
  <c r="I69" i="10"/>
  <c r="P70" i="10" s="1"/>
  <c r="I89" i="10"/>
  <c r="P90" i="10" s="1"/>
  <c r="I109" i="10"/>
  <c r="P110" i="10" s="1"/>
  <c r="I129" i="10"/>
  <c r="P130" i="10" s="1"/>
  <c r="I149" i="10"/>
  <c r="P150" i="10" s="1"/>
  <c r="W150" i="10" s="1"/>
  <c r="I169" i="10"/>
  <c r="P170" i="10" s="1"/>
  <c r="I189" i="10"/>
  <c r="P190" i="10" s="1"/>
  <c r="I209" i="10"/>
  <c r="P210" i="10" s="1"/>
  <c r="I229" i="10"/>
  <c r="P230" i="10" s="1"/>
  <c r="I249" i="10"/>
  <c r="P250" i="10" s="1"/>
  <c r="I269" i="10"/>
  <c r="P270" i="10" s="1"/>
  <c r="I289" i="10"/>
  <c r="P290" i="10" s="1"/>
  <c r="I309" i="10"/>
  <c r="P310" i="10" s="1"/>
  <c r="W310" i="10" s="1"/>
  <c r="I329" i="10"/>
  <c r="P330" i="10" s="1"/>
  <c r="I349" i="10"/>
  <c r="P350" i="10" s="1"/>
  <c r="I369" i="10"/>
  <c r="P370" i="10" s="1"/>
  <c r="I388" i="10"/>
  <c r="P389" i="10" s="1"/>
  <c r="I408" i="10"/>
  <c r="P409" i="10" s="1"/>
  <c r="I428" i="10"/>
  <c r="P429" i="10" s="1"/>
  <c r="I448" i="10"/>
  <c r="P449" i="10" s="1"/>
  <c r="I468" i="10"/>
  <c r="P469" i="10" s="1"/>
  <c r="I488" i="10"/>
  <c r="P489" i="10" s="1"/>
  <c r="I508" i="10"/>
  <c r="P509" i="10" s="1"/>
  <c r="I528" i="10"/>
  <c r="P529" i="10" s="1"/>
  <c r="I548" i="10"/>
  <c r="P549" i="10" s="1"/>
  <c r="I568" i="10"/>
  <c r="P569" i="10" s="1"/>
  <c r="I588" i="10"/>
  <c r="P589" i="10" s="1"/>
  <c r="I608" i="10"/>
  <c r="P609" i="10" s="1"/>
  <c r="I628" i="10"/>
  <c r="P629" i="10" s="1"/>
  <c r="I648" i="10"/>
  <c r="P649" i="10" s="1"/>
  <c r="I668" i="10"/>
  <c r="P669" i="10" s="1"/>
  <c r="I688" i="10"/>
  <c r="P689" i="10" s="1"/>
  <c r="I708" i="10"/>
  <c r="P709" i="10" s="1"/>
  <c r="I728" i="10"/>
  <c r="P729" i="10" s="1"/>
  <c r="I748" i="10"/>
  <c r="P749" i="10" s="1"/>
  <c r="I768" i="10"/>
  <c r="P769" i="10" s="1"/>
  <c r="I788" i="10"/>
  <c r="P789" i="10" s="1"/>
  <c r="I808" i="10"/>
  <c r="P809" i="10" s="1"/>
  <c r="I828" i="10"/>
  <c r="P829" i="10" s="1"/>
  <c r="I848" i="10"/>
  <c r="P849" i="10" s="1"/>
  <c r="I868" i="10"/>
  <c r="P869" i="10" s="1"/>
  <c r="I888" i="10"/>
  <c r="P889" i="10" s="1"/>
  <c r="I908" i="10"/>
  <c r="P909" i="10" s="1"/>
  <c r="I928" i="10"/>
  <c r="P929" i="10" s="1"/>
  <c r="I948" i="10"/>
  <c r="P949" i="10" s="1"/>
  <c r="I968" i="10"/>
  <c r="P969" i="10" s="1"/>
  <c r="I988" i="10"/>
  <c r="P989" i="10" s="1"/>
  <c r="I1008" i="10"/>
  <c r="P1009" i="10" s="1"/>
  <c r="I1028" i="10"/>
  <c r="P1029" i="10" s="1"/>
  <c r="I1048" i="10"/>
  <c r="P1049" i="10" s="1"/>
  <c r="I1068" i="10"/>
  <c r="P1069" i="10" s="1"/>
  <c r="I1088" i="10"/>
  <c r="P1089" i="10" s="1"/>
  <c r="I1108" i="10"/>
  <c r="P1109" i="10" s="1"/>
  <c r="I1128" i="10"/>
  <c r="P1129" i="10" s="1"/>
  <c r="I1148" i="10"/>
  <c r="P1149" i="10" s="1"/>
  <c r="I1168" i="10"/>
  <c r="P1169" i="10" s="1"/>
  <c r="I1188" i="10"/>
  <c r="P1189" i="10" s="1"/>
  <c r="I1208" i="10"/>
  <c r="P1209" i="10" s="1"/>
  <c r="I1228" i="10"/>
  <c r="P1229" i="10" s="1"/>
  <c r="I1248" i="10"/>
  <c r="P1249" i="10" s="1"/>
  <c r="I1268" i="10"/>
  <c r="P1269" i="10" s="1"/>
  <c r="I1288" i="10"/>
  <c r="P1289" i="10" s="1"/>
  <c r="I1307" i="10"/>
  <c r="P1308" i="10" s="1"/>
  <c r="I1327" i="10"/>
  <c r="P1328" i="10" s="1"/>
  <c r="I1347" i="10"/>
  <c r="P1348" i="10" s="1"/>
  <c r="I1367" i="10"/>
  <c r="P1368" i="10" s="1"/>
  <c r="I1387" i="10"/>
  <c r="P1388" i="10" s="1"/>
  <c r="I1407" i="10"/>
  <c r="P1408" i="10" s="1"/>
  <c r="I1427" i="10"/>
  <c r="P1428" i="10" s="1"/>
  <c r="I1447" i="10"/>
  <c r="P1448" i="10" s="1"/>
  <c r="I1467" i="10"/>
  <c r="P1468" i="10" s="1"/>
  <c r="I1487" i="10"/>
  <c r="P1488" i="10" s="1"/>
  <c r="I1507" i="10"/>
  <c r="P1508" i="10" s="1"/>
  <c r="I1527" i="10"/>
  <c r="P1528" i="10" s="1"/>
  <c r="I1547" i="10"/>
  <c r="P1548" i="10" s="1"/>
  <c r="I1567" i="10"/>
  <c r="P1568" i="10" s="1"/>
  <c r="I1587" i="10"/>
  <c r="P1588" i="10" s="1"/>
  <c r="I1607" i="10"/>
  <c r="P1608" i="10" s="1"/>
  <c r="W1608" i="10" s="1"/>
  <c r="I1627" i="10"/>
  <c r="I1647" i="10"/>
  <c r="P1648" i="10" s="1"/>
  <c r="I1667" i="10"/>
  <c r="P1668" i="10" s="1"/>
  <c r="I1687" i="10"/>
  <c r="P1688" i="10" s="1"/>
  <c r="I1707" i="10"/>
  <c r="P1708" i="10" s="1"/>
  <c r="I1727" i="10"/>
  <c r="P1728" i="10" s="1"/>
  <c r="I1747" i="10"/>
  <c r="P1748" i="10" s="1"/>
  <c r="I1767" i="10"/>
  <c r="P1768" i="10" s="1"/>
  <c r="I1787" i="10"/>
  <c r="P1788" i="10" s="1"/>
  <c r="I1807" i="10"/>
  <c r="P1808" i="10" s="1"/>
  <c r="I1827" i="10"/>
  <c r="P1828" i="10" s="1"/>
  <c r="I1847" i="10"/>
  <c r="P1848" i="10" s="1"/>
  <c r="I1867" i="10"/>
  <c r="P1868" i="10" s="1"/>
  <c r="I1906" i="10"/>
  <c r="P1907" i="10" s="1"/>
  <c r="I1926" i="10"/>
  <c r="P1927" i="10" s="1"/>
  <c r="I1946" i="10"/>
  <c r="P1947" i="10" s="1"/>
  <c r="I1966" i="10"/>
  <c r="P1967" i="10" s="1"/>
  <c r="I1986" i="10"/>
  <c r="P1987" i="10" s="1"/>
  <c r="I2006" i="10"/>
  <c r="P2007" i="10" s="1"/>
  <c r="I2026" i="10"/>
  <c r="P2027" i="10" s="1"/>
  <c r="I2046" i="10"/>
  <c r="P2047" i="10" s="1"/>
  <c r="I2066" i="10"/>
  <c r="P2067" i="10" s="1"/>
  <c r="I2086" i="10"/>
  <c r="P2087" i="10" s="1"/>
  <c r="I2106" i="10"/>
  <c r="P2107" i="10" s="1"/>
  <c r="I2126" i="10"/>
  <c r="P2127" i="10" s="1"/>
  <c r="I2146" i="10"/>
  <c r="P2147" i="10" s="1"/>
  <c r="I2166" i="10"/>
  <c r="P2167" i="10" s="1"/>
  <c r="I2186" i="10"/>
  <c r="P2187" i="10" s="1"/>
  <c r="I2206" i="10"/>
  <c r="P2207" i="10" s="1"/>
  <c r="I2226" i="10"/>
  <c r="P2227" i="10" s="1"/>
  <c r="I2246" i="10"/>
  <c r="P2247" i="10" s="1"/>
  <c r="I2266" i="10"/>
  <c r="P2267" i="10" s="1"/>
  <c r="I2286" i="10"/>
  <c r="P2287" i="10" s="1"/>
  <c r="I2306" i="10"/>
  <c r="P2307" i="10" s="1"/>
  <c r="I2326" i="10"/>
  <c r="P2327" i="10" s="1"/>
  <c r="I2346" i="10"/>
  <c r="P2347" i="10" s="1"/>
  <c r="I2366" i="10"/>
  <c r="P2367" i="10" s="1"/>
  <c r="I2386" i="10"/>
  <c r="P2387" i="10" s="1"/>
  <c r="I2405" i="10"/>
  <c r="P2406" i="10" s="1"/>
  <c r="I2425" i="10"/>
  <c r="P2426" i="10" s="1"/>
  <c r="I2445" i="10"/>
  <c r="P2446" i="10" s="1"/>
  <c r="I2465" i="10"/>
  <c r="P2466" i="10" s="1"/>
  <c r="I2485" i="10"/>
  <c r="P2486" i="10" s="1"/>
  <c r="I2505" i="10"/>
  <c r="P2506" i="10" s="1"/>
  <c r="I2525" i="10"/>
  <c r="P2526" i="10" s="1"/>
  <c r="I2545" i="10"/>
  <c r="P2546" i="10" s="1"/>
  <c r="I2565" i="10"/>
  <c r="P2566" i="10" s="1"/>
  <c r="I2585" i="10"/>
  <c r="P2586" i="10" s="1"/>
  <c r="I2605" i="10"/>
  <c r="P2606" i="10" s="1"/>
  <c r="I2625" i="10"/>
  <c r="P2626" i="10" s="1"/>
  <c r="I2645" i="10"/>
  <c r="P2646" i="10" s="1"/>
  <c r="K84" i="10"/>
  <c r="R85" i="10" s="1"/>
  <c r="K104" i="10"/>
  <c r="R105" i="10" s="1"/>
  <c r="K124" i="10"/>
  <c r="R125" i="10" s="1"/>
  <c r="K144" i="10"/>
  <c r="R145" i="10" s="1"/>
  <c r="K164" i="10"/>
  <c r="R165" i="10" s="1"/>
  <c r="K184" i="10"/>
  <c r="R185" i="10" s="1"/>
  <c r="K204" i="10"/>
  <c r="R205" i="10" s="1"/>
  <c r="K224" i="10"/>
  <c r="R225" i="10" s="1"/>
  <c r="K244" i="10"/>
  <c r="R245" i="10" s="1"/>
  <c r="K264" i="10"/>
  <c r="R265" i="10" s="1"/>
  <c r="K284" i="10"/>
  <c r="R285" i="10" s="1"/>
  <c r="K304" i="10"/>
  <c r="R305" i="10" s="1"/>
  <c r="K324" i="10"/>
  <c r="R325" i="10" s="1"/>
  <c r="K344" i="10"/>
  <c r="R345" i="10" s="1"/>
  <c r="K364" i="10"/>
  <c r="R365" i="10" s="1"/>
  <c r="K384" i="10"/>
  <c r="R385" i="10" s="1"/>
  <c r="K404" i="10"/>
  <c r="R405" i="10" s="1"/>
  <c r="K424" i="10"/>
  <c r="R425" i="10" s="1"/>
  <c r="K444" i="10"/>
  <c r="R445" i="10" s="1"/>
  <c r="K464" i="10"/>
  <c r="R465" i="10" s="1"/>
  <c r="K484" i="10"/>
  <c r="R485" i="10" s="1"/>
  <c r="K504" i="10"/>
  <c r="R505" i="10" s="1"/>
  <c r="K524" i="10"/>
  <c r="R525" i="10" s="1"/>
  <c r="K544" i="10"/>
  <c r="R545" i="10" s="1"/>
  <c r="K784" i="10"/>
  <c r="R785" i="10" s="1"/>
  <c r="K984" i="10"/>
  <c r="K1464" i="10"/>
  <c r="R1465" i="10" s="1"/>
  <c r="L82" i="10"/>
  <c r="S83" i="10" s="1"/>
  <c r="L102" i="10"/>
  <c r="S103" i="10" s="1"/>
  <c r="L122" i="10"/>
  <c r="S123" i="10" s="1"/>
  <c r="L142" i="10"/>
  <c r="S143" i="10" s="1"/>
  <c r="L162" i="10"/>
  <c r="S163" i="10" s="1"/>
  <c r="L182" i="10"/>
  <c r="S183" i="10" s="1"/>
  <c r="L202" i="10"/>
  <c r="S203" i="10" s="1"/>
  <c r="L222" i="10"/>
  <c r="S223" i="10" s="1"/>
  <c r="L242" i="10"/>
  <c r="S243" i="10" s="1"/>
  <c r="L262" i="10"/>
  <c r="S263" i="10" s="1"/>
  <c r="L282" i="10"/>
  <c r="S283" i="10" s="1"/>
  <c r="L302" i="10"/>
  <c r="S303" i="10" s="1"/>
  <c r="L322" i="10"/>
  <c r="S323" i="10" s="1"/>
  <c r="L342" i="10"/>
  <c r="S343" i="10" s="1"/>
  <c r="L362" i="10"/>
  <c r="S363" i="10" s="1"/>
  <c r="L382" i="10"/>
  <c r="S383" i="10" s="1"/>
  <c r="L402" i="10"/>
  <c r="S403" i="10" s="1"/>
  <c r="L422" i="10"/>
  <c r="S423" i="10" s="1"/>
  <c r="L442" i="10"/>
  <c r="S443" i="10" s="1"/>
  <c r="L462" i="10"/>
  <c r="S463" i="10" s="1"/>
  <c r="L482" i="10"/>
  <c r="S483" i="10" s="1"/>
  <c r="L502" i="10"/>
  <c r="S503" i="10" s="1"/>
  <c r="L522" i="10"/>
  <c r="S523" i="10" s="1"/>
  <c r="L542" i="10"/>
  <c r="S543" i="10" s="1"/>
  <c r="L562" i="10"/>
  <c r="S563" i="10" s="1"/>
  <c r="L582" i="10"/>
  <c r="S583" i="10" s="1"/>
  <c r="L602" i="10"/>
  <c r="S603" i="10" s="1"/>
  <c r="L622" i="10"/>
  <c r="S623" i="10" s="1"/>
  <c r="L642" i="10"/>
  <c r="S643" i="10" s="1"/>
  <c r="L662" i="10"/>
  <c r="S663" i="10" s="1"/>
  <c r="L682" i="10"/>
  <c r="S683" i="10" s="1"/>
  <c r="L702" i="10"/>
  <c r="S703" i="10" s="1"/>
  <c r="L722" i="10"/>
  <c r="S723" i="10" s="1"/>
  <c r="L742" i="10"/>
  <c r="S743" i="10" s="1"/>
  <c r="L762" i="10"/>
  <c r="S763" i="10" s="1"/>
  <c r="L782" i="10"/>
  <c r="S783" i="10" s="1"/>
  <c r="L802" i="10"/>
  <c r="S803" i="10" s="1"/>
  <c r="L822" i="10"/>
  <c r="S823" i="10" s="1"/>
  <c r="L842" i="10"/>
  <c r="S843" i="10" s="1"/>
  <c r="L862" i="10"/>
  <c r="S863" i="10" s="1"/>
  <c r="L882" i="10"/>
  <c r="S883" i="10" s="1"/>
  <c r="L902" i="10"/>
  <c r="S903" i="10" s="1"/>
  <c r="L922" i="10"/>
  <c r="S923" i="10" s="1"/>
  <c r="L942" i="10"/>
  <c r="S943" i="10" s="1"/>
  <c r="L962" i="10"/>
  <c r="S963" i="10" s="1"/>
  <c r="L982" i="10"/>
  <c r="S983" i="10" s="1"/>
  <c r="L1002" i="10"/>
  <c r="S1003" i="10" s="1"/>
  <c r="L1022" i="10"/>
  <c r="S1023" i="10" s="1"/>
  <c r="L1042" i="10"/>
  <c r="S1043" i="10" s="1"/>
  <c r="L1062" i="10"/>
  <c r="S1063" i="10" s="1"/>
  <c r="L1082" i="10"/>
  <c r="S1083" i="10" s="1"/>
  <c r="L1102" i="10"/>
  <c r="S1103" i="10" s="1"/>
  <c r="L1122" i="10"/>
  <c r="S1123" i="10" s="1"/>
  <c r="L1142" i="10"/>
  <c r="S1143" i="10" s="1"/>
  <c r="L1162" i="10"/>
  <c r="S1163" i="10" s="1"/>
  <c r="L1182" i="10"/>
  <c r="S1183" i="10" s="1"/>
  <c r="L1202" i="10"/>
  <c r="S1203" i="10" s="1"/>
  <c r="L1222" i="10"/>
  <c r="S1223" i="10" s="1"/>
  <c r="L1242" i="10"/>
  <c r="S1243" i="10" s="1"/>
  <c r="L1262" i="10"/>
  <c r="S1263" i="10" s="1"/>
  <c r="L1282" i="10"/>
  <c r="S1283" i="10" s="1"/>
  <c r="L1302" i="10"/>
  <c r="S1303" i="10" s="1"/>
  <c r="L1322" i="10"/>
  <c r="S1323" i="10" s="1"/>
  <c r="L1342" i="10"/>
  <c r="S1343" i="10" s="1"/>
  <c r="L1362" i="10"/>
  <c r="S1363" i="10" s="1"/>
  <c r="L1382" i="10"/>
  <c r="S1383" i="10" s="1"/>
  <c r="L1402" i="10"/>
  <c r="S1403" i="10" s="1"/>
  <c r="L1422" i="10"/>
  <c r="S1423" i="10" s="1"/>
  <c r="L1462" i="10"/>
  <c r="S1463" i="10" s="1"/>
  <c r="L1482" i="10"/>
  <c r="S1483" i="10" s="1"/>
  <c r="L1502" i="10"/>
  <c r="S1503" i="10" s="1"/>
  <c r="L1542" i="10"/>
  <c r="S1543" i="10" s="1"/>
  <c r="L1562" i="10"/>
  <c r="S1563" i="10" s="1"/>
  <c r="L1582" i="10"/>
  <c r="S1583" i="10" s="1"/>
  <c r="L1602" i="10"/>
  <c r="S1603" i="10" s="1"/>
  <c r="L1622" i="10"/>
  <c r="S1623" i="10" s="1"/>
  <c r="L1642" i="10"/>
  <c r="S1643" i="10" s="1"/>
  <c r="L1662" i="10"/>
  <c r="S1663" i="10" s="1"/>
  <c r="L1682" i="10"/>
  <c r="S1683" i="10" s="1"/>
  <c r="L1702" i="10"/>
  <c r="S1703" i="10" s="1"/>
  <c r="L1722" i="10"/>
  <c r="S1723" i="10" s="1"/>
  <c r="L1742" i="10"/>
  <c r="S1743" i="10" s="1"/>
  <c r="L1762" i="10"/>
  <c r="S1763" i="10" s="1"/>
  <c r="L1782" i="10"/>
  <c r="S1783" i="10" s="1"/>
  <c r="L1802" i="10"/>
  <c r="S1803" i="10" s="1"/>
  <c r="L1822" i="10"/>
  <c r="S1823" i="10" s="1"/>
  <c r="L1862" i="10"/>
  <c r="S1863" i="10" s="1"/>
  <c r="L1882" i="10"/>
  <c r="S1883" i="10" s="1"/>
  <c r="L1902" i="10"/>
  <c r="S1903" i="10" s="1"/>
  <c r="L1942" i="10"/>
  <c r="S1943" i="10" s="1"/>
  <c r="L1962" i="10"/>
  <c r="S1963" i="10" s="1"/>
  <c r="L1982" i="10"/>
  <c r="S1983" i="10" s="1"/>
  <c r="L2002" i="10"/>
  <c r="S2003" i="10" s="1"/>
  <c r="L2022" i="10"/>
  <c r="S2023" i="10" s="1"/>
  <c r="L2042" i="10"/>
  <c r="S2043" i="10" s="1"/>
  <c r="L2062" i="10"/>
  <c r="S2063" i="10" s="1"/>
  <c r="L2082" i="10"/>
  <c r="S2083" i="10" s="1"/>
  <c r="L2102" i="10"/>
  <c r="S2103" i="10" s="1"/>
  <c r="L2122" i="10"/>
  <c r="S2123" i="10" s="1"/>
  <c r="L2142" i="10"/>
  <c r="S2143" i="10" s="1"/>
  <c r="L2162" i="10"/>
  <c r="S2163" i="10" s="1"/>
  <c r="L2182" i="10"/>
  <c r="L2202" i="10"/>
  <c r="S2203" i="10" s="1"/>
  <c r="L2222" i="10"/>
  <c r="S2223" i="10" s="1"/>
  <c r="L2262" i="10"/>
  <c r="S2263" i="10" s="1"/>
  <c r="L2282" i="10"/>
  <c r="S2283" i="10" s="1"/>
  <c r="L2302" i="10"/>
  <c r="S2303" i="10" s="1"/>
  <c r="L2342" i="10"/>
  <c r="S2343" i="10" s="1"/>
  <c r="L2362" i="10"/>
  <c r="S2363" i="10" s="1"/>
  <c r="L2382" i="10"/>
  <c r="S2383" i="10" s="1"/>
  <c r="I100" i="10"/>
  <c r="P101" i="10" s="1"/>
  <c r="I280" i="10"/>
  <c r="P281" i="10" s="1"/>
  <c r="I499" i="10"/>
  <c r="P500" i="10" s="1"/>
  <c r="I679" i="10"/>
  <c r="P680" i="10" s="1"/>
  <c r="I879" i="10"/>
  <c r="P880" i="10" s="1"/>
  <c r="I1059" i="10"/>
  <c r="P1060" i="10" s="1"/>
  <c r="I1219" i="10"/>
  <c r="P1220" i="10" s="1"/>
  <c r="I1418" i="10"/>
  <c r="P1419" i="10" s="1"/>
  <c r="P1538" i="10"/>
  <c r="I1598" i="10"/>
  <c r="P1599" i="10" s="1"/>
  <c r="I1778" i="10"/>
  <c r="P1779" i="10" s="1"/>
  <c r="P1877" i="10"/>
  <c r="I1937" i="10"/>
  <c r="P1938" i="10" s="1"/>
  <c r="I2117" i="10"/>
  <c r="P2118" i="10" s="1"/>
  <c r="I2257" i="10"/>
  <c r="P2258" i="10" s="1"/>
  <c r="I2456" i="10"/>
  <c r="P2457" i="10" s="1"/>
  <c r="K75" i="10"/>
  <c r="R76" i="10" s="1"/>
  <c r="K315" i="10"/>
  <c r="R316" i="10" s="1"/>
  <c r="R415" i="10"/>
  <c r="K475" i="10"/>
  <c r="R476" i="10" s="1"/>
  <c r="K675" i="10"/>
  <c r="R676" i="10" s="1"/>
  <c r="K835" i="10"/>
  <c r="R836" i="10" s="1"/>
  <c r="R955" i="10"/>
  <c r="K1015" i="10"/>
  <c r="R1016" i="10" s="1"/>
  <c r="K1215" i="10"/>
  <c r="R1216" i="10" s="1"/>
  <c r="R1295" i="10"/>
  <c r="K1355" i="10"/>
  <c r="R1356" i="10" s="1"/>
  <c r="K1515" i="10"/>
  <c r="R1516" i="10" s="1"/>
  <c r="K1635" i="10"/>
  <c r="R1636" i="10" s="1"/>
  <c r="R1735" i="10"/>
  <c r="K1795" i="10"/>
  <c r="R1796" i="10" s="1"/>
  <c r="K1895" i="10"/>
  <c r="R1896" i="10" s="1"/>
  <c r="K2035" i="10"/>
  <c r="R2036" i="10" s="1"/>
  <c r="R2095" i="10"/>
  <c r="K2155" i="10"/>
  <c r="R2156" i="10" s="1"/>
  <c r="K2295" i="10"/>
  <c r="R2296" i="10" s="1"/>
  <c r="K2455" i="10"/>
  <c r="R2456" i="10" s="1"/>
  <c r="L1453" i="10"/>
  <c r="S1454" i="10" s="1"/>
  <c r="L1593" i="10"/>
  <c r="S1594" i="10" s="1"/>
  <c r="L1773" i="10"/>
  <c r="S1774" i="10" s="1"/>
  <c r="L1913" i="10"/>
  <c r="S1914" i="10" s="1"/>
  <c r="L2093" i="10"/>
  <c r="S2094" i="10" s="1"/>
  <c r="L2193" i="10"/>
  <c r="S2194" i="10" s="1"/>
  <c r="L2373" i="10"/>
  <c r="S2374" i="10" s="1"/>
  <c r="I90" i="10"/>
  <c r="P91" i="10" s="1"/>
  <c r="I110" i="10"/>
  <c r="P111" i="10" s="1"/>
  <c r="I130" i="10"/>
  <c r="P131" i="10" s="1"/>
  <c r="I150" i="10"/>
  <c r="P151" i="10" s="1"/>
  <c r="I170" i="10"/>
  <c r="P171" i="10" s="1"/>
  <c r="W171" i="10" s="1"/>
  <c r="I190" i="10"/>
  <c r="P191" i="10" s="1"/>
  <c r="I210" i="10"/>
  <c r="P211" i="10" s="1"/>
  <c r="I230" i="10"/>
  <c r="P231" i="10" s="1"/>
  <c r="I250" i="10"/>
  <c r="P251" i="10" s="1"/>
  <c r="I270" i="10"/>
  <c r="P271" i="10" s="1"/>
  <c r="I290" i="10"/>
  <c r="P291" i="10" s="1"/>
  <c r="I310" i="10"/>
  <c r="P311" i="10" s="1"/>
  <c r="I330" i="10"/>
  <c r="P331" i="10" s="1"/>
  <c r="I350" i="10"/>
  <c r="P351" i="10" s="1"/>
  <c r="I370" i="10"/>
  <c r="P371" i="10" s="1"/>
  <c r="I389" i="10"/>
  <c r="P390" i="10" s="1"/>
  <c r="I409" i="10"/>
  <c r="P410" i="10" s="1"/>
  <c r="W410" i="10" s="1"/>
  <c r="I429" i="10"/>
  <c r="P430" i="10" s="1"/>
  <c r="I449" i="10"/>
  <c r="P450" i="10" s="1"/>
  <c r="I469" i="10"/>
  <c r="P470" i="10" s="1"/>
  <c r="I489" i="10"/>
  <c r="P490" i="10" s="1"/>
  <c r="I509" i="10"/>
  <c r="P510" i="10" s="1"/>
  <c r="I529" i="10"/>
  <c r="P530" i="10" s="1"/>
  <c r="I549" i="10"/>
  <c r="P550" i="10" s="1"/>
  <c r="I569" i="10"/>
  <c r="P570" i="10" s="1"/>
  <c r="I589" i="10"/>
  <c r="P590" i="10" s="1"/>
  <c r="I609" i="10"/>
  <c r="P610" i="10" s="1"/>
  <c r="I629" i="10"/>
  <c r="P630" i="10" s="1"/>
  <c r="I649" i="10"/>
  <c r="P650" i="10" s="1"/>
  <c r="I669" i="10"/>
  <c r="P670" i="10" s="1"/>
  <c r="I689" i="10"/>
  <c r="P690" i="10" s="1"/>
  <c r="I709" i="10"/>
  <c r="P710" i="10" s="1"/>
  <c r="I729" i="10"/>
  <c r="P730" i="10" s="1"/>
  <c r="I749" i="10"/>
  <c r="P750" i="10" s="1"/>
  <c r="I769" i="10"/>
  <c r="P770" i="10" s="1"/>
  <c r="I789" i="10"/>
  <c r="P790" i="10" s="1"/>
  <c r="I809" i="10"/>
  <c r="P810" i="10" s="1"/>
  <c r="W810" i="10" s="1"/>
  <c r="I829" i="10"/>
  <c r="P830" i="10" s="1"/>
  <c r="I849" i="10"/>
  <c r="P850" i="10" s="1"/>
  <c r="I869" i="10"/>
  <c r="P870" i="10" s="1"/>
  <c r="I889" i="10"/>
  <c r="P890" i="10" s="1"/>
  <c r="I909" i="10"/>
  <c r="P910" i="10" s="1"/>
  <c r="W910" i="10" s="1"/>
  <c r="I929" i="10"/>
  <c r="P930" i="10" s="1"/>
  <c r="I949" i="10"/>
  <c r="P950" i="10" s="1"/>
  <c r="I969" i="10"/>
  <c r="P970" i="10" s="1"/>
  <c r="I989" i="10"/>
  <c r="P990" i="10" s="1"/>
  <c r="I1009" i="10"/>
  <c r="P1010" i="10" s="1"/>
  <c r="I1029" i="10"/>
  <c r="P1030" i="10" s="1"/>
  <c r="I1049" i="10"/>
  <c r="P1050" i="10" s="1"/>
  <c r="I1069" i="10"/>
  <c r="P1070" i="10" s="1"/>
  <c r="I1089" i="10"/>
  <c r="P1090" i="10" s="1"/>
  <c r="I1109" i="10"/>
  <c r="P1110" i="10" s="1"/>
  <c r="I1129" i="10"/>
  <c r="P1130" i="10" s="1"/>
  <c r="I1149" i="10"/>
  <c r="P1150" i="10" s="1"/>
  <c r="I1169" i="10"/>
  <c r="P1170" i="10" s="1"/>
  <c r="I1189" i="10"/>
  <c r="P1190" i="10" s="1"/>
  <c r="W1190" i="10" s="1"/>
  <c r="I1209" i="10"/>
  <c r="P1210" i="10" s="1"/>
  <c r="I1229" i="10"/>
  <c r="P1230" i="10" s="1"/>
  <c r="I1249" i="10"/>
  <c r="P1250" i="10" s="1"/>
  <c r="I1269" i="10"/>
  <c r="P1270" i="10" s="1"/>
  <c r="I1289" i="10"/>
  <c r="P1290" i="10" s="1"/>
  <c r="I1308" i="10"/>
  <c r="P1309" i="10" s="1"/>
  <c r="I1328" i="10"/>
  <c r="P1329" i="10" s="1"/>
  <c r="I1348" i="10"/>
  <c r="P1349" i="10" s="1"/>
  <c r="I1368" i="10"/>
  <c r="P1369" i="10" s="1"/>
  <c r="I1388" i="10"/>
  <c r="P1389" i="10" s="1"/>
  <c r="I1408" i="10"/>
  <c r="P1409" i="10" s="1"/>
  <c r="I1428" i="10"/>
  <c r="P1429" i="10" s="1"/>
  <c r="I1448" i="10"/>
  <c r="P1449" i="10" s="1"/>
  <c r="I1468" i="10"/>
  <c r="P1469" i="10" s="1"/>
  <c r="I1488" i="10"/>
  <c r="P1489" i="10" s="1"/>
  <c r="I1508" i="10"/>
  <c r="P1509" i="10" s="1"/>
  <c r="I1528" i="10"/>
  <c r="P1529" i="10" s="1"/>
  <c r="I1548" i="10"/>
  <c r="P1549" i="10" s="1"/>
  <c r="I1568" i="10"/>
  <c r="P1569" i="10" s="1"/>
  <c r="I1588" i="10"/>
  <c r="P1589" i="10" s="1"/>
  <c r="I1608" i="10"/>
  <c r="P1609" i="10" s="1"/>
  <c r="I1628" i="10"/>
  <c r="P1629" i="10" s="1"/>
  <c r="I1648" i="10"/>
  <c r="P1649" i="10" s="1"/>
  <c r="I1668" i="10"/>
  <c r="P1669" i="10" s="1"/>
  <c r="P1628" i="10"/>
  <c r="I1688" i="10"/>
  <c r="P1689" i="10" s="1"/>
  <c r="I1708" i="10"/>
  <c r="P1709" i="10" s="1"/>
  <c r="I1728" i="10"/>
  <c r="P1729" i="10" s="1"/>
  <c r="I1748" i="10"/>
  <c r="P1749" i="10" s="1"/>
  <c r="I1768" i="10"/>
  <c r="P1769" i="10" s="1"/>
  <c r="I1788" i="10"/>
  <c r="P1789" i="10" s="1"/>
  <c r="I1808" i="10"/>
  <c r="P1809" i="10" s="1"/>
  <c r="I1828" i="10"/>
  <c r="P1829" i="10" s="1"/>
  <c r="I1848" i="10"/>
  <c r="P1849" i="10" s="1"/>
  <c r="I1868" i="10"/>
  <c r="P1869" i="10" s="1"/>
  <c r="I1887" i="10"/>
  <c r="P1888" i="10" s="1"/>
  <c r="I1907" i="10"/>
  <c r="P1908" i="10" s="1"/>
  <c r="I1927" i="10"/>
  <c r="P1928" i="10" s="1"/>
  <c r="I1947" i="10"/>
  <c r="P1948" i="10" s="1"/>
  <c r="I1967" i="10"/>
  <c r="P1968" i="10" s="1"/>
  <c r="I1987" i="10"/>
  <c r="P1988" i="10" s="1"/>
  <c r="I2007" i="10"/>
  <c r="P2008" i="10" s="1"/>
  <c r="I2027" i="10"/>
  <c r="P2028" i="10" s="1"/>
  <c r="I2047" i="10"/>
  <c r="P2048" i="10" s="1"/>
  <c r="I2067" i="10"/>
  <c r="P2068" i="10" s="1"/>
  <c r="I2087" i="10"/>
  <c r="P2088" i="10" s="1"/>
  <c r="I2107" i="10"/>
  <c r="P2108" i="10" s="1"/>
  <c r="I2127" i="10"/>
  <c r="P2128" i="10" s="1"/>
  <c r="I2147" i="10"/>
  <c r="P2148" i="10" s="1"/>
  <c r="I2167" i="10"/>
  <c r="P2168" i="10" s="1"/>
  <c r="I2187" i="10"/>
  <c r="P2188" i="10" s="1"/>
  <c r="I2207" i="10"/>
  <c r="P2208" i="10" s="1"/>
  <c r="I2227" i="10"/>
  <c r="P2228" i="10" s="1"/>
  <c r="I2247" i="10"/>
  <c r="P2248" i="10" s="1"/>
  <c r="I2267" i="10"/>
  <c r="P2268" i="10" s="1"/>
  <c r="I2287" i="10"/>
  <c r="P2288" i="10" s="1"/>
  <c r="I2307" i="10"/>
  <c r="P2308" i="10" s="1"/>
  <c r="I2327" i="10"/>
  <c r="P2328" i="10" s="1"/>
  <c r="I2347" i="10"/>
  <c r="P2348" i="10" s="1"/>
  <c r="I2367" i="10"/>
  <c r="P2368" i="10" s="1"/>
  <c r="I2387" i="10"/>
  <c r="P2388" i="10" s="1"/>
  <c r="I2406" i="10"/>
  <c r="P2407" i="10" s="1"/>
  <c r="I2426" i="10"/>
  <c r="P2427" i="10" s="1"/>
  <c r="I2446" i="10"/>
  <c r="P2447" i="10" s="1"/>
  <c r="I2466" i="10"/>
  <c r="P2467" i="10" s="1"/>
  <c r="I2486" i="10"/>
  <c r="P2487" i="10" s="1"/>
  <c r="I2506" i="10"/>
  <c r="P2507" i="10" s="1"/>
  <c r="I2526" i="10"/>
  <c r="P2527" i="10" s="1"/>
  <c r="I2546" i="10"/>
  <c r="P2547" i="10" s="1"/>
  <c r="I2566" i="10"/>
  <c r="P2567" i="10" s="1"/>
  <c r="I2586" i="10"/>
  <c r="P2587" i="10" s="1"/>
  <c r="I2606" i="10"/>
  <c r="P2607" i="10" s="1"/>
  <c r="I2626" i="10"/>
  <c r="P2627" i="10" s="1"/>
  <c r="I2646" i="10"/>
  <c r="P2647" i="10" s="1"/>
  <c r="K85" i="10"/>
  <c r="R86" i="10" s="1"/>
  <c r="K105" i="10"/>
  <c r="R106" i="10" s="1"/>
  <c r="K125" i="10"/>
  <c r="R126" i="10" s="1"/>
  <c r="K145" i="10"/>
  <c r="R146" i="10" s="1"/>
  <c r="K165" i="10"/>
  <c r="R166" i="10" s="1"/>
  <c r="K185" i="10"/>
  <c r="R186" i="10" s="1"/>
  <c r="K205" i="10"/>
  <c r="R206" i="10" s="1"/>
  <c r="K225" i="10"/>
  <c r="R226" i="10" s="1"/>
  <c r="K245" i="10"/>
  <c r="R246" i="10" s="1"/>
  <c r="K265" i="10"/>
  <c r="R266" i="10" s="1"/>
  <c r="K285" i="10"/>
  <c r="R286" i="10" s="1"/>
  <c r="K305" i="10"/>
  <c r="R306" i="10" s="1"/>
  <c r="K325" i="10"/>
  <c r="R326" i="10" s="1"/>
  <c r="K345" i="10"/>
  <c r="R346" i="10" s="1"/>
  <c r="K365" i="10"/>
  <c r="R366" i="10" s="1"/>
  <c r="K385" i="10"/>
  <c r="R386" i="10" s="1"/>
  <c r="K405" i="10"/>
  <c r="R406" i="10" s="1"/>
  <c r="K425" i="10"/>
  <c r="R426" i="10" s="1"/>
  <c r="K445" i="10"/>
  <c r="R446" i="10" s="1"/>
  <c r="K465" i="10"/>
  <c r="R466" i="10" s="1"/>
  <c r="K485" i="10"/>
  <c r="R486" i="10" s="1"/>
  <c r="K505" i="10"/>
  <c r="R506" i="10" s="1"/>
  <c r="K525" i="10"/>
  <c r="R526" i="10" s="1"/>
  <c r="K545" i="10"/>
  <c r="R546" i="10" s="1"/>
  <c r="K565" i="10"/>
  <c r="R566" i="10" s="1"/>
  <c r="K585" i="10"/>
  <c r="R586" i="10" s="1"/>
  <c r="K605" i="10"/>
  <c r="R606" i="10" s="1"/>
  <c r="K625" i="10"/>
  <c r="R626" i="10" s="1"/>
  <c r="K645" i="10"/>
  <c r="R646" i="10" s="1"/>
  <c r="K665" i="10"/>
  <c r="R666" i="10" s="1"/>
  <c r="K685" i="10"/>
  <c r="R686" i="10" s="1"/>
  <c r="K705" i="10"/>
  <c r="R706" i="10" s="1"/>
  <c r="K725" i="10"/>
  <c r="R726" i="10" s="1"/>
  <c r="K745" i="10"/>
  <c r="R746" i="10" s="1"/>
  <c r="K765" i="10"/>
  <c r="R766" i="10" s="1"/>
  <c r="K785" i="10"/>
  <c r="R786" i="10" s="1"/>
  <c r="K805" i="10"/>
  <c r="R806" i="10" s="1"/>
  <c r="K825" i="10"/>
  <c r="R826" i="10" s="1"/>
  <c r="K845" i="10"/>
  <c r="R846" i="10" s="1"/>
  <c r="K865" i="10"/>
  <c r="R866" i="10" s="1"/>
  <c r="K885" i="10"/>
  <c r="R886" i="10" s="1"/>
  <c r="K905" i="10"/>
  <c r="R906" i="10" s="1"/>
  <c r="K925" i="10"/>
  <c r="R926" i="10" s="1"/>
  <c r="K945" i="10"/>
  <c r="R946" i="10" s="1"/>
  <c r="K965" i="10"/>
  <c r="R966" i="10" s="1"/>
  <c r="K985" i="10"/>
  <c r="R986" i="10" s="1"/>
  <c r="K1005" i="10"/>
  <c r="R1006" i="10" s="1"/>
  <c r="K1025" i="10"/>
  <c r="R1026" i="10" s="1"/>
  <c r="R985" i="10"/>
  <c r="K1045" i="10"/>
  <c r="R1046" i="10" s="1"/>
  <c r="K1065" i="10"/>
  <c r="R1066" i="10" s="1"/>
  <c r="K1085" i="10"/>
  <c r="R1086" i="10" s="1"/>
  <c r="K1105" i="10"/>
  <c r="R1106" i="10" s="1"/>
  <c r="K1125" i="10"/>
  <c r="R1126" i="10" s="1"/>
  <c r="K1145" i="10"/>
  <c r="R1146" i="10" s="1"/>
  <c r="K1165" i="10"/>
  <c r="R1166" i="10" s="1"/>
  <c r="K1185" i="10"/>
  <c r="R1186" i="10" s="1"/>
  <c r="K1205" i="10"/>
  <c r="R1206" i="10" s="1"/>
  <c r="K1225" i="10"/>
  <c r="R1226" i="10" s="1"/>
  <c r="K1245" i="10"/>
  <c r="R1246" i="10" s="1"/>
  <c r="K1265" i="10"/>
  <c r="R1266" i="10" s="1"/>
  <c r="K1285" i="10"/>
  <c r="R1286" i="10" s="1"/>
  <c r="K1305" i="10"/>
  <c r="R1306" i="10" s="1"/>
  <c r="K1325" i="10"/>
  <c r="R1326" i="10" s="1"/>
  <c r="K1345" i="10"/>
  <c r="R1346" i="10" s="1"/>
  <c r="K1365" i="10"/>
  <c r="R1366" i="10" s="1"/>
  <c r="K1385" i="10"/>
  <c r="R1386" i="10" s="1"/>
  <c r="K1405" i="10"/>
  <c r="R1406" i="10" s="1"/>
  <c r="K1425" i="10"/>
  <c r="R1426" i="10" s="1"/>
  <c r="K1445" i="10"/>
  <c r="R1446" i="10" s="1"/>
  <c r="K1465" i="10"/>
  <c r="R1466" i="10" s="1"/>
  <c r="K1485" i="10"/>
  <c r="R1486" i="10" s="1"/>
  <c r="K1505" i="10"/>
  <c r="R1506" i="10" s="1"/>
  <c r="K1525" i="10"/>
  <c r="R1526" i="10" s="1"/>
  <c r="K1545" i="10"/>
  <c r="R1546" i="10" s="1"/>
  <c r="K1565" i="10"/>
  <c r="R1566" i="10" s="1"/>
  <c r="K1585" i="10"/>
  <c r="R1586" i="10" s="1"/>
  <c r="K1605" i="10"/>
  <c r="R1606" i="10" s="1"/>
  <c r="K1625" i="10"/>
  <c r="R1626" i="10" s="1"/>
  <c r="K1645" i="10"/>
  <c r="R1646" i="10" s="1"/>
  <c r="K1665" i="10"/>
  <c r="R1666" i="10" s="1"/>
  <c r="K1685" i="10"/>
  <c r="R1686" i="10" s="1"/>
  <c r="K1705" i="10"/>
  <c r="R1706" i="10" s="1"/>
  <c r="K1725" i="10"/>
  <c r="R1726" i="10" s="1"/>
  <c r="K1745" i="10"/>
  <c r="R1746" i="10" s="1"/>
  <c r="K1765" i="10"/>
  <c r="R1766" i="10" s="1"/>
  <c r="K1785" i="10"/>
  <c r="R1786" i="10" s="1"/>
  <c r="K1805" i="10"/>
  <c r="R1806" i="10" s="1"/>
  <c r="K1825" i="10"/>
  <c r="R1826" i="10" s="1"/>
  <c r="K1845" i="10"/>
  <c r="R1846" i="10" s="1"/>
  <c r="K1865" i="10"/>
  <c r="R1866" i="10" s="1"/>
  <c r="K1885" i="10"/>
  <c r="R1886" i="10" s="1"/>
  <c r="K1905" i="10"/>
  <c r="R1906" i="10" s="1"/>
  <c r="K1925" i="10"/>
  <c r="R1926" i="10" s="1"/>
  <c r="K1945" i="10"/>
  <c r="R1946" i="10" s="1"/>
  <c r="K1965" i="10"/>
  <c r="R1966" i="10" s="1"/>
  <c r="K1985" i="10"/>
  <c r="R1986" i="10" s="1"/>
  <c r="K2005" i="10"/>
  <c r="R2006" i="10" s="1"/>
  <c r="K2025" i="10"/>
  <c r="R2026" i="10" s="1"/>
  <c r="K2045" i="10"/>
  <c r="R2046" i="10" s="1"/>
  <c r="K2065" i="10"/>
  <c r="R2066" i="10" s="1"/>
  <c r="K2085" i="10"/>
  <c r="R2086" i="10" s="1"/>
  <c r="K2105" i="10"/>
  <c r="R2106" i="10" s="1"/>
  <c r="K2125" i="10"/>
  <c r="R2126" i="10" s="1"/>
  <c r="K2145" i="10"/>
  <c r="R2146" i="10" s="1"/>
  <c r="K2165" i="10"/>
  <c r="R2166" i="10" s="1"/>
  <c r="K2185" i="10"/>
  <c r="R2186" i="10" s="1"/>
  <c r="K2205" i="10"/>
  <c r="R2206" i="10" s="1"/>
  <c r="K2225" i="10"/>
  <c r="R2226" i="10" s="1"/>
  <c r="K2245" i="10"/>
  <c r="R2246" i="10" s="1"/>
  <c r="K2265" i="10"/>
  <c r="R2266" i="10" s="1"/>
  <c r="K2285" i="10"/>
  <c r="R2286" i="10" s="1"/>
  <c r="K2305" i="10"/>
  <c r="R2306" i="10" s="1"/>
  <c r="K2325" i="10"/>
  <c r="R2326" i="10" s="1"/>
  <c r="K2345" i="10"/>
  <c r="R2346" i="10" s="1"/>
  <c r="K2365" i="10"/>
  <c r="R2366" i="10" s="1"/>
  <c r="K2385" i="10"/>
  <c r="R2386" i="10" s="1"/>
  <c r="K2405" i="10"/>
  <c r="R2406" i="10" s="1"/>
  <c r="K2425" i="10"/>
  <c r="R2426" i="10" s="1"/>
  <c r="K2445" i="10"/>
  <c r="R2446" i="10" s="1"/>
  <c r="L83" i="10"/>
  <c r="S84" i="10" s="1"/>
  <c r="L103" i="10"/>
  <c r="S104" i="10" s="1"/>
  <c r="L123" i="10"/>
  <c r="S124" i="10" s="1"/>
  <c r="L143" i="10"/>
  <c r="S144" i="10" s="1"/>
  <c r="L163" i="10"/>
  <c r="S164" i="10" s="1"/>
  <c r="L183" i="10"/>
  <c r="S184" i="10" s="1"/>
  <c r="L203" i="10"/>
  <c r="S204" i="10" s="1"/>
  <c r="L223" i="10"/>
  <c r="S224" i="10" s="1"/>
  <c r="L243" i="10"/>
  <c r="S244" i="10" s="1"/>
  <c r="L263" i="10"/>
  <c r="S264" i="10" s="1"/>
  <c r="L283" i="10"/>
  <c r="S284" i="10" s="1"/>
  <c r="L303" i="10"/>
  <c r="S304" i="10" s="1"/>
  <c r="L323" i="10"/>
  <c r="S324" i="10" s="1"/>
  <c r="L343" i="10"/>
  <c r="S344" i="10" s="1"/>
  <c r="L363" i="10"/>
  <c r="S364" i="10" s="1"/>
  <c r="L383" i="10"/>
  <c r="S384" i="10" s="1"/>
  <c r="L403" i="10"/>
  <c r="S404" i="10" s="1"/>
  <c r="L423" i="10"/>
  <c r="S424" i="10" s="1"/>
  <c r="L443" i="10"/>
  <c r="S444" i="10" s="1"/>
  <c r="L463" i="10"/>
  <c r="S464" i="10" s="1"/>
  <c r="L483" i="10"/>
  <c r="S484" i="10" s="1"/>
  <c r="L503" i="10"/>
  <c r="S504" i="10" s="1"/>
  <c r="L523" i="10"/>
  <c r="S524" i="10" s="1"/>
  <c r="L543" i="10"/>
  <c r="S544" i="10" s="1"/>
  <c r="L563" i="10"/>
  <c r="S564" i="10" s="1"/>
  <c r="L583" i="10"/>
  <c r="S584" i="10" s="1"/>
  <c r="L603" i="10"/>
  <c r="S604" i="10" s="1"/>
  <c r="L623" i="10"/>
  <c r="S624" i="10" s="1"/>
  <c r="L643" i="10"/>
  <c r="S644" i="10" s="1"/>
  <c r="L663" i="10"/>
  <c r="S664" i="10" s="1"/>
  <c r="L683" i="10"/>
  <c r="S684" i="10" s="1"/>
  <c r="L703" i="10"/>
  <c r="S704" i="10" s="1"/>
  <c r="L723" i="10"/>
  <c r="S724" i="10" s="1"/>
  <c r="L743" i="10"/>
  <c r="S744" i="10" s="1"/>
  <c r="L763" i="10"/>
  <c r="S764" i="10" s="1"/>
  <c r="L783" i="10"/>
  <c r="S784" i="10" s="1"/>
  <c r="L803" i="10"/>
  <c r="S804" i="10" s="1"/>
  <c r="L823" i="10"/>
  <c r="S824" i="10" s="1"/>
  <c r="L843" i="10"/>
  <c r="S844" i="10" s="1"/>
  <c r="L863" i="10"/>
  <c r="S864" i="10" s="1"/>
  <c r="L883" i="10"/>
  <c r="S884" i="10" s="1"/>
  <c r="L903" i="10"/>
  <c r="S904" i="10" s="1"/>
  <c r="L923" i="10"/>
  <c r="S924" i="10" s="1"/>
  <c r="L943" i="10"/>
  <c r="S944" i="10" s="1"/>
  <c r="L963" i="10"/>
  <c r="S964" i="10" s="1"/>
  <c r="L983" i="10"/>
  <c r="S984" i="10" s="1"/>
  <c r="L1003" i="10"/>
  <c r="S1004" i="10" s="1"/>
  <c r="L1023" i="10"/>
  <c r="S1024" i="10" s="1"/>
  <c r="L1043" i="10"/>
  <c r="S1044" i="10" s="1"/>
  <c r="L1063" i="10"/>
  <c r="S1064" i="10" s="1"/>
  <c r="L1083" i="10"/>
  <c r="S1084" i="10" s="1"/>
  <c r="L1103" i="10"/>
  <c r="S1104" i="10" s="1"/>
  <c r="L1123" i="10"/>
  <c r="S1124" i="10" s="1"/>
  <c r="L1143" i="10"/>
  <c r="S1144" i="10" s="1"/>
  <c r="L1163" i="10"/>
  <c r="S1164" i="10" s="1"/>
  <c r="L1183" i="10"/>
  <c r="S1184" i="10" s="1"/>
  <c r="L1203" i="10"/>
  <c r="S1204" i="10" s="1"/>
  <c r="L1223" i="10"/>
  <c r="S1224" i="10" s="1"/>
  <c r="L1243" i="10"/>
  <c r="S1244" i="10" s="1"/>
  <c r="L1263" i="10"/>
  <c r="S1264" i="10" s="1"/>
  <c r="L1283" i="10"/>
  <c r="S1284" i="10" s="1"/>
  <c r="L1303" i="10"/>
  <c r="S1304" i="10" s="1"/>
  <c r="L1323" i="10"/>
  <c r="S1324" i="10" s="1"/>
  <c r="L1343" i="10"/>
  <c r="S1344" i="10" s="1"/>
  <c r="L1363" i="10"/>
  <c r="S1364" i="10" s="1"/>
  <c r="L1383" i="10"/>
  <c r="S1384" i="10" s="1"/>
  <c r="L1403" i="10"/>
  <c r="S1404" i="10" s="1"/>
  <c r="L1423" i="10"/>
  <c r="S1424" i="10" s="1"/>
  <c r="L1443" i="10"/>
  <c r="S1444" i="10" s="1"/>
  <c r="L1463" i="10"/>
  <c r="S1464" i="10" s="1"/>
  <c r="L1483" i="10"/>
  <c r="S1484" i="10" s="1"/>
  <c r="L1503" i="10"/>
  <c r="S1504" i="10" s="1"/>
  <c r="L1523" i="10"/>
  <c r="S1524" i="10" s="1"/>
  <c r="L1563" i="10"/>
  <c r="S1564" i="10" s="1"/>
  <c r="L1583" i="10"/>
  <c r="S1584" i="10" s="1"/>
  <c r="L1603" i="10"/>
  <c r="S1604" i="10" s="1"/>
  <c r="L1623" i="10"/>
  <c r="S1624" i="10" s="1"/>
  <c r="L1643" i="10"/>
  <c r="S1644" i="10" s="1"/>
  <c r="L1663" i="10"/>
  <c r="S1664" i="10" s="1"/>
  <c r="L1683" i="10"/>
  <c r="S1684" i="10" s="1"/>
  <c r="L1703" i="10"/>
  <c r="S1704" i="10" s="1"/>
  <c r="L1723" i="10"/>
  <c r="S1724" i="10" s="1"/>
  <c r="L1743" i="10"/>
  <c r="S1744" i="10" s="1"/>
  <c r="L1763" i="10"/>
  <c r="S1764" i="10" s="1"/>
  <c r="L1783" i="10"/>
  <c r="S1784" i="10" s="1"/>
  <c r="L1803" i="10"/>
  <c r="S1804" i="10" s="1"/>
  <c r="L1823" i="10"/>
  <c r="S1824" i="10" s="1"/>
  <c r="L1843" i="10"/>
  <c r="S1844" i="10" s="1"/>
  <c r="L1863" i="10"/>
  <c r="S1864" i="10" s="1"/>
  <c r="L1883" i="10"/>
  <c r="S1884" i="10" s="1"/>
  <c r="L1903" i="10"/>
  <c r="S1904" i="10" s="1"/>
  <c r="L1923" i="10"/>
  <c r="S1924" i="10" s="1"/>
  <c r="L1963" i="10"/>
  <c r="S1964" i="10" s="1"/>
  <c r="L1983" i="10"/>
  <c r="S1984" i="10" s="1"/>
  <c r="L2003" i="10"/>
  <c r="S2004" i="10" s="1"/>
  <c r="L2023" i="10"/>
  <c r="S2024" i="10" s="1"/>
  <c r="L2043" i="10"/>
  <c r="S2044" i="10" s="1"/>
  <c r="L2063" i="10"/>
  <c r="S2064" i="10" s="1"/>
  <c r="L2083" i="10"/>
  <c r="S2084" i="10" s="1"/>
  <c r="L2103" i="10"/>
  <c r="S2104" i="10" s="1"/>
  <c r="L2123" i="10"/>
  <c r="S2124" i="10" s="1"/>
  <c r="L2143" i="10"/>
  <c r="S2144" i="10" s="1"/>
  <c r="L2163" i="10"/>
  <c r="S2164" i="10" s="1"/>
  <c r="L2183" i="10"/>
  <c r="S2184" i="10" s="1"/>
  <c r="L2203" i="10"/>
  <c r="S2204" i="10" s="1"/>
  <c r="L2223" i="10"/>
  <c r="S2224" i="10" s="1"/>
  <c r="S2183" i="10"/>
  <c r="L2243" i="10"/>
  <c r="S2244" i="10" s="1"/>
  <c r="L2263" i="10"/>
  <c r="S2264" i="10" s="1"/>
  <c r="L2283" i="10"/>
  <c r="S2284" i="10" s="1"/>
  <c r="L2303" i="10"/>
  <c r="S2304" i="10" s="1"/>
  <c r="L2323" i="10"/>
  <c r="S2324" i="10" s="1"/>
  <c r="L2343" i="10"/>
  <c r="S2344" i="10" s="1"/>
  <c r="L2363" i="10"/>
  <c r="S2364" i="10" s="1"/>
  <c r="L2383" i="10"/>
  <c r="S2384" i="10" s="1"/>
  <c r="K2470" i="10"/>
  <c r="R2471" i="10" s="1"/>
  <c r="R2430" i="10"/>
  <c r="K2490" i="10"/>
  <c r="R2491" i="10" s="1"/>
  <c r="R2450" i="10"/>
  <c r="K2510" i="10"/>
  <c r="R2511" i="10" s="1"/>
  <c r="K2530" i="10"/>
  <c r="R2531" i="10" s="1"/>
  <c r="K2550" i="10"/>
  <c r="R2551" i="10" s="1"/>
  <c r="K2570" i="10"/>
  <c r="R2571" i="10" s="1"/>
  <c r="K2590" i="10"/>
  <c r="R2591" i="10" s="1"/>
  <c r="K2610" i="10"/>
  <c r="R2611" i="10" s="1"/>
  <c r="K2630" i="10"/>
  <c r="R2631" i="10" s="1"/>
  <c r="K2650" i="10"/>
  <c r="R2651" i="10" s="1"/>
  <c r="L2399" i="10"/>
  <c r="S2400" i="10" s="1"/>
  <c r="L2419" i="10"/>
  <c r="S2420" i="10" s="1"/>
  <c r="L2439" i="10"/>
  <c r="S2440" i="10" s="1"/>
  <c r="L2459" i="10"/>
  <c r="S2460" i="10" s="1"/>
  <c r="L2479" i="10"/>
  <c r="S2480" i="10" s="1"/>
  <c r="L2499" i="10"/>
  <c r="S2500" i="10" s="1"/>
  <c r="L2519" i="10"/>
  <c r="S2520" i="10" s="1"/>
  <c r="L2539" i="10"/>
  <c r="S2540" i="10" s="1"/>
  <c r="L2559" i="10"/>
  <c r="S2560" i="10" s="1"/>
  <c r="L2579" i="10"/>
  <c r="S2580" i="10" s="1"/>
  <c r="L2599" i="10"/>
  <c r="S2600" i="10" s="1"/>
  <c r="L2619" i="10"/>
  <c r="S2620" i="10" s="1"/>
  <c r="L2639" i="10"/>
  <c r="S2640" i="10" s="1"/>
  <c r="L73" i="10"/>
  <c r="S74" i="10" s="1"/>
  <c r="L93" i="10"/>
  <c r="S94" i="10" s="1"/>
  <c r="L113" i="10"/>
  <c r="S114" i="10" s="1"/>
  <c r="S73" i="10"/>
  <c r="L133" i="10"/>
  <c r="S134" i="10" s="1"/>
  <c r="L153" i="10"/>
  <c r="S154" i="10" s="1"/>
  <c r="L173" i="10"/>
  <c r="S174" i="10" s="1"/>
  <c r="S133" i="10"/>
  <c r="L193" i="10"/>
  <c r="S194" i="10" s="1"/>
  <c r="L213" i="10"/>
  <c r="S214" i="10" s="1"/>
  <c r="S173" i="10"/>
  <c r="L233" i="10"/>
  <c r="S234" i="10" s="1"/>
  <c r="L253" i="10"/>
  <c r="S254" i="10" s="1"/>
  <c r="L273" i="10"/>
  <c r="S274" i="10" s="1"/>
  <c r="L293" i="10"/>
  <c r="S294" i="10" s="1"/>
  <c r="L313" i="10"/>
  <c r="S314" i="10" s="1"/>
  <c r="L333" i="10"/>
  <c r="S334" i="10" s="1"/>
  <c r="L353" i="10"/>
  <c r="S354" i="10" s="1"/>
  <c r="L373" i="10"/>
  <c r="S374" i="10" s="1"/>
  <c r="L393" i="10"/>
  <c r="S394" i="10" s="1"/>
  <c r="L413" i="10"/>
  <c r="S414" i="10" s="1"/>
  <c r="S373" i="10"/>
  <c r="L433" i="10"/>
  <c r="S434" i="10" s="1"/>
  <c r="L453" i="10"/>
  <c r="S454" i="10" s="1"/>
  <c r="L473" i="10"/>
  <c r="S474" i="10" s="1"/>
  <c r="L493" i="10"/>
  <c r="S494" i="10" s="1"/>
  <c r="S453" i="10"/>
  <c r="L513" i="10"/>
  <c r="S514" i="10" s="1"/>
  <c r="S473" i="10"/>
  <c r="L533" i="10"/>
  <c r="S534" i="10" s="1"/>
  <c r="L553" i="10"/>
  <c r="S554" i="10" s="1"/>
  <c r="L573" i="10"/>
  <c r="S574" i="10" s="1"/>
  <c r="L593" i="10"/>
  <c r="S594" i="10" s="1"/>
  <c r="L613" i="10"/>
  <c r="S614" i="10" s="1"/>
  <c r="L633" i="10"/>
  <c r="S634" i="10" s="1"/>
  <c r="L653" i="10"/>
  <c r="S654" i="10" s="1"/>
  <c r="L673" i="10"/>
  <c r="S674" i="10" s="1"/>
  <c r="S633" i="10"/>
  <c r="L693" i="10"/>
  <c r="S694" i="10" s="1"/>
  <c r="L713" i="10"/>
  <c r="S714" i="10" s="1"/>
  <c r="L733" i="10"/>
  <c r="S734" i="10" s="1"/>
  <c r="L753" i="10"/>
  <c r="S754" i="10" s="1"/>
  <c r="L773" i="10"/>
  <c r="S774" i="10" s="1"/>
  <c r="L793" i="10"/>
  <c r="S794" i="10" s="1"/>
  <c r="L813" i="10"/>
  <c r="S814" i="10" s="1"/>
  <c r="S773" i="10"/>
  <c r="L833" i="10"/>
  <c r="S834" i="10" s="1"/>
  <c r="L853" i="10"/>
  <c r="S854" i="10" s="1"/>
  <c r="L873" i="10"/>
  <c r="S874" i="10" s="1"/>
  <c r="L893" i="10"/>
  <c r="S894" i="10" s="1"/>
  <c r="S853" i="10"/>
  <c r="L913" i="10"/>
  <c r="S914" i="10" s="1"/>
  <c r="L933" i="10"/>
  <c r="S934" i="10" s="1"/>
  <c r="L953" i="10"/>
  <c r="S954" i="10" s="1"/>
  <c r="L973" i="10"/>
  <c r="S974" i="10" s="1"/>
  <c r="L993" i="10"/>
  <c r="S994" i="10" s="1"/>
  <c r="L1013" i="10"/>
  <c r="S1014" i="10" s="1"/>
  <c r="L1033" i="10"/>
  <c r="S1034" i="10" s="1"/>
  <c r="L1053" i="10"/>
  <c r="S1054" i="10" s="1"/>
  <c r="L1073" i="10"/>
  <c r="S1074" i="10" s="1"/>
  <c r="L1093" i="10"/>
  <c r="S1094" i="10" s="1"/>
  <c r="L1113" i="10"/>
  <c r="S1114" i="10" s="1"/>
  <c r="L1133" i="10"/>
  <c r="S1134" i="10" s="1"/>
  <c r="L1153" i="10"/>
  <c r="S1154" i="10" s="1"/>
  <c r="S1113" i="10"/>
  <c r="L1173" i="10"/>
  <c r="S1174" i="10" s="1"/>
  <c r="L1193" i="10"/>
  <c r="S1194" i="10" s="1"/>
  <c r="S1153" i="10"/>
  <c r="L1213" i="10"/>
  <c r="S1214" i="10" s="1"/>
  <c r="L1233" i="10"/>
  <c r="S1234" i="10" s="1"/>
  <c r="L1253" i="10"/>
  <c r="S1254" i="10" s="1"/>
  <c r="L1273" i="10"/>
  <c r="S1274" i="10" s="1"/>
  <c r="S1233" i="10"/>
  <c r="L1293" i="10"/>
  <c r="S1294" i="10" s="1"/>
  <c r="L1313" i="10"/>
  <c r="S1314" i="10" s="1"/>
  <c r="S1273" i="10"/>
  <c r="L1333" i="10"/>
  <c r="S1334" i="10" s="1"/>
  <c r="L1353" i="10"/>
  <c r="S1354" i="10" s="1"/>
  <c r="L1374" i="10"/>
  <c r="S1375" i="10" s="1"/>
  <c r="L1395" i="10"/>
  <c r="S1396" i="10" s="1"/>
  <c r="L1416" i="10"/>
  <c r="S1417" i="10" s="1"/>
  <c r="L1437" i="10"/>
  <c r="S1438" i="10" s="1"/>
  <c r="L1458" i="10"/>
  <c r="S1459" i="10" s="1"/>
  <c r="L1500" i="10"/>
  <c r="S1501" i="10" s="1"/>
  <c r="L1522" i="10"/>
  <c r="S1523" i="10" s="1"/>
  <c r="L1543" i="10"/>
  <c r="S1544" i="10" s="1"/>
  <c r="L1564" i="10"/>
  <c r="S1565" i="10" s="1"/>
  <c r="S1525" i="10"/>
  <c r="L1585" i="10"/>
  <c r="S1586" i="10" s="1"/>
  <c r="S1546" i="10"/>
  <c r="L1606" i="10"/>
  <c r="S1607" i="10" s="1"/>
  <c r="S1567" i="10"/>
  <c r="L1627" i="10"/>
  <c r="S1628" i="10" s="1"/>
  <c r="L1648" i="10"/>
  <c r="S1649" i="10" s="1"/>
  <c r="L1669" i="10"/>
  <c r="S1670" i="10" s="1"/>
  <c r="S1630" i="10"/>
  <c r="L1690" i="10"/>
  <c r="S1691" i="10" s="1"/>
  <c r="S1651" i="10"/>
  <c r="L1711" i="10"/>
  <c r="S1712" i="10" s="1"/>
  <c r="L1732" i="10"/>
  <c r="S1733" i="10" s="1"/>
  <c r="L1753" i="10"/>
  <c r="S1754" i="10" s="1"/>
  <c r="L1774" i="10"/>
  <c r="S1775" i="10" s="1"/>
  <c r="S1735" i="10"/>
  <c r="L1795" i="10"/>
  <c r="S1796" i="10" s="1"/>
  <c r="L1816" i="10"/>
  <c r="S1817" i="10" s="1"/>
  <c r="L1837" i="10"/>
  <c r="S1838" i="10" s="1"/>
  <c r="L1858" i="10"/>
  <c r="S1859" i="10" s="1"/>
  <c r="L1900" i="10"/>
  <c r="S1901" i="10" s="1"/>
  <c r="L1922" i="10"/>
  <c r="S1923" i="10" s="1"/>
  <c r="L1943" i="10"/>
  <c r="S1944" i="10" s="1"/>
  <c r="L1964" i="10"/>
  <c r="S1965" i="10" s="1"/>
  <c r="S1925" i="10"/>
  <c r="L1985" i="10"/>
  <c r="S1986" i="10" s="1"/>
  <c r="S1946" i="10"/>
  <c r="L2006" i="10"/>
  <c r="S2007" i="10" s="1"/>
  <c r="L2027" i="10"/>
  <c r="S2028" i="10" s="1"/>
  <c r="L2048" i="10"/>
  <c r="S2049" i="10" s="1"/>
  <c r="L2069" i="10"/>
  <c r="S2070" i="10" s="1"/>
  <c r="S2030" i="10"/>
  <c r="L2090" i="10"/>
  <c r="S2091" i="10" s="1"/>
  <c r="L2111" i="10"/>
  <c r="S2112" i="10" s="1"/>
  <c r="L2132" i="10"/>
  <c r="S2133" i="10" s="1"/>
  <c r="L2153" i="10"/>
  <c r="S2154" i="10" s="1"/>
  <c r="L2174" i="10"/>
  <c r="S2175" i="10" s="1"/>
  <c r="L2195" i="10"/>
  <c r="S2196" i="10" s="1"/>
  <c r="L2216" i="10"/>
  <c r="S2217" i="10" s="1"/>
  <c r="L2237" i="10"/>
  <c r="S2238" i="10" s="1"/>
  <c r="L2258" i="10"/>
  <c r="S2259" i="10" s="1"/>
  <c r="L2300" i="10"/>
  <c r="S2301" i="10" s="1"/>
  <c r="L2322" i="10"/>
  <c r="S2323" i="10" s="1"/>
  <c r="L2364" i="10"/>
  <c r="S2365" i="10" s="1"/>
  <c r="S2325" i="10"/>
  <c r="L2385" i="10"/>
  <c r="S2386" i="10" s="1"/>
  <c r="R2311" i="10"/>
  <c r="K2371" i="10"/>
  <c r="R2372" i="10" s="1"/>
  <c r="R2331" i="10"/>
  <c r="K2391" i="10"/>
  <c r="R2392" i="10" s="1"/>
  <c r="K2411" i="10"/>
  <c r="R2412" i="10" s="1"/>
  <c r="R2371" i="10"/>
  <c r="K2431" i="10"/>
  <c r="R2432" i="10" s="1"/>
  <c r="R2391" i="10"/>
  <c r="K2451" i="10"/>
  <c r="R2452" i="10" s="1"/>
  <c r="K2471" i="10"/>
  <c r="R2472" i="10" s="1"/>
  <c r="K2491" i="10"/>
  <c r="R2492" i="10" s="1"/>
  <c r="K2511" i="10"/>
  <c r="R2512" i="10" s="1"/>
  <c r="K2531" i="10"/>
  <c r="R2532" i="10" s="1"/>
  <c r="K2551" i="10"/>
  <c r="R2552" i="10" s="1"/>
  <c r="K2571" i="10"/>
  <c r="R2572" i="10" s="1"/>
  <c r="K2591" i="10"/>
  <c r="R2592" i="10" s="1"/>
  <c r="K2611" i="10"/>
  <c r="R2612" i="10" s="1"/>
  <c r="K2631" i="10"/>
  <c r="R2632" i="10" s="1"/>
  <c r="K2651" i="10"/>
  <c r="R2652" i="10" s="1"/>
  <c r="L2400" i="10"/>
  <c r="S2401" i="10" s="1"/>
  <c r="L2420" i="10"/>
  <c r="S2421" i="10" s="1"/>
  <c r="L2440" i="10"/>
  <c r="S2441" i="10" s="1"/>
  <c r="L2460" i="10"/>
  <c r="S2461" i="10" s="1"/>
  <c r="L2480" i="10"/>
  <c r="S2481" i="10" s="1"/>
  <c r="L2500" i="10"/>
  <c r="S2501" i="10" s="1"/>
  <c r="L2520" i="10"/>
  <c r="S2521" i="10" s="1"/>
  <c r="L2540" i="10"/>
  <c r="S2541" i="10" s="1"/>
  <c r="L2560" i="10"/>
  <c r="S2561" i="10" s="1"/>
  <c r="L2580" i="10"/>
  <c r="S2581" i="10" s="1"/>
  <c r="L2600" i="10"/>
  <c r="S2601" i="10" s="1"/>
  <c r="L2620" i="10"/>
  <c r="S2621" i="10" s="1"/>
  <c r="L2640" i="10"/>
  <c r="S2641" i="10" s="1"/>
  <c r="K2472" i="10"/>
  <c r="R2473" i="10" s="1"/>
  <c r="K2492" i="10"/>
  <c r="R2493" i="10" s="1"/>
  <c r="K2512" i="10"/>
  <c r="R2513" i="10" s="1"/>
  <c r="K2532" i="10"/>
  <c r="R2533" i="10" s="1"/>
  <c r="K2552" i="10"/>
  <c r="R2553" i="10" s="1"/>
  <c r="K2572" i="10"/>
  <c r="R2573" i="10" s="1"/>
  <c r="K2592" i="10"/>
  <c r="R2593" i="10" s="1"/>
  <c r="K2612" i="10"/>
  <c r="R2613" i="10" s="1"/>
  <c r="K2632" i="10"/>
  <c r="R2633" i="10" s="1"/>
  <c r="K2652" i="10"/>
  <c r="R2653" i="10" s="1"/>
  <c r="L1361" i="10"/>
  <c r="S1362" i="10" s="1"/>
  <c r="L1381" i="10"/>
  <c r="S1382" i="10" s="1"/>
  <c r="L1401" i="10"/>
  <c r="S1402" i="10" s="1"/>
  <c r="L1421" i="10"/>
  <c r="S1422" i="10" s="1"/>
  <c r="L1441" i="10"/>
  <c r="S1442" i="10" s="1"/>
  <c r="S1401" i="10"/>
  <c r="L1461" i="10"/>
  <c r="S1462" i="10" s="1"/>
  <c r="L1481" i="10"/>
  <c r="S1482" i="10" s="1"/>
  <c r="L1501" i="10"/>
  <c r="S1502" i="10" s="1"/>
  <c r="L1521" i="10"/>
  <c r="S1522" i="10" s="1"/>
  <c r="L1541" i="10"/>
  <c r="S1542" i="10" s="1"/>
  <c r="L1561" i="10"/>
  <c r="S1562" i="10" s="1"/>
  <c r="L1581" i="10"/>
  <c r="S1582" i="10" s="1"/>
  <c r="L1601" i="10"/>
  <c r="S1602" i="10" s="1"/>
  <c r="S1561" i="10"/>
  <c r="L1621" i="10"/>
  <c r="S1622" i="10" s="1"/>
  <c r="L1641" i="10"/>
  <c r="S1642" i="10" s="1"/>
  <c r="L1661" i="10"/>
  <c r="S1662" i="10" s="1"/>
  <c r="L1681" i="10"/>
  <c r="S1682" i="10" s="1"/>
  <c r="L1701" i="10"/>
  <c r="S1702" i="10" s="1"/>
  <c r="L1721" i="10"/>
  <c r="S1722" i="10" s="1"/>
  <c r="L1741" i="10"/>
  <c r="S1742" i="10" s="1"/>
  <c r="L1761" i="10"/>
  <c r="S1762" i="10" s="1"/>
  <c r="L1781" i="10"/>
  <c r="S1782" i="10" s="1"/>
  <c r="L1801" i="10"/>
  <c r="S1802" i="10" s="1"/>
  <c r="L1821" i="10"/>
  <c r="S1822" i="10" s="1"/>
  <c r="L1841" i="10"/>
  <c r="S1842" i="10" s="1"/>
  <c r="L1861" i="10"/>
  <c r="S1862" i="10" s="1"/>
  <c r="L1881" i="10"/>
  <c r="S1882" i="10" s="1"/>
  <c r="L1901" i="10"/>
  <c r="S1902" i="10" s="1"/>
  <c r="L1921" i="10"/>
  <c r="S1922" i="10" s="1"/>
  <c r="L1941" i="10"/>
  <c r="S1942" i="10" s="1"/>
  <c r="L1961" i="10"/>
  <c r="S1962" i="10" s="1"/>
  <c r="L1981" i="10"/>
  <c r="S1982" i="10" s="1"/>
  <c r="L2001" i="10"/>
  <c r="S2002" i="10" s="1"/>
  <c r="L2021" i="10"/>
  <c r="S2022" i="10" s="1"/>
  <c r="L2041" i="10"/>
  <c r="S2042" i="10" s="1"/>
  <c r="L2061" i="10"/>
  <c r="S2062" i="10" s="1"/>
  <c r="L2081" i="10"/>
  <c r="S2082" i="10" s="1"/>
  <c r="L2101" i="10"/>
  <c r="S2102" i="10" s="1"/>
  <c r="L2121" i="10"/>
  <c r="S2122" i="10" s="1"/>
  <c r="L2141" i="10"/>
  <c r="S2142" i="10" s="1"/>
  <c r="L2161" i="10"/>
  <c r="S2162" i="10" s="1"/>
  <c r="L2181" i="10"/>
  <c r="S2182" i="10" s="1"/>
  <c r="L2201" i="10"/>
  <c r="S2202" i="10" s="1"/>
  <c r="L2221" i="10"/>
  <c r="S2222" i="10" s="1"/>
  <c r="L2241" i="10"/>
  <c r="S2242" i="10" s="1"/>
  <c r="L2261" i="10"/>
  <c r="S2262" i="10" s="1"/>
  <c r="L2281" i="10"/>
  <c r="S2282" i="10" s="1"/>
  <c r="L2301" i="10"/>
  <c r="S2302" i="10" s="1"/>
  <c r="L2321" i="10"/>
  <c r="S2322" i="10" s="1"/>
  <c r="L2341" i="10"/>
  <c r="S2342" i="10" s="1"/>
  <c r="L2361" i="10"/>
  <c r="S2362" i="10" s="1"/>
  <c r="S2321" i="10"/>
  <c r="L2381" i="10"/>
  <c r="S2382" i="10" s="1"/>
  <c r="L2401" i="10"/>
  <c r="S2402" i="10" s="1"/>
  <c r="L2421" i="10"/>
  <c r="S2422" i="10" s="1"/>
  <c r="L2441" i="10"/>
  <c r="S2442" i="10" s="1"/>
  <c r="L2461" i="10"/>
  <c r="S2462" i="10" s="1"/>
  <c r="L2481" i="10"/>
  <c r="S2482" i="10" s="1"/>
  <c r="L2501" i="10"/>
  <c r="S2502" i="10" s="1"/>
  <c r="L2521" i="10"/>
  <c r="S2522" i="10" s="1"/>
  <c r="L2541" i="10"/>
  <c r="S2542" i="10" s="1"/>
  <c r="L2561" i="10"/>
  <c r="S2562" i="10" s="1"/>
  <c r="L2581" i="10"/>
  <c r="S2582" i="10" s="1"/>
  <c r="L2601" i="10"/>
  <c r="S2602" i="10" s="1"/>
  <c r="L2621" i="10"/>
  <c r="S2622" i="10" s="1"/>
  <c r="L2641" i="10"/>
  <c r="S2642" i="10" s="1"/>
  <c r="K573" i="10"/>
  <c r="R574" i="10" s="1"/>
  <c r="K593" i="10"/>
  <c r="R594" i="10" s="1"/>
  <c r="R553" i="10"/>
  <c r="K613" i="10"/>
  <c r="R614" i="10" s="1"/>
  <c r="R573" i="10"/>
  <c r="K633" i="10"/>
  <c r="R634" i="10" s="1"/>
  <c r="R593" i="10"/>
  <c r="K653" i="10"/>
  <c r="R654" i="10" s="1"/>
  <c r="K673" i="10"/>
  <c r="R674" i="10" s="1"/>
  <c r="K693" i="10"/>
  <c r="R694" i="10" s="1"/>
  <c r="K713" i="10"/>
  <c r="R714" i="10" s="1"/>
  <c r="K733" i="10"/>
  <c r="R734" i="10" s="1"/>
  <c r="K753" i="10"/>
  <c r="R754" i="10" s="1"/>
  <c r="K773" i="10"/>
  <c r="R774" i="10" s="1"/>
  <c r="K793" i="10"/>
  <c r="R794" i="10" s="1"/>
  <c r="K813" i="10"/>
  <c r="R814" i="10" s="1"/>
  <c r="K833" i="10"/>
  <c r="R834" i="10" s="1"/>
  <c r="R793" i="10"/>
  <c r="K853" i="10"/>
  <c r="R854" i="10" s="1"/>
  <c r="K873" i="10"/>
  <c r="R874" i="10" s="1"/>
  <c r="K893" i="10"/>
  <c r="R894" i="10" s="1"/>
  <c r="K913" i="10"/>
  <c r="R914" i="10" s="1"/>
  <c r="K933" i="10"/>
  <c r="R934" i="10" s="1"/>
  <c r="R893" i="10"/>
  <c r="K953" i="10"/>
  <c r="R954" i="10" s="1"/>
  <c r="R913" i="10"/>
  <c r="K973" i="10"/>
  <c r="R974" i="10" s="1"/>
  <c r="R933" i="10"/>
  <c r="K993" i="10"/>
  <c r="R994" i="10" s="1"/>
  <c r="K1013" i="10"/>
  <c r="R1014" i="10" s="1"/>
  <c r="R973" i="10"/>
  <c r="K1033" i="10"/>
  <c r="R1034" i="10" s="1"/>
  <c r="K1053" i="10"/>
  <c r="R1054" i="10" s="1"/>
  <c r="K1073" i="10"/>
  <c r="R1074" i="10" s="1"/>
  <c r="K1093" i="10"/>
  <c r="R1094" i="10" s="1"/>
  <c r="K1113" i="10"/>
  <c r="R1114" i="10" s="1"/>
  <c r="K1133" i="10"/>
  <c r="R1134" i="10" s="1"/>
  <c r="R1093" i="10"/>
  <c r="K1153" i="10"/>
  <c r="R1154" i="10" s="1"/>
  <c r="R1113" i="10"/>
  <c r="K1173" i="10"/>
  <c r="R1174" i="10" s="1"/>
  <c r="K1213" i="10"/>
  <c r="R1214" i="10" s="1"/>
  <c r="R1173" i="10"/>
  <c r="K1233" i="10"/>
  <c r="R1234" i="10" s="1"/>
  <c r="R1193" i="10"/>
  <c r="K1253" i="10"/>
  <c r="R1254" i="10" s="1"/>
  <c r="K1273" i="10"/>
  <c r="R1274" i="10" s="1"/>
  <c r="K1293" i="10"/>
  <c r="R1294" i="10" s="1"/>
  <c r="R1253" i="10"/>
  <c r="K1313" i="10"/>
  <c r="R1314" i="10" s="1"/>
  <c r="K1353" i="10"/>
  <c r="R1354" i="10" s="1"/>
  <c r="R1313" i="10"/>
  <c r="K1373" i="10"/>
  <c r="R1374" i="10" s="1"/>
  <c r="R1333" i="10"/>
  <c r="K1393" i="10"/>
  <c r="R1394" i="10" s="1"/>
  <c r="K1413" i="10"/>
  <c r="R1414" i="10" s="1"/>
  <c r="K1433" i="10"/>
  <c r="R1434" i="10" s="1"/>
  <c r="K1453" i="10"/>
  <c r="R1454" i="10" s="1"/>
  <c r="K1473" i="10"/>
  <c r="R1474" i="10" s="1"/>
  <c r="K1493" i="10"/>
  <c r="R1494" i="10" s="1"/>
  <c r="K1513" i="10"/>
  <c r="R1514" i="10" s="1"/>
  <c r="K1533" i="10"/>
  <c r="R1534" i="10" s="1"/>
  <c r="K1553" i="10"/>
  <c r="R1554" i="10" s="1"/>
  <c r="R1513" i="10"/>
  <c r="K1573" i="10"/>
  <c r="R1574" i="10" s="1"/>
  <c r="R1533" i="10"/>
  <c r="K1593" i="10"/>
  <c r="R1594" i="10" s="1"/>
  <c r="K1613" i="10"/>
  <c r="R1614" i="10" s="1"/>
  <c r="R1573" i="10"/>
  <c r="K1633" i="10"/>
  <c r="R1634" i="10" s="1"/>
  <c r="K1673" i="10"/>
  <c r="R1674" i="10" s="1"/>
  <c r="K1693" i="10"/>
  <c r="R1694" i="10" s="1"/>
  <c r="K1713" i="10"/>
  <c r="R1714" i="10" s="1"/>
  <c r="K1733" i="10"/>
  <c r="R1734" i="10" s="1"/>
  <c r="R1693" i="10"/>
  <c r="K1753" i="10"/>
  <c r="R1754" i="10" s="1"/>
  <c r="K1773" i="10"/>
  <c r="R1774" i="10" s="1"/>
  <c r="K1793" i="10"/>
  <c r="R1794" i="10" s="1"/>
  <c r="K1813" i="10"/>
  <c r="R1814" i="10" s="1"/>
  <c r="K1833" i="10"/>
  <c r="R1834" i="10" s="1"/>
  <c r="K1853" i="10"/>
  <c r="R1854" i="10" s="1"/>
  <c r="R1813" i="10"/>
  <c r="K1873" i="10"/>
  <c r="R1874" i="10" s="1"/>
  <c r="K1893" i="10"/>
  <c r="R1894" i="10" s="1"/>
  <c r="K1913" i="10"/>
  <c r="R1914" i="10" s="1"/>
  <c r="K1933" i="10"/>
  <c r="R1934" i="10" s="1"/>
  <c r="R1893" i="10"/>
  <c r="K1953" i="10"/>
  <c r="R1954" i="10" s="1"/>
  <c r="R1913" i="10"/>
  <c r="K1973" i="10"/>
  <c r="R1974" i="10" s="1"/>
  <c r="R1933" i="10"/>
  <c r="K1993" i="10"/>
  <c r="R1994" i="10" s="1"/>
  <c r="K2013" i="10"/>
  <c r="R2014" i="10" s="1"/>
  <c r="R1973" i="10"/>
  <c r="K2033" i="10"/>
  <c r="R2034" i="10" s="1"/>
  <c r="K2053" i="10"/>
  <c r="R2054" i="10" s="1"/>
  <c r="K2073" i="10"/>
  <c r="R2074" i="10" s="1"/>
  <c r="K2093" i="10"/>
  <c r="R2094" i="10" s="1"/>
  <c r="K2113" i="10"/>
  <c r="R2114" i="10" s="1"/>
  <c r="K2133" i="10"/>
  <c r="R2134" i="10" s="1"/>
  <c r="R2093" i="10"/>
  <c r="K2153" i="10"/>
  <c r="R2154" i="10" s="1"/>
  <c r="K2173" i="10"/>
  <c r="R2174" i="10" s="1"/>
  <c r="K2193" i="10"/>
  <c r="R2194" i="10" s="1"/>
  <c r="R2153" i="10"/>
  <c r="K2213" i="10"/>
  <c r="R2214" i="10" s="1"/>
  <c r="R2173" i="10"/>
  <c r="K2233" i="10"/>
  <c r="R2234" i="10" s="1"/>
  <c r="K2253" i="10"/>
  <c r="R2254" i="10" s="1"/>
  <c r="K2273" i="10"/>
  <c r="R2274" i="10" s="1"/>
  <c r="K2293" i="10"/>
  <c r="R2294" i="10" s="1"/>
  <c r="K2313" i="10"/>
  <c r="R2314" i="10" s="1"/>
  <c r="K2333" i="10"/>
  <c r="R2334" i="10" s="1"/>
  <c r="K2353" i="10"/>
  <c r="R2354" i="10" s="1"/>
  <c r="R2313" i="10"/>
  <c r="K2373" i="10"/>
  <c r="R2374" i="10" s="1"/>
  <c r="R2333" i="10"/>
  <c r="K2393" i="10"/>
  <c r="R2394" i="10" s="1"/>
  <c r="K2413" i="10"/>
  <c r="R2414" i="10" s="1"/>
  <c r="R2373" i="10"/>
  <c r="K2433" i="10"/>
  <c r="R2434" i="10" s="1"/>
  <c r="K2453" i="10"/>
  <c r="R2454" i="10" s="1"/>
  <c r="K2473" i="10"/>
  <c r="R2474" i="10" s="1"/>
  <c r="K2493" i="10"/>
  <c r="R2494" i="10" s="1"/>
  <c r="K2513" i="10"/>
  <c r="R2514" i="10" s="1"/>
  <c r="K2533" i="10"/>
  <c r="R2534" i="10" s="1"/>
  <c r="K2553" i="10"/>
  <c r="R2554" i="10" s="1"/>
  <c r="K2573" i="10"/>
  <c r="R2574" i="10" s="1"/>
  <c r="K2593" i="10"/>
  <c r="R2594" i="10" s="1"/>
  <c r="K2613" i="10"/>
  <c r="R2614" i="10" s="1"/>
  <c r="K2633" i="10"/>
  <c r="R2634" i="10" s="1"/>
  <c r="K2653" i="10"/>
  <c r="R2654" i="10" s="1"/>
  <c r="L2402" i="10"/>
  <c r="S2403" i="10" s="1"/>
  <c r="L2422" i="10"/>
  <c r="S2423" i="10" s="1"/>
  <c r="L2442" i="10"/>
  <c r="S2443" i="10" s="1"/>
  <c r="L2462" i="10"/>
  <c r="S2463" i="10" s="1"/>
  <c r="L2482" i="10"/>
  <c r="S2483" i="10" s="1"/>
  <c r="L2502" i="10"/>
  <c r="S2503" i="10" s="1"/>
  <c r="L2522" i="10"/>
  <c r="S2523" i="10" s="1"/>
  <c r="L2542" i="10"/>
  <c r="S2543" i="10" s="1"/>
  <c r="L2562" i="10"/>
  <c r="S2563" i="10" s="1"/>
  <c r="L2582" i="10"/>
  <c r="S2583" i="10" s="1"/>
  <c r="L2602" i="10"/>
  <c r="S2603" i="10" s="1"/>
  <c r="L2622" i="10"/>
  <c r="S2623" i="10" s="1"/>
  <c r="L2642" i="10"/>
  <c r="S2643" i="10" s="1"/>
  <c r="K2474" i="10"/>
  <c r="R2475" i="10" s="1"/>
  <c r="K2494" i="10"/>
  <c r="R2495" i="10" s="1"/>
  <c r="K2514" i="10"/>
  <c r="R2515" i="10" s="1"/>
  <c r="K2534" i="10"/>
  <c r="R2535" i="10" s="1"/>
  <c r="K2554" i="10"/>
  <c r="R2555" i="10" s="1"/>
  <c r="K2574" i="10"/>
  <c r="R2575" i="10" s="1"/>
  <c r="K2594" i="10"/>
  <c r="R2595" i="10" s="1"/>
  <c r="K2614" i="10"/>
  <c r="R2615" i="10" s="1"/>
  <c r="K2634" i="10"/>
  <c r="R2635" i="10" s="1"/>
  <c r="K2654" i="10"/>
  <c r="R2655" i="10" s="1"/>
  <c r="L2403" i="10"/>
  <c r="S2404" i="10" s="1"/>
  <c r="L2423" i="10"/>
  <c r="S2424" i="10" s="1"/>
  <c r="L2443" i="10"/>
  <c r="S2444" i="10" s="1"/>
  <c r="L2463" i="10"/>
  <c r="S2464" i="10" s="1"/>
  <c r="L2483" i="10"/>
  <c r="S2484" i="10" s="1"/>
  <c r="L2503" i="10"/>
  <c r="S2504" i="10" s="1"/>
  <c r="L2523" i="10"/>
  <c r="S2524" i="10" s="1"/>
  <c r="L2543" i="10"/>
  <c r="S2544" i="10" s="1"/>
  <c r="L2563" i="10"/>
  <c r="S2564" i="10" s="1"/>
  <c r="L2583" i="10"/>
  <c r="S2584" i="10" s="1"/>
  <c r="L2603" i="10"/>
  <c r="S2604" i="10" s="1"/>
  <c r="L2623" i="10"/>
  <c r="S2624" i="10" s="1"/>
  <c r="L2643" i="10"/>
  <c r="S2644" i="10" s="1"/>
  <c r="L77" i="10"/>
  <c r="S78" i="10" s="1"/>
  <c r="L97" i="10"/>
  <c r="S98" i="10" s="1"/>
  <c r="L117" i="10"/>
  <c r="S118" i="10" s="1"/>
  <c r="L137" i="10"/>
  <c r="S138" i="10" s="1"/>
  <c r="L157" i="10"/>
  <c r="S158" i="10" s="1"/>
  <c r="L177" i="10"/>
  <c r="S178" i="10" s="1"/>
  <c r="L197" i="10"/>
  <c r="S198" i="10" s="1"/>
  <c r="S157" i="10"/>
  <c r="L217" i="10"/>
  <c r="S218" i="10" s="1"/>
  <c r="L237" i="10"/>
  <c r="S238" i="10" s="1"/>
  <c r="L257" i="10"/>
  <c r="S258" i="10" s="1"/>
  <c r="L277" i="10"/>
  <c r="S278" i="10" s="1"/>
  <c r="L297" i="10"/>
  <c r="S298" i="10" s="1"/>
  <c r="L317" i="10"/>
  <c r="S318" i="10" s="1"/>
  <c r="L337" i="10"/>
  <c r="S338" i="10" s="1"/>
  <c r="L357" i="10"/>
  <c r="S358" i="10" s="1"/>
  <c r="L377" i="10"/>
  <c r="S378" i="10" s="1"/>
  <c r="S337" i="10"/>
  <c r="L397" i="10"/>
  <c r="S398" i="10" s="1"/>
  <c r="L417" i="10"/>
  <c r="S418" i="10" s="1"/>
  <c r="L437" i="10"/>
  <c r="S438" i="10" s="1"/>
  <c r="S397" i="10"/>
  <c r="L457" i="10"/>
  <c r="S458" i="10" s="1"/>
  <c r="L477" i="10"/>
  <c r="S478" i="10" s="1"/>
  <c r="L497" i="10"/>
  <c r="S498" i="10" s="1"/>
  <c r="L517" i="10"/>
  <c r="S518" i="10" s="1"/>
  <c r="L537" i="10"/>
  <c r="S538" i="10" s="1"/>
  <c r="L557" i="10"/>
  <c r="S558" i="10" s="1"/>
  <c r="L577" i="10"/>
  <c r="S578" i="10" s="1"/>
  <c r="L597" i="10"/>
  <c r="S598" i="10" s="1"/>
  <c r="L617" i="10"/>
  <c r="S618" i="10" s="1"/>
  <c r="L637" i="10"/>
  <c r="S638" i="10" s="1"/>
  <c r="L657" i="10"/>
  <c r="S658" i="10" s="1"/>
  <c r="L677" i="10"/>
  <c r="S678" i="10" s="1"/>
  <c r="L697" i="10"/>
  <c r="S698" i="10" s="1"/>
  <c r="L717" i="10"/>
  <c r="S718" i="10" s="1"/>
  <c r="L737" i="10"/>
  <c r="S738" i="10" s="1"/>
  <c r="L757" i="10"/>
  <c r="S758" i="10" s="1"/>
  <c r="L777" i="10"/>
  <c r="S778" i="10" s="1"/>
  <c r="L797" i="10"/>
  <c r="S798" i="10" s="1"/>
  <c r="L817" i="10"/>
  <c r="S818" i="10" s="1"/>
  <c r="L837" i="10"/>
  <c r="S838" i="10" s="1"/>
  <c r="L857" i="10"/>
  <c r="S858" i="10" s="1"/>
  <c r="L877" i="10"/>
  <c r="S878" i="10" s="1"/>
  <c r="L897" i="10"/>
  <c r="S898" i="10" s="1"/>
  <c r="L917" i="10"/>
  <c r="S918" i="10" s="1"/>
  <c r="L937" i="10"/>
  <c r="S938" i="10" s="1"/>
  <c r="L957" i="10"/>
  <c r="S958" i="10" s="1"/>
  <c r="L977" i="10"/>
  <c r="S978" i="10" s="1"/>
  <c r="L997" i="10"/>
  <c r="S998" i="10" s="1"/>
  <c r="S957" i="10"/>
  <c r="L1017" i="10"/>
  <c r="S1018" i="10" s="1"/>
  <c r="L1037" i="10"/>
  <c r="S1038" i="10" s="1"/>
  <c r="L1057" i="10"/>
  <c r="S1058" i="10" s="1"/>
  <c r="L1077" i="10"/>
  <c r="S1078" i="10" s="1"/>
  <c r="S1037" i="10"/>
  <c r="L1097" i="10"/>
  <c r="S1098" i="10" s="1"/>
  <c r="L1117" i="10"/>
  <c r="S1118" i="10" s="1"/>
  <c r="L1137" i="10"/>
  <c r="S1138" i="10" s="1"/>
  <c r="L1157" i="10"/>
  <c r="S1158" i="10" s="1"/>
  <c r="L1177" i="10"/>
  <c r="S1178" i="10" s="1"/>
  <c r="L1197" i="10"/>
  <c r="S1198" i="10" s="1"/>
  <c r="L1217" i="10"/>
  <c r="S1218" i="10" s="1"/>
  <c r="L1237" i="10"/>
  <c r="S1238" i="10" s="1"/>
  <c r="L1257" i="10"/>
  <c r="S1258" i="10" s="1"/>
  <c r="L1277" i="10"/>
  <c r="S1278" i="10" s="1"/>
  <c r="L1297" i="10"/>
  <c r="S1298" i="10" s="1"/>
  <c r="L1317" i="10"/>
  <c r="S1318" i="10" s="1"/>
  <c r="L1337" i="10"/>
  <c r="S1338" i="10" s="1"/>
  <c r="L1357" i="10"/>
  <c r="S1358" i="10" s="1"/>
  <c r="L1378" i="10"/>
  <c r="S1379" i="10" s="1"/>
  <c r="L1420" i="10"/>
  <c r="S1421" i="10" s="1"/>
  <c r="L1442" i="10"/>
  <c r="S1443" i="10" s="1"/>
  <c r="L1484" i="10"/>
  <c r="S1485" i="10" s="1"/>
  <c r="L1505" i="10"/>
  <c r="S1506" i="10" s="1"/>
  <c r="L1526" i="10"/>
  <c r="S1527" i="10" s="1"/>
  <c r="L1547" i="10"/>
  <c r="S1548" i="10" s="1"/>
  <c r="S1508" i="10"/>
  <c r="L1568" i="10"/>
  <c r="S1569" i="10" s="1"/>
  <c r="S1529" i="10"/>
  <c r="L1589" i="10"/>
  <c r="S1590" i="10" s="1"/>
  <c r="L1610" i="10"/>
  <c r="S1611" i="10" s="1"/>
  <c r="L1631" i="10"/>
  <c r="S1632" i="10" s="1"/>
  <c r="L1652" i="10"/>
  <c r="S1653" i="10" s="1"/>
  <c r="S1613" i="10"/>
  <c r="L1673" i="10"/>
  <c r="S1674" i="10" s="1"/>
  <c r="L1694" i="10"/>
  <c r="S1695" i="10" s="1"/>
  <c r="L1715" i="10"/>
  <c r="S1716" i="10" s="1"/>
  <c r="L1736" i="10"/>
  <c r="S1737" i="10" s="1"/>
  <c r="L1757" i="10"/>
  <c r="S1758" i="10" s="1"/>
  <c r="L1778" i="10"/>
  <c r="S1779" i="10" s="1"/>
  <c r="L1820" i="10"/>
  <c r="S1821" i="10" s="1"/>
  <c r="L1842" i="10"/>
  <c r="S1843" i="10" s="1"/>
  <c r="L1884" i="10"/>
  <c r="S1885" i="10" s="1"/>
  <c r="S1845" i="10"/>
  <c r="L1905" i="10"/>
  <c r="S1906" i="10" s="1"/>
  <c r="S1866" i="10"/>
  <c r="L1926" i="10"/>
  <c r="S1927" i="10" s="1"/>
  <c r="L1947" i="10"/>
  <c r="S1948" i="10" s="1"/>
  <c r="S1908" i="10"/>
  <c r="L1968" i="10"/>
  <c r="S1969" i="10" s="1"/>
  <c r="S1929" i="10"/>
  <c r="L1989" i="10"/>
  <c r="S1990" i="10" s="1"/>
  <c r="L2010" i="10"/>
  <c r="S2011" i="10" s="1"/>
  <c r="S1971" i="10"/>
  <c r="L2031" i="10"/>
  <c r="S2032" i="10" s="1"/>
  <c r="L2052" i="10"/>
  <c r="S2053" i="10" s="1"/>
  <c r="L2073" i="10"/>
  <c r="S2074" i="10" s="1"/>
  <c r="L2094" i="10"/>
  <c r="S2095" i="10" s="1"/>
  <c r="L2115" i="10"/>
  <c r="S2116" i="10" s="1"/>
  <c r="L2136" i="10"/>
  <c r="S2137" i="10" s="1"/>
  <c r="L2157" i="10"/>
  <c r="S2158" i="10" s="1"/>
  <c r="L2178" i="10"/>
  <c r="S2179" i="10" s="1"/>
  <c r="L2220" i="10"/>
  <c r="S2221" i="10" s="1"/>
  <c r="L2242" i="10"/>
  <c r="S2243" i="10" s="1"/>
  <c r="L2284" i="10"/>
  <c r="S2285" i="10" s="1"/>
  <c r="L2305" i="10"/>
  <c r="S2306" i="10" s="1"/>
  <c r="L2326" i="10"/>
  <c r="S2327" i="10" s="1"/>
  <c r="S2287" i="10"/>
  <c r="L2347" i="10"/>
  <c r="S2348" i="10" s="1"/>
  <c r="L2368" i="10"/>
  <c r="S2369" i="10" s="1"/>
  <c r="L2389" i="10"/>
  <c r="S2390" i="10" s="1"/>
  <c r="L2612" i="10"/>
  <c r="S2613" i="10" s="1"/>
  <c r="K2495" i="10"/>
  <c r="R2496" i="10" s="1"/>
  <c r="K2515" i="10"/>
  <c r="R2516" i="10" s="1"/>
  <c r="K2535" i="10"/>
  <c r="R2536" i="10" s="1"/>
  <c r="K2555" i="10"/>
  <c r="R2556" i="10" s="1"/>
  <c r="K2575" i="10"/>
  <c r="R2576" i="10" s="1"/>
  <c r="K2595" i="10"/>
  <c r="R2596" i="10" s="1"/>
  <c r="K2615" i="10"/>
  <c r="R2616" i="10" s="1"/>
  <c r="K2635" i="10"/>
  <c r="R2636" i="10" s="1"/>
  <c r="K2655" i="10"/>
  <c r="R2656" i="10" s="1"/>
  <c r="L2404" i="10"/>
  <c r="S2405" i="10" s="1"/>
  <c r="L2424" i="10"/>
  <c r="S2425" i="10" s="1"/>
  <c r="L2444" i="10"/>
  <c r="S2445" i="10" s="1"/>
  <c r="L2464" i="10"/>
  <c r="S2465" i="10" s="1"/>
  <c r="L2484" i="10"/>
  <c r="S2485" i="10" s="1"/>
  <c r="L2504" i="10"/>
  <c r="S2505" i="10" s="1"/>
  <c r="L2524" i="10"/>
  <c r="S2525" i="10" s="1"/>
  <c r="L2544" i="10"/>
  <c r="S2545" i="10" s="1"/>
  <c r="L2564" i="10"/>
  <c r="S2565" i="10" s="1"/>
  <c r="L2584" i="10"/>
  <c r="S2585" i="10" s="1"/>
  <c r="L2604" i="10"/>
  <c r="S2605" i="10" s="1"/>
  <c r="L2624" i="10"/>
  <c r="S2625" i="10" s="1"/>
  <c r="L2644" i="10"/>
  <c r="S2645" i="10" s="1"/>
  <c r="R2436" i="10"/>
  <c r="K2496" i="10"/>
  <c r="R2497" i="10" s="1"/>
  <c r="K2516" i="10"/>
  <c r="R2517" i="10" s="1"/>
  <c r="K2536" i="10"/>
  <c r="R2537" i="10" s="1"/>
  <c r="K2556" i="10"/>
  <c r="R2557" i="10" s="1"/>
  <c r="K2576" i="10"/>
  <c r="R2577" i="10" s="1"/>
  <c r="K2596" i="10"/>
  <c r="R2597" i="10" s="1"/>
  <c r="K2616" i="10"/>
  <c r="R2617" i="10" s="1"/>
  <c r="K2636" i="10"/>
  <c r="R2637" i="10" s="1"/>
  <c r="K2656" i="10"/>
  <c r="R2657" i="10" s="1"/>
  <c r="L2405" i="10"/>
  <c r="S2406" i="10" s="1"/>
  <c r="L2425" i="10"/>
  <c r="S2426" i="10" s="1"/>
  <c r="S2385" i="10"/>
  <c r="L2445" i="10"/>
  <c r="S2446" i="10" s="1"/>
  <c r="L2465" i="10"/>
  <c r="S2466" i="10" s="1"/>
  <c r="L2485" i="10"/>
  <c r="S2486" i="10" s="1"/>
  <c r="L2505" i="10"/>
  <c r="S2506" i="10" s="1"/>
  <c r="L2525" i="10"/>
  <c r="S2526" i="10" s="1"/>
  <c r="L2545" i="10"/>
  <c r="S2546" i="10" s="1"/>
  <c r="L2565" i="10"/>
  <c r="S2566" i="10" s="1"/>
  <c r="L2585" i="10"/>
  <c r="S2586" i="10" s="1"/>
  <c r="L2605" i="10"/>
  <c r="S2606" i="10" s="1"/>
  <c r="L2625" i="10"/>
  <c r="S2626" i="10" s="1"/>
  <c r="L2645" i="10"/>
  <c r="S2646" i="10" s="1"/>
  <c r="R1477" i="10"/>
  <c r="K1537" i="10"/>
  <c r="R1538" i="10" s="1"/>
  <c r="K1557" i="10"/>
  <c r="R1558" i="10" s="1"/>
  <c r="K1577" i="10"/>
  <c r="R1578" i="10" s="1"/>
  <c r="K1597" i="10"/>
  <c r="R1598" i="10" s="1"/>
  <c r="K1617" i="10"/>
  <c r="R1618" i="10" s="1"/>
  <c r="K1637" i="10"/>
  <c r="R1638" i="10" s="1"/>
  <c r="K1657" i="10"/>
  <c r="R1658" i="10" s="1"/>
  <c r="K1677" i="10"/>
  <c r="R1678" i="10" s="1"/>
  <c r="K1697" i="10"/>
  <c r="R1698" i="10" s="1"/>
  <c r="K1717" i="10"/>
  <c r="R1718" i="10" s="1"/>
  <c r="R1677" i="10"/>
  <c r="K1737" i="10"/>
  <c r="R1738" i="10" s="1"/>
  <c r="K1757" i="10"/>
  <c r="R1758" i="10" s="1"/>
  <c r="K1777" i="10"/>
  <c r="R1778" i="10" s="1"/>
  <c r="K1797" i="10"/>
  <c r="R1798" i="10" s="1"/>
  <c r="K1817" i="10"/>
  <c r="R1818" i="10" s="1"/>
  <c r="R1777" i="10"/>
  <c r="K1837" i="10"/>
  <c r="R1838" i="10" s="1"/>
  <c r="K1857" i="10"/>
  <c r="R1858" i="10" s="1"/>
  <c r="K1877" i="10"/>
  <c r="R1878" i="10" s="1"/>
  <c r="R1837" i="10"/>
  <c r="K1897" i="10"/>
  <c r="R1898" i="10" s="1"/>
  <c r="K1917" i="10"/>
  <c r="R1918" i="10" s="1"/>
  <c r="K1937" i="10"/>
  <c r="R1938" i="10" s="1"/>
  <c r="K1957" i="10"/>
  <c r="R1958" i="10" s="1"/>
  <c r="R1917" i="10"/>
  <c r="K1977" i="10"/>
  <c r="R1978" i="10" s="1"/>
  <c r="K1997" i="10"/>
  <c r="R1998" i="10" s="1"/>
  <c r="K2017" i="10"/>
  <c r="R2018" i="10" s="1"/>
  <c r="K2037" i="10"/>
  <c r="R2038" i="10" s="1"/>
  <c r="K2057" i="10"/>
  <c r="R2058" i="10" s="1"/>
  <c r="K2077" i="10"/>
  <c r="R2078" i="10" s="1"/>
  <c r="K2097" i="10"/>
  <c r="R2098" i="10" s="1"/>
  <c r="K2117" i="10"/>
  <c r="R2118" i="10" s="1"/>
  <c r="R2077" i="10"/>
  <c r="K2137" i="10"/>
  <c r="R2138" i="10" s="1"/>
  <c r="K2157" i="10"/>
  <c r="R2158" i="10" s="1"/>
  <c r="K2177" i="10"/>
  <c r="R2178" i="10" s="1"/>
  <c r="K2197" i="10"/>
  <c r="R2198" i="10" s="1"/>
  <c r="R2157" i="10"/>
  <c r="K2217" i="10"/>
  <c r="R2218" i="10" s="1"/>
  <c r="R2177" i="10"/>
  <c r="K2237" i="10"/>
  <c r="R2238" i="10" s="1"/>
  <c r="K2257" i="10"/>
  <c r="R2258" i="10" s="1"/>
  <c r="K2277" i="10"/>
  <c r="R2278" i="10" s="1"/>
  <c r="R2237" i="10"/>
  <c r="K2297" i="10"/>
  <c r="R2298" i="10" s="1"/>
  <c r="K2317" i="10"/>
  <c r="R2318" i="10" s="1"/>
  <c r="K2337" i="10"/>
  <c r="R2338" i="10" s="1"/>
  <c r="K2357" i="10"/>
  <c r="R2358" i="10" s="1"/>
  <c r="K2377" i="10"/>
  <c r="R2378" i="10" s="1"/>
  <c r="K2397" i="10"/>
  <c r="R2398" i="10" s="1"/>
  <c r="K2417" i="10"/>
  <c r="R2418" i="10" s="1"/>
  <c r="K2437" i="10"/>
  <c r="R2438" i="10" s="1"/>
  <c r="K2457" i="10"/>
  <c r="R2458" i="10" s="1"/>
  <c r="K2477" i="10"/>
  <c r="R2478" i="10" s="1"/>
  <c r="R2437" i="10"/>
  <c r="K2497" i="10"/>
  <c r="R2498" i="10" s="1"/>
  <c r="K2517" i="10"/>
  <c r="R2518" i="10" s="1"/>
  <c r="K2537" i="10"/>
  <c r="R2538" i="10" s="1"/>
  <c r="K2557" i="10"/>
  <c r="R2558" i="10" s="1"/>
  <c r="K2577" i="10"/>
  <c r="R2578" i="10" s="1"/>
  <c r="K2597" i="10"/>
  <c r="R2598" i="10" s="1"/>
  <c r="K2617" i="10"/>
  <c r="R2618" i="10" s="1"/>
  <c r="K2637" i="10"/>
  <c r="R2638" i="10" s="1"/>
  <c r="K2657" i="10"/>
  <c r="R2658" i="10" s="1"/>
  <c r="L2406" i="10"/>
  <c r="S2407" i="10" s="1"/>
  <c r="S2366" i="10"/>
  <c r="L2426" i="10"/>
  <c r="S2427" i="10" s="1"/>
  <c r="L2446" i="10"/>
  <c r="S2447" i="10" s="1"/>
  <c r="L2466" i="10"/>
  <c r="S2467" i="10" s="1"/>
  <c r="L2486" i="10"/>
  <c r="S2487" i="10" s="1"/>
  <c r="L2506" i="10"/>
  <c r="S2507" i="10" s="1"/>
  <c r="L2526" i="10"/>
  <c r="S2527" i="10" s="1"/>
  <c r="L2546" i="10"/>
  <c r="S2547" i="10" s="1"/>
  <c r="L2566" i="10"/>
  <c r="S2567" i="10" s="1"/>
  <c r="L2586" i="10"/>
  <c r="S2587" i="10" s="1"/>
  <c r="L2606" i="10"/>
  <c r="S2607" i="10" s="1"/>
  <c r="L2626" i="10"/>
  <c r="S2627" i="10" s="1"/>
  <c r="L2646" i="10"/>
  <c r="S2647" i="10" s="1"/>
  <c r="K78" i="10"/>
  <c r="R79" i="10" s="1"/>
  <c r="K98" i="10"/>
  <c r="R99" i="10" s="1"/>
  <c r="K118" i="10"/>
  <c r="R119" i="10" s="1"/>
  <c r="R78" i="10"/>
  <c r="K138" i="10"/>
  <c r="R139" i="10" s="1"/>
  <c r="R98" i="10"/>
  <c r="K158" i="10"/>
  <c r="R159" i="10" s="1"/>
  <c r="K178" i="10"/>
  <c r="R179" i="10" s="1"/>
  <c r="K198" i="10"/>
  <c r="R199" i="10" s="1"/>
  <c r="R158" i="10"/>
  <c r="K218" i="10"/>
  <c r="R219" i="10" s="1"/>
  <c r="K238" i="10"/>
  <c r="R239" i="10" s="1"/>
  <c r="K258" i="10"/>
  <c r="R259" i="10" s="1"/>
  <c r="K278" i="10"/>
  <c r="R279" i="10" s="1"/>
  <c r="R238" i="10"/>
  <c r="K298" i="10"/>
  <c r="R299" i="10" s="1"/>
  <c r="K318" i="10"/>
  <c r="R319" i="10" s="1"/>
  <c r="R278" i="10"/>
  <c r="K338" i="10"/>
  <c r="R339" i="10" s="1"/>
  <c r="K358" i="10"/>
  <c r="R359" i="10" s="1"/>
  <c r="K378" i="10"/>
  <c r="R379" i="10" s="1"/>
  <c r="K398" i="10"/>
  <c r="R399" i="10" s="1"/>
  <c r="K418" i="10"/>
  <c r="R419" i="10" s="1"/>
  <c r="K438" i="10"/>
  <c r="R439" i="10" s="1"/>
  <c r="K458" i="10"/>
  <c r="R459" i="10" s="1"/>
  <c r="K478" i="10"/>
  <c r="R479" i="10" s="1"/>
  <c r="K498" i="10"/>
  <c r="R499" i="10" s="1"/>
  <c r="R458" i="10"/>
  <c r="K518" i="10"/>
  <c r="R519" i="10" s="1"/>
  <c r="R478" i="10"/>
  <c r="K538" i="10"/>
  <c r="R539" i="10" s="1"/>
  <c r="K558" i="10"/>
  <c r="R559" i="10" s="1"/>
  <c r="K578" i="10"/>
  <c r="R579" i="10" s="1"/>
  <c r="R538" i="10"/>
  <c r="K598" i="10"/>
  <c r="R599" i="10" s="1"/>
  <c r="K618" i="10"/>
  <c r="R619" i="10" s="1"/>
  <c r="K638" i="10"/>
  <c r="R639" i="10" s="1"/>
  <c r="K658" i="10"/>
  <c r="R659" i="10" s="1"/>
  <c r="K678" i="10"/>
  <c r="R679" i="10" s="1"/>
  <c r="K718" i="10"/>
  <c r="R719" i="10" s="1"/>
  <c r="K738" i="10"/>
  <c r="R739" i="10" s="1"/>
  <c r="K758" i="10"/>
  <c r="R759" i="10" s="1"/>
  <c r="K778" i="10"/>
  <c r="R779" i="10" s="1"/>
  <c r="K798" i="10"/>
  <c r="R799" i="10" s="1"/>
  <c r="K818" i="10"/>
  <c r="R819" i="10" s="1"/>
  <c r="R778" i="10"/>
  <c r="K838" i="10"/>
  <c r="R839" i="10" s="1"/>
  <c r="R798" i="10"/>
  <c r="K858" i="10"/>
  <c r="R859" i="10" s="1"/>
  <c r="R818" i="10"/>
  <c r="K878" i="10"/>
  <c r="R879" i="10" s="1"/>
  <c r="K918" i="10"/>
  <c r="R919" i="10" s="1"/>
  <c r="R878" i="10"/>
  <c r="K938" i="10"/>
  <c r="R939" i="10" s="1"/>
  <c r="K958" i="10"/>
  <c r="R959" i="10" s="1"/>
  <c r="R918" i="10"/>
  <c r="K978" i="10"/>
  <c r="R979" i="10" s="1"/>
  <c r="K998" i="10"/>
  <c r="R999" i="10" s="1"/>
  <c r="R958" i="10"/>
  <c r="K1018" i="10"/>
  <c r="R1019" i="10" s="1"/>
  <c r="K1038" i="10"/>
  <c r="R1039" i="10" s="1"/>
  <c r="R998" i="10"/>
  <c r="K1058" i="10"/>
  <c r="R1059" i="10" s="1"/>
  <c r="K1078" i="10"/>
  <c r="R1079" i="10" s="1"/>
  <c r="K1098" i="10"/>
  <c r="R1099" i="10" s="1"/>
  <c r="R1058" i="10"/>
  <c r="K1118" i="10"/>
  <c r="R1119" i="10" s="1"/>
  <c r="R1078" i="10"/>
  <c r="K1138" i="10"/>
  <c r="R1139" i="10" s="1"/>
  <c r="K1158" i="10"/>
  <c r="R1159" i="10" s="1"/>
  <c r="K1178" i="10"/>
  <c r="R1179" i="10" s="1"/>
  <c r="K1198" i="10"/>
  <c r="R1199" i="10" s="1"/>
  <c r="K1218" i="10"/>
  <c r="R1219" i="10" s="1"/>
  <c r="K1238" i="10"/>
  <c r="R1239" i="10" s="1"/>
  <c r="R1218" i="10"/>
  <c r="K1278" i="10"/>
  <c r="R1279" i="10" s="1"/>
  <c r="K1298" i="10"/>
  <c r="R1299" i="10" s="1"/>
  <c r="K1318" i="10"/>
  <c r="R1319" i="10" s="1"/>
  <c r="R1278" i="10"/>
  <c r="K1338" i="10"/>
  <c r="R1339" i="10" s="1"/>
  <c r="K1358" i="10"/>
  <c r="R1359" i="10" s="1"/>
  <c r="K1378" i="10"/>
  <c r="R1379" i="10" s="1"/>
  <c r="R1338" i="10"/>
  <c r="K1398" i="10"/>
  <c r="R1399" i="10" s="1"/>
  <c r="K1418" i="10"/>
  <c r="R1419" i="10" s="1"/>
  <c r="K1438" i="10"/>
  <c r="R1439" i="10" s="1"/>
  <c r="K1458" i="10"/>
  <c r="R1459" i="10" s="1"/>
  <c r="K1478" i="10"/>
  <c r="R1479" i="10" s="1"/>
  <c r="K1498" i="10"/>
  <c r="R1499" i="10" s="1"/>
  <c r="K1518" i="10"/>
  <c r="R1519" i="10" s="1"/>
  <c r="K1538" i="10"/>
  <c r="R1539" i="10" s="1"/>
  <c r="K1558" i="10"/>
  <c r="R1559" i="10" s="1"/>
  <c r="K1578" i="10"/>
  <c r="R1579" i="10" s="1"/>
  <c r="K1598" i="10"/>
  <c r="R1599" i="10" s="1"/>
  <c r="K1618" i="10"/>
  <c r="R1619" i="10" s="1"/>
  <c r="K1638" i="10"/>
  <c r="R1639" i="10" s="1"/>
  <c r="K1658" i="10"/>
  <c r="R1659" i="10" s="1"/>
  <c r="K1678" i="10"/>
  <c r="R1679" i="10" s="1"/>
  <c r="K1698" i="10"/>
  <c r="R1699" i="10" s="1"/>
  <c r="K1718" i="10"/>
  <c r="R1719" i="10" s="1"/>
  <c r="K1738" i="10"/>
  <c r="R1739" i="10" s="1"/>
  <c r="K1778" i="10"/>
  <c r="R1779" i="10" s="1"/>
  <c r="K1798" i="10"/>
  <c r="R1799" i="10" s="1"/>
  <c r="K1818" i="10"/>
  <c r="R1819" i="10" s="1"/>
  <c r="K1838" i="10"/>
  <c r="R1839" i="10" s="1"/>
  <c r="K1858" i="10"/>
  <c r="R1859" i="10" s="1"/>
  <c r="K1878" i="10"/>
  <c r="R1879" i="10" s="1"/>
  <c r="K1898" i="10"/>
  <c r="R1899" i="10" s="1"/>
  <c r="K1918" i="10"/>
  <c r="R1919" i="10" s="1"/>
  <c r="K1938" i="10"/>
  <c r="R1939" i="10" s="1"/>
  <c r="K1958" i="10"/>
  <c r="R1959" i="10" s="1"/>
  <c r="K1978" i="10"/>
  <c r="R1979" i="10" s="1"/>
  <c r="K1998" i="10"/>
  <c r="R1999" i="10" s="1"/>
  <c r="K2018" i="10"/>
  <c r="R2019" i="10" s="1"/>
  <c r="K2038" i="10"/>
  <c r="R2039" i="10" s="1"/>
  <c r="K2058" i="10"/>
  <c r="R2059" i="10" s="1"/>
  <c r="K2078" i="10"/>
  <c r="R2079" i="10" s="1"/>
  <c r="K2098" i="10"/>
  <c r="R2099" i="10" s="1"/>
  <c r="K2118" i="10"/>
  <c r="R2119" i="10" s="1"/>
  <c r="K2158" i="10"/>
  <c r="R2159" i="10" s="1"/>
  <c r="K2178" i="10"/>
  <c r="R2179" i="10" s="1"/>
  <c r="K2198" i="10"/>
  <c r="R2199" i="10" s="1"/>
  <c r="K2218" i="10"/>
  <c r="R2219" i="10" s="1"/>
  <c r="K2238" i="10"/>
  <c r="R2239" i="10" s="1"/>
  <c r="K2258" i="10"/>
  <c r="R2259" i="10" s="1"/>
  <c r="K2278" i="10"/>
  <c r="R2279" i="10" s="1"/>
  <c r="K2298" i="10"/>
  <c r="R2299" i="10" s="1"/>
  <c r="K2318" i="10"/>
  <c r="R2319" i="10" s="1"/>
  <c r="K2338" i="10"/>
  <c r="R2339" i="10" s="1"/>
  <c r="K2358" i="10"/>
  <c r="R2359" i="10" s="1"/>
  <c r="K2378" i="10"/>
  <c r="R2379" i="10" s="1"/>
  <c r="K2398" i="10"/>
  <c r="R2399" i="10" s="1"/>
  <c r="K2418" i="10"/>
  <c r="R2419" i="10" s="1"/>
  <c r="K2438" i="10"/>
  <c r="R2439" i="10" s="1"/>
  <c r="K2458" i="10"/>
  <c r="R2459" i="10" s="1"/>
  <c r="K2478" i="10"/>
  <c r="R2479" i="10" s="1"/>
  <c r="K2498" i="10"/>
  <c r="R2499" i="10" s="1"/>
  <c r="K2518" i="10"/>
  <c r="R2519" i="10" s="1"/>
  <c r="K2538" i="10"/>
  <c r="R2539" i="10" s="1"/>
  <c r="K2558" i="10"/>
  <c r="R2559" i="10" s="1"/>
  <c r="K2578" i="10"/>
  <c r="R2579" i="10" s="1"/>
  <c r="K2598" i="10"/>
  <c r="R2599" i="10" s="1"/>
  <c r="K2618" i="10"/>
  <c r="R2619" i="10" s="1"/>
  <c r="K2638" i="10"/>
  <c r="R2639" i="10" s="1"/>
  <c r="K2658" i="10"/>
  <c r="S2347" i="10"/>
  <c r="L2407" i="10"/>
  <c r="S2408" i="10" s="1"/>
  <c r="L2427" i="10"/>
  <c r="S2428" i="10" s="1"/>
  <c r="L2447" i="10"/>
  <c r="S2448" i="10" s="1"/>
  <c r="L2467" i="10"/>
  <c r="S2468" i="10" s="1"/>
  <c r="L2487" i="10"/>
  <c r="S2488" i="10" s="1"/>
  <c r="L2507" i="10"/>
  <c r="S2508" i="10" s="1"/>
  <c r="L2527" i="10"/>
  <c r="S2528" i="10" s="1"/>
  <c r="L2547" i="10"/>
  <c r="S2548" i="10" s="1"/>
  <c r="L2567" i="10"/>
  <c r="S2568" i="10" s="1"/>
  <c r="L2587" i="10"/>
  <c r="S2588" i="10" s="1"/>
  <c r="L2607" i="10"/>
  <c r="S2608" i="10" s="1"/>
  <c r="L2627" i="10"/>
  <c r="S2628" i="10" s="1"/>
  <c r="L2647" i="10"/>
  <c r="S2648" i="10" s="1"/>
  <c r="K2479" i="10"/>
  <c r="R2480" i="10" s="1"/>
  <c r="K2499" i="10"/>
  <c r="R2500" i="10" s="1"/>
  <c r="K2519" i="10"/>
  <c r="R2520" i="10" s="1"/>
  <c r="K2539" i="10"/>
  <c r="R2540" i="10" s="1"/>
  <c r="K2559" i="10"/>
  <c r="R2560" i="10" s="1"/>
  <c r="K2579" i="10"/>
  <c r="R2580" i="10" s="1"/>
  <c r="K2599" i="10"/>
  <c r="R2600" i="10" s="1"/>
  <c r="K2619" i="10"/>
  <c r="R2620" i="10" s="1"/>
  <c r="K2639" i="10"/>
  <c r="R2640" i="10" s="1"/>
  <c r="L2408" i="10"/>
  <c r="S2409" i="10" s="1"/>
  <c r="L2428" i="10"/>
  <c r="S2429" i="10" s="1"/>
  <c r="L2448" i="10"/>
  <c r="S2449" i="10" s="1"/>
  <c r="L2468" i="10"/>
  <c r="S2469" i="10" s="1"/>
  <c r="L2488" i="10"/>
  <c r="S2489" i="10" s="1"/>
  <c r="L2508" i="10"/>
  <c r="S2509" i="10" s="1"/>
  <c r="L2528" i="10"/>
  <c r="S2529" i="10" s="1"/>
  <c r="L2548" i="10"/>
  <c r="S2549" i="10" s="1"/>
  <c r="L2568" i="10"/>
  <c r="S2569" i="10" s="1"/>
  <c r="L2588" i="10"/>
  <c r="S2589" i="10" s="1"/>
  <c r="L2608" i="10"/>
  <c r="S2609" i="10" s="1"/>
  <c r="L2628" i="10"/>
  <c r="S2629" i="10" s="1"/>
  <c r="L2648" i="10"/>
  <c r="S2649" i="10" s="1"/>
  <c r="K2480" i="10"/>
  <c r="R2481" i="10" s="1"/>
  <c r="R2440" i="10"/>
  <c r="K2500" i="10"/>
  <c r="R2501" i="10" s="1"/>
  <c r="K2520" i="10"/>
  <c r="R2521" i="10" s="1"/>
  <c r="K2540" i="10"/>
  <c r="R2541" i="10" s="1"/>
  <c r="K2560" i="10"/>
  <c r="R2561" i="10" s="1"/>
  <c r="K2580" i="10"/>
  <c r="R2581" i="10" s="1"/>
  <c r="K2600" i="10"/>
  <c r="R2601" i="10" s="1"/>
  <c r="K2620" i="10"/>
  <c r="R2621" i="10" s="1"/>
  <c r="K2640" i="10"/>
  <c r="R2641" i="10" s="1"/>
  <c r="S2349" i="10"/>
  <c r="L2409" i="10"/>
  <c r="S2410" i="10" s="1"/>
  <c r="L2429" i="10"/>
  <c r="S2430" i="10" s="1"/>
  <c r="S2389" i="10"/>
  <c r="L2449" i="10"/>
  <c r="S2450" i="10" s="1"/>
  <c r="L2469" i="10"/>
  <c r="S2470" i="10" s="1"/>
  <c r="L2489" i="10"/>
  <c r="S2490" i="10" s="1"/>
  <c r="L2509" i="10"/>
  <c r="S2510" i="10" s="1"/>
  <c r="L2529" i="10"/>
  <c r="S2530" i="10" s="1"/>
  <c r="L2549" i="10"/>
  <c r="S2550" i="10" s="1"/>
  <c r="L2569" i="10"/>
  <c r="S2570" i="10" s="1"/>
  <c r="L2589" i="10"/>
  <c r="S2590" i="10" s="1"/>
  <c r="L2609" i="10"/>
  <c r="S2610" i="10" s="1"/>
  <c r="L2629" i="10"/>
  <c r="S2630" i="10" s="1"/>
  <c r="L2649" i="10"/>
  <c r="S2650" i="10" s="1"/>
  <c r="R1321" i="10"/>
  <c r="K1381" i="10"/>
  <c r="R1382" i="10" s="1"/>
  <c r="K1401" i="10"/>
  <c r="R1402" i="10" s="1"/>
  <c r="R1361" i="10"/>
  <c r="K1421" i="10"/>
  <c r="R1422" i="10" s="1"/>
  <c r="K1441" i="10"/>
  <c r="R1442" i="10" s="1"/>
  <c r="K1461" i="10"/>
  <c r="R1462" i="10" s="1"/>
  <c r="K1481" i="10"/>
  <c r="R1482" i="10" s="1"/>
  <c r="K1501" i="10"/>
  <c r="R1502" i="10" s="1"/>
  <c r="K1521" i="10"/>
  <c r="R1522" i="10" s="1"/>
  <c r="K1541" i="10"/>
  <c r="R1542" i="10" s="1"/>
  <c r="K1561" i="10"/>
  <c r="R1562" i="10" s="1"/>
  <c r="K1581" i="10"/>
  <c r="R1582" i="10" s="1"/>
  <c r="R1541" i="10"/>
  <c r="K1601" i="10"/>
  <c r="R1602" i="10" s="1"/>
  <c r="K1621" i="10"/>
  <c r="R1622" i="10" s="1"/>
  <c r="K1641" i="10"/>
  <c r="R1642" i="10" s="1"/>
  <c r="K1661" i="10"/>
  <c r="R1662" i="10" s="1"/>
  <c r="R1621" i="10"/>
  <c r="K1681" i="10"/>
  <c r="R1682" i="10" s="1"/>
  <c r="R1641" i="10"/>
  <c r="K1701" i="10"/>
  <c r="R1702" i="10" s="1"/>
  <c r="K1721" i="10"/>
  <c r="R1722" i="10" s="1"/>
  <c r="R1681" i="10"/>
  <c r="K1741" i="10"/>
  <c r="R1742" i="10" s="1"/>
  <c r="K1761" i="10"/>
  <c r="R1762" i="10" s="1"/>
  <c r="K1781" i="10"/>
  <c r="R1782" i="10" s="1"/>
  <c r="K1801" i="10"/>
  <c r="R1802" i="10" s="1"/>
  <c r="K1821" i="10"/>
  <c r="R1822" i="10" s="1"/>
  <c r="K1841" i="10"/>
  <c r="R1842" i="10" s="1"/>
  <c r="K1861" i="10"/>
  <c r="R1862" i="10" s="1"/>
  <c r="K1881" i="10"/>
  <c r="R1882" i="10" s="1"/>
  <c r="K1901" i="10"/>
  <c r="R1902" i="10" s="1"/>
  <c r="K1921" i="10"/>
  <c r="R1922" i="10" s="1"/>
  <c r="K1941" i="10"/>
  <c r="R1942" i="10" s="1"/>
  <c r="K1961" i="10"/>
  <c r="R1962" i="10" s="1"/>
  <c r="K1981" i="10"/>
  <c r="R1982" i="10" s="1"/>
  <c r="K2001" i="10"/>
  <c r="R2002" i="10" s="1"/>
  <c r="K2021" i="10"/>
  <c r="R2022" i="10" s="1"/>
  <c r="K2041" i="10"/>
  <c r="R2042" i="10" s="1"/>
  <c r="K2061" i="10"/>
  <c r="R2062" i="10" s="1"/>
  <c r="K2081" i="10"/>
  <c r="R2082" i="10" s="1"/>
  <c r="K2101" i="10"/>
  <c r="R2102" i="10" s="1"/>
  <c r="R2061" i="10"/>
  <c r="K2121" i="10"/>
  <c r="R2122" i="10" s="1"/>
  <c r="R2081" i="10"/>
  <c r="K2141" i="10"/>
  <c r="R2142" i="10" s="1"/>
  <c r="K2161" i="10"/>
  <c r="R2162" i="10" s="1"/>
  <c r="K2181" i="10"/>
  <c r="R2182" i="10" s="1"/>
  <c r="K2201" i="10"/>
  <c r="R2202" i="10" s="1"/>
  <c r="K2221" i="10"/>
  <c r="R2222" i="10" s="1"/>
  <c r="K2241" i="10"/>
  <c r="R2242" i="10" s="1"/>
  <c r="K2261" i="10"/>
  <c r="R2262" i="10" s="1"/>
  <c r="K2281" i="10"/>
  <c r="R2282" i="10" s="1"/>
  <c r="K2301" i="10"/>
  <c r="R2302" i="10" s="1"/>
  <c r="K2321" i="10"/>
  <c r="R2322" i="10" s="1"/>
  <c r="K2341" i="10"/>
  <c r="R2342" i="10" s="1"/>
  <c r="K2361" i="10"/>
  <c r="R2362" i="10" s="1"/>
  <c r="K2381" i="10"/>
  <c r="R2382" i="10" s="1"/>
  <c r="K2401" i="10"/>
  <c r="R2402" i="10" s="1"/>
  <c r="R2361" i="10"/>
  <c r="K2421" i="10"/>
  <c r="R2422" i="10" s="1"/>
  <c r="R2381" i="10"/>
  <c r="K2441" i="10"/>
  <c r="R2442" i="10" s="1"/>
  <c r="R2401" i="10"/>
  <c r="K2461" i="10"/>
  <c r="R2462" i="10" s="1"/>
  <c r="K2481" i="10"/>
  <c r="R2482" i="10" s="1"/>
  <c r="R2441" i="10"/>
  <c r="K2501" i="10"/>
  <c r="R2502" i="10" s="1"/>
  <c r="R2461" i="10"/>
  <c r="K2521" i="10"/>
  <c r="R2522" i="10" s="1"/>
  <c r="K2541" i="10"/>
  <c r="R2542" i="10" s="1"/>
  <c r="K2561" i="10"/>
  <c r="R2562" i="10" s="1"/>
  <c r="K2581" i="10"/>
  <c r="R2582" i="10" s="1"/>
  <c r="K2601" i="10"/>
  <c r="R2602" i="10" s="1"/>
  <c r="K2621" i="10"/>
  <c r="R2622" i="10" s="1"/>
  <c r="K2641" i="10"/>
  <c r="R2642" i="10" s="1"/>
  <c r="L2410" i="10"/>
  <c r="S2411" i="10" s="1"/>
  <c r="L2430" i="10"/>
  <c r="S2431" i="10" s="1"/>
  <c r="L2450" i="10"/>
  <c r="S2451" i="10" s="1"/>
  <c r="L2470" i="10"/>
  <c r="S2471" i="10" s="1"/>
  <c r="L2490" i="10"/>
  <c r="S2491" i="10" s="1"/>
  <c r="L2510" i="10"/>
  <c r="S2511" i="10" s="1"/>
  <c r="L2530" i="10"/>
  <c r="S2531" i="10" s="1"/>
  <c r="L2550" i="10"/>
  <c r="S2551" i="10" s="1"/>
  <c r="L2570" i="10"/>
  <c r="S2571" i="10" s="1"/>
  <c r="L2590" i="10"/>
  <c r="S2591" i="10" s="1"/>
  <c r="L2610" i="10"/>
  <c r="S2611" i="10" s="1"/>
  <c r="L2630" i="10"/>
  <c r="S2631" i="10" s="1"/>
  <c r="L2650" i="10"/>
  <c r="S2651" i="10" s="1"/>
  <c r="K222" i="10"/>
  <c r="R223" i="10" s="1"/>
  <c r="K242" i="10"/>
  <c r="R243" i="10" s="1"/>
  <c r="K262" i="10"/>
  <c r="R263" i="10" s="1"/>
  <c r="K282" i="10"/>
  <c r="R283" i="10" s="1"/>
  <c r="K302" i="10"/>
  <c r="R303" i="10" s="1"/>
  <c r="K322" i="10"/>
  <c r="R323" i="10" s="1"/>
  <c r="K342" i="10"/>
  <c r="R343" i="10" s="1"/>
  <c r="K362" i="10"/>
  <c r="R363" i="10" s="1"/>
  <c r="K382" i="10"/>
  <c r="R383" i="10" s="1"/>
  <c r="R342" i="10"/>
  <c r="K402" i="10"/>
  <c r="R403" i="10" s="1"/>
  <c r="K422" i="10"/>
  <c r="R423" i="10" s="1"/>
  <c r="R382" i="10"/>
  <c r="K442" i="10"/>
  <c r="R443" i="10" s="1"/>
  <c r="K462" i="10"/>
  <c r="R463" i="10" s="1"/>
  <c r="R422" i="10"/>
  <c r="K482" i="10"/>
  <c r="R483" i="10" s="1"/>
  <c r="K502" i="10"/>
  <c r="R503" i="10" s="1"/>
  <c r="K522" i="10"/>
  <c r="R523" i="10" s="1"/>
  <c r="K542" i="10"/>
  <c r="R543" i="10" s="1"/>
  <c r="K562" i="10"/>
  <c r="R563" i="10" s="1"/>
  <c r="K582" i="10"/>
  <c r="R583" i="10" s="1"/>
  <c r="K602" i="10"/>
  <c r="R603" i="10" s="1"/>
  <c r="K622" i="10"/>
  <c r="R623" i="10" s="1"/>
  <c r="K642" i="10"/>
  <c r="R643" i="10" s="1"/>
  <c r="R602" i="10"/>
  <c r="K662" i="10"/>
  <c r="R663" i="10" s="1"/>
  <c r="K682" i="10"/>
  <c r="R683" i="10" s="1"/>
  <c r="K702" i="10"/>
  <c r="R703" i="10" s="1"/>
  <c r="K722" i="10"/>
  <c r="R723" i="10" s="1"/>
  <c r="K742" i="10"/>
  <c r="R743" i="10" s="1"/>
  <c r="K762" i="10"/>
  <c r="R763" i="10" s="1"/>
  <c r="K782" i="10"/>
  <c r="R783" i="10" s="1"/>
  <c r="K802" i="10"/>
  <c r="R803" i="10" s="1"/>
  <c r="K822" i="10"/>
  <c r="R823" i="10" s="1"/>
  <c r="R782" i="10"/>
  <c r="K842" i="10"/>
  <c r="R843" i="10" s="1"/>
  <c r="K862" i="10"/>
  <c r="R863" i="10" s="1"/>
  <c r="K882" i="10"/>
  <c r="R883" i="10" s="1"/>
  <c r="R842" i="10"/>
  <c r="K902" i="10"/>
  <c r="R903" i="10" s="1"/>
  <c r="K922" i="10"/>
  <c r="R923" i="10" s="1"/>
  <c r="K942" i="10"/>
  <c r="R943" i="10" s="1"/>
  <c r="K962" i="10"/>
  <c r="R963" i="10" s="1"/>
  <c r="K982" i="10"/>
  <c r="R983" i="10" s="1"/>
  <c r="K1002" i="10"/>
  <c r="R1003" i="10" s="1"/>
  <c r="K1022" i="10"/>
  <c r="R1023" i="10" s="1"/>
  <c r="K1042" i="10"/>
  <c r="R1043" i="10" s="1"/>
  <c r="K1062" i="10"/>
  <c r="R1063" i="10" s="1"/>
  <c r="K1082" i="10"/>
  <c r="R1083" i="10" s="1"/>
  <c r="K1102" i="10"/>
  <c r="R1103" i="10" s="1"/>
  <c r="K1122" i="10"/>
  <c r="R1123" i="10" s="1"/>
  <c r="K1142" i="10"/>
  <c r="R1143" i="10" s="1"/>
  <c r="K1162" i="10"/>
  <c r="R1163" i="10" s="1"/>
  <c r="K1182" i="10"/>
  <c r="R1183" i="10" s="1"/>
  <c r="R1142" i="10"/>
  <c r="K1202" i="10"/>
  <c r="R1203" i="10" s="1"/>
  <c r="K1222" i="10"/>
  <c r="R1223" i="10" s="1"/>
  <c r="K1242" i="10"/>
  <c r="R1243" i="10" s="1"/>
  <c r="R1202" i="10"/>
  <c r="K1262" i="10"/>
  <c r="R1263" i="10" s="1"/>
  <c r="K1282" i="10"/>
  <c r="R1283" i="10" s="1"/>
  <c r="K1302" i="10"/>
  <c r="R1303" i="10" s="1"/>
  <c r="K1322" i="10"/>
  <c r="R1323" i="10" s="1"/>
  <c r="K1342" i="10"/>
  <c r="R1343" i="10" s="1"/>
  <c r="K1362" i="10"/>
  <c r="R1363" i="10" s="1"/>
  <c r="K1382" i="10"/>
  <c r="R1383" i="10" s="1"/>
  <c r="K1402" i="10"/>
  <c r="R1403" i="10" s="1"/>
  <c r="K1422" i="10"/>
  <c r="R1423" i="10" s="1"/>
  <c r="K1442" i="10"/>
  <c r="R1443" i="10" s="1"/>
  <c r="K1462" i="10"/>
  <c r="R1463" i="10" s="1"/>
  <c r="K1482" i="10"/>
  <c r="R1483" i="10" s="1"/>
  <c r="K1502" i="10"/>
  <c r="R1503" i="10" s="1"/>
  <c r="K1522" i="10"/>
  <c r="R1523" i="10" s="1"/>
  <c r="K1542" i="10"/>
  <c r="R1543" i="10" s="1"/>
  <c r="K1562" i="10"/>
  <c r="R1563" i="10" s="1"/>
  <c r="K1582" i="10"/>
  <c r="R1583" i="10" s="1"/>
  <c r="K1602" i="10"/>
  <c r="R1603" i="10" s="1"/>
  <c r="K1622" i="10"/>
  <c r="R1623" i="10" s="1"/>
  <c r="K1642" i="10"/>
  <c r="R1643" i="10" s="1"/>
  <c r="K1662" i="10"/>
  <c r="R1663" i="10" s="1"/>
  <c r="K1682" i="10"/>
  <c r="R1683" i="10" s="1"/>
  <c r="K1702" i="10"/>
  <c r="R1703" i="10" s="1"/>
  <c r="K1722" i="10"/>
  <c r="R1723" i="10" s="1"/>
  <c r="K1742" i="10"/>
  <c r="R1743" i="10" s="1"/>
  <c r="K1762" i="10"/>
  <c r="R1763" i="10" s="1"/>
  <c r="K1782" i="10"/>
  <c r="R1783" i="10" s="1"/>
  <c r="K1802" i="10"/>
  <c r="R1803" i="10" s="1"/>
  <c r="K1822" i="10"/>
  <c r="R1823" i="10" s="1"/>
  <c r="K1842" i="10"/>
  <c r="R1843" i="10" s="1"/>
  <c r="K1862" i="10"/>
  <c r="R1863" i="10" s="1"/>
  <c r="K1882" i="10"/>
  <c r="R1883" i="10" s="1"/>
  <c r="K1902" i="10"/>
  <c r="R1903" i="10" s="1"/>
  <c r="K1922" i="10"/>
  <c r="R1923" i="10" s="1"/>
  <c r="K1942" i="10"/>
  <c r="R1943" i="10" s="1"/>
  <c r="K1962" i="10"/>
  <c r="R1963" i="10" s="1"/>
  <c r="K1982" i="10"/>
  <c r="R1983" i="10" s="1"/>
  <c r="K2002" i="10"/>
  <c r="R2003" i="10" s="1"/>
  <c r="K2022" i="10"/>
  <c r="R2023" i="10" s="1"/>
  <c r="K2042" i="10"/>
  <c r="R2043" i="10" s="1"/>
  <c r="K2062" i="10"/>
  <c r="R2063" i="10" s="1"/>
  <c r="K2082" i="10"/>
  <c r="R2083" i="10" s="1"/>
  <c r="K2102" i="10"/>
  <c r="R2103" i="10" s="1"/>
  <c r="K2122" i="10"/>
  <c r="R2123" i="10" s="1"/>
  <c r="K2142" i="10"/>
  <c r="R2143" i="10" s="1"/>
  <c r="K2162" i="10"/>
  <c r="R2163" i="10" s="1"/>
  <c r="K2182" i="10"/>
  <c r="R2183" i="10" s="1"/>
  <c r="K2202" i="10"/>
  <c r="R2203" i="10" s="1"/>
  <c r="K2222" i="10"/>
  <c r="R2223" i="10" s="1"/>
  <c r="K2242" i="10"/>
  <c r="R2243" i="10" s="1"/>
  <c r="K2262" i="10"/>
  <c r="R2263" i="10" s="1"/>
  <c r="K2282" i="10"/>
  <c r="R2283" i="10" s="1"/>
  <c r="K2302" i="10"/>
  <c r="R2303" i="10" s="1"/>
  <c r="K2322" i="10"/>
  <c r="R2323" i="10" s="1"/>
  <c r="K2342" i="10"/>
  <c r="R2343" i="10" s="1"/>
  <c r="K2362" i="10"/>
  <c r="R2363" i="10" s="1"/>
  <c r="K2382" i="10"/>
  <c r="R2383" i="10" s="1"/>
  <c r="K2402" i="10"/>
  <c r="R2403" i="10" s="1"/>
  <c r="K2422" i="10"/>
  <c r="R2423" i="10" s="1"/>
  <c r="K2442" i="10"/>
  <c r="R2443" i="10" s="1"/>
  <c r="K2462" i="10"/>
  <c r="R2463" i="10" s="1"/>
  <c r="K2482" i="10"/>
  <c r="R2483" i="10" s="1"/>
  <c r="K2502" i="10"/>
  <c r="R2503" i="10" s="1"/>
  <c r="K2522" i="10"/>
  <c r="R2523" i="10" s="1"/>
  <c r="K2542" i="10"/>
  <c r="R2543" i="10" s="1"/>
  <c r="K2562" i="10"/>
  <c r="R2563" i="10" s="1"/>
  <c r="K2582" i="10"/>
  <c r="R2583" i="10" s="1"/>
  <c r="K2602" i="10"/>
  <c r="R2603" i="10" s="1"/>
  <c r="K2622" i="10"/>
  <c r="R2623" i="10" s="1"/>
  <c r="K2642" i="10"/>
  <c r="R2643" i="10" s="1"/>
  <c r="L2411" i="10"/>
  <c r="S2412" i="10" s="1"/>
  <c r="L2431" i="10"/>
  <c r="S2432" i="10" s="1"/>
  <c r="L2451" i="10"/>
  <c r="S2452" i="10" s="1"/>
  <c r="L2471" i="10"/>
  <c r="S2472" i="10" s="1"/>
  <c r="L2491" i="10"/>
  <c r="S2492" i="10" s="1"/>
  <c r="L2511" i="10"/>
  <c r="S2512" i="10" s="1"/>
  <c r="L2531" i="10"/>
  <c r="S2532" i="10" s="1"/>
  <c r="L2551" i="10"/>
  <c r="S2552" i="10" s="1"/>
  <c r="L2571" i="10"/>
  <c r="S2572" i="10" s="1"/>
  <c r="L2591" i="10"/>
  <c r="S2592" i="10" s="1"/>
  <c r="L2611" i="10"/>
  <c r="S2612" i="10" s="1"/>
  <c r="L2631" i="10"/>
  <c r="S2632" i="10" s="1"/>
  <c r="L2651" i="10"/>
  <c r="S2652" i="10" s="1"/>
  <c r="K83" i="10"/>
  <c r="R84" i="10" s="1"/>
  <c r="K103" i="10"/>
  <c r="R104" i="10" s="1"/>
  <c r="K123" i="10"/>
  <c r="R124" i="10" s="1"/>
  <c r="K143" i="10"/>
  <c r="R144" i="10" s="1"/>
  <c r="K163" i="10"/>
  <c r="R164" i="10" s="1"/>
  <c r="R123" i="10"/>
  <c r="K183" i="10"/>
  <c r="R184" i="10" s="1"/>
  <c r="K203" i="10"/>
  <c r="R204" i="10" s="1"/>
  <c r="K223" i="10"/>
  <c r="R224" i="10" s="1"/>
  <c r="K243" i="10"/>
  <c r="R244" i="10" s="1"/>
  <c r="K263" i="10"/>
  <c r="R264" i="10" s="1"/>
  <c r="K283" i="10"/>
  <c r="R284" i="10" s="1"/>
  <c r="K303" i="10"/>
  <c r="R304" i="10" s="1"/>
  <c r="K323" i="10"/>
  <c r="R324" i="10" s="1"/>
  <c r="K343" i="10"/>
  <c r="R344" i="10" s="1"/>
  <c r="K363" i="10"/>
  <c r="R364" i="10" s="1"/>
  <c r="K383" i="10"/>
  <c r="R384" i="10" s="1"/>
  <c r="K403" i="10"/>
  <c r="R404" i="10" s="1"/>
  <c r="K423" i="10"/>
  <c r="R424" i="10" s="1"/>
  <c r="K443" i="10"/>
  <c r="R444" i="10" s="1"/>
  <c r="K463" i="10"/>
  <c r="R464" i="10" s="1"/>
  <c r="K483" i="10"/>
  <c r="R484" i="10" s="1"/>
  <c r="K503" i="10"/>
  <c r="R504" i="10" s="1"/>
  <c r="K523" i="10"/>
  <c r="R524" i="10" s="1"/>
  <c r="K543" i="10"/>
  <c r="R544" i="10" s="1"/>
  <c r="K563" i="10"/>
  <c r="R564" i="10" s="1"/>
  <c r="K583" i="10"/>
  <c r="R584" i="10" s="1"/>
  <c r="K603" i="10"/>
  <c r="R604" i="10" s="1"/>
  <c r="K623" i="10"/>
  <c r="R624" i="10" s="1"/>
  <c r="K643" i="10"/>
  <c r="R644" i="10" s="1"/>
  <c r="K663" i="10"/>
  <c r="R664" i="10" s="1"/>
  <c r="K683" i="10"/>
  <c r="R684" i="10" s="1"/>
  <c r="K703" i="10"/>
  <c r="R704" i="10" s="1"/>
  <c r="K723" i="10"/>
  <c r="R724" i="10" s="1"/>
  <c r="K743" i="10"/>
  <c r="R744" i="10" s="1"/>
  <c r="K763" i="10"/>
  <c r="R764" i="10" s="1"/>
  <c r="K783" i="10"/>
  <c r="R784" i="10" s="1"/>
  <c r="K803" i="10"/>
  <c r="R804" i="10" s="1"/>
  <c r="K823" i="10"/>
  <c r="R824" i="10" s="1"/>
  <c r="K843" i="10"/>
  <c r="R844" i="10" s="1"/>
  <c r="K863" i="10"/>
  <c r="R864" i="10" s="1"/>
  <c r="K883" i="10"/>
  <c r="R884" i="10" s="1"/>
  <c r="K903" i="10"/>
  <c r="R904" i="10" s="1"/>
  <c r="K923" i="10"/>
  <c r="R924" i="10" s="1"/>
  <c r="K943" i="10"/>
  <c r="R944" i="10" s="1"/>
  <c r="K963" i="10"/>
  <c r="R964" i="10" s="1"/>
  <c r="K983" i="10"/>
  <c r="R984" i="10" s="1"/>
  <c r="K1003" i="10"/>
  <c r="R1004" i="10" s="1"/>
  <c r="K1023" i="10"/>
  <c r="R1024" i="10" s="1"/>
  <c r="K1043" i="10"/>
  <c r="R1044" i="10" s="1"/>
  <c r="K1063" i="10"/>
  <c r="R1064" i="10" s="1"/>
  <c r="K1083" i="10"/>
  <c r="R1084" i="10" s="1"/>
  <c r="K1103" i="10"/>
  <c r="R1104" i="10" s="1"/>
  <c r="K1123" i="10"/>
  <c r="R1124" i="10" s="1"/>
  <c r="K1143" i="10"/>
  <c r="R1144" i="10" s="1"/>
  <c r="K1163" i="10"/>
  <c r="R1164" i="10" s="1"/>
  <c r="K1183" i="10"/>
  <c r="R1184" i="10" s="1"/>
  <c r="K1203" i="10"/>
  <c r="R1204" i="10" s="1"/>
  <c r="K1223" i="10"/>
  <c r="R1224" i="10" s="1"/>
  <c r="K1243" i="10"/>
  <c r="R1244" i="10" s="1"/>
  <c r="K1263" i="10"/>
  <c r="R1264" i="10" s="1"/>
  <c r="K1283" i="10"/>
  <c r="R1284" i="10" s="1"/>
  <c r="K1303" i="10"/>
  <c r="R1304" i="10" s="1"/>
  <c r="K1323" i="10"/>
  <c r="R1324" i="10" s="1"/>
  <c r="K1343" i="10"/>
  <c r="R1344" i="10" s="1"/>
  <c r="K1363" i="10"/>
  <c r="R1364" i="10" s="1"/>
  <c r="K1383" i="10"/>
  <c r="R1384" i="10" s="1"/>
  <c r="K1403" i="10"/>
  <c r="R1404" i="10" s="1"/>
  <c r="K1423" i="10"/>
  <c r="R1424" i="10" s="1"/>
  <c r="K1443" i="10"/>
  <c r="R1444" i="10" s="1"/>
  <c r="K1463" i="10"/>
  <c r="R1464" i="10" s="1"/>
  <c r="K1483" i="10"/>
  <c r="R1484" i="10" s="1"/>
  <c r="K1503" i="10"/>
  <c r="R1504" i="10" s="1"/>
  <c r="K1523" i="10"/>
  <c r="R1524" i="10" s="1"/>
  <c r="K1543" i="10"/>
  <c r="R1544" i="10" s="1"/>
  <c r="K1563" i="10"/>
  <c r="R1564" i="10" s="1"/>
  <c r="K1583" i="10"/>
  <c r="R1584" i="10" s="1"/>
  <c r="K1603" i="10"/>
  <c r="R1604" i="10" s="1"/>
  <c r="K1623" i="10"/>
  <c r="R1624" i="10" s="1"/>
  <c r="K1643" i="10"/>
  <c r="R1644" i="10" s="1"/>
  <c r="K1663" i="10"/>
  <c r="R1664" i="10" s="1"/>
  <c r="K1683" i="10"/>
  <c r="R1684" i="10" s="1"/>
  <c r="K1703" i="10"/>
  <c r="R1704" i="10" s="1"/>
  <c r="K1723" i="10"/>
  <c r="R1724" i="10" s="1"/>
  <c r="K1743" i="10"/>
  <c r="R1744" i="10" s="1"/>
  <c r="K1763" i="10"/>
  <c r="R1764" i="10" s="1"/>
  <c r="K1783" i="10"/>
  <c r="R1784" i="10" s="1"/>
  <c r="K1803" i="10"/>
  <c r="R1804" i="10" s="1"/>
  <c r="K1823" i="10"/>
  <c r="R1824" i="10" s="1"/>
  <c r="K1843" i="10"/>
  <c r="R1844" i="10" s="1"/>
  <c r="K1883" i="10"/>
  <c r="R1884" i="10" s="1"/>
  <c r="K1903" i="10"/>
  <c r="R1904" i="10" s="1"/>
  <c r="K1923" i="10"/>
  <c r="R1924" i="10" s="1"/>
  <c r="K1943" i="10"/>
  <c r="R1944" i="10" s="1"/>
  <c r="K1963" i="10"/>
  <c r="R1964" i="10" s="1"/>
  <c r="K1983" i="10"/>
  <c r="R1984" i="10" s="1"/>
  <c r="K2003" i="10"/>
  <c r="R2004" i="10" s="1"/>
  <c r="K2023" i="10"/>
  <c r="R2024" i="10" s="1"/>
  <c r="K2043" i="10"/>
  <c r="R2044" i="10" s="1"/>
  <c r="K2063" i="10"/>
  <c r="R2064" i="10" s="1"/>
  <c r="K2083" i="10"/>
  <c r="R2084" i="10" s="1"/>
  <c r="K2103" i="10"/>
  <c r="R2104" i="10" s="1"/>
  <c r="K2123" i="10"/>
  <c r="R2124" i="10" s="1"/>
  <c r="K2143" i="10"/>
  <c r="R2144" i="10" s="1"/>
  <c r="K2163" i="10"/>
  <c r="R2164" i="10" s="1"/>
  <c r="K2183" i="10"/>
  <c r="R2184" i="10" s="1"/>
  <c r="K2203" i="10"/>
  <c r="R2204" i="10" s="1"/>
  <c r="K2223" i="10"/>
  <c r="R2224" i="10" s="1"/>
  <c r="K2243" i="10"/>
  <c r="R2244" i="10" s="1"/>
  <c r="K2263" i="10"/>
  <c r="R2264" i="10" s="1"/>
  <c r="K2283" i="10"/>
  <c r="R2284" i="10" s="1"/>
  <c r="K2303" i="10"/>
  <c r="R2304" i="10" s="1"/>
  <c r="K2323" i="10"/>
  <c r="R2324" i="10" s="1"/>
  <c r="K2343" i="10"/>
  <c r="R2344" i="10" s="1"/>
  <c r="K2363" i="10"/>
  <c r="R2364" i="10" s="1"/>
  <c r="K2383" i="10"/>
  <c r="R2384" i="10" s="1"/>
  <c r="K2403" i="10"/>
  <c r="R2404" i="10" s="1"/>
  <c r="K2423" i="10"/>
  <c r="R2424" i="10" s="1"/>
  <c r="K2443" i="10"/>
  <c r="R2444" i="10" s="1"/>
  <c r="K2463" i="10"/>
  <c r="R2464" i="10" s="1"/>
  <c r="K2483" i="10"/>
  <c r="R2484" i="10" s="1"/>
  <c r="K2503" i="10"/>
  <c r="R2504" i="10" s="1"/>
  <c r="K2523" i="10"/>
  <c r="R2524" i="10" s="1"/>
  <c r="K2543" i="10"/>
  <c r="R2544" i="10" s="1"/>
  <c r="K2563" i="10"/>
  <c r="R2564" i="10" s="1"/>
  <c r="K2583" i="10"/>
  <c r="R2584" i="10" s="1"/>
  <c r="K2603" i="10"/>
  <c r="R2604" i="10" s="1"/>
  <c r="K2623" i="10"/>
  <c r="R2624" i="10" s="1"/>
  <c r="K2643" i="10"/>
  <c r="R2644" i="10" s="1"/>
  <c r="L86" i="10"/>
  <c r="S87" i="10" s="1"/>
  <c r="L106" i="10"/>
  <c r="S107" i="10" s="1"/>
  <c r="L126" i="10"/>
  <c r="S127" i="10" s="1"/>
  <c r="L146" i="10"/>
  <c r="S147" i="10" s="1"/>
  <c r="S106" i="10"/>
  <c r="L166" i="10"/>
  <c r="S167" i="10" s="1"/>
  <c r="L186" i="10"/>
  <c r="S187" i="10" s="1"/>
  <c r="L206" i="10"/>
  <c r="S207" i="10" s="1"/>
  <c r="L226" i="10"/>
  <c r="S227" i="10" s="1"/>
  <c r="L246" i="10"/>
  <c r="S247" i="10" s="1"/>
  <c r="S206" i="10"/>
  <c r="L266" i="10"/>
  <c r="S267" i="10" s="1"/>
  <c r="S226" i="10"/>
  <c r="L286" i="10"/>
  <c r="S287" i="10" s="1"/>
  <c r="S246" i="10"/>
  <c r="L306" i="10"/>
  <c r="S307" i="10" s="1"/>
  <c r="S266" i="10"/>
  <c r="L326" i="10"/>
  <c r="S327" i="10" s="1"/>
  <c r="L346" i="10"/>
  <c r="S347" i="10" s="1"/>
  <c r="S306" i="10"/>
  <c r="L366" i="10"/>
  <c r="S367" i="10" s="1"/>
  <c r="S326" i="10"/>
  <c r="L386" i="10"/>
  <c r="S387" i="10" s="1"/>
  <c r="L406" i="10"/>
  <c r="S407" i="10" s="1"/>
  <c r="L426" i="10"/>
  <c r="S427" i="10" s="1"/>
  <c r="L446" i="10"/>
  <c r="S447" i="10" s="1"/>
  <c r="K564" i="10"/>
  <c r="R565" i="10" s="1"/>
  <c r="K584" i="10"/>
  <c r="R585" i="10" s="1"/>
  <c r="K604" i="10"/>
  <c r="R605" i="10" s="1"/>
  <c r="K624" i="10"/>
  <c r="R625" i="10" s="1"/>
  <c r="K644" i="10"/>
  <c r="R645" i="10" s="1"/>
  <c r="K664" i="10"/>
  <c r="R665" i="10" s="1"/>
  <c r="K684" i="10"/>
  <c r="R685" i="10" s="1"/>
  <c r="K704" i="10"/>
  <c r="R705" i="10" s="1"/>
  <c r="K724" i="10"/>
  <c r="R725" i="10" s="1"/>
  <c r="K744" i="10"/>
  <c r="R745" i="10" s="1"/>
  <c r="K764" i="10"/>
  <c r="R765" i="10" s="1"/>
  <c r="K804" i="10"/>
  <c r="R805" i="10" s="1"/>
  <c r="K824" i="10"/>
  <c r="R825" i="10" s="1"/>
  <c r="K844" i="10"/>
  <c r="R845" i="10" s="1"/>
  <c r="K864" i="10"/>
  <c r="R865" i="10" s="1"/>
  <c r="K884" i="10"/>
  <c r="R885" i="10" s="1"/>
  <c r="K904" i="10"/>
  <c r="R905" i="10" s="1"/>
  <c r="K924" i="10"/>
  <c r="R925" i="10" s="1"/>
  <c r="K944" i="10"/>
  <c r="R945" i="10" s="1"/>
  <c r="K964" i="10"/>
  <c r="R965" i="10" s="1"/>
  <c r="K1004" i="10"/>
  <c r="R1005" i="10" s="1"/>
  <c r="K1024" i="10"/>
  <c r="R1025" i="10" s="1"/>
  <c r="K1044" i="10"/>
  <c r="R1045" i="10" s="1"/>
  <c r="K1064" i="10"/>
  <c r="R1065" i="10" s="1"/>
  <c r="K1084" i="10"/>
  <c r="R1085" i="10" s="1"/>
  <c r="K1104" i="10"/>
  <c r="R1105" i="10" s="1"/>
  <c r="K1124" i="10"/>
  <c r="R1125" i="10" s="1"/>
  <c r="K1144" i="10"/>
  <c r="R1145" i="10" s="1"/>
  <c r="K1164" i="10"/>
  <c r="R1165" i="10" s="1"/>
  <c r="K1184" i="10"/>
  <c r="R1185" i="10" s="1"/>
  <c r="K1204" i="10"/>
  <c r="R1205" i="10" s="1"/>
  <c r="K1224" i="10"/>
  <c r="R1225" i="10" s="1"/>
  <c r="K1244" i="10"/>
  <c r="R1245" i="10" s="1"/>
  <c r="K1264" i="10"/>
  <c r="R1265" i="10" s="1"/>
  <c r="K1284" i="10"/>
  <c r="R1285" i="10" s="1"/>
  <c r="K1304" i="10"/>
  <c r="R1305" i="10" s="1"/>
  <c r="K1324" i="10"/>
  <c r="R1325" i="10" s="1"/>
  <c r="K1344" i="10"/>
  <c r="R1345" i="10" s="1"/>
  <c r="K1364" i="10"/>
  <c r="R1365" i="10" s="1"/>
  <c r="K1384" i="10"/>
  <c r="R1385" i="10" s="1"/>
  <c r="K1404" i="10"/>
  <c r="R1405" i="10" s="1"/>
  <c r="K1424" i="10"/>
  <c r="R1425" i="10" s="1"/>
  <c r="K1444" i="10"/>
  <c r="R1445" i="10" s="1"/>
  <c r="K1484" i="10"/>
  <c r="R1485" i="10" s="1"/>
  <c r="K1504" i="10"/>
  <c r="R1505" i="10" s="1"/>
  <c r="K1524" i="10"/>
  <c r="R1525" i="10" s="1"/>
  <c r="K1544" i="10"/>
  <c r="R1545" i="10" s="1"/>
  <c r="K1564" i="10"/>
  <c r="R1565" i="10" s="1"/>
  <c r="K1584" i="10"/>
  <c r="R1585" i="10" s="1"/>
  <c r="K1604" i="10"/>
  <c r="R1605" i="10" s="1"/>
  <c r="K1624" i="10"/>
  <c r="R1625" i="10" s="1"/>
  <c r="K1644" i="10"/>
  <c r="R1645" i="10" s="1"/>
  <c r="K1664" i="10"/>
  <c r="R1665" i="10" s="1"/>
  <c r="K1684" i="10"/>
  <c r="R1685" i="10" s="1"/>
  <c r="K1704" i="10"/>
  <c r="R1705" i="10" s="1"/>
  <c r="K1724" i="10"/>
  <c r="R1725" i="10" s="1"/>
  <c r="K1744" i="10"/>
  <c r="R1745" i="10" s="1"/>
  <c r="K1764" i="10"/>
  <c r="R1765" i="10" s="1"/>
  <c r="K1784" i="10"/>
  <c r="R1785" i="10" s="1"/>
  <c r="K1804" i="10"/>
  <c r="R1805" i="10" s="1"/>
  <c r="K1824" i="10"/>
  <c r="R1825" i="10" s="1"/>
  <c r="K1844" i="10"/>
  <c r="R1845" i="10" s="1"/>
  <c r="K1864" i="10"/>
  <c r="R1865" i="10" s="1"/>
  <c r="K1884" i="10"/>
  <c r="R1885" i="10" s="1"/>
  <c r="K1904" i="10"/>
  <c r="R1905" i="10" s="1"/>
  <c r="K1924" i="10"/>
  <c r="R1925" i="10" s="1"/>
  <c r="K1944" i="10"/>
  <c r="R1945" i="10" s="1"/>
  <c r="K1964" i="10"/>
  <c r="R1965" i="10" s="1"/>
  <c r="K1984" i="10"/>
  <c r="R1985" i="10" s="1"/>
  <c r="K2004" i="10"/>
  <c r="R2005" i="10" s="1"/>
  <c r="K2024" i="10"/>
  <c r="R2025" i="10" s="1"/>
  <c r="K2044" i="10"/>
  <c r="R2045" i="10" s="1"/>
  <c r="K2064" i="10"/>
  <c r="R2065" i="10" s="1"/>
  <c r="K2084" i="10"/>
  <c r="R2085" i="10" s="1"/>
  <c r="K2104" i="10"/>
  <c r="R2105" i="10" s="1"/>
  <c r="K2124" i="10"/>
  <c r="R2125" i="10" s="1"/>
  <c r="K2144" i="10"/>
  <c r="R2145" i="10" s="1"/>
  <c r="K2164" i="10"/>
  <c r="R2165" i="10" s="1"/>
  <c r="K2184" i="10"/>
  <c r="R2185" i="10" s="1"/>
  <c r="K2204" i="10"/>
  <c r="R2205" i="10" s="1"/>
  <c r="K2224" i="10"/>
  <c r="R2225" i="10" s="1"/>
  <c r="K2244" i="10"/>
  <c r="R2245" i="10" s="1"/>
  <c r="K2264" i="10"/>
  <c r="R2265" i="10" s="1"/>
  <c r="K2284" i="10"/>
  <c r="R2285" i="10" s="1"/>
  <c r="K2304" i="10"/>
  <c r="R2305" i="10" s="1"/>
  <c r="K2324" i="10"/>
  <c r="R2325" i="10" s="1"/>
  <c r="K2344" i="10"/>
  <c r="R2345" i="10" s="1"/>
  <c r="K2364" i="10"/>
  <c r="R2365" i="10" s="1"/>
  <c r="K2384" i="10"/>
  <c r="R2385" i="10" s="1"/>
  <c r="K2404" i="10"/>
  <c r="R2405" i="10" s="1"/>
  <c r="K2424" i="10"/>
  <c r="R2425" i="10" s="1"/>
  <c r="K2444" i="10"/>
  <c r="R2445" i="10" s="1"/>
  <c r="K2464" i="10"/>
  <c r="R2465" i="10" s="1"/>
  <c r="K2484" i="10"/>
  <c r="R2485" i="10" s="1"/>
  <c r="K2504" i="10"/>
  <c r="R2505" i="10" s="1"/>
  <c r="K2524" i="10"/>
  <c r="R2525" i="10" s="1"/>
  <c r="K2544" i="10"/>
  <c r="R2545" i="10" s="1"/>
  <c r="K2564" i="10"/>
  <c r="R2565" i="10" s="1"/>
  <c r="K2584" i="10"/>
  <c r="R2585" i="10" s="1"/>
  <c r="K2604" i="10"/>
  <c r="R2605" i="10" s="1"/>
  <c r="K2624" i="10"/>
  <c r="R2625" i="10" s="1"/>
  <c r="K2644" i="10"/>
  <c r="R2645" i="10" s="1"/>
  <c r="S2353" i="10"/>
  <c r="L2413" i="10"/>
  <c r="S2414" i="10" s="1"/>
  <c r="L2433" i="10"/>
  <c r="S2434" i="10" s="1"/>
  <c r="L2453" i="10"/>
  <c r="S2454" i="10" s="1"/>
  <c r="L2473" i="10"/>
  <c r="S2474" i="10" s="1"/>
  <c r="S2433" i="10"/>
  <c r="L2493" i="10"/>
  <c r="S2494" i="10" s="1"/>
  <c r="L2513" i="10"/>
  <c r="S2514" i="10" s="1"/>
  <c r="S2473" i="10"/>
  <c r="L2533" i="10"/>
  <c r="S2534" i="10" s="1"/>
  <c r="S2493" i="10"/>
  <c r="L2553" i="10"/>
  <c r="S2554" i="10" s="1"/>
  <c r="S2513" i="10"/>
  <c r="L2573" i="10"/>
  <c r="S2574" i="10" s="1"/>
  <c r="S2533" i="10"/>
  <c r="L2593" i="10"/>
  <c r="S2594" i="10" s="1"/>
  <c r="S2553" i="10"/>
  <c r="L2613" i="10"/>
  <c r="S2614" i="10" s="1"/>
  <c r="L2633" i="10"/>
  <c r="S2634" i="10" s="1"/>
  <c r="S2593" i="10"/>
  <c r="L2653" i="10"/>
  <c r="S2654" i="10" s="1"/>
  <c r="S2633" i="10"/>
  <c r="K2465" i="10"/>
  <c r="R2466" i="10" s="1"/>
  <c r="K2485" i="10"/>
  <c r="R2486" i="10" s="1"/>
  <c r="K2505" i="10"/>
  <c r="R2506" i="10" s="1"/>
  <c r="K2525" i="10"/>
  <c r="R2526" i="10" s="1"/>
  <c r="K2545" i="10"/>
  <c r="R2546" i="10" s="1"/>
  <c r="K2565" i="10"/>
  <c r="R2566" i="10" s="1"/>
  <c r="K2585" i="10"/>
  <c r="R2586" i="10" s="1"/>
  <c r="K2605" i="10"/>
  <c r="R2606" i="10" s="1"/>
  <c r="K2625" i="10"/>
  <c r="R2626" i="10" s="1"/>
  <c r="K2645" i="10"/>
  <c r="R2646" i="10" s="1"/>
  <c r="L2414" i="10"/>
  <c r="S2415" i="10" s="1"/>
  <c r="L2434" i="10"/>
  <c r="S2435" i="10" s="1"/>
  <c r="S2394" i="10"/>
  <c r="L2454" i="10"/>
  <c r="S2455" i="10" s="1"/>
  <c r="L2474" i="10"/>
  <c r="S2475" i="10" s="1"/>
  <c r="L2494" i="10"/>
  <c r="S2495" i="10" s="1"/>
  <c r="L2514" i="10"/>
  <c r="S2515" i="10" s="1"/>
  <c r="L2534" i="10"/>
  <c r="S2535" i="10" s="1"/>
  <c r="L2554" i="10"/>
  <c r="S2555" i="10" s="1"/>
  <c r="L2574" i="10"/>
  <c r="S2575" i="10" s="1"/>
  <c r="L2594" i="10"/>
  <c r="S2595" i="10" s="1"/>
  <c r="L2614" i="10"/>
  <c r="S2615" i="10" s="1"/>
  <c r="L2634" i="10"/>
  <c r="S2635" i="10" s="1"/>
  <c r="L2654" i="10"/>
  <c r="S2655" i="10" s="1"/>
  <c r="K2466" i="10"/>
  <c r="R2467" i="10" s="1"/>
  <c r="K2486" i="10"/>
  <c r="R2487" i="10" s="1"/>
  <c r="K2506" i="10"/>
  <c r="R2507" i="10" s="1"/>
  <c r="K2526" i="10"/>
  <c r="R2527" i="10" s="1"/>
  <c r="K2546" i="10"/>
  <c r="R2547" i="10" s="1"/>
  <c r="K2566" i="10"/>
  <c r="R2567" i="10" s="1"/>
  <c r="K2586" i="10"/>
  <c r="R2587" i="10" s="1"/>
  <c r="K2606" i="10"/>
  <c r="R2607" i="10" s="1"/>
  <c r="K2626" i="10"/>
  <c r="R2627" i="10" s="1"/>
  <c r="K2646" i="10"/>
  <c r="R2647" i="10" s="1"/>
  <c r="S2355" i="10"/>
  <c r="L2415" i="10"/>
  <c r="S2416" i="10" s="1"/>
  <c r="S2375" i="10"/>
  <c r="L2435" i="10"/>
  <c r="S2436" i="10" s="1"/>
  <c r="L2455" i="10"/>
  <c r="S2456" i="10" s="1"/>
  <c r="L2475" i="10"/>
  <c r="S2476" i="10" s="1"/>
  <c r="L2495" i="10"/>
  <c r="S2496" i="10" s="1"/>
  <c r="L2515" i="10"/>
  <c r="S2516" i="10" s="1"/>
  <c r="L2535" i="10"/>
  <c r="S2536" i="10" s="1"/>
  <c r="L2555" i="10"/>
  <c r="S2556" i="10" s="1"/>
  <c r="L2575" i="10"/>
  <c r="S2576" i="10" s="1"/>
  <c r="L2595" i="10"/>
  <c r="S2596" i="10" s="1"/>
  <c r="L2615" i="10"/>
  <c r="S2616" i="10" s="1"/>
  <c r="L2635" i="10"/>
  <c r="S2636" i="10" s="1"/>
  <c r="L2655" i="10"/>
  <c r="S2656" i="10" s="1"/>
  <c r="R2407" i="10"/>
  <c r="K2467" i="10"/>
  <c r="R2468" i="10" s="1"/>
  <c r="K2487" i="10"/>
  <c r="R2488" i="10" s="1"/>
  <c r="R2447" i="10"/>
  <c r="K2507" i="10"/>
  <c r="R2508" i="10" s="1"/>
  <c r="K2527" i="10"/>
  <c r="R2528" i="10" s="1"/>
  <c r="K2547" i="10"/>
  <c r="R2548" i="10" s="1"/>
  <c r="K2567" i="10"/>
  <c r="R2568" i="10" s="1"/>
  <c r="K2587" i="10"/>
  <c r="R2588" i="10" s="1"/>
  <c r="K2607" i="10"/>
  <c r="R2608" i="10" s="1"/>
  <c r="K2627" i="10"/>
  <c r="R2628" i="10" s="1"/>
  <c r="K2647" i="10"/>
  <c r="R2648" i="10" s="1"/>
  <c r="L2416" i="10"/>
  <c r="S2417" i="10" s="1"/>
  <c r="S2376" i="10"/>
  <c r="L2436" i="10"/>
  <c r="S2437" i="10" s="1"/>
  <c r="L2456" i="10"/>
  <c r="S2457" i="10" s="1"/>
  <c r="L2476" i="10"/>
  <c r="S2477" i="10" s="1"/>
  <c r="L2496" i="10"/>
  <c r="S2497" i="10" s="1"/>
  <c r="L2516" i="10"/>
  <c r="S2517" i="10" s="1"/>
  <c r="L2536" i="10"/>
  <c r="S2537" i="10" s="1"/>
  <c r="L2556" i="10"/>
  <c r="S2557" i="10" s="1"/>
  <c r="L2576" i="10"/>
  <c r="S2577" i="10" s="1"/>
  <c r="L2596" i="10"/>
  <c r="S2597" i="10" s="1"/>
  <c r="L2616" i="10"/>
  <c r="S2617" i="10" s="1"/>
  <c r="L2636" i="10"/>
  <c r="S2637" i="10" s="1"/>
  <c r="L2656" i="10"/>
  <c r="S2657" i="10" s="1"/>
  <c r="K88" i="10"/>
  <c r="R89" i="10" s="1"/>
  <c r="K108" i="10"/>
  <c r="R109" i="10" s="1"/>
  <c r="K128" i="10"/>
  <c r="R129" i="10" s="1"/>
  <c r="K148" i="10"/>
  <c r="R149" i="10" s="1"/>
  <c r="R108" i="10"/>
  <c r="K168" i="10"/>
  <c r="R169" i="10" s="1"/>
  <c r="K188" i="10"/>
  <c r="R189" i="10" s="1"/>
  <c r="K208" i="10"/>
  <c r="R209" i="10" s="1"/>
  <c r="K228" i="10"/>
  <c r="R229" i="10" s="1"/>
  <c r="K248" i="10"/>
  <c r="R249" i="10" s="1"/>
  <c r="R208" i="10"/>
  <c r="K268" i="10"/>
  <c r="R269" i="10" s="1"/>
  <c r="R228" i="10"/>
  <c r="K288" i="10"/>
  <c r="R289" i="10" s="1"/>
  <c r="R248" i="10"/>
  <c r="K308" i="10"/>
  <c r="R309" i="10" s="1"/>
  <c r="R268" i="10"/>
  <c r="K328" i="10"/>
  <c r="R329" i="10" s="1"/>
  <c r="R288" i="10"/>
  <c r="K348" i="10"/>
  <c r="R349" i="10" s="1"/>
  <c r="R308" i="10"/>
  <c r="K368" i="10"/>
  <c r="R369" i="10" s="1"/>
  <c r="R328" i="10"/>
  <c r="K388" i="10"/>
  <c r="R389" i="10" s="1"/>
  <c r="R348" i="10"/>
  <c r="K408" i="10"/>
  <c r="R409" i="10" s="1"/>
  <c r="K428" i="10"/>
  <c r="R429" i="10" s="1"/>
  <c r="K448" i="10"/>
  <c r="R449" i="10" s="1"/>
  <c r="K468" i="10"/>
  <c r="R469" i="10" s="1"/>
  <c r="K488" i="10"/>
  <c r="R489" i="10" s="1"/>
  <c r="K508" i="10"/>
  <c r="R509" i="10" s="1"/>
  <c r="K528" i="10"/>
  <c r="R529" i="10" s="1"/>
  <c r="K548" i="10"/>
  <c r="R549" i="10" s="1"/>
  <c r="R508" i="10"/>
  <c r="K568" i="10"/>
  <c r="R569" i="10" s="1"/>
  <c r="K588" i="10"/>
  <c r="R589" i="10" s="1"/>
  <c r="R548" i="10"/>
  <c r="K608" i="10"/>
  <c r="R609" i="10" s="1"/>
  <c r="K628" i="10"/>
  <c r="R629" i="10" s="1"/>
  <c r="K648" i="10"/>
  <c r="R649" i="10" s="1"/>
  <c r="R628" i="10"/>
  <c r="K688" i="10"/>
  <c r="R689" i="10" s="1"/>
  <c r="R648" i="10"/>
  <c r="K708" i="10"/>
  <c r="R709" i="10" s="1"/>
  <c r="R668" i="10"/>
  <c r="K728" i="10"/>
  <c r="R729" i="10" s="1"/>
  <c r="R688" i="10"/>
  <c r="K748" i="10"/>
  <c r="R749" i="10" s="1"/>
  <c r="K768" i="10"/>
  <c r="R769" i="10" s="1"/>
  <c r="R728" i="10"/>
  <c r="K788" i="10"/>
  <c r="R789" i="10" s="1"/>
  <c r="R748" i="10"/>
  <c r="K808" i="10"/>
  <c r="R809" i="10" s="1"/>
  <c r="K828" i="10"/>
  <c r="R829" i="10" s="1"/>
  <c r="K848" i="10"/>
  <c r="R849" i="10" s="1"/>
  <c r="K888" i="10"/>
  <c r="R889" i="10" s="1"/>
  <c r="K908" i="10"/>
  <c r="R909" i="10" s="1"/>
  <c r="K928" i="10"/>
  <c r="R929" i="10" s="1"/>
  <c r="K948" i="10"/>
  <c r="R949" i="10" s="1"/>
  <c r="K968" i="10"/>
  <c r="R969" i="10" s="1"/>
  <c r="R928" i="10"/>
  <c r="K988" i="10"/>
  <c r="R989" i="10" s="1"/>
  <c r="K1008" i="10"/>
  <c r="R1009" i="10" s="1"/>
  <c r="K1028" i="10"/>
  <c r="R1029" i="10" s="1"/>
  <c r="R988" i="10"/>
  <c r="K1048" i="10"/>
  <c r="R1049" i="10" s="1"/>
  <c r="R1008" i="10"/>
  <c r="K1068" i="10"/>
  <c r="R1069" i="10" s="1"/>
  <c r="K1088" i="10"/>
  <c r="R1089" i="10" s="1"/>
  <c r="R1048" i="10"/>
  <c r="K1108" i="10"/>
  <c r="R1109" i="10" s="1"/>
  <c r="R1068" i="10"/>
  <c r="K1128" i="10"/>
  <c r="R1129" i="10" s="1"/>
  <c r="R1088" i="10"/>
  <c r="K1148" i="10"/>
  <c r="R1149" i="10" s="1"/>
  <c r="R1108" i="10"/>
  <c r="K1168" i="10"/>
  <c r="R1169" i="10" s="1"/>
  <c r="R1128" i="10"/>
  <c r="K1188" i="10"/>
  <c r="R1189" i="10" s="1"/>
  <c r="K1208" i="10"/>
  <c r="R1209" i="10" s="1"/>
  <c r="K1228" i="10"/>
  <c r="R1229" i="10" s="1"/>
  <c r="K1248" i="10"/>
  <c r="R1249" i="10" s="1"/>
  <c r="K1268" i="10"/>
  <c r="R1269" i="10" s="1"/>
  <c r="K1288" i="10"/>
  <c r="R1289" i="10" s="1"/>
  <c r="K1308" i="10"/>
  <c r="R1309" i="10" s="1"/>
  <c r="K1328" i="10"/>
  <c r="R1329" i="10" s="1"/>
  <c r="R1288" i="10"/>
  <c r="K1348" i="10"/>
  <c r="R1349" i="10" s="1"/>
  <c r="K1368" i="10"/>
  <c r="R1369" i="10" s="1"/>
  <c r="R1328" i="10"/>
  <c r="K1388" i="10"/>
  <c r="R1389" i="10" s="1"/>
  <c r="K1408" i="10"/>
  <c r="R1409" i="10" s="1"/>
  <c r="K1428" i="10"/>
  <c r="R1429" i="10" s="1"/>
  <c r="R1388" i="10"/>
  <c r="K1448" i="10"/>
  <c r="R1449" i="10" s="1"/>
  <c r="R1408" i="10"/>
  <c r="K1468" i="10"/>
  <c r="R1469" i="10" s="1"/>
  <c r="R1428" i="10"/>
  <c r="K1488" i="10"/>
  <c r="R1489" i="10" s="1"/>
  <c r="R1448" i="10"/>
  <c r="K1508" i="10"/>
  <c r="R1509" i="10" s="1"/>
  <c r="K1528" i="10"/>
  <c r="R1529" i="10" s="1"/>
  <c r="R1508" i="10"/>
  <c r="K1568" i="10"/>
  <c r="R1569" i="10" s="1"/>
  <c r="R1528" i="10"/>
  <c r="K1588" i="10"/>
  <c r="R1589" i="10" s="1"/>
  <c r="K1608" i="10"/>
  <c r="R1609" i="10" s="1"/>
  <c r="K1628" i="10"/>
  <c r="R1629" i="10" s="1"/>
  <c r="K1648" i="10"/>
  <c r="R1649" i="10" s="1"/>
  <c r="K1668" i="10"/>
  <c r="R1669" i="10" s="1"/>
  <c r="K1688" i="10"/>
  <c r="R1689" i="10" s="1"/>
  <c r="R1648" i="10"/>
  <c r="K1708" i="10"/>
  <c r="R1709" i="10" s="1"/>
  <c r="K1728" i="10"/>
  <c r="R1729" i="10" s="1"/>
  <c r="R1688" i="10"/>
  <c r="K1748" i="10"/>
  <c r="R1749" i="10" s="1"/>
  <c r="K1768" i="10"/>
  <c r="R1769" i="10" s="1"/>
  <c r="R1728" i="10"/>
  <c r="K1788" i="10"/>
  <c r="R1789" i="10" s="1"/>
  <c r="K1808" i="10"/>
  <c r="R1809" i="10" s="1"/>
  <c r="K1828" i="10"/>
  <c r="R1829" i="10" s="1"/>
  <c r="R1788" i="10"/>
  <c r="K1848" i="10"/>
  <c r="R1849" i="10" s="1"/>
  <c r="R1808" i="10"/>
  <c r="K1868" i="10"/>
  <c r="R1869" i="10" s="1"/>
  <c r="R1828" i="10"/>
  <c r="K1888" i="10"/>
  <c r="R1889" i="10" s="1"/>
  <c r="R1848" i="10"/>
  <c r="K1908" i="10"/>
  <c r="R1909" i="10" s="1"/>
  <c r="R1868" i="10"/>
  <c r="K1928" i="10"/>
  <c r="R1929" i="10" s="1"/>
  <c r="K1948" i="10"/>
  <c r="R1949" i="10" s="1"/>
  <c r="K1988" i="10"/>
  <c r="R1989" i="10" s="1"/>
  <c r="K2008" i="10"/>
  <c r="R2009" i="10" s="1"/>
  <c r="K2028" i="10"/>
  <c r="R2029" i="10" s="1"/>
  <c r="K2048" i="10"/>
  <c r="R2049" i="10" s="1"/>
  <c r="K2068" i="10"/>
  <c r="R2069" i="10" s="1"/>
  <c r="K2088" i="10"/>
  <c r="R2089" i="10" s="1"/>
  <c r="K2108" i="10"/>
  <c r="R2109" i="10" s="1"/>
  <c r="K2128" i="10"/>
  <c r="R2129" i="10" s="1"/>
  <c r="R2088" i="10"/>
  <c r="K2148" i="10"/>
  <c r="R2149" i="10" s="1"/>
  <c r="R2108" i="10"/>
  <c r="K2168" i="10"/>
  <c r="R2169" i="10" s="1"/>
  <c r="R2128" i="10"/>
  <c r="K2188" i="10"/>
  <c r="R2189" i="10" s="1"/>
  <c r="K2208" i="10"/>
  <c r="R2209" i="10" s="1"/>
  <c r="K2228" i="10"/>
  <c r="R2229" i="10" s="1"/>
  <c r="R2188" i="10"/>
  <c r="K2248" i="10"/>
  <c r="R2249" i="10" s="1"/>
  <c r="R2208" i="10"/>
  <c r="K2268" i="10"/>
  <c r="R2269" i="10" s="1"/>
  <c r="R2228" i="10"/>
  <c r="K2288" i="10"/>
  <c r="R2289" i="10" s="1"/>
  <c r="R2248" i="10"/>
  <c r="K2308" i="10"/>
  <c r="R2309" i="10" s="1"/>
  <c r="R2268" i="10"/>
  <c r="K2328" i="10"/>
  <c r="R2329" i="10" s="1"/>
  <c r="R2288" i="10"/>
  <c r="K2348" i="10"/>
  <c r="R2349" i="10" s="1"/>
  <c r="K2368" i="10"/>
  <c r="R2369" i="10" s="1"/>
  <c r="K2388" i="10"/>
  <c r="R2389" i="10" s="1"/>
  <c r="K2408" i="10"/>
  <c r="R2409" i="10" s="1"/>
  <c r="K2428" i="10"/>
  <c r="R2429" i="10" s="1"/>
  <c r="K2448" i="10"/>
  <c r="R2449" i="10" s="1"/>
  <c r="K2468" i="10"/>
  <c r="R2469" i="10" s="1"/>
  <c r="K2488" i="10"/>
  <c r="R2489" i="10" s="1"/>
  <c r="R2448" i="10"/>
  <c r="K2508" i="10"/>
  <c r="R2509" i="10" s="1"/>
  <c r="K2528" i="10"/>
  <c r="R2529" i="10" s="1"/>
  <c r="K2548" i="10"/>
  <c r="R2549" i="10" s="1"/>
  <c r="K2568" i="10"/>
  <c r="R2569" i="10" s="1"/>
  <c r="K2588" i="10"/>
  <c r="R2589" i="10" s="1"/>
  <c r="K2608" i="10"/>
  <c r="R2609" i="10" s="1"/>
  <c r="K2628" i="10"/>
  <c r="R2629" i="10" s="1"/>
  <c r="K2648" i="10"/>
  <c r="R2649" i="10" s="1"/>
  <c r="L2417" i="10"/>
  <c r="S2418" i="10" s="1"/>
  <c r="L2437" i="10"/>
  <c r="S2438" i="10" s="1"/>
  <c r="L2457" i="10"/>
  <c r="S2458" i="10" s="1"/>
  <c r="L2477" i="10"/>
  <c r="S2478" i="10" s="1"/>
  <c r="L2497" i="10"/>
  <c r="S2498" i="10" s="1"/>
  <c r="L2517" i="10"/>
  <c r="S2518" i="10" s="1"/>
  <c r="L2537" i="10"/>
  <c r="S2538" i="10" s="1"/>
  <c r="L2557" i="10"/>
  <c r="S2558" i="10" s="1"/>
  <c r="L2577" i="10"/>
  <c r="S2578" i="10" s="1"/>
  <c r="L2597" i="10"/>
  <c r="S2598" i="10" s="1"/>
  <c r="L2617" i="10"/>
  <c r="S2618" i="10" s="1"/>
  <c r="L2637" i="10"/>
  <c r="S2638" i="10" s="1"/>
  <c r="L2657" i="10"/>
  <c r="S2658" i="10" s="1"/>
  <c r="K2469" i="10"/>
  <c r="R2470" i="10" s="1"/>
  <c r="K2489" i="10"/>
  <c r="R2490" i="10" s="1"/>
  <c r="K2509" i="10"/>
  <c r="R2510" i="10" s="1"/>
  <c r="K2529" i="10"/>
  <c r="R2530" i="10" s="1"/>
  <c r="K2549" i="10"/>
  <c r="R2550" i="10" s="1"/>
  <c r="K2569" i="10"/>
  <c r="R2570" i="10" s="1"/>
  <c r="K2589" i="10"/>
  <c r="R2590" i="10" s="1"/>
  <c r="K2609" i="10"/>
  <c r="R2610" i="10" s="1"/>
  <c r="K2629" i="10"/>
  <c r="R2630" i="10" s="1"/>
  <c r="K2649" i="10"/>
  <c r="R2650" i="10" s="1"/>
  <c r="L2418" i="10"/>
  <c r="S2419" i="10" s="1"/>
  <c r="S2378" i="10"/>
  <c r="L2438" i="10"/>
  <c r="S2439" i="10" s="1"/>
  <c r="L2458" i="10"/>
  <c r="S2459" i="10" s="1"/>
  <c r="L2478" i="10"/>
  <c r="S2479" i="10" s="1"/>
  <c r="L2498" i="10"/>
  <c r="S2499" i="10" s="1"/>
  <c r="L2518" i="10"/>
  <c r="S2519" i="10" s="1"/>
  <c r="L2538" i="10"/>
  <c r="S2539" i="10" s="1"/>
  <c r="L2558" i="10"/>
  <c r="S2559" i="10" s="1"/>
  <c r="L2578" i="10"/>
  <c r="S2579" i="10" s="1"/>
  <c r="L2598" i="10"/>
  <c r="S2599" i="10" s="1"/>
  <c r="L2618" i="10"/>
  <c r="S2619" i="10" s="1"/>
  <c r="L2638" i="10"/>
  <c r="S2639" i="10" s="1"/>
  <c r="L2658" i="10"/>
  <c r="W550" i="10" l="1"/>
  <c r="W148" i="10"/>
  <c r="W1188" i="10"/>
  <c r="W2388" i="10"/>
  <c r="W290" i="10"/>
  <c r="W428" i="10"/>
  <c r="W567" i="10"/>
  <c r="W1468" i="10"/>
  <c r="W808" i="10"/>
  <c r="W408" i="10"/>
  <c r="W1587" i="10"/>
  <c r="W1968" i="10"/>
  <c r="W1090" i="10"/>
  <c r="W690" i="10"/>
  <c r="W1030" i="10"/>
  <c r="W510" i="10"/>
  <c r="W1887" i="10"/>
  <c r="W467" i="10"/>
  <c r="W1467" i="10"/>
  <c r="W1568" i="10"/>
  <c r="W528" i="10"/>
  <c r="W1988" i="10"/>
  <c r="W1210" i="10"/>
  <c r="W1027" i="10"/>
  <c r="W627" i="10"/>
  <c r="W1287" i="10"/>
  <c r="W388" i="10"/>
  <c r="W930" i="10"/>
  <c r="W1867" i="10"/>
  <c r="W2068" i="10"/>
  <c r="W487" i="10"/>
  <c r="W867" i="10"/>
  <c r="W2008" i="10"/>
  <c r="W1987" i="10"/>
  <c r="W980" i="10"/>
  <c r="W2307" i="10"/>
  <c r="W1168" i="10"/>
  <c r="W670" i="10"/>
  <c r="W1107" i="10"/>
  <c r="W707" i="10"/>
  <c r="W687" i="10"/>
  <c r="W530" i="10"/>
  <c r="W887" i="10"/>
  <c r="W390" i="10"/>
  <c r="W1150" i="10"/>
  <c r="W750" i="10"/>
  <c r="W350" i="10"/>
  <c r="W1727" i="10"/>
  <c r="W1907" i="10"/>
  <c r="W669" i="10"/>
  <c r="W990" i="10"/>
  <c r="W190" i="10"/>
  <c r="W1547" i="10"/>
  <c r="W1507" i="10"/>
  <c r="W131" i="10"/>
  <c r="W2048" i="10"/>
  <c r="W111" i="10"/>
  <c r="W608" i="10"/>
  <c r="W1267" i="10"/>
  <c r="W720" i="10"/>
  <c r="W370" i="10"/>
  <c r="W680" i="10"/>
  <c r="W1080" i="10"/>
  <c r="W1167" i="10"/>
  <c r="W767" i="10"/>
  <c r="W710" i="10"/>
  <c r="W2057" i="10"/>
  <c r="W151" i="10"/>
  <c r="W1877" i="10"/>
  <c r="W967" i="10"/>
  <c r="W547" i="10"/>
  <c r="W91" i="10"/>
  <c r="W2067" i="10"/>
  <c r="W1250" i="10"/>
  <c r="W850" i="10"/>
  <c r="W450" i="10"/>
  <c r="W1807" i="10"/>
  <c r="W1407" i="10"/>
  <c r="W2368" i="10"/>
  <c r="W1060" i="10"/>
  <c r="W2308" i="10"/>
  <c r="W1147" i="10"/>
  <c r="W281" i="10"/>
  <c r="W1667" i="10"/>
  <c r="W468" i="10"/>
  <c r="W540" i="10"/>
  <c r="W600" i="10"/>
  <c r="W251" i="10"/>
  <c r="W828" i="10"/>
  <c r="W2227" i="10"/>
  <c r="W610" i="10"/>
  <c r="W130" i="10"/>
  <c r="W1473" i="10"/>
  <c r="W232" i="10"/>
  <c r="W110" i="10"/>
  <c r="W1290" i="10"/>
  <c r="W890" i="10"/>
  <c r="W490" i="10"/>
  <c r="W2087" i="10"/>
  <c r="W869" i="10"/>
  <c r="W1270" i="10"/>
  <c r="W870" i="10"/>
  <c r="W70" i="10"/>
  <c r="Z70" i="10" s="1"/>
  <c r="W1447" i="10"/>
  <c r="W907" i="10"/>
  <c r="W1148" i="10"/>
  <c r="W1827" i="10"/>
  <c r="W1427" i="10"/>
  <c r="W1028" i="10"/>
  <c r="W88" i="10"/>
  <c r="W1247" i="10"/>
  <c r="W1227" i="10"/>
  <c r="W1928" i="10"/>
  <c r="W807" i="10"/>
  <c r="W1549" i="10"/>
  <c r="W351" i="10"/>
  <c r="W880" i="10"/>
  <c r="W1947" i="10"/>
  <c r="W1327" i="10"/>
  <c r="W2365" i="10"/>
  <c r="W1985" i="10"/>
  <c r="W1586" i="10"/>
  <c r="W787" i="10"/>
  <c r="W1137" i="10"/>
  <c r="W737" i="10"/>
  <c r="W391" i="10"/>
  <c r="W2351" i="10"/>
  <c r="W1707" i="10"/>
  <c r="W1307" i="10"/>
  <c r="W311" i="10"/>
  <c r="W500" i="10"/>
  <c r="W1687" i="10"/>
  <c r="W888" i="10"/>
  <c r="W488" i="10"/>
  <c r="W700" i="10"/>
  <c r="W291" i="10"/>
  <c r="W868" i="10"/>
  <c r="W271" i="10"/>
  <c r="W101" i="10"/>
  <c r="W270" i="10"/>
  <c r="W1647" i="10"/>
  <c r="W301" i="10"/>
  <c r="W1087" i="10"/>
  <c r="W630" i="10"/>
  <c r="W2396" i="10"/>
  <c r="W230" i="10"/>
  <c r="W1208" i="10"/>
  <c r="W1010" i="10"/>
  <c r="W788" i="10"/>
  <c r="W1047" i="10"/>
  <c r="W647" i="10"/>
  <c r="W970" i="10"/>
  <c r="W570" i="10"/>
  <c r="W1007" i="10"/>
  <c r="W607" i="10"/>
  <c r="W221" i="10"/>
  <c r="W2377" i="10"/>
  <c r="W1535" i="10"/>
  <c r="W355" i="10"/>
  <c r="W950" i="10"/>
  <c r="W2147" i="10"/>
  <c r="W1035" i="10"/>
  <c r="W256" i="10"/>
  <c r="W511" i="10"/>
  <c r="W2292" i="10"/>
  <c r="W1291" i="10"/>
  <c r="W2171" i="10"/>
  <c r="W1772" i="10"/>
  <c r="W1372" i="10"/>
  <c r="W2110" i="10"/>
  <c r="W512" i="10"/>
  <c r="W252" i="10"/>
  <c r="W2127" i="10"/>
  <c r="W1708" i="10"/>
  <c r="W1308" i="10"/>
  <c r="W2107" i="10"/>
  <c r="W1487" i="10"/>
  <c r="W947" i="10"/>
  <c r="W1704" i="10"/>
  <c r="W1537" i="10"/>
  <c r="W1097" i="10"/>
  <c r="W736" i="10"/>
  <c r="W1850" i="10"/>
  <c r="W352" i="10"/>
  <c r="W2252" i="10"/>
  <c r="W295" i="10"/>
  <c r="W1091" i="10"/>
  <c r="W2490" i="10"/>
  <c r="W2131" i="10"/>
  <c r="W1732" i="10"/>
  <c r="W1332" i="10"/>
  <c r="W933" i="10"/>
  <c r="W573" i="10"/>
  <c r="W1671" i="10"/>
  <c r="W1668" i="10"/>
  <c r="W90" i="10"/>
  <c r="W1726" i="10"/>
  <c r="W927" i="10"/>
  <c r="W527" i="10"/>
  <c r="W128" i="10"/>
  <c r="W2296" i="10"/>
  <c r="W1916" i="10"/>
  <c r="W1855" i="10"/>
  <c r="W1455" i="10"/>
  <c r="W976" i="10"/>
  <c r="W2532" i="10"/>
  <c r="W1433" i="10"/>
  <c r="W1550" i="10"/>
  <c r="W470" i="10"/>
  <c r="W1140" i="10"/>
  <c r="W865" i="10"/>
  <c r="W465" i="10"/>
  <c r="W2058" i="10"/>
  <c r="W2641" i="10"/>
  <c r="W1443" i="10"/>
  <c r="W1257" i="10"/>
  <c r="W857" i="10"/>
  <c r="W457" i="10"/>
  <c r="W1710" i="10"/>
  <c r="W212" i="10"/>
  <c r="W1692" i="10"/>
  <c r="W2047" i="10"/>
  <c r="W2226" i="10"/>
  <c r="W920" i="10"/>
  <c r="W2442" i="10"/>
  <c r="W2043" i="10"/>
  <c r="W1644" i="10"/>
  <c r="W1245" i="10"/>
  <c r="W2257" i="10"/>
  <c r="W1815" i="10"/>
  <c r="W1415" i="10"/>
  <c r="W1793" i="10"/>
  <c r="W1230" i="10"/>
  <c r="W830" i="10"/>
  <c r="W430" i="10"/>
  <c r="W1419" i="10"/>
  <c r="W2027" i="10"/>
  <c r="W1645" i="10"/>
  <c r="W846" i="10"/>
  <c r="W446" i="10"/>
  <c r="W2657" i="10"/>
  <c r="W1596" i="10"/>
  <c r="W1217" i="10"/>
  <c r="W817" i="10"/>
  <c r="W417" i="10"/>
  <c r="W915" i="10"/>
  <c r="W1787" i="10"/>
  <c r="W1387" i="10"/>
  <c r="W847" i="10"/>
  <c r="W2423" i="10"/>
  <c r="W790" i="10"/>
  <c r="W1160" i="10"/>
  <c r="W827" i="10"/>
  <c r="W217" i="10"/>
  <c r="W2335" i="10"/>
  <c r="W1177" i="10"/>
  <c r="W777" i="10"/>
  <c r="W436" i="10"/>
  <c r="W2350" i="10"/>
  <c r="W1950" i="10"/>
  <c r="W1551" i="10"/>
  <c r="W1152" i="10"/>
  <c r="W752" i="10"/>
  <c r="W2328" i="10"/>
  <c r="W1170" i="10"/>
  <c r="W770" i="10"/>
  <c r="W371" i="10"/>
  <c r="W708" i="10"/>
  <c r="W1747" i="10"/>
  <c r="W1347" i="10"/>
  <c r="W1207" i="10"/>
  <c r="W407" i="10"/>
  <c r="W1797" i="10"/>
  <c r="W1888" i="10"/>
  <c r="W908" i="10"/>
  <c r="W508" i="10"/>
  <c r="W109" i="10"/>
  <c r="W860" i="10"/>
  <c r="W1110" i="10"/>
  <c r="W1488" i="10"/>
  <c r="W2485" i="10"/>
  <c r="W2086" i="10"/>
  <c r="W747" i="10"/>
  <c r="W495" i="10"/>
  <c r="W1337" i="10"/>
  <c r="W2255" i="10"/>
  <c r="W1876" i="10"/>
  <c r="W697" i="10"/>
  <c r="W1195" i="10"/>
  <c r="W795" i="10"/>
  <c r="W2052" i="10"/>
  <c r="W2647" i="10"/>
  <c r="W2248" i="10"/>
  <c r="W1849" i="10"/>
  <c r="W1489" i="10"/>
  <c r="W2287" i="10"/>
  <c r="W1868" i="10"/>
  <c r="W1069" i="10"/>
  <c r="W689" i="10"/>
  <c r="W759" i="10"/>
  <c r="W1268" i="10"/>
  <c r="W1526" i="10"/>
  <c r="W1127" i="10"/>
  <c r="W727" i="10"/>
  <c r="W440" i="10"/>
  <c r="W2117" i="10"/>
  <c r="W1717" i="10"/>
  <c r="W1070" i="10"/>
  <c r="W2267" i="10"/>
  <c r="W448" i="10"/>
  <c r="W377" i="10"/>
  <c r="W2230" i="10"/>
  <c r="W1032" i="10"/>
  <c r="W632" i="10"/>
  <c r="W1050" i="10"/>
  <c r="W650" i="10"/>
  <c r="W2247" i="10"/>
  <c r="W250" i="10"/>
  <c r="W400" i="10"/>
  <c r="W1627" i="10"/>
  <c r="W1228" i="10"/>
  <c r="W900" i="10"/>
  <c r="W231" i="10"/>
  <c r="W1067" i="10"/>
  <c r="W667" i="10"/>
  <c r="W899" i="10"/>
  <c r="W2231" i="10"/>
  <c r="W1852" i="10"/>
  <c r="W2190" i="10"/>
  <c r="W992" i="10"/>
  <c r="W592" i="10"/>
  <c r="W571" i="10"/>
  <c r="W2207" i="10"/>
  <c r="W210" i="10"/>
  <c r="W626" i="10"/>
  <c r="W1164" i="10"/>
  <c r="W780" i="10"/>
  <c r="W590" i="10"/>
  <c r="W211" i="10"/>
  <c r="W2155" i="10"/>
  <c r="W977" i="10"/>
  <c r="W577" i="10"/>
  <c r="W1075" i="10"/>
  <c r="W1470" i="10"/>
  <c r="W2150" i="10"/>
  <c r="W1812" i="10"/>
  <c r="W1412" i="10"/>
  <c r="W653" i="10"/>
  <c r="W552" i="10"/>
  <c r="W2627" i="10"/>
  <c r="W2228" i="10"/>
  <c r="W1829" i="10"/>
  <c r="W1469" i="10"/>
  <c r="W2645" i="10"/>
  <c r="W1848" i="10"/>
  <c r="W1448" i="10"/>
  <c r="W1049" i="10"/>
  <c r="W2465" i="10"/>
  <c r="W2066" i="10"/>
  <c r="W1288" i="10"/>
  <c r="W89" i="10"/>
  <c r="W2345" i="10"/>
  <c r="W1965" i="10"/>
  <c r="W1566" i="10"/>
  <c r="W387" i="10"/>
  <c r="W2403" i="10"/>
  <c r="W2004" i="10"/>
  <c r="W1625" i="10"/>
  <c r="W1226" i="10"/>
  <c r="W826" i="10"/>
  <c r="W426" i="10"/>
  <c r="W2437" i="10"/>
  <c r="W2422" i="10"/>
  <c r="W2023" i="10"/>
  <c r="W1624" i="10"/>
  <c r="W1225" i="10"/>
  <c r="W845" i="10"/>
  <c r="W445" i="10"/>
  <c r="W1819" i="10"/>
  <c r="W1823" i="10"/>
  <c r="W1004" i="10"/>
  <c r="W604" i="10"/>
  <c r="W225" i="10"/>
  <c r="W2560" i="10"/>
  <c r="W1139" i="10"/>
  <c r="W739" i="10"/>
  <c r="W360" i="10"/>
  <c r="W956" i="10"/>
  <c r="W2434" i="10"/>
  <c r="W2035" i="10"/>
  <c r="W1636" i="10"/>
  <c r="W2333" i="10"/>
  <c r="W2234" i="10"/>
  <c r="W2133" i="10"/>
  <c r="W1754" i="10"/>
  <c r="W1354" i="10"/>
  <c r="W955" i="10"/>
  <c r="W575" i="10"/>
  <c r="W135" i="10"/>
  <c r="W2571" i="10"/>
  <c r="W2212" i="10"/>
  <c r="W1034" i="10"/>
  <c r="W634" i="10"/>
  <c r="W553" i="10"/>
  <c r="W174" i="10"/>
  <c r="W1246" i="10"/>
  <c r="W2607" i="10"/>
  <c r="W2208" i="10"/>
  <c r="W1809" i="10"/>
  <c r="W1449" i="10"/>
  <c r="W2457" i="10"/>
  <c r="W2646" i="10"/>
  <c r="W1828" i="10"/>
  <c r="W1428" i="10"/>
  <c r="W1029" i="10"/>
  <c r="W649" i="10"/>
  <c r="W2445" i="10"/>
  <c r="W2046" i="10"/>
  <c r="W2325" i="10"/>
  <c r="W1945" i="10"/>
  <c r="W1546" i="10"/>
  <c r="W368" i="10"/>
  <c r="W2384" i="10"/>
  <c r="W1984" i="10"/>
  <c r="W1605" i="10"/>
  <c r="W1206" i="10"/>
  <c r="W806" i="10"/>
  <c r="W406" i="10"/>
  <c r="W2376" i="10"/>
  <c r="W2402" i="10"/>
  <c r="W2003" i="10"/>
  <c r="W1604" i="10"/>
  <c r="W825" i="10"/>
  <c r="W425" i="10"/>
  <c r="W1579" i="10"/>
  <c r="W2601" i="10"/>
  <c r="W2202" i="10"/>
  <c r="W1403" i="10"/>
  <c r="W1181" i="10"/>
  <c r="W781" i="10"/>
  <c r="W381" i="10"/>
  <c r="W1839" i="10"/>
  <c r="W2656" i="10"/>
  <c r="W1878" i="10"/>
  <c r="W1478" i="10"/>
  <c r="W876" i="10"/>
  <c r="W2492" i="10"/>
  <c r="W255" i="10"/>
  <c r="W2648" i="10"/>
  <c r="W931" i="10"/>
  <c r="W2470" i="10"/>
  <c r="W2091" i="10"/>
  <c r="W1293" i="10"/>
  <c r="W893" i="10"/>
  <c r="W2587" i="10"/>
  <c r="W2188" i="10"/>
  <c r="W1748" i="10"/>
  <c r="W1429" i="10"/>
  <c r="W2626" i="10"/>
  <c r="W1808" i="10"/>
  <c r="W1408" i="10"/>
  <c r="W1009" i="10"/>
  <c r="W629" i="10"/>
  <c r="W339" i="10"/>
  <c r="W2425" i="10"/>
  <c r="W2026" i="10"/>
  <c r="W1248" i="10"/>
  <c r="W848" i="10"/>
  <c r="W2305" i="10"/>
  <c r="W1925" i="10"/>
  <c r="W348" i="10"/>
  <c r="W2364" i="10"/>
  <c r="W1964" i="10"/>
  <c r="W1585" i="10"/>
  <c r="W1186" i="10"/>
  <c r="W786" i="10"/>
  <c r="W386" i="10"/>
  <c r="W2218" i="10"/>
  <c r="W1983" i="10"/>
  <c r="W1584" i="10"/>
  <c r="W1205" i="10"/>
  <c r="W805" i="10"/>
  <c r="W405" i="10"/>
  <c r="W1339" i="10"/>
  <c r="W1783" i="10"/>
  <c r="W2260" i="10"/>
  <c r="W1861" i="10"/>
  <c r="W1481" i="10"/>
  <c r="W1102" i="10"/>
  <c r="W722" i="10"/>
  <c r="W323" i="10"/>
  <c r="W1719" i="10"/>
  <c r="W2359" i="10"/>
  <c r="W1959" i="10"/>
  <c r="W1560" i="10"/>
  <c r="W2375" i="10"/>
  <c r="W1995" i="10"/>
  <c r="W656" i="10"/>
  <c r="W2653" i="10"/>
  <c r="W2194" i="10"/>
  <c r="W2093" i="10"/>
  <c r="W1714" i="10"/>
  <c r="W1314" i="10"/>
  <c r="W535" i="10"/>
  <c r="W156" i="10"/>
  <c r="W1590" i="10"/>
  <c r="W2531" i="10"/>
  <c r="W2172" i="10"/>
  <c r="W1393" i="10"/>
  <c r="W994" i="10"/>
  <c r="W594" i="10"/>
  <c r="W2567" i="10"/>
  <c r="W2168" i="10"/>
  <c r="W1789" i="10"/>
  <c r="W1409" i="10"/>
  <c r="W170" i="10"/>
  <c r="W2258" i="10"/>
  <c r="W2606" i="10"/>
  <c r="W1788" i="10"/>
  <c r="W1388" i="10"/>
  <c r="W989" i="10"/>
  <c r="W609" i="10"/>
  <c r="W181" i="10"/>
  <c r="W2405" i="10"/>
  <c r="W2006" i="10"/>
  <c r="W1607" i="10"/>
  <c r="W121" i="10"/>
  <c r="W2285" i="10"/>
  <c r="W1905" i="10"/>
  <c r="W1506" i="10"/>
  <c r="W328" i="10"/>
  <c r="W2344" i="10"/>
  <c r="W1944" i="10"/>
  <c r="W1565" i="10"/>
  <c r="W1166" i="10"/>
  <c r="W766" i="10"/>
  <c r="W367" i="10"/>
  <c r="W1978" i="10"/>
  <c r="W2363" i="10"/>
  <c r="W1963" i="10"/>
  <c r="W1564" i="10"/>
  <c r="W1185" i="10"/>
  <c r="W785" i="10"/>
  <c r="W385" i="10"/>
  <c r="W1278" i="10"/>
  <c r="W2561" i="10"/>
  <c r="W2162" i="10"/>
  <c r="W1322" i="10"/>
  <c r="W943" i="10"/>
  <c r="W563" i="10"/>
  <c r="W164" i="10"/>
  <c r="W2238" i="10"/>
  <c r="W2174" i="10"/>
  <c r="W1775" i="10"/>
  <c r="W1375" i="10"/>
  <c r="W776" i="10"/>
  <c r="W2452" i="10"/>
  <c r="W2547" i="10"/>
  <c r="W2148" i="10"/>
  <c r="W1769" i="10"/>
  <c r="W1389" i="10"/>
  <c r="W2118" i="10"/>
  <c r="W2586" i="10"/>
  <c r="W2187" i="10"/>
  <c r="W1768" i="10"/>
  <c r="W1368" i="10"/>
  <c r="W969" i="10"/>
  <c r="W589" i="10"/>
  <c r="W2386" i="10"/>
  <c r="W1986" i="10"/>
  <c r="W2644" i="10"/>
  <c r="W2265" i="10"/>
  <c r="W1886" i="10"/>
  <c r="W1486" i="10"/>
  <c r="W308" i="10"/>
  <c r="W2324" i="10"/>
  <c r="W1924" i="10"/>
  <c r="W1545" i="10"/>
  <c r="W1146" i="10"/>
  <c r="W746" i="10"/>
  <c r="W347" i="10"/>
  <c r="W1759" i="10"/>
  <c r="W2343" i="10"/>
  <c r="W1943" i="10"/>
  <c r="W1544" i="10"/>
  <c r="W1165" i="10"/>
  <c r="W765" i="10"/>
  <c r="W366" i="10"/>
  <c r="W1120" i="10"/>
  <c r="W2101" i="10"/>
  <c r="W1702" i="10"/>
  <c r="W1417" i="10"/>
  <c r="W1038" i="10"/>
  <c r="W658" i="10"/>
  <c r="W259" i="10"/>
  <c r="W1955" i="10"/>
  <c r="W1556" i="10"/>
  <c r="W358" i="10"/>
  <c r="W2613" i="10"/>
  <c r="W2527" i="10"/>
  <c r="W2128" i="10"/>
  <c r="W1749" i="10"/>
  <c r="W1369" i="10"/>
  <c r="W191" i="10"/>
  <c r="W2566" i="10"/>
  <c r="W2167" i="10"/>
  <c r="W1348" i="10"/>
  <c r="W949" i="10"/>
  <c r="W569" i="10"/>
  <c r="W2366" i="10"/>
  <c r="W1966" i="10"/>
  <c r="W2624" i="10"/>
  <c r="W2245" i="10"/>
  <c r="W1866" i="10"/>
  <c r="W1466" i="10"/>
  <c r="W288" i="10"/>
  <c r="W2304" i="10"/>
  <c r="W1904" i="10"/>
  <c r="W1525" i="10"/>
  <c r="W1126" i="10"/>
  <c r="W726" i="10"/>
  <c r="W327" i="10"/>
  <c r="W1539" i="10"/>
  <c r="W2323" i="10"/>
  <c r="W1923" i="10"/>
  <c r="W1524" i="10"/>
  <c r="W1145" i="10"/>
  <c r="W745" i="10"/>
  <c r="W346" i="10"/>
  <c r="W940" i="10"/>
  <c r="W2460" i="10"/>
  <c r="W2555" i="10"/>
  <c r="W2176" i="10"/>
  <c r="W353" i="10"/>
  <c r="W1231" i="10"/>
  <c r="W2507" i="10"/>
  <c r="W2108" i="10"/>
  <c r="W1729" i="10"/>
  <c r="W1349" i="10"/>
  <c r="W1938" i="10"/>
  <c r="W2546" i="10"/>
  <c r="W1728" i="10"/>
  <c r="W1328" i="10"/>
  <c r="W929" i="10"/>
  <c r="W549" i="10"/>
  <c r="W2346" i="10"/>
  <c r="W1946" i="10"/>
  <c r="W1567" i="10"/>
  <c r="W768" i="10"/>
  <c r="W369" i="10"/>
  <c r="W2604" i="10"/>
  <c r="W2225" i="10"/>
  <c r="W1846" i="10"/>
  <c r="W1446" i="10"/>
  <c r="W268" i="10"/>
  <c r="W2284" i="10"/>
  <c r="W1885" i="10"/>
  <c r="W1505" i="10"/>
  <c r="W1106" i="10"/>
  <c r="W706" i="10"/>
  <c r="W307" i="10"/>
  <c r="W1300" i="10"/>
  <c r="W2303" i="10"/>
  <c r="W1903" i="10"/>
  <c r="W1504" i="10"/>
  <c r="W1125" i="10"/>
  <c r="W725" i="10"/>
  <c r="W326" i="10"/>
  <c r="W879" i="10"/>
  <c r="W884" i="10"/>
  <c r="W484" i="10"/>
  <c r="W105" i="10"/>
  <c r="W1958" i="10"/>
  <c r="W1378" i="10"/>
  <c r="W1019" i="10"/>
  <c r="W619" i="10"/>
  <c r="W240" i="10"/>
  <c r="W616" i="10"/>
  <c r="W1377" i="10"/>
  <c r="W998" i="10"/>
  <c r="W618" i="10"/>
  <c r="W219" i="10"/>
  <c r="W2295" i="10"/>
  <c r="W1915" i="10"/>
  <c r="W1516" i="10"/>
  <c r="W318" i="10"/>
  <c r="W277" i="10"/>
  <c r="W453" i="10"/>
  <c r="W2608" i="10"/>
  <c r="W1111" i="10"/>
  <c r="W2487" i="10"/>
  <c r="W2088" i="10"/>
  <c r="W1709" i="10"/>
  <c r="W1329" i="10"/>
  <c r="W2526" i="10"/>
  <c r="W909" i="10"/>
  <c r="W529" i="10"/>
  <c r="W2326" i="10"/>
  <c r="W1926" i="10"/>
  <c r="W748" i="10"/>
  <c r="W349" i="10"/>
  <c r="W2584" i="10"/>
  <c r="W2205" i="10"/>
  <c r="W1826" i="10"/>
  <c r="W1426" i="10"/>
  <c r="W248" i="10"/>
  <c r="W2577" i="10"/>
  <c r="W2264" i="10"/>
  <c r="W1865" i="10"/>
  <c r="W1485" i="10"/>
  <c r="W1086" i="10"/>
  <c r="W686" i="10"/>
  <c r="W287" i="10"/>
  <c r="W1100" i="10"/>
  <c r="W2283" i="10"/>
  <c r="W1884" i="10"/>
  <c r="W1484" i="10"/>
  <c r="W1105" i="10"/>
  <c r="W705" i="10"/>
  <c r="W306" i="10"/>
  <c r="W740" i="10"/>
  <c r="W1264" i="10"/>
  <c r="W1061" i="10"/>
  <c r="W661" i="10"/>
  <c r="W262" i="10"/>
  <c r="W800" i="10"/>
  <c r="W2536" i="10"/>
  <c r="W2157" i="10"/>
  <c r="W1758" i="10"/>
  <c r="W2515" i="10"/>
  <c r="W2136" i="10"/>
  <c r="W1757" i="10"/>
  <c r="W155" i="10"/>
  <c r="W2189" i="10"/>
  <c r="W1971" i="10"/>
  <c r="W1572" i="10"/>
  <c r="W1173" i="10"/>
  <c r="W813" i="10"/>
  <c r="W2467" i="10"/>
  <c r="W1689" i="10"/>
  <c r="W1309" i="10"/>
  <c r="W1779" i="10"/>
  <c r="W2506" i="10"/>
  <c r="W1688" i="10"/>
  <c r="W1289" i="10"/>
  <c r="W889" i="10"/>
  <c r="W509" i="10"/>
  <c r="W2306" i="10"/>
  <c r="W1906" i="10"/>
  <c r="W1527" i="10"/>
  <c r="W1128" i="10"/>
  <c r="W728" i="10"/>
  <c r="W329" i="10"/>
  <c r="W2617" i="10"/>
  <c r="W2564" i="10"/>
  <c r="W2185" i="10"/>
  <c r="W1806" i="10"/>
  <c r="W1406" i="10"/>
  <c r="W228" i="10"/>
  <c r="W2358" i="10"/>
  <c r="W2643" i="10"/>
  <c r="W2244" i="10"/>
  <c r="W1845" i="10"/>
  <c r="W1465" i="10"/>
  <c r="W1066" i="10"/>
  <c r="W666" i="10"/>
  <c r="W267" i="10"/>
  <c r="W2263" i="10"/>
  <c r="W1864" i="10"/>
  <c r="W1464" i="10"/>
  <c r="W1085" i="10"/>
  <c r="W685" i="10"/>
  <c r="W286" i="10"/>
  <c r="W1663" i="10"/>
  <c r="W2539" i="10"/>
  <c r="W2140" i="10"/>
  <c r="W1741" i="10"/>
  <c r="W1361" i="10"/>
  <c r="W982" i="10"/>
  <c r="W602" i="10"/>
  <c r="W203" i="10"/>
  <c r="W779" i="10"/>
  <c r="W2638" i="10"/>
  <c r="W2239" i="10"/>
  <c r="W1840" i="10"/>
  <c r="W1440" i="10"/>
  <c r="W1338" i="10"/>
  <c r="W979" i="10"/>
  <c r="W599" i="10"/>
  <c r="W200" i="10"/>
  <c r="W958" i="10"/>
  <c r="W578" i="10"/>
  <c r="W179" i="10"/>
  <c r="W1476" i="10"/>
  <c r="W278" i="10"/>
  <c r="W117" i="10"/>
  <c r="W1973" i="10"/>
  <c r="W1594" i="10"/>
  <c r="W415" i="10"/>
  <c r="W2588" i="10"/>
  <c r="W1131" i="10"/>
  <c r="W2451" i="10"/>
  <c r="W1673" i="10"/>
  <c r="W1274" i="10"/>
  <c r="W874" i="10"/>
  <c r="W514" i="10"/>
  <c r="W2447" i="10"/>
  <c r="W1628" i="10"/>
  <c r="W1718" i="10"/>
  <c r="W2486" i="10"/>
  <c r="W1269" i="10"/>
  <c r="W489" i="10"/>
  <c r="W2286" i="10"/>
  <c r="W1108" i="10"/>
  <c r="W309" i="10"/>
  <c r="W2477" i="10"/>
  <c r="W2544" i="10"/>
  <c r="W2124" i="10"/>
  <c r="W1786" i="10"/>
  <c r="W1386" i="10"/>
  <c r="W987" i="10"/>
  <c r="W208" i="10"/>
  <c r="W2178" i="10"/>
  <c r="W2623" i="10"/>
  <c r="W2224" i="10"/>
  <c r="W1825" i="10"/>
  <c r="W1445" i="10"/>
  <c r="W1046" i="10"/>
  <c r="W646" i="10"/>
  <c r="W247" i="10"/>
  <c r="W640" i="10"/>
  <c r="W2642" i="10"/>
  <c r="W2243" i="10"/>
  <c r="W1844" i="10"/>
  <c r="W1444" i="10"/>
  <c r="W1065" i="10"/>
  <c r="W665" i="10"/>
  <c r="W266" i="10"/>
  <c r="W241" i="10"/>
  <c r="W2441" i="10"/>
  <c r="W2042" i="10"/>
  <c r="W1602" i="10"/>
  <c r="W1203" i="10"/>
  <c r="W823" i="10"/>
  <c r="W443" i="10"/>
  <c r="W960" i="10"/>
  <c r="W1021" i="10"/>
  <c r="W621" i="10"/>
  <c r="W222" i="10"/>
  <c r="W480" i="10"/>
  <c r="W2496" i="10"/>
  <c r="W2475" i="10"/>
  <c r="W2055" i="10"/>
  <c r="W2054" i="10"/>
  <c r="W1655" i="10"/>
  <c r="W1256" i="10"/>
  <c r="W396" i="10"/>
  <c r="W2353" i="10"/>
  <c r="W2427" i="10"/>
  <c r="W2028" i="10"/>
  <c r="W1669" i="10"/>
  <c r="W1599" i="10"/>
  <c r="W2466" i="10"/>
  <c r="W1648" i="10"/>
  <c r="W1249" i="10"/>
  <c r="W849" i="10"/>
  <c r="W469" i="10"/>
  <c r="W2537" i="10"/>
  <c r="W2266" i="10"/>
  <c r="W1088" i="10"/>
  <c r="W688" i="10"/>
  <c r="W289" i="10"/>
  <c r="W2278" i="10"/>
  <c r="W2524" i="10"/>
  <c r="W2165" i="10"/>
  <c r="W1766" i="10"/>
  <c r="W1366" i="10"/>
  <c r="W587" i="10"/>
  <c r="W188" i="10"/>
  <c r="W2018" i="10"/>
  <c r="W2603" i="10"/>
  <c r="W2204" i="10"/>
  <c r="W1805" i="10"/>
  <c r="W1425" i="10"/>
  <c r="W1026" i="10"/>
  <c r="W227" i="10"/>
  <c r="W579" i="10"/>
  <c r="W2622" i="10"/>
  <c r="W2223" i="10"/>
  <c r="W1824" i="10"/>
  <c r="W1424" i="10"/>
  <c r="W1045" i="10"/>
  <c r="W645" i="10"/>
  <c r="W246" i="10"/>
  <c r="W1204" i="10"/>
  <c r="W804" i="10"/>
  <c r="W363" i="10"/>
  <c r="W1280" i="10"/>
  <c r="W2361" i="10"/>
  <c r="W1981" i="10"/>
  <c r="W2499" i="10"/>
  <c r="W2100" i="10"/>
  <c r="W1701" i="10"/>
  <c r="W1321" i="10"/>
  <c r="W942" i="10"/>
  <c r="W562" i="10"/>
  <c r="W163" i="10"/>
  <c r="W520" i="10"/>
  <c r="W2598" i="10"/>
  <c r="W2199" i="10"/>
  <c r="W1800" i="10"/>
  <c r="W1400" i="10"/>
  <c r="W1299" i="10"/>
  <c r="W939" i="10"/>
  <c r="W559" i="10"/>
  <c r="W160" i="10"/>
  <c r="W1298" i="10"/>
  <c r="W938" i="10"/>
  <c r="W538" i="10"/>
  <c r="W139" i="10"/>
  <c r="W2493" i="10"/>
  <c r="W2407" i="10"/>
  <c r="W1649" i="10"/>
  <c r="W1538" i="10"/>
  <c r="W2446" i="10"/>
  <c r="W1229" i="10"/>
  <c r="W829" i="10"/>
  <c r="W449" i="10"/>
  <c r="W2318" i="10"/>
  <c r="W2246" i="10"/>
  <c r="W1847" i="10"/>
  <c r="W1068" i="10"/>
  <c r="W668" i="10"/>
  <c r="W269" i="10"/>
  <c r="W2078" i="10"/>
  <c r="W2504" i="10"/>
  <c r="W2145" i="10"/>
  <c r="W1746" i="10"/>
  <c r="W1346" i="10"/>
  <c r="W168" i="10"/>
  <c r="W1799" i="10"/>
  <c r="W2583" i="10"/>
  <c r="W2184" i="10"/>
  <c r="W1785" i="10"/>
  <c r="W1405" i="10"/>
  <c r="W1006" i="10"/>
  <c r="W606" i="10"/>
  <c r="W207" i="10"/>
  <c r="W420" i="10"/>
  <c r="W2602" i="10"/>
  <c r="W2203" i="10"/>
  <c r="W1804" i="10"/>
  <c r="W1404" i="10"/>
  <c r="W1025" i="10"/>
  <c r="W625" i="10"/>
  <c r="W226" i="10"/>
  <c r="W1603" i="10"/>
  <c r="W1562" i="10"/>
  <c r="W1163" i="10"/>
  <c r="W783" i="10"/>
  <c r="W403" i="10"/>
  <c r="W560" i="10"/>
  <c r="W981" i="10"/>
  <c r="W581" i="10"/>
  <c r="W182" i="10"/>
  <c r="W201" i="10"/>
  <c r="W2456" i="10"/>
  <c r="W2077" i="10"/>
  <c r="W1678" i="10"/>
  <c r="W2435" i="10"/>
  <c r="W2076" i="10"/>
  <c r="W1677" i="10"/>
  <c r="W1629" i="10"/>
  <c r="W2426" i="10"/>
  <c r="W1209" i="10"/>
  <c r="W809" i="10"/>
  <c r="W429" i="10"/>
  <c r="W2138" i="10"/>
  <c r="W2625" i="10"/>
  <c r="W1048" i="10"/>
  <c r="W648" i="10"/>
  <c r="W249" i="10"/>
  <c r="W1879" i="10"/>
  <c r="W2484" i="10"/>
  <c r="W2125" i="10"/>
  <c r="W1326" i="10"/>
  <c r="W1619" i="10"/>
  <c r="W2563" i="10"/>
  <c r="W2164" i="10"/>
  <c r="W1765" i="10"/>
  <c r="W1385" i="10"/>
  <c r="W986" i="10"/>
  <c r="W586" i="10"/>
  <c r="W187" i="10"/>
  <c r="W2582" i="10"/>
  <c r="W2183" i="10"/>
  <c r="W1784" i="10"/>
  <c r="W1384" i="10"/>
  <c r="W1005" i="10"/>
  <c r="W605" i="10"/>
  <c r="W206" i="10"/>
  <c r="W764" i="10"/>
  <c r="W384" i="10"/>
  <c r="W2321" i="10"/>
  <c r="W1941" i="10"/>
  <c r="W2459" i="10"/>
  <c r="W2060" i="10"/>
  <c r="W1661" i="10"/>
  <c r="W1241" i="10"/>
  <c r="W902" i="10"/>
  <c r="W522" i="10"/>
  <c r="W123" i="10"/>
  <c r="W280" i="10"/>
  <c r="W2558" i="10"/>
  <c r="W2159" i="10"/>
  <c r="W1760" i="10"/>
  <c r="W1360" i="10"/>
  <c r="W1218" i="10"/>
  <c r="W519" i="10"/>
  <c r="W120" i="10"/>
  <c r="W297" i="10"/>
  <c r="W1258" i="10"/>
  <c r="W898" i="10"/>
  <c r="W498" i="10"/>
  <c r="W99" i="10"/>
  <c r="W2242" i="10"/>
  <c r="W1609" i="10"/>
  <c r="W1220" i="10"/>
  <c r="W2406" i="10"/>
  <c r="W2007" i="10"/>
  <c r="W1588" i="10"/>
  <c r="W1189" i="10"/>
  <c r="W789" i="10"/>
  <c r="W409" i="10"/>
  <c r="W1918" i="10"/>
  <c r="W2605" i="10"/>
  <c r="W2206" i="10"/>
  <c r="W628" i="10"/>
  <c r="W229" i="10"/>
  <c r="W1679" i="10"/>
  <c r="W2464" i="10"/>
  <c r="W2105" i="10"/>
  <c r="W1706" i="10"/>
  <c r="W1306" i="10"/>
  <c r="W1379" i="10"/>
  <c r="W2543" i="10"/>
  <c r="W2144" i="10"/>
  <c r="W1365" i="10"/>
  <c r="W966" i="10"/>
  <c r="W566" i="10"/>
  <c r="W167" i="10"/>
  <c r="W2562" i="10"/>
  <c r="W2163" i="10"/>
  <c r="W1764" i="10"/>
  <c r="W1364" i="10"/>
  <c r="W985" i="10"/>
  <c r="W585" i="10"/>
  <c r="W186" i="10"/>
  <c r="W2362" i="10"/>
  <c r="W1962" i="10"/>
  <c r="W1563" i="10"/>
  <c r="W1522" i="10"/>
  <c r="W1123" i="10"/>
  <c r="W702" i="10"/>
  <c r="W364" i="10"/>
  <c r="W81" i="10"/>
  <c r="W1340" i="10"/>
  <c r="W941" i="10"/>
  <c r="W541" i="10"/>
  <c r="W142" i="10"/>
  <c r="W2416" i="10"/>
  <c r="W2037" i="10"/>
  <c r="W1638" i="10"/>
  <c r="W2395" i="10"/>
  <c r="W2036" i="10"/>
  <c r="W1637" i="10"/>
  <c r="W2589" i="10"/>
  <c r="W1791" i="10"/>
  <c r="W1391" i="10"/>
  <c r="W193" i="10"/>
  <c r="W2249" i="10"/>
  <c r="W2348" i="10"/>
  <c r="W1948" i="10"/>
  <c r="W1589" i="10"/>
  <c r="W2387" i="10"/>
  <c r="W1169" i="10"/>
  <c r="W769" i="10"/>
  <c r="W389" i="10"/>
  <c r="W1699" i="10"/>
  <c r="W2585" i="10"/>
  <c r="W2186" i="10"/>
  <c r="W1008" i="10"/>
  <c r="W209" i="10"/>
  <c r="W1479" i="10"/>
  <c r="W2444" i="10"/>
  <c r="W2085" i="10"/>
  <c r="W1686" i="10"/>
  <c r="W108" i="10"/>
  <c r="W2523" i="10"/>
  <c r="W1745" i="10"/>
  <c r="W1345" i="10"/>
  <c r="W946" i="10"/>
  <c r="W546" i="10"/>
  <c r="W147" i="10"/>
  <c r="W2542" i="10"/>
  <c r="W2143" i="10"/>
  <c r="W1744" i="10"/>
  <c r="W1344" i="10"/>
  <c r="W965" i="10"/>
  <c r="W565" i="10"/>
  <c r="W166" i="10"/>
  <c r="W1124" i="10"/>
  <c r="W724" i="10"/>
  <c r="W345" i="10"/>
  <c r="W380" i="10"/>
  <c r="W2281" i="10"/>
  <c r="W1901" i="10"/>
  <c r="W2419" i="10"/>
  <c r="W2020" i="10"/>
  <c r="W1580" i="10"/>
  <c r="W1262" i="10"/>
  <c r="W882" i="10"/>
  <c r="W482" i="10"/>
  <c r="W83" i="10"/>
  <c r="W2518" i="10"/>
  <c r="W2119" i="10"/>
  <c r="W1720" i="10"/>
  <c r="W1239" i="10"/>
  <c r="W859" i="10"/>
  <c r="W479" i="10"/>
  <c r="W80" i="10"/>
  <c r="W157" i="10"/>
  <c r="W2554" i="10"/>
  <c r="W1756" i="10"/>
  <c r="W1356" i="10"/>
  <c r="W158" i="10"/>
  <c r="W294" i="10"/>
  <c r="W2009" i="10"/>
  <c r="W531" i="10"/>
  <c r="W1569" i="10"/>
  <c r="W999" i="10"/>
  <c r="W2367" i="10"/>
  <c r="W1967" i="10"/>
  <c r="W1548" i="10"/>
  <c r="W1149" i="10"/>
  <c r="W1459" i="10"/>
  <c r="W2565" i="10"/>
  <c r="W2166" i="10"/>
  <c r="W1767" i="10"/>
  <c r="W988" i="10"/>
  <c r="W588" i="10"/>
  <c r="W189" i="10"/>
  <c r="W1319" i="10"/>
  <c r="W2383" i="10"/>
  <c r="W2065" i="10"/>
  <c r="W1666" i="10"/>
  <c r="W2503" i="10"/>
  <c r="W2104" i="10"/>
  <c r="W1725" i="10"/>
  <c r="W1325" i="10"/>
  <c r="W926" i="10"/>
  <c r="W526" i="10"/>
  <c r="W127" i="10"/>
  <c r="W2522" i="10"/>
  <c r="W2123" i="10"/>
  <c r="W1724" i="10"/>
  <c r="W1324" i="10"/>
  <c r="W945" i="10"/>
  <c r="W545" i="10"/>
  <c r="W146" i="10"/>
  <c r="W2322" i="10"/>
  <c r="W1922" i="10"/>
  <c r="W1523" i="10"/>
  <c r="W1482" i="10"/>
  <c r="W1083" i="10"/>
  <c r="W723" i="10"/>
  <c r="W324" i="10"/>
  <c r="W1301" i="10"/>
  <c r="W901" i="10"/>
  <c r="W501" i="10"/>
  <c r="W102" i="10"/>
  <c r="W1997" i="10"/>
  <c r="W1598" i="10"/>
  <c r="W1934" i="10"/>
  <c r="W1116" i="10"/>
  <c r="W2550" i="10"/>
  <c r="W1013" i="10"/>
  <c r="W1908" i="10"/>
  <c r="W2347" i="10"/>
  <c r="W1528" i="10"/>
  <c r="W1129" i="10"/>
  <c r="W749" i="10"/>
  <c r="W1260" i="10"/>
  <c r="W2545" i="10"/>
  <c r="W2146" i="10"/>
  <c r="W1367" i="10"/>
  <c r="W968" i="10"/>
  <c r="W568" i="10"/>
  <c r="W169" i="10"/>
  <c r="W2424" i="10"/>
  <c r="W2045" i="10"/>
  <c r="W1646" i="10"/>
  <c r="W2483" i="10"/>
  <c r="W2084" i="10"/>
  <c r="W1705" i="10"/>
  <c r="W1305" i="10"/>
  <c r="W906" i="10"/>
  <c r="W506" i="10"/>
  <c r="W107" i="10"/>
  <c r="W2502" i="10"/>
  <c r="W2103" i="10"/>
  <c r="W1304" i="10"/>
  <c r="W925" i="10"/>
  <c r="W525" i="10"/>
  <c r="W126" i="10"/>
  <c r="W1084" i="10"/>
  <c r="W684" i="10"/>
  <c r="W305" i="10"/>
  <c r="W2640" i="10"/>
  <c r="W2241" i="10"/>
  <c r="W1862" i="10"/>
  <c r="W2380" i="10"/>
  <c r="W1980" i="10"/>
  <c r="W1601" i="10"/>
  <c r="W1222" i="10"/>
  <c r="W842" i="10"/>
  <c r="W442" i="10"/>
  <c r="W2478" i="10"/>
  <c r="W2079" i="10"/>
  <c r="W1680" i="10"/>
  <c r="W2314" i="10"/>
  <c r="W2213" i="10"/>
  <c r="W1834" i="10"/>
  <c r="W1434" i="10"/>
  <c r="W655" i="10"/>
  <c r="W1989" i="10"/>
  <c r="W2651" i="10"/>
  <c r="W1892" i="10"/>
  <c r="W1513" i="10"/>
  <c r="W1114" i="10"/>
  <c r="W714" i="10"/>
  <c r="W254" i="10"/>
  <c r="W1870" i="10"/>
  <c r="W372" i="10"/>
  <c r="W2288" i="10"/>
  <c r="W1529" i="10"/>
  <c r="W1130" i="10"/>
  <c r="W730" i="10"/>
  <c r="W331" i="10"/>
  <c r="W2327" i="10"/>
  <c r="W1927" i="10"/>
  <c r="W1508" i="10"/>
  <c r="W1109" i="10"/>
  <c r="W729" i="10"/>
  <c r="W330" i="10"/>
  <c r="W2525" i="10"/>
  <c r="W2126" i="10"/>
  <c r="W948" i="10"/>
  <c r="W548" i="10"/>
  <c r="W149" i="10"/>
  <c r="W1099" i="10"/>
  <c r="W2404" i="10"/>
  <c r="W2025" i="10"/>
  <c r="W1626" i="10"/>
  <c r="W447" i="10"/>
  <c r="W460" i="10"/>
  <c r="W2463" i="10"/>
  <c r="W2064" i="10"/>
  <c r="W1685" i="10"/>
  <c r="W1286" i="10"/>
  <c r="W886" i="10"/>
  <c r="W486" i="10"/>
  <c r="W87" i="10"/>
  <c r="W2482" i="10"/>
  <c r="W2083" i="10"/>
  <c r="W1684" i="10"/>
  <c r="W1285" i="10"/>
  <c r="W905" i="10"/>
  <c r="W505" i="10"/>
  <c r="W106" i="10"/>
  <c r="W2282" i="10"/>
  <c r="W1883" i="10"/>
  <c r="W1483" i="10"/>
  <c r="W1442" i="10"/>
  <c r="W1043" i="10"/>
  <c r="W683" i="10"/>
  <c r="W284" i="10"/>
  <c r="W1894" i="10"/>
  <c r="W1495" i="10"/>
  <c r="W1056" i="10"/>
  <c r="W2572" i="10"/>
  <c r="W2469" i="10"/>
  <c r="W973" i="10"/>
  <c r="W613" i="10"/>
  <c r="W2024" i="10"/>
  <c r="W2268" i="10"/>
  <c r="W1869" i="10"/>
  <c r="W1509" i="10"/>
  <c r="W1089" i="10"/>
  <c r="W709" i="10"/>
  <c r="W820" i="10"/>
  <c r="W2505" i="10"/>
  <c r="W2106" i="10"/>
  <c r="W928" i="10"/>
  <c r="W129" i="10"/>
  <c r="W2385" i="10"/>
  <c r="W2005" i="10"/>
  <c r="W1606" i="10"/>
  <c r="W427" i="10"/>
  <c r="W261" i="10"/>
  <c r="W2443" i="10"/>
  <c r="W2044" i="10"/>
  <c r="W1665" i="10"/>
  <c r="W1266" i="10"/>
  <c r="W866" i="10"/>
  <c r="W466" i="10"/>
  <c r="W2462" i="10"/>
  <c r="W2063" i="10"/>
  <c r="W1664" i="10"/>
  <c r="W1265" i="10"/>
  <c r="W885" i="10"/>
  <c r="W485" i="10"/>
  <c r="W86" i="10"/>
  <c r="W2378" i="10"/>
  <c r="W1863" i="10"/>
  <c r="W1044" i="10"/>
  <c r="W644" i="10"/>
  <c r="W265" i="10"/>
  <c r="W2600" i="10"/>
  <c r="W2201" i="10"/>
  <c r="W1822" i="10"/>
  <c r="W778" i="10"/>
  <c r="W378" i="10"/>
  <c r="W2274" i="10"/>
  <c r="W2173" i="10"/>
  <c r="W1794" i="10"/>
  <c r="W1394" i="10"/>
  <c r="W995" i="10"/>
  <c r="W615" i="10"/>
  <c r="W216" i="10"/>
  <c r="W2611" i="10"/>
  <c r="W1853" i="10"/>
  <c r="W1074" i="10"/>
  <c r="W674" i="10"/>
  <c r="W315" i="10"/>
  <c r="W214" i="10"/>
  <c r="W2262" i="10"/>
  <c r="W1503" i="10"/>
  <c r="W1104" i="10"/>
  <c r="W704" i="10"/>
  <c r="W325" i="10"/>
  <c r="W161" i="10"/>
  <c r="W2301" i="10"/>
  <c r="W1921" i="10"/>
  <c r="W1542" i="10"/>
  <c r="W1143" i="10"/>
  <c r="W763" i="10"/>
  <c r="W383" i="10"/>
  <c r="W321" i="10"/>
  <c r="W2479" i="10"/>
  <c r="W2080" i="10"/>
  <c r="W1681" i="10"/>
  <c r="W1302" i="10"/>
  <c r="W922" i="10"/>
  <c r="W542" i="10"/>
  <c r="W143" i="10"/>
  <c r="W341" i="10"/>
  <c r="W2578" i="10"/>
  <c r="W2179" i="10"/>
  <c r="W1780" i="10"/>
  <c r="W1380" i="10"/>
  <c r="W1001" i="10"/>
  <c r="W601" i="10"/>
  <c r="W202" i="10"/>
  <c r="W361" i="10"/>
  <c r="W2476" i="10"/>
  <c r="W2097" i="10"/>
  <c r="W1698" i="10"/>
  <c r="W1318" i="10"/>
  <c r="W959" i="10"/>
  <c r="W180" i="10"/>
  <c r="W476" i="10"/>
  <c r="W2495" i="10"/>
  <c r="W2116" i="10"/>
  <c r="W1737" i="10"/>
  <c r="W1357" i="10"/>
  <c r="W978" i="10"/>
  <c r="W598" i="10"/>
  <c r="W199" i="10"/>
  <c r="W2355" i="10"/>
  <c r="W1975" i="10"/>
  <c r="W1576" i="10"/>
  <c r="W1197" i="10"/>
  <c r="W797" i="10"/>
  <c r="W397" i="10"/>
  <c r="W536" i="10"/>
  <c r="W2254" i="10"/>
  <c r="W1875" i="10"/>
  <c r="W1475" i="10"/>
  <c r="W1016" i="10"/>
  <c r="W2552" i="10"/>
  <c r="W2193" i="10"/>
  <c r="W1814" i="10"/>
  <c r="W1414" i="10"/>
  <c r="W1015" i="10"/>
  <c r="W635" i="10"/>
  <c r="W236" i="10"/>
  <c r="W1909" i="10"/>
  <c r="W431" i="10"/>
  <c r="W2631" i="10"/>
  <c r="W2272" i="10"/>
  <c r="W1873" i="10"/>
  <c r="W1493" i="10"/>
  <c r="W1094" i="10"/>
  <c r="W694" i="10"/>
  <c r="W335" i="10"/>
  <c r="W1370" i="10"/>
  <c r="W2530" i="10"/>
  <c r="W2191" i="10"/>
  <c r="W1792" i="10"/>
  <c r="W1392" i="10"/>
  <c r="W993" i="10"/>
  <c r="W633" i="10"/>
  <c r="W274" i="10"/>
  <c r="W1949" i="10"/>
  <c r="W451" i="10"/>
  <c r="W2569" i="10"/>
  <c r="W2170" i="10"/>
  <c r="W1771" i="10"/>
  <c r="W1371" i="10"/>
  <c r="W972" i="10"/>
  <c r="W572" i="10"/>
  <c r="W173" i="10"/>
  <c r="W2169" i="10"/>
  <c r="W491" i="10"/>
  <c r="W2549" i="10"/>
  <c r="W1751" i="10"/>
  <c r="W1351" i="10"/>
  <c r="W952" i="10"/>
  <c r="W153" i="10"/>
  <c r="W2069" i="10"/>
  <c r="W411" i="10"/>
  <c r="W2621" i="10"/>
  <c r="W2222" i="10"/>
  <c r="W1843" i="10"/>
  <c r="W1463" i="10"/>
  <c r="W1064" i="10"/>
  <c r="W664" i="10"/>
  <c r="W285" i="10"/>
  <c r="W2620" i="10"/>
  <c r="W2261" i="10"/>
  <c r="W1882" i="10"/>
  <c r="W1502" i="10"/>
  <c r="W1103" i="10"/>
  <c r="W743" i="10"/>
  <c r="W344" i="10"/>
  <c r="W2439" i="10"/>
  <c r="W2040" i="10"/>
  <c r="W1641" i="10"/>
  <c r="W1282" i="10"/>
  <c r="W841" i="10"/>
  <c r="W502" i="10"/>
  <c r="W103" i="10"/>
  <c r="W141" i="10"/>
  <c r="W2538" i="10"/>
  <c r="W2139" i="10"/>
  <c r="W1740" i="10"/>
  <c r="W961" i="10"/>
  <c r="W561" i="10"/>
  <c r="W162" i="10"/>
  <c r="W2436" i="10"/>
  <c r="W1658" i="10"/>
  <c r="W1279" i="10"/>
  <c r="W919" i="10"/>
  <c r="W539" i="10"/>
  <c r="W140" i="10"/>
  <c r="W316" i="10"/>
  <c r="W2455" i="10"/>
  <c r="W2096" i="10"/>
  <c r="W1697" i="10"/>
  <c r="W1317" i="10"/>
  <c r="W897" i="10"/>
  <c r="W159" i="10"/>
  <c r="W2315" i="10"/>
  <c r="W1935" i="10"/>
  <c r="W1536" i="10"/>
  <c r="W1157" i="10"/>
  <c r="W757" i="10"/>
  <c r="W338" i="10"/>
  <c r="W357" i="10"/>
  <c r="W2214" i="10"/>
  <c r="W1835" i="10"/>
  <c r="W1435" i="10"/>
  <c r="W936" i="10"/>
  <c r="W2512" i="10"/>
  <c r="W2153" i="10"/>
  <c r="W1774" i="10"/>
  <c r="W1374" i="10"/>
  <c r="W975" i="10"/>
  <c r="W595" i="10"/>
  <c r="W196" i="10"/>
  <c r="W1790" i="10"/>
  <c r="W292" i="10"/>
  <c r="W2591" i="10"/>
  <c r="W2232" i="10"/>
  <c r="W1833" i="10"/>
  <c r="W1453" i="10"/>
  <c r="W1054" i="10"/>
  <c r="W654" i="10"/>
  <c r="W1171" i="10"/>
  <c r="W2510" i="10"/>
  <c r="W2151" i="10"/>
  <c r="W1752" i="10"/>
  <c r="W1352" i="10"/>
  <c r="W953" i="10"/>
  <c r="W593" i="10"/>
  <c r="W234" i="10"/>
  <c r="W1770" i="10"/>
  <c r="W312" i="10"/>
  <c r="W2529" i="10"/>
  <c r="W2130" i="10"/>
  <c r="W1731" i="10"/>
  <c r="W1331" i="10"/>
  <c r="W932" i="10"/>
  <c r="W532" i="10"/>
  <c r="W133" i="10"/>
  <c r="W1969" i="10"/>
  <c r="W332" i="10"/>
  <c r="W1690" i="10"/>
  <c r="W2509" i="10"/>
  <c r="W1711" i="10"/>
  <c r="W1311" i="10"/>
  <c r="W912" i="10"/>
  <c r="W113" i="10"/>
  <c r="W1889" i="10"/>
  <c r="W2581" i="10"/>
  <c r="W2182" i="10"/>
  <c r="W1803" i="10"/>
  <c r="W1423" i="10"/>
  <c r="W1024" i="10"/>
  <c r="W624" i="10"/>
  <c r="W245" i="10"/>
  <c r="W2580" i="10"/>
  <c r="W2221" i="10"/>
  <c r="W1842" i="10"/>
  <c r="W1462" i="10"/>
  <c r="W1063" i="10"/>
  <c r="W703" i="10"/>
  <c r="W304" i="10"/>
  <c r="W2399" i="10"/>
  <c r="W2000" i="10"/>
  <c r="W1621" i="10"/>
  <c r="W1242" i="10"/>
  <c r="W862" i="10"/>
  <c r="W462" i="10"/>
  <c r="W2498" i="10"/>
  <c r="W2099" i="10"/>
  <c r="W1700" i="10"/>
  <c r="W1320" i="10"/>
  <c r="W921" i="10"/>
  <c r="W521" i="10"/>
  <c r="W122" i="10"/>
  <c r="W2017" i="10"/>
  <c r="W1618" i="10"/>
  <c r="W1259" i="10"/>
  <c r="W499" i="10"/>
  <c r="W100" i="10"/>
  <c r="W237" i="10"/>
  <c r="W2415" i="10"/>
  <c r="W2056" i="10"/>
  <c r="W1657" i="10"/>
  <c r="W918" i="10"/>
  <c r="W518" i="10"/>
  <c r="W119" i="10"/>
  <c r="W1895" i="10"/>
  <c r="W1496" i="10"/>
  <c r="W1117" i="10"/>
  <c r="W717" i="10"/>
  <c r="W298" i="10"/>
  <c r="W197" i="10"/>
  <c r="W2633" i="10"/>
  <c r="W1795" i="10"/>
  <c r="W1395" i="10"/>
  <c r="W836" i="10"/>
  <c r="W2472" i="10"/>
  <c r="W2113" i="10"/>
  <c r="W1734" i="10"/>
  <c r="W1334" i="10"/>
  <c r="W935" i="10"/>
  <c r="W555" i="10"/>
  <c r="W176" i="10"/>
  <c r="W1610" i="10"/>
  <c r="W132" i="10"/>
  <c r="W2551" i="10"/>
  <c r="W2192" i="10"/>
  <c r="W1413" i="10"/>
  <c r="W1014" i="10"/>
  <c r="W614" i="10"/>
  <c r="W275" i="10"/>
  <c r="W1011" i="10"/>
  <c r="W2429" i="10"/>
  <c r="W2111" i="10"/>
  <c r="W1712" i="10"/>
  <c r="W1312" i="10"/>
  <c r="W913" i="10"/>
  <c r="W194" i="10"/>
  <c r="W1630" i="10"/>
  <c r="W152" i="10"/>
  <c r="W2489" i="10"/>
  <c r="W2090" i="10"/>
  <c r="W1691" i="10"/>
  <c r="W1292" i="10"/>
  <c r="W892" i="10"/>
  <c r="W492" i="10"/>
  <c r="W93" i="10"/>
  <c r="W1810" i="10"/>
  <c r="W172" i="10"/>
  <c r="W2070" i="10"/>
  <c r="W1272" i="10"/>
  <c r="W872" i="10"/>
  <c r="W472" i="10"/>
  <c r="W73" i="10"/>
  <c r="W1730" i="10"/>
  <c r="W112" i="10"/>
  <c r="W2541" i="10"/>
  <c r="W2142" i="10"/>
  <c r="W1763" i="10"/>
  <c r="W1383" i="10"/>
  <c r="W984" i="10"/>
  <c r="W584" i="10"/>
  <c r="W205" i="10"/>
  <c r="W2540" i="10"/>
  <c r="W2181" i="10"/>
  <c r="W1802" i="10"/>
  <c r="W1422" i="10"/>
  <c r="W1023" i="10"/>
  <c r="W663" i="10"/>
  <c r="W264" i="10"/>
  <c r="W2360" i="10"/>
  <c r="W1960" i="10"/>
  <c r="W1581" i="10"/>
  <c r="W1202" i="10"/>
  <c r="W822" i="10"/>
  <c r="W422" i="10"/>
  <c r="W2597" i="10"/>
  <c r="W2458" i="10"/>
  <c r="W2059" i="10"/>
  <c r="W1660" i="10"/>
  <c r="W1281" i="10"/>
  <c r="W881" i="10"/>
  <c r="W481" i="10"/>
  <c r="W82" i="10"/>
  <c r="W2637" i="10"/>
  <c r="W2357" i="10"/>
  <c r="W1977" i="10"/>
  <c r="W1578" i="10"/>
  <c r="W1219" i="10"/>
  <c r="W839" i="10"/>
  <c r="W459" i="10"/>
  <c r="W2354" i="10"/>
  <c r="W77" i="10"/>
  <c r="W2016" i="10"/>
  <c r="W1617" i="10"/>
  <c r="W1238" i="10"/>
  <c r="W878" i="10"/>
  <c r="W478" i="10"/>
  <c r="W79" i="10"/>
  <c r="W2654" i="10"/>
  <c r="W2235" i="10"/>
  <c r="W1856" i="10"/>
  <c r="W1456" i="10"/>
  <c r="W1077" i="10"/>
  <c r="W677" i="10"/>
  <c r="W258" i="10"/>
  <c r="W2593" i="10"/>
  <c r="W2154" i="10"/>
  <c r="W1755" i="10"/>
  <c r="W1355" i="10"/>
  <c r="W716" i="10"/>
  <c r="W2391" i="10"/>
  <c r="W2073" i="10"/>
  <c r="W1694" i="10"/>
  <c r="W1295" i="10"/>
  <c r="W895" i="10"/>
  <c r="W515" i="10"/>
  <c r="W136" i="10"/>
  <c r="W1510" i="10"/>
  <c r="W2511" i="10"/>
  <c r="W2152" i="10"/>
  <c r="W1773" i="10"/>
  <c r="W1373" i="10"/>
  <c r="W974" i="10"/>
  <c r="W574" i="10"/>
  <c r="W235" i="10"/>
  <c r="W2628" i="10"/>
  <c r="W851" i="10"/>
  <c r="W2071" i="10"/>
  <c r="W1672" i="10"/>
  <c r="W1273" i="10"/>
  <c r="W832" i="10"/>
  <c r="W533" i="10"/>
  <c r="W1490" i="10"/>
  <c r="W2449" i="10"/>
  <c r="W2050" i="10"/>
  <c r="W1651" i="10"/>
  <c r="W1252" i="10"/>
  <c r="W852" i="10"/>
  <c r="W1650" i="10"/>
  <c r="W92" i="10"/>
  <c r="W2521" i="10"/>
  <c r="W2122" i="10"/>
  <c r="W1743" i="10"/>
  <c r="W1363" i="10"/>
  <c r="W964" i="10"/>
  <c r="W564" i="10"/>
  <c r="W185" i="10"/>
  <c r="W2520" i="10"/>
  <c r="W2120" i="10"/>
  <c r="W1782" i="10"/>
  <c r="W1402" i="10"/>
  <c r="W962" i="10"/>
  <c r="W643" i="10"/>
  <c r="W244" i="10"/>
  <c r="W2340" i="10"/>
  <c r="W1940" i="10"/>
  <c r="W1561" i="10"/>
  <c r="W1182" i="10"/>
  <c r="W802" i="10"/>
  <c r="W402" i="10"/>
  <c r="W2497" i="10"/>
  <c r="W2438" i="10"/>
  <c r="W2039" i="10"/>
  <c r="W1640" i="10"/>
  <c r="W1261" i="10"/>
  <c r="W861" i="10"/>
  <c r="W461" i="10"/>
  <c r="W2517" i="10"/>
  <c r="W2337" i="10"/>
  <c r="W1957" i="10"/>
  <c r="W1558" i="10"/>
  <c r="W1199" i="10"/>
  <c r="W819" i="10"/>
  <c r="W439" i="10"/>
  <c r="W1156" i="10"/>
  <c r="W2356" i="10"/>
  <c r="W1996" i="10"/>
  <c r="W858" i="10"/>
  <c r="W458" i="10"/>
  <c r="W2374" i="10"/>
  <c r="W2634" i="10"/>
  <c r="W2215" i="10"/>
  <c r="W1836" i="10"/>
  <c r="W1436" i="10"/>
  <c r="W1057" i="10"/>
  <c r="W657" i="10"/>
  <c r="W238" i="10"/>
  <c r="W2573" i="10"/>
  <c r="W1735" i="10"/>
  <c r="W1335" i="10"/>
  <c r="W676" i="10"/>
  <c r="W2432" i="10"/>
  <c r="W2053" i="10"/>
  <c r="W1674" i="10"/>
  <c r="W1275" i="10"/>
  <c r="W875" i="10"/>
  <c r="W116" i="10"/>
  <c r="W1430" i="10"/>
  <c r="W2450" i="10"/>
  <c r="W2132" i="10"/>
  <c r="W1753" i="10"/>
  <c r="W1353" i="10"/>
  <c r="W954" i="10"/>
  <c r="W513" i="10"/>
  <c r="W215" i="10"/>
  <c r="W2548" i="10"/>
  <c r="W731" i="10"/>
  <c r="W2430" i="10"/>
  <c r="W2051" i="10"/>
  <c r="W1652" i="10"/>
  <c r="W1253" i="10"/>
  <c r="W873" i="10"/>
  <c r="W134" i="10"/>
  <c r="W1410" i="10"/>
  <c r="W2030" i="10"/>
  <c r="W1631" i="10"/>
  <c r="W1232" i="10"/>
  <c r="W432" i="10"/>
  <c r="W1530" i="10"/>
  <c r="W72" i="10"/>
  <c r="W2501" i="10"/>
  <c r="W2102" i="10"/>
  <c r="W1723" i="10"/>
  <c r="W1343" i="10"/>
  <c r="W944" i="10"/>
  <c r="W544" i="10"/>
  <c r="W165" i="10"/>
  <c r="W2500" i="10"/>
  <c r="W2161" i="10"/>
  <c r="W1762" i="10"/>
  <c r="W1382" i="10"/>
  <c r="W1003" i="10"/>
  <c r="W623" i="10"/>
  <c r="W224" i="10"/>
  <c r="W2320" i="10"/>
  <c r="W1920" i="10"/>
  <c r="W1541" i="10"/>
  <c r="W1162" i="10"/>
  <c r="W782" i="10"/>
  <c r="W382" i="10"/>
  <c r="W2298" i="10"/>
  <c r="W2418" i="10"/>
  <c r="W2019" i="10"/>
  <c r="W1620" i="10"/>
  <c r="W441" i="10"/>
  <c r="W2338" i="10"/>
  <c r="W2317" i="10"/>
  <c r="W1937" i="10"/>
  <c r="W1179" i="10"/>
  <c r="W799" i="10"/>
  <c r="W419" i="10"/>
  <c r="W1095" i="10"/>
  <c r="W2336" i="10"/>
  <c r="W1976" i="10"/>
  <c r="W1597" i="10"/>
  <c r="W1198" i="10"/>
  <c r="W838" i="10"/>
  <c r="W438" i="10"/>
  <c r="W1076" i="10"/>
  <c r="W2614" i="10"/>
  <c r="W2195" i="10"/>
  <c r="W1816" i="10"/>
  <c r="W1416" i="10"/>
  <c r="W1037" i="10"/>
  <c r="W637" i="10"/>
  <c r="W218" i="10"/>
  <c r="W2553" i="10"/>
  <c r="W2114" i="10"/>
  <c r="W1715" i="10"/>
  <c r="W1315" i="10"/>
  <c r="W596" i="10"/>
  <c r="W2412" i="10"/>
  <c r="W2033" i="10"/>
  <c r="W1654" i="10"/>
  <c r="W855" i="10"/>
  <c r="W475" i="10"/>
  <c r="W96" i="10"/>
  <c r="W1350" i="10"/>
  <c r="W2491" i="10"/>
  <c r="W2112" i="10"/>
  <c r="W1733" i="10"/>
  <c r="W1333" i="10"/>
  <c r="W934" i="10"/>
  <c r="W554" i="10"/>
  <c r="W154" i="10"/>
  <c r="W2468" i="10"/>
  <c r="W631" i="10"/>
  <c r="W2031" i="10"/>
  <c r="W1632" i="10"/>
  <c r="W1233" i="10"/>
  <c r="W853" i="10"/>
  <c r="W452" i="10"/>
  <c r="W114" i="10"/>
  <c r="W1330" i="10"/>
  <c r="W2409" i="10"/>
  <c r="W2010" i="10"/>
  <c r="W1611" i="10"/>
  <c r="W1212" i="10"/>
  <c r="W812" i="10"/>
  <c r="W412" i="10"/>
  <c r="W1450" i="10"/>
  <c r="W2481" i="10"/>
  <c r="W2082" i="10"/>
  <c r="W1703" i="10"/>
  <c r="W1323" i="10"/>
  <c r="W924" i="10"/>
  <c r="W524" i="10"/>
  <c r="W145" i="10"/>
  <c r="W2417" i="10"/>
  <c r="W2480" i="10"/>
  <c r="W2141" i="10"/>
  <c r="W1742" i="10"/>
  <c r="W1362" i="10"/>
  <c r="W983" i="10"/>
  <c r="W603" i="10"/>
  <c r="W204" i="10"/>
  <c r="W2557" i="10"/>
  <c r="W2300" i="10"/>
  <c r="W1900" i="10"/>
  <c r="W1521" i="10"/>
  <c r="W1142" i="10"/>
  <c r="W762" i="10"/>
  <c r="W2098" i="10"/>
  <c r="W2398" i="10"/>
  <c r="W1999" i="10"/>
  <c r="W1600" i="10"/>
  <c r="W1221" i="10"/>
  <c r="W821" i="10"/>
  <c r="W421" i="10"/>
  <c r="W2158" i="10"/>
  <c r="W2297" i="10"/>
  <c r="W1917" i="10"/>
  <c r="W1518" i="10"/>
  <c r="W1159" i="10"/>
  <c r="W399" i="10"/>
  <c r="W1036" i="10"/>
  <c r="W2275" i="10"/>
  <c r="W1956" i="10"/>
  <c r="W1577" i="10"/>
  <c r="W1178" i="10"/>
  <c r="W818" i="10"/>
  <c r="W418" i="10"/>
  <c r="W856" i="10"/>
  <c r="W2594" i="10"/>
  <c r="W2134" i="10"/>
  <c r="W1796" i="10"/>
  <c r="W1396" i="10"/>
  <c r="W1017" i="10"/>
  <c r="W617" i="10"/>
  <c r="W198" i="10"/>
  <c r="W2533" i="10"/>
  <c r="W2094" i="10"/>
  <c r="W1695" i="10"/>
  <c r="W1296" i="10"/>
  <c r="W516" i="10"/>
  <c r="W2393" i="10"/>
  <c r="W2013" i="10"/>
  <c r="W1634" i="10"/>
  <c r="W1235" i="10"/>
  <c r="W835" i="10"/>
  <c r="W455" i="10"/>
  <c r="W76" i="10"/>
  <c r="W1251" i="10"/>
  <c r="W2471" i="10"/>
  <c r="W2092" i="10"/>
  <c r="W1713" i="10"/>
  <c r="W1313" i="10"/>
  <c r="W914" i="10"/>
  <c r="W534" i="10"/>
  <c r="W195" i="10"/>
  <c r="W2389" i="10"/>
  <c r="W551" i="10"/>
  <c r="W2011" i="10"/>
  <c r="W1612" i="10"/>
  <c r="W1213" i="10"/>
  <c r="W792" i="10"/>
  <c r="W493" i="10"/>
  <c r="W94" i="10"/>
  <c r="W1271" i="10"/>
  <c r="W2390" i="10"/>
  <c r="W1990" i="10"/>
  <c r="W1591" i="10"/>
  <c r="W1192" i="10"/>
  <c r="W392" i="10"/>
  <c r="W1390" i="10"/>
  <c r="W2461" i="10"/>
  <c r="W2062" i="10"/>
  <c r="W1683" i="10"/>
  <c r="W1284" i="10"/>
  <c r="W904" i="10"/>
  <c r="W504" i="10"/>
  <c r="W125" i="10"/>
  <c r="W2198" i="10"/>
  <c r="W2121" i="10"/>
  <c r="W1722" i="10"/>
  <c r="W1342" i="10"/>
  <c r="W963" i="10"/>
  <c r="W583" i="10"/>
  <c r="W184" i="10"/>
  <c r="W2397" i="10"/>
  <c r="W2280" i="10"/>
  <c r="W1881" i="10"/>
  <c r="W1501" i="10"/>
  <c r="W1122" i="10"/>
  <c r="W742" i="10"/>
  <c r="W343" i="10"/>
  <c r="W1898" i="10"/>
  <c r="W2379" i="10"/>
  <c r="W1979" i="10"/>
  <c r="W1201" i="10"/>
  <c r="W801" i="10"/>
  <c r="W401" i="10"/>
  <c r="W1998" i="10"/>
  <c r="W2277" i="10"/>
  <c r="W1498" i="10"/>
  <c r="W1098" i="10"/>
  <c r="W379" i="10"/>
  <c r="W996" i="10"/>
  <c r="W2316" i="10"/>
  <c r="W1936" i="10"/>
  <c r="W1557" i="10"/>
  <c r="W1158" i="10"/>
  <c r="W798" i="10"/>
  <c r="W398" i="10"/>
  <c r="W796" i="10"/>
  <c r="W2574" i="10"/>
  <c r="W2175" i="10"/>
  <c r="W1776" i="10"/>
  <c r="W1376" i="10"/>
  <c r="W997" i="10"/>
  <c r="W597" i="10"/>
  <c r="W178" i="10"/>
  <c r="W2513" i="10"/>
  <c r="W2074" i="10"/>
  <c r="W1675" i="10"/>
  <c r="W1276" i="10"/>
  <c r="W456" i="10"/>
  <c r="W2373" i="10"/>
  <c r="W1993" i="10"/>
  <c r="W1614" i="10"/>
  <c r="W1215" i="10"/>
  <c r="W815" i="10"/>
  <c r="W435" i="10"/>
  <c r="W1191" i="10"/>
  <c r="W2410" i="10"/>
  <c r="W2072" i="10"/>
  <c r="W1693" i="10"/>
  <c r="W1294" i="10"/>
  <c r="W894" i="10"/>
  <c r="W473" i="10"/>
  <c r="W175" i="10"/>
  <c r="W2289" i="10"/>
  <c r="W471" i="10"/>
  <c r="W2371" i="10"/>
  <c r="W1991" i="10"/>
  <c r="W1592" i="10"/>
  <c r="W1193" i="10"/>
  <c r="W833" i="10"/>
  <c r="W74" i="10"/>
  <c r="W1211" i="10"/>
  <c r="W2370" i="10"/>
  <c r="W1970" i="10"/>
  <c r="W1571" i="10"/>
  <c r="W1172" i="10"/>
  <c r="W772" i="10"/>
  <c r="W373" i="10"/>
  <c r="W1310" i="10"/>
  <c r="W2421" i="10"/>
  <c r="W2022" i="10"/>
  <c r="W1643" i="10"/>
  <c r="W1244" i="10"/>
  <c r="W864" i="10"/>
  <c r="W464" i="10"/>
  <c r="W85" i="10"/>
  <c r="W1897" i="10"/>
  <c r="W2440" i="10"/>
  <c r="W2081" i="10"/>
  <c r="W1682" i="10"/>
  <c r="W1303" i="10"/>
  <c r="W923" i="10"/>
  <c r="W543" i="10"/>
  <c r="W144" i="10"/>
  <c r="W2038" i="10"/>
  <c r="W2639" i="10"/>
  <c r="W2240" i="10"/>
  <c r="W1841" i="10"/>
  <c r="W1461" i="10"/>
  <c r="W1082" i="10"/>
  <c r="W303" i="10"/>
  <c r="W1559" i="10"/>
  <c r="W2339" i="10"/>
  <c r="W1939" i="10"/>
  <c r="W1540" i="10"/>
  <c r="W1161" i="10"/>
  <c r="W761" i="10"/>
  <c r="W362" i="10"/>
  <c r="W1659" i="10"/>
  <c r="W2636" i="10"/>
  <c r="W2196" i="10"/>
  <c r="W1858" i="10"/>
  <c r="W1119" i="10"/>
  <c r="W719" i="10"/>
  <c r="W340" i="10"/>
  <c r="W896" i="10"/>
  <c r="W2655" i="10"/>
  <c r="W2276" i="10"/>
  <c r="W1896" i="10"/>
  <c r="W1517" i="10"/>
  <c r="W1138" i="10"/>
  <c r="W758" i="10"/>
  <c r="W359" i="10"/>
  <c r="W636" i="10"/>
  <c r="W2534" i="10"/>
  <c r="W2135" i="10"/>
  <c r="W1736" i="10"/>
  <c r="W1336" i="10"/>
  <c r="W957" i="10"/>
  <c r="W557" i="10"/>
  <c r="W138" i="10"/>
  <c r="W2473" i="10"/>
  <c r="W2034" i="10"/>
  <c r="W1635" i="10"/>
  <c r="W1236" i="10"/>
  <c r="W337" i="10"/>
  <c r="W1953" i="10"/>
  <c r="W1574" i="10"/>
  <c r="W1175" i="10"/>
  <c r="W734" i="10"/>
  <c r="W395" i="10"/>
  <c r="W2528" i="10"/>
  <c r="W1051" i="10"/>
  <c r="W2431" i="10"/>
  <c r="W2032" i="10"/>
  <c r="W1653" i="10"/>
  <c r="W1254" i="10"/>
  <c r="W854" i="10"/>
  <c r="W494" i="10"/>
  <c r="W2109" i="10"/>
  <c r="W272" i="10"/>
  <c r="W2331" i="10"/>
  <c r="W1951" i="10"/>
  <c r="W1552" i="10"/>
  <c r="W1153" i="10"/>
  <c r="W793" i="10"/>
  <c r="W433" i="10"/>
  <c r="W2508" i="10"/>
  <c r="W1031" i="10"/>
  <c r="W2330" i="10"/>
  <c r="W1930" i="10"/>
  <c r="W1531" i="10"/>
  <c r="W1132" i="10"/>
  <c r="W732" i="10"/>
  <c r="W333" i="10"/>
  <c r="W1151" i="10"/>
  <c r="W2401" i="10"/>
  <c r="W2002" i="10"/>
  <c r="W1623" i="10"/>
  <c r="W1224" i="10"/>
  <c r="W844" i="10"/>
  <c r="W444" i="10"/>
  <c r="W1739" i="10"/>
  <c r="W2420" i="10"/>
  <c r="W2061" i="10"/>
  <c r="W1662" i="10"/>
  <c r="W1283" i="10"/>
  <c r="W903" i="10"/>
  <c r="W523" i="10"/>
  <c r="W124" i="10"/>
  <c r="W1859" i="10"/>
  <c r="W2619" i="10"/>
  <c r="W2220" i="10"/>
  <c r="W1821" i="10"/>
  <c r="W1441" i="10"/>
  <c r="W1062" i="10"/>
  <c r="W682" i="10"/>
  <c r="W283" i="10"/>
  <c r="W1399" i="10"/>
  <c r="W2319" i="10"/>
  <c r="W1919" i="10"/>
  <c r="W1520" i="10"/>
  <c r="W1141" i="10"/>
  <c r="W741" i="10"/>
  <c r="W342" i="10"/>
  <c r="W1519" i="10"/>
  <c r="W2616" i="10"/>
  <c r="W2237" i="10"/>
  <c r="W1838" i="10"/>
  <c r="W1458" i="10"/>
  <c r="W699" i="10"/>
  <c r="W320" i="10"/>
  <c r="W816" i="10"/>
  <c r="W2635" i="10"/>
  <c r="W2256" i="10"/>
  <c r="W1497" i="10"/>
  <c r="W1118" i="10"/>
  <c r="W738" i="10"/>
  <c r="W576" i="10"/>
  <c r="W2514" i="10"/>
  <c r="W2115" i="10"/>
  <c r="W1716" i="10"/>
  <c r="W1316" i="10"/>
  <c r="W937" i="10"/>
  <c r="W537" i="10"/>
  <c r="W118" i="10"/>
  <c r="W2453" i="10"/>
  <c r="W2014" i="10"/>
  <c r="W1615" i="10"/>
  <c r="W1216" i="10"/>
  <c r="W257" i="10"/>
  <c r="W1933" i="10"/>
  <c r="W1554" i="10"/>
  <c r="W1155" i="10"/>
  <c r="W775" i="10"/>
  <c r="W376" i="10"/>
  <c r="W2448" i="10"/>
  <c r="W991" i="10"/>
  <c r="W2411" i="10"/>
  <c r="W2012" i="10"/>
  <c r="W1633" i="10"/>
  <c r="W1234" i="10"/>
  <c r="W834" i="10"/>
  <c r="W474" i="10"/>
  <c r="W115" i="10"/>
  <c r="W2029" i="10"/>
  <c r="W192" i="10"/>
  <c r="W2311" i="10"/>
  <c r="W1931" i="10"/>
  <c r="W1532" i="10"/>
  <c r="W1133" i="10"/>
  <c r="W773" i="10"/>
  <c r="W413" i="10"/>
  <c r="W2428" i="10"/>
  <c r="W971" i="10"/>
  <c r="W2310" i="10"/>
  <c r="W1910" i="10"/>
  <c r="W1511" i="10"/>
  <c r="W1112" i="10"/>
  <c r="W712" i="10"/>
  <c r="W313" i="10"/>
  <c r="W1071" i="10"/>
  <c r="U67" i="10"/>
  <c r="W2382" i="10"/>
  <c r="W1982" i="10"/>
  <c r="W824" i="10"/>
  <c r="W424" i="10"/>
  <c r="W1499" i="10"/>
  <c r="W2041" i="10"/>
  <c r="W1263" i="10"/>
  <c r="W883" i="10"/>
  <c r="W503" i="10"/>
  <c r="W104" i="10"/>
  <c r="W1639" i="10"/>
  <c r="W2599" i="10"/>
  <c r="W2200" i="10"/>
  <c r="W1801" i="10"/>
  <c r="W1421" i="10"/>
  <c r="W1042" i="10"/>
  <c r="W662" i="10"/>
  <c r="W263" i="10"/>
  <c r="W1240" i="10"/>
  <c r="W2299" i="10"/>
  <c r="W1899" i="10"/>
  <c r="W1500" i="10"/>
  <c r="W1121" i="10"/>
  <c r="W721" i="10"/>
  <c r="W322" i="10"/>
  <c r="W1359" i="10"/>
  <c r="W2596" i="10"/>
  <c r="W2217" i="10"/>
  <c r="W1818" i="10"/>
  <c r="W1438" i="10"/>
  <c r="W1079" i="10"/>
  <c r="W679" i="10"/>
  <c r="W300" i="10"/>
  <c r="W755" i="10"/>
  <c r="W2615" i="10"/>
  <c r="W2236" i="10"/>
  <c r="W1857" i="10"/>
  <c r="W1477" i="10"/>
  <c r="W718" i="10"/>
  <c r="W319" i="10"/>
  <c r="W496" i="10"/>
  <c r="W2494" i="10"/>
  <c r="W2095" i="10"/>
  <c r="W1696" i="10"/>
  <c r="W1255" i="10"/>
  <c r="W917" i="10"/>
  <c r="W517" i="10"/>
  <c r="W98" i="10"/>
  <c r="W2433" i="10"/>
  <c r="W1994" i="10"/>
  <c r="W1595" i="10"/>
  <c r="W1196" i="10"/>
  <c r="W177" i="10"/>
  <c r="W2313" i="10"/>
  <c r="W1913" i="10"/>
  <c r="W1534" i="10"/>
  <c r="W1135" i="10"/>
  <c r="W356" i="10"/>
  <c r="W2349" i="10"/>
  <c r="W911" i="10"/>
  <c r="W2392" i="10"/>
  <c r="W1992" i="10"/>
  <c r="W1613" i="10"/>
  <c r="W1214" i="10"/>
  <c r="W814" i="10"/>
  <c r="W454" i="10"/>
  <c r="W95" i="10"/>
  <c r="W1929" i="10"/>
  <c r="W2650" i="10"/>
  <c r="W2291" i="10"/>
  <c r="W1911" i="10"/>
  <c r="W1512" i="10"/>
  <c r="W1113" i="10"/>
  <c r="W753" i="10"/>
  <c r="W393" i="10"/>
  <c r="W2369" i="10"/>
  <c r="W891" i="10"/>
  <c r="W2290" i="10"/>
  <c r="W1890" i="10"/>
  <c r="W1491" i="10"/>
  <c r="W1092" i="10"/>
  <c r="W692" i="10"/>
  <c r="W293" i="10"/>
  <c r="W951" i="10"/>
  <c r="W71" i="10"/>
  <c r="W2400" i="10"/>
  <c r="W2021" i="10"/>
  <c r="W1642" i="10"/>
  <c r="W1243" i="10"/>
  <c r="W863" i="10"/>
  <c r="W483" i="10"/>
  <c r="W84" i="10"/>
  <c r="W1439" i="10"/>
  <c r="W2579" i="10"/>
  <c r="W2180" i="10"/>
  <c r="W1781" i="10"/>
  <c r="W1401" i="10"/>
  <c r="W1022" i="10"/>
  <c r="W642" i="10"/>
  <c r="W243" i="10"/>
  <c r="W1040" i="10"/>
  <c r="W2279" i="10"/>
  <c r="W1880" i="10"/>
  <c r="W1480" i="10"/>
  <c r="W1101" i="10"/>
  <c r="W701" i="10"/>
  <c r="W302" i="10"/>
  <c r="W1180" i="10"/>
  <c r="W2576" i="10"/>
  <c r="W2197" i="10"/>
  <c r="W1798" i="10"/>
  <c r="W1418" i="10"/>
  <c r="W1059" i="10"/>
  <c r="W659" i="10"/>
  <c r="W756" i="10"/>
  <c r="W2595" i="10"/>
  <c r="W2216" i="10"/>
  <c r="W1837" i="10"/>
  <c r="W1457" i="10"/>
  <c r="W1078" i="10"/>
  <c r="W698" i="10"/>
  <c r="W299" i="10"/>
  <c r="W416" i="10"/>
  <c r="W2474" i="10"/>
  <c r="W2075" i="10"/>
  <c r="W1676" i="10"/>
  <c r="W1297" i="10"/>
  <c r="W497" i="10"/>
  <c r="W78" i="10"/>
  <c r="W2413" i="10"/>
  <c r="W1974" i="10"/>
  <c r="W1575" i="10"/>
  <c r="W1176" i="10"/>
  <c r="W97" i="10"/>
  <c r="W2652" i="10"/>
  <c r="W2293" i="10"/>
  <c r="W1893" i="10"/>
  <c r="W1514" i="10"/>
  <c r="W1115" i="10"/>
  <c r="W735" i="10"/>
  <c r="W336" i="10"/>
  <c r="W2269" i="10"/>
  <c r="W811" i="10"/>
  <c r="W2372" i="10"/>
  <c r="W1972" i="10"/>
  <c r="W1593" i="10"/>
  <c r="W1194" i="10"/>
  <c r="W794" i="10"/>
  <c r="W434" i="10"/>
  <c r="W75" i="10"/>
  <c r="W1830" i="10"/>
  <c r="W2630" i="10"/>
  <c r="W2271" i="10"/>
  <c r="W1891" i="10"/>
  <c r="W1492" i="10"/>
  <c r="W1093" i="10"/>
  <c r="W733" i="10"/>
  <c r="W374" i="10"/>
  <c r="W2309" i="10"/>
  <c r="W831" i="10"/>
  <c r="W2270" i="10"/>
  <c r="W1871" i="10"/>
  <c r="W1471" i="10"/>
  <c r="W1072" i="10"/>
  <c r="W672" i="10"/>
  <c r="W273" i="10"/>
  <c r="W2568" i="10"/>
  <c r="W871" i="10"/>
  <c r="W2342" i="10"/>
  <c r="W1942" i="10"/>
  <c r="W1583" i="10"/>
  <c r="W1184" i="10"/>
  <c r="W784" i="10"/>
  <c r="W404" i="10"/>
  <c r="W1020" i="10"/>
  <c r="W2381" i="10"/>
  <c r="W2001" i="10"/>
  <c r="W1622" i="10"/>
  <c r="W1223" i="10"/>
  <c r="W843" i="10"/>
  <c r="W463" i="10"/>
  <c r="W1200" i="10"/>
  <c r="W2559" i="10"/>
  <c r="W2160" i="10"/>
  <c r="W1761" i="10"/>
  <c r="W1381" i="10"/>
  <c r="W1002" i="10"/>
  <c r="W622" i="10"/>
  <c r="W223" i="10"/>
  <c r="W840" i="10"/>
  <c r="W2658" i="10"/>
  <c r="W2259" i="10"/>
  <c r="W1860" i="10"/>
  <c r="W1460" i="10"/>
  <c r="W1081" i="10"/>
  <c r="W681" i="10"/>
  <c r="W282" i="10"/>
  <c r="W1000" i="10"/>
  <c r="W2556" i="10"/>
  <c r="W2177" i="10"/>
  <c r="W1778" i="10"/>
  <c r="W1398" i="10"/>
  <c r="W1039" i="10"/>
  <c r="W639" i="10"/>
  <c r="W260" i="10"/>
  <c r="W696" i="10"/>
  <c r="W2575" i="10"/>
  <c r="W1817" i="10"/>
  <c r="W1437" i="10"/>
  <c r="W1058" i="10"/>
  <c r="W678" i="10"/>
  <c r="W279" i="10"/>
  <c r="W317" i="10"/>
  <c r="W2454" i="10"/>
  <c r="W1656" i="10"/>
  <c r="W1277" i="10"/>
  <c r="W877" i="10"/>
  <c r="W477" i="10"/>
  <c r="W2394" i="10"/>
  <c r="W2334" i="10"/>
  <c r="W1954" i="10"/>
  <c r="W1555" i="10"/>
  <c r="W1136" i="10"/>
  <c r="W2632" i="10"/>
  <c r="W2273" i="10"/>
  <c r="W1874" i="10"/>
  <c r="W1494" i="10"/>
  <c r="W715" i="10"/>
  <c r="W2209" i="10"/>
  <c r="W751" i="10"/>
  <c r="W2352" i="10"/>
  <c r="W1952" i="10"/>
  <c r="W1573" i="10"/>
  <c r="W1174" i="10"/>
  <c r="W774" i="10"/>
  <c r="W414" i="10"/>
  <c r="W1750" i="10"/>
  <c r="W2610" i="10"/>
  <c r="W2251" i="10"/>
  <c r="W1872" i="10"/>
  <c r="W1472" i="10"/>
  <c r="W1073" i="10"/>
  <c r="W713" i="10"/>
  <c r="W354" i="10"/>
  <c r="W2229" i="10"/>
  <c r="W771" i="10"/>
  <c r="W2649" i="10"/>
  <c r="W2250" i="10"/>
  <c r="W1851" i="10"/>
  <c r="W1451" i="10"/>
  <c r="W1052" i="10"/>
  <c r="W652" i="10"/>
  <c r="W253" i="10"/>
  <c r="W2488" i="10"/>
  <c r="W791" i="10"/>
  <c r="W2612" i="10"/>
  <c r="W2253" i="10"/>
  <c r="W1813" i="10"/>
  <c r="W1474" i="10"/>
  <c r="W695" i="10"/>
  <c r="W296" i="10"/>
  <c r="W2129" i="10"/>
  <c r="W691" i="10"/>
  <c r="W2332" i="10"/>
  <c r="W1932" i="10"/>
  <c r="W1553" i="10"/>
  <c r="W1154" i="10"/>
  <c r="W754" i="10"/>
  <c r="W394" i="10"/>
  <c r="W1670" i="10"/>
  <c r="W2590" i="10"/>
  <c r="W1452" i="10"/>
  <c r="W1053" i="10"/>
  <c r="W693" i="10"/>
  <c r="W334" i="10"/>
  <c r="W2149" i="10"/>
  <c r="W671" i="10"/>
  <c r="W2629" i="10"/>
  <c r="W1831" i="10"/>
  <c r="W1431" i="10"/>
  <c r="W233" i="10"/>
  <c r="W2408" i="10"/>
  <c r="W711" i="10"/>
  <c r="W2302" i="10"/>
  <c r="W1902" i="10"/>
  <c r="W1543" i="10"/>
  <c r="W1144" i="10"/>
  <c r="W744" i="10"/>
  <c r="W365" i="10"/>
  <c r="W580" i="10"/>
  <c r="W2341" i="10"/>
  <c r="W1961" i="10"/>
  <c r="W1582" i="10"/>
  <c r="W1183" i="10"/>
  <c r="W803" i="10"/>
  <c r="W423" i="10"/>
  <c r="W760" i="10"/>
  <c r="W2519" i="10"/>
  <c r="W1721" i="10"/>
  <c r="W1341" i="10"/>
  <c r="W582" i="10"/>
  <c r="W183" i="10"/>
  <c r="W660" i="10"/>
  <c r="W2618" i="10"/>
  <c r="W2219" i="10"/>
  <c r="W1820" i="10"/>
  <c r="W1420" i="10"/>
  <c r="W1041" i="10"/>
  <c r="W641" i="10"/>
  <c r="W242" i="10"/>
  <c r="W620" i="10"/>
  <c r="W2516" i="10"/>
  <c r="W2137" i="10"/>
  <c r="W1738" i="10"/>
  <c r="W1358" i="10"/>
  <c r="W558" i="10"/>
  <c r="W220" i="10"/>
  <c r="W556" i="10"/>
  <c r="W2535" i="10"/>
  <c r="W2156" i="10"/>
  <c r="W1777" i="10"/>
  <c r="W1397" i="10"/>
  <c r="W1018" i="10"/>
  <c r="W638" i="10"/>
  <c r="W239" i="10"/>
  <c r="W137" i="10"/>
  <c r="W2414" i="10"/>
  <c r="W2015" i="10"/>
  <c r="W1616" i="10"/>
  <c r="W1237" i="10"/>
  <c r="W837" i="10"/>
  <c r="W437" i="10"/>
  <c r="W916" i="10"/>
  <c r="W2294" i="10"/>
  <c r="W1914" i="10"/>
  <c r="W1515" i="10"/>
  <c r="W1096" i="10"/>
  <c r="W2592" i="10"/>
  <c r="W2233" i="10"/>
  <c r="W1854" i="10"/>
  <c r="W1454" i="10"/>
  <c r="W1055" i="10"/>
  <c r="W675" i="10"/>
  <c r="W276" i="10"/>
  <c r="W2049" i="10"/>
  <c r="W611" i="10"/>
  <c r="W2312" i="10"/>
  <c r="W1912" i="10"/>
  <c r="W1533" i="10"/>
  <c r="W1134" i="10"/>
  <c r="W375" i="10"/>
  <c r="W1570" i="10"/>
  <c r="W2570" i="10"/>
  <c r="W2211" i="10"/>
  <c r="W1832" i="10"/>
  <c r="W1432" i="10"/>
  <c r="W1033" i="10"/>
  <c r="W673" i="10"/>
  <c r="W314" i="10"/>
  <c r="W2089" i="10"/>
  <c r="W591" i="10"/>
  <c r="W2609" i="10"/>
  <c r="W2210" i="10"/>
  <c r="W1811" i="10"/>
  <c r="W1411" i="10"/>
  <c r="W1012" i="10"/>
  <c r="W612" i="10"/>
  <c r="W213" i="10"/>
  <c r="W2329" i="10"/>
  <c r="W651" i="10"/>
  <c r="P67" i="10"/>
  <c r="S67" i="10"/>
  <c r="R67" i="10"/>
  <c r="T67" i="10"/>
  <c r="Z71" i="10" l="1"/>
  <c r="Z72" i="10" s="1"/>
  <c r="Q3" i="10"/>
  <c r="Z73" i="10" l="1"/>
  <c r="Z74" i="10" l="1"/>
  <c r="Z75" i="10" l="1"/>
  <c r="Z76" i="10" l="1"/>
  <c r="Z77" i="10" l="1"/>
  <c r="Z78" i="10" l="1"/>
  <c r="Z79" i="10" l="1"/>
  <c r="Z80" i="10" l="1"/>
  <c r="Z81" i="10" l="1"/>
  <c r="Z82" i="10" l="1"/>
  <c r="Z83" i="10" l="1"/>
  <c r="Z84" i="10" l="1"/>
  <c r="Z85" i="10" l="1"/>
  <c r="Z86" i="10" l="1"/>
  <c r="Z87" i="10" l="1"/>
  <c r="Z88" i="10" l="1"/>
  <c r="Z89" i="10" l="1"/>
  <c r="Z90" i="10" l="1"/>
  <c r="Z91" i="10" l="1"/>
  <c r="Z92" i="10" l="1"/>
  <c r="Z93" i="10" l="1"/>
  <c r="Z94" i="10" l="1"/>
  <c r="Z95" i="10" l="1"/>
  <c r="Z96" i="10" l="1"/>
  <c r="Z97" i="10" l="1"/>
  <c r="Z98" i="10" l="1"/>
  <c r="Z99" i="10" l="1"/>
  <c r="Z100" i="10" l="1"/>
  <c r="Z101" i="10" l="1"/>
  <c r="Z102" i="10" l="1"/>
  <c r="Z103" i="10" l="1"/>
  <c r="Z104" i="10" l="1"/>
  <c r="Z105" i="10" l="1"/>
  <c r="Z106" i="10" l="1"/>
  <c r="Z107" i="10" l="1"/>
  <c r="Z108" i="10" l="1"/>
  <c r="Z109" i="10" l="1"/>
  <c r="Z110" i="10" l="1"/>
  <c r="Z111" i="10" l="1"/>
  <c r="Z112" i="10" l="1"/>
  <c r="Z113" i="10" l="1"/>
  <c r="Z114" i="10" l="1"/>
  <c r="Z115" i="10" l="1"/>
  <c r="Z116" i="10" l="1"/>
  <c r="Z117" i="10" l="1"/>
  <c r="Z118" i="10" l="1"/>
  <c r="Z119" i="10" l="1"/>
  <c r="Z120" i="10" l="1"/>
  <c r="Z121" i="10" l="1"/>
  <c r="Z122" i="10" l="1"/>
  <c r="Z123" i="10" l="1"/>
  <c r="Z124" i="10" l="1"/>
  <c r="Z125" i="10" l="1"/>
  <c r="Z126" i="10" l="1"/>
  <c r="Z127" i="10" l="1"/>
  <c r="Z128" i="10" l="1"/>
  <c r="Z129" i="10" l="1"/>
  <c r="Z130" i="10" l="1"/>
  <c r="Z131" i="10" l="1"/>
  <c r="Z132" i="10" l="1"/>
  <c r="Z133" i="10" l="1"/>
  <c r="Z134" i="10" l="1"/>
  <c r="Z135" i="10" l="1"/>
  <c r="Z136" i="10" l="1"/>
  <c r="Z137" i="10" l="1"/>
  <c r="Z138" i="10" l="1"/>
  <c r="Z139" i="10" l="1"/>
  <c r="Z140" i="10" l="1"/>
  <c r="Z141" i="10" l="1"/>
  <c r="Z142" i="10" l="1"/>
  <c r="Z143" i="10" l="1"/>
  <c r="Z144" i="10" l="1"/>
  <c r="Z145" i="10" l="1"/>
  <c r="Z146" i="10" l="1"/>
  <c r="Z147" i="10" l="1"/>
  <c r="Z148" i="10" l="1"/>
  <c r="Z149" i="10" l="1"/>
  <c r="Z150" i="10" l="1"/>
  <c r="Z151" i="10" l="1"/>
  <c r="Z152" i="10" l="1"/>
  <c r="Z153" i="10" l="1"/>
  <c r="Z154" i="10" l="1"/>
  <c r="Z155" i="10" l="1"/>
  <c r="Z156" i="10" l="1"/>
  <c r="Z157" i="10" l="1"/>
  <c r="Z158" i="10" l="1"/>
  <c r="Z159" i="10" l="1"/>
  <c r="Z160" i="10" l="1"/>
  <c r="Z161" i="10" l="1"/>
  <c r="Z162" i="10" l="1"/>
  <c r="Z163" i="10" l="1"/>
  <c r="Z164" i="10" l="1"/>
  <c r="Z165" i="10" l="1"/>
  <c r="Z166" i="10" l="1"/>
  <c r="Z167" i="10" l="1"/>
  <c r="Z168" i="10" l="1"/>
  <c r="Z169" i="10" l="1"/>
  <c r="Z170" i="10" l="1"/>
  <c r="Z171" i="10" l="1"/>
  <c r="Z172" i="10" l="1"/>
  <c r="Z173" i="10" l="1"/>
  <c r="Z174" i="10" l="1"/>
  <c r="Z175" i="10" l="1"/>
  <c r="Z176" i="10" l="1"/>
  <c r="Z177" i="10" l="1"/>
  <c r="Z178" i="10" l="1"/>
  <c r="Z179" i="10" l="1"/>
  <c r="Z180" i="10" l="1"/>
  <c r="Z181" i="10" l="1"/>
  <c r="Z182" i="10" l="1"/>
  <c r="Z183" i="10" l="1"/>
  <c r="Z184" i="10" l="1"/>
  <c r="Z185" i="10" l="1"/>
  <c r="Z186" i="10" l="1"/>
  <c r="Z187" i="10" l="1"/>
  <c r="Z188" i="10" l="1"/>
  <c r="Z189" i="10" l="1"/>
  <c r="Z190" i="10" l="1"/>
  <c r="Z191" i="10" l="1"/>
  <c r="Z192" i="10" l="1"/>
  <c r="Z193" i="10" l="1"/>
  <c r="Z194" i="10" l="1"/>
  <c r="Z195" i="10" l="1"/>
  <c r="Z196" i="10" l="1"/>
  <c r="Z197" i="10" l="1"/>
  <c r="Z198" i="10" l="1"/>
  <c r="Z199" i="10" l="1"/>
  <c r="Z200" i="10" l="1"/>
  <c r="Z201" i="10" l="1"/>
  <c r="Z202" i="10" l="1"/>
  <c r="Z203" i="10" l="1"/>
  <c r="Z204" i="10" l="1"/>
  <c r="Z205" i="10" l="1"/>
  <c r="Z206" i="10" l="1"/>
  <c r="Z207" i="10" l="1"/>
  <c r="Z208" i="10" l="1"/>
  <c r="Z209" i="10" l="1"/>
  <c r="Z210" i="10" l="1"/>
  <c r="Z211" i="10" l="1"/>
  <c r="Z212" i="10" l="1"/>
  <c r="Z213" i="10" l="1"/>
  <c r="Z214" i="10" l="1"/>
  <c r="Z215" i="10" l="1"/>
  <c r="Z216" i="10" l="1"/>
  <c r="Z217" i="10" l="1"/>
  <c r="Z218" i="10" l="1"/>
  <c r="Z219" i="10" l="1"/>
  <c r="Z220" i="10" l="1"/>
  <c r="Z221" i="10" l="1"/>
  <c r="Z222" i="10" l="1"/>
  <c r="Z223" i="10" l="1"/>
  <c r="Z224" i="10" l="1"/>
  <c r="Z225" i="10" l="1"/>
  <c r="Z226" i="10" l="1"/>
  <c r="Z227" i="10" l="1"/>
  <c r="Z228" i="10" l="1"/>
  <c r="Z229" i="10" l="1"/>
  <c r="Z230" i="10" l="1"/>
  <c r="Z231" i="10" l="1"/>
  <c r="Z232" i="10" l="1"/>
  <c r="Z233" i="10" l="1"/>
  <c r="Z234" i="10" l="1"/>
  <c r="Z235" i="10" l="1"/>
  <c r="Z236" i="10" l="1"/>
  <c r="Z237" i="10" l="1"/>
  <c r="Z238" i="10" l="1"/>
  <c r="Z239" i="10" l="1"/>
  <c r="Z240" i="10" l="1"/>
  <c r="Z241" i="10" l="1"/>
  <c r="Z242" i="10" l="1"/>
  <c r="Z243" i="10" l="1"/>
  <c r="Z244" i="10" l="1"/>
  <c r="Z245" i="10" l="1"/>
  <c r="Z246" i="10" l="1"/>
  <c r="Z247" i="10" l="1"/>
  <c r="Z248" i="10" l="1"/>
  <c r="Z249" i="10" l="1"/>
  <c r="Z250" i="10" l="1"/>
  <c r="Z251" i="10" l="1"/>
  <c r="Z252" i="10" l="1"/>
  <c r="Z253" i="10" l="1"/>
  <c r="Z254" i="10" l="1"/>
  <c r="Z255" i="10" l="1"/>
  <c r="Z256" i="10" l="1"/>
  <c r="Z257" i="10" l="1"/>
  <c r="Z258" i="10" l="1"/>
  <c r="Z259" i="10" l="1"/>
  <c r="Z260" i="10" l="1"/>
  <c r="Z261" i="10" l="1"/>
  <c r="Z262" i="10" l="1"/>
  <c r="Z263" i="10" l="1"/>
  <c r="Z264" i="10" l="1"/>
  <c r="Z265" i="10" l="1"/>
  <c r="Z266" i="10" l="1"/>
  <c r="Z267" i="10" l="1"/>
  <c r="Z268" i="10" l="1"/>
  <c r="Z269" i="10" l="1"/>
  <c r="Z270" i="10" l="1"/>
  <c r="Z271" i="10" l="1"/>
  <c r="Z272" i="10" l="1"/>
  <c r="Z273" i="10" l="1"/>
  <c r="Z274" i="10" l="1"/>
  <c r="Z275" i="10" l="1"/>
  <c r="Z276" i="10" l="1"/>
  <c r="Z277" i="10" l="1"/>
  <c r="Z278" i="10" l="1"/>
  <c r="Z279" i="10" l="1"/>
  <c r="Z280" i="10" l="1"/>
  <c r="Z281" i="10" l="1"/>
  <c r="Z282" i="10" l="1"/>
  <c r="Z283" i="10" l="1"/>
  <c r="Z284" i="10" l="1"/>
  <c r="Z285" i="10" l="1"/>
  <c r="Z286" i="10" l="1"/>
  <c r="Z287" i="10" l="1"/>
  <c r="Z288" i="10" l="1"/>
  <c r="Z289" i="10" l="1"/>
  <c r="Z290" i="10" l="1"/>
  <c r="Z291" i="10" l="1"/>
  <c r="Z292" i="10" l="1"/>
  <c r="Z293" i="10" l="1"/>
  <c r="Z294" i="10" l="1"/>
  <c r="Z295" i="10" l="1"/>
  <c r="Z296" i="10" l="1"/>
  <c r="Z297" i="10" l="1"/>
  <c r="Z298" i="10" l="1"/>
  <c r="Z299" i="10" l="1"/>
  <c r="Z300" i="10" l="1"/>
  <c r="Z301" i="10" l="1"/>
  <c r="Z302" i="10" l="1"/>
  <c r="Z303" i="10" l="1"/>
  <c r="Z304" i="10" l="1"/>
  <c r="Z305" i="10" l="1"/>
  <c r="Z306" i="10" l="1"/>
  <c r="Z307" i="10" l="1"/>
  <c r="Z308" i="10" l="1"/>
  <c r="Z309" i="10" l="1"/>
  <c r="Z310" i="10" l="1"/>
  <c r="Z311" i="10" l="1"/>
  <c r="Z312" i="10" l="1"/>
  <c r="Z313" i="10" l="1"/>
  <c r="Z314" i="10" l="1"/>
  <c r="Z315" i="10" l="1"/>
  <c r="Z316" i="10" l="1"/>
  <c r="Z317" i="10" l="1"/>
  <c r="Z318" i="10" l="1"/>
  <c r="Z319" i="10" l="1"/>
  <c r="Z320" i="10" l="1"/>
  <c r="Z321" i="10" l="1"/>
  <c r="Z322" i="10" l="1"/>
  <c r="Z323" i="10" l="1"/>
  <c r="Z324" i="10" l="1"/>
  <c r="Z325" i="10" l="1"/>
  <c r="Z326" i="10" l="1"/>
  <c r="Z327" i="10" l="1"/>
  <c r="Z328" i="10" l="1"/>
  <c r="Z329" i="10" l="1"/>
  <c r="Z330" i="10" l="1"/>
  <c r="Z331" i="10" l="1"/>
  <c r="Z332" i="10" l="1"/>
  <c r="Z333" i="10" l="1"/>
  <c r="Z334" i="10" l="1"/>
  <c r="Z335" i="10" l="1"/>
  <c r="Z336" i="10" l="1"/>
  <c r="Z337" i="10" l="1"/>
  <c r="Z338" i="10" l="1"/>
  <c r="Z339" i="10" l="1"/>
  <c r="Z340" i="10" l="1"/>
  <c r="Z341" i="10" l="1"/>
  <c r="Z342" i="10" l="1"/>
  <c r="Z343" i="10" l="1"/>
  <c r="Z344" i="10" l="1"/>
  <c r="Z345" i="10" l="1"/>
  <c r="Z346" i="10" l="1"/>
  <c r="Z347" i="10" l="1"/>
  <c r="Z348" i="10" l="1"/>
  <c r="Z349" i="10" l="1"/>
  <c r="Z350" i="10" l="1"/>
  <c r="Z351" i="10" l="1"/>
  <c r="Z352" i="10" l="1"/>
  <c r="Z353" i="10" l="1"/>
  <c r="Z354" i="10" l="1"/>
  <c r="Z355" i="10" l="1"/>
  <c r="Z356" i="10" l="1"/>
  <c r="Z357" i="10" l="1"/>
  <c r="Z358" i="10" l="1"/>
  <c r="Z359" i="10" l="1"/>
  <c r="Z360" i="10" l="1"/>
  <c r="Z361" i="10" l="1"/>
  <c r="Z362" i="10" l="1"/>
  <c r="Z363" i="10" l="1"/>
  <c r="Z364" i="10" l="1"/>
  <c r="Z365" i="10" l="1"/>
  <c r="Z366" i="10" l="1"/>
  <c r="Z367" i="10" l="1"/>
  <c r="Z368" i="10" l="1"/>
  <c r="Z369" i="10" l="1"/>
  <c r="Z370" i="10" l="1"/>
  <c r="Z371" i="10" l="1"/>
  <c r="Z372" i="10" l="1"/>
  <c r="Z373" i="10" l="1"/>
  <c r="Z374" i="10" l="1"/>
  <c r="Z375" i="10" l="1"/>
  <c r="Z376" i="10" l="1"/>
  <c r="Z377" i="10" l="1"/>
  <c r="Z378" i="10" l="1"/>
  <c r="Z379" i="10" l="1"/>
  <c r="Z380" i="10" l="1"/>
  <c r="Z381" i="10" l="1"/>
  <c r="Z382" i="10" l="1"/>
  <c r="Z383" i="10" l="1"/>
  <c r="Z384" i="10" l="1"/>
  <c r="Z385" i="10" l="1"/>
  <c r="Z386" i="10" l="1"/>
  <c r="Z387" i="10" l="1"/>
  <c r="Z388" i="10" l="1"/>
  <c r="Z389" i="10" l="1"/>
  <c r="Z390" i="10" l="1"/>
  <c r="Z391" i="10" l="1"/>
  <c r="Z392" i="10" l="1"/>
  <c r="Z393" i="10" l="1"/>
  <c r="Z394" i="10" l="1"/>
  <c r="Z395" i="10" l="1"/>
  <c r="Z396" i="10" l="1"/>
  <c r="Z397" i="10" l="1"/>
  <c r="Z398" i="10" l="1"/>
  <c r="Z399" i="10" l="1"/>
  <c r="Z400" i="10" l="1"/>
  <c r="Z401" i="10" l="1"/>
  <c r="Z402" i="10" l="1"/>
  <c r="Z403" i="10" l="1"/>
  <c r="Z404" i="10" l="1"/>
  <c r="Z405" i="10" l="1"/>
  <c r="Z406" i="10" l="1"/>
  <c r="Z407" i="10" l="1"/>
  <c r="Z408" i="10" l="1"/>
  <c r="Z409" i="10" l="1"/>
  <c r="Z410" i="10" l="1"/>
  <c r="Z411" i="10" l="1"/>
  <c r="Z412" i="10" l="1"/>
  <c r="Z413" i="10" l="1"/>
  <c r="Z414" i="10" l="1"/>
  <c r="Z415" i="10" l="1"/>
  <c r="Z416" i="10" l="1"/>
  <c r="Z417" i="10" l="1"/>
  <c r="Z418" i="10" l="1"/>
  <c r="Z419" i="10" l="1"/>
  <c r="Z420" i="10" l="1"/>
  <c r="Z421" i="10" l="1"/>
  <c r="Z422" i="10" l="1"/>
  <c r="Z423" i="10" l="1"/>
  <c r="Z424" i="10" l="1"/>
  <c r="Z425" i="10" l="1"/>
  <c r="Z426" i="10" l="1"/>
  <c r="Z427" i="10" l="1"/>
  <c r="Z428" i="10" l="1"/>
  <c r="Z429" i="10" l="1"/>
  <c r="Z430" i="10" l="1"/>
  <c r="Z431" i="10" l="1"/>
  <c r="Z432" i="10" l="1"/>
  <c r="Z433" i="10" l="1"/>
  <c r="Z434" i="10" l="1"/>
  <c r="Z435" i="10" l="1"/>
  <c r="Z436" i="10" l="1"/>
  <c r="Z437" i="10" l="1"/>
  <c r="Z438" i="10" l="1"/>
  <c r="Z439" i="10" l="1"/>
  <c r="Z440" i="10" l="1"/>
  <c r="Z441" i="10" l="1"/>
  <c r="Z442" i="10" l="1"/>
  <c r="Z443" i="10" l="1"/>
  <c r="Z444" i="10" l="1"/>
  <c r="Z445" i="10" l="1"/>
  <c r="Z446" i="10" l="1"/>
  <c r="Z447" i="10" l="1"/>
  <c r="Z448" i="10" l="1"/>
  <c r="Z449" i="10" l="1"/>
  <c r="Z450" i="10" l="1"/>
  <c r="Z451" i="10" l="1"/>
  <c r="Z452" i="10" l="1"/>
  <c r="Z453" i="10" l="1"/>
  <c r="Z454" i="10" l="1"/>
  <c r="Z455" i="10" l="1"/>
  <c r="Z456" i="10" l="1"/>
  <c r="Z457" i="10" l="1"/>
  <c r="Z458" i="10" l="1"/>
  <c r="Z459" i="10" l="1"/>
  <c r="Z460" i="10" l="1"/>
  <c r="Z461" i="10" l="1"/>
  <c r="Z462" i="10" l="1"/>
  <c r="Z463" i="10" l="1"/>
  <c r="Z464" i="10" l="1"/>
  <c r="Z465" i="10" l="1"/>
  <c r="Z466" i="10" l="1"/>
  <c r="Z467" i="10" l="1"/>
  <c r="Z468" i="10" l="1"/>
  <c r="Z469" i="10" l="1"/>
  <c r="Z470" i="10" l="1"/>
  <c r="Z471" i="10" l="1"/>
  <c r="Z472" i="10" l="1"/>
  <c r="Z473" i="10" l="1"/>
  <c r="Z474" i="10" l="1"/>
  <c r="Z475" i="10" l="1"/>
  <c r="Z476" i="10" l="1"/>
  <c r="Z477" i="10" l="1"/>
  <c r="Z478" i="10" l="1"/>
  <c r="Z479" i="10" l="1"/>
  <c r="Z480" i="10" l="1"/>
  <c r="Z481" i="10" l="1"/>
  <c r="Z482" i="10" l="1"/>
  <c r="Z483" i="10" l="1"/>
  <c r="Z484" i="10" l="1"/>
  <c r="Z485" i="10" l="1"/>
  <c r="Z486" i="10" l="1"/>
  <c r="Z487" i="10" l="1"/>
  <c r="Z488" i="10" l="1"/>
  <c r="Z489" i="10" l="1"/>
  <c r="Z490" i="10" l="1"/>
  <c r="Z491" i="10" l="1"/>
  <c r="Z492" i="10" l="1"/>
  <c r="Z493" i="10" l="1"/>
  <c r="Z494" i="10" l="1"/>
  <c r="Z495" i="10" l="1"/>
  <c r="Z496" i="10" l="1"/>
  <c r="Z497" i="10" l="1"/>
  <c r="Z498" i="10" l="1"/>
  <c r="Z499" i="10" l="1"/>
  <c r="Z500" i="10" l="1"/>
  <c r="Z501" i="10" l="1"/>
  <c r="Z502" i="10" l="1"/>
  <c r="Z503" i="10" l="1"/>
  <c r="Z504" i="10" l="1"/>
  <c r="Z505" i="10" l="1"/>
  <c r="Z506" i="10" l="1"/>
  <c r="Z507" i="10" l="1"/>
  <c r="Z508" i="10" l="1"/>
  <c r="Z509" i="10" l="1"/>
  <c r="Z510" i="10" l="1"/>
  <c r="Z511" i="10" l="1"/>
  <c r="Z512" i="10" l="1"/>
  <c r="Z513" i="10" l="1"/>
  <c r="Z514" i="10" l="1"/>
  <c r="Z515" i="10" l="1"/>
  <c r="Z516" i="10" l="1"/>
  <c r="Z517" i="10" l="1"/>
  <c r="Z518" i="10" l="1"/>
  <c r="Z519" i="10" l="1"/>
  <c r="Z520" i="10" l="1"/>
  <c r="Z521" i="10" l="1"/>
  <c r="Z522" i="10" l="1"/>
  <c r="Z523" i="10" l="1"/>
  <c r="Z524" i="10" l="1"/>
  <c r="Z525" i="10" l="1"/>
  <c r="Z526" i="10" l="1"/>
  <c r="Z527" i="10" l="1"/>
  <c r="Z528" i="10" l="1"/>
  <c r="Z529" i="10" l="1"/>
  <c r="Z530" i="10" l="1"/>
  <c r="Z531" i="10" l="1"/>
  <c r="Z532" i="10" l="1"/>
  <c r="Z533" i="10" l="1"/>
  <c r="Z534" i="10" l="1"/>
  <c r="Z535" i="10" l="1"/>
  <c r="Z536" i="10" l="1"/>
  <c r="Z537" i="10" l="1"/>
  <c r="Z538" i="10" l="1"/>
  <c r="Z539" i="10" l="1"/>
  <c r="Z540" i="10" l="1"/>
  <c r="Z541" i="10" l="1"/>
  <c r="Z542" i="10" l="1"/>
  <c r="Z543" i="10" l="1"/>
  <c r="Z544" i="10" l="1"/>
  <c r="Z545" i="10" l="1"/>
  <c r="Z546" i="10" l="1"/>
  <c r="Z547" i="10" l="1"/>
  <c r="Z548" i="10" l="1"/>
  <c r="Z549" i="10" l="1"/>
  <c r="Z550" i="10" l="1"/>
  <c r="Z551" i="10" l="1"/>
  <c r="Z552" i="10" l="1"/>
  <c r="Z553" i="10" l="1"/>
  <c r="Z554" i="10" l="1"/>
  <c r="Z555" i="10" l="1"/>
  <c r="Z556" i="10" l="1"/>
  <c r="Z557" i="10" l="1"/>
  <c r="Z558" i="10" l="1"/>
  <c r="Z559" i="10" l="1"/>
  <c r="Z560" i="10" l="1"/>
  <c r="Z561" i="10" l="1"/>
  <c r="Z562" i="10" l="1"/>
  <c r="Z563" i="10" l="1"/>
  <c r="Z564" i="10" l="1"/>
  <c r="Z565" i="10" l="1"/>
  <c r="Z566" i="10" l="1"/>
  <c r="Z567" i="10" l="1"/>
  <c r="Z568" i="10" l="1"/>
  <c r="Z569" i="10" l="1"/>
  <c r="Z570" i="10" l="1"/>
  <c r="Z571" i="10" l="1"/>
  <c r="Z572" i="10" l="1"/>
  <c r="Z573" i="10" l="1"/>
  <c r="Z574" i="10" l="1"/>
  <c r="Z575" i="10" l="1"/>
  <c r="Z576" i="10" l="1"/>
  <c r="Z577" i="10" l="1"/>
  <c r="Z578" i="10" l="1"/>
  <c r="Z579" i="10" l="1"/>
  <c r="Z580" i="10" l="1"/>
  <c r="Z581" i="10" l="1"/>
  <c r="Z582" i="10" l="1"/>
  <c r="Z583" i="10" l="1"/>
  <c r="Z584" i="10" l="1"/>
  <c r="Z585" i="10" l="1"/>
  <c r="Z586" i="10" l="1"/>
  <c r="Z587" i="10" l="1"/>
  <c r="Z588" i="10" l="1"/>
  <c r="Z589" i="10" l="1"/>
  <c r="Z590" i="10" l="1"/>
  <c r="Z591" i="10" l="1"/>
  <c r="Z592" i="10" l="1"/>
  <c r="Z593" i="10" l="1"/>
  <c r="Z594" i="10" l="1"/>
  <c r="Z595" i="10" l="1"/>
  <c r="Z596" i="10" l="1"/>
  <c r="Z597" i="10" l="1"/>
  <c r="Z598" i="10" l="1"/>
  <c r="Z599" i="10" l="1"/>
  <c r="Z600" i="10" l="1"/>
  <c r="Z601" i="10" l="1"/>
  <c r="Z602" i="10" l="1"/>
  <c r="Z603" i="10" l="1"/>
  <c r="Z604" i="10" l="1"/>
  <c r="Z605" i="10" l="1"/>
  <c r="Z606" i="10" l="1"/>
  <c r="Z607" i="10" l="1"/>
  <c r="Z608" i="10" l="1"/>
  <c r="Z609" i="10" l="1"/>
  <c r="Z610" i="10" l="1"/>
  <c r="Z611" i="10" l="1"/>
  <c r="Z612" i="10" l="1"/>
  <c r="Z613" i="10" l="1"/>
  <c r="Z614" i="10" l="1"/>
  <c r="Z615" i="10" l="1"/>
  <c r="Z616" i="10" l="1"/>
  <c r="Z617" i="10" l="1"/>
  <c r="Z618" i="10" l="1"/>
  <c r="Z619" i="10" l="1"/>
  <c r="Z620" i="10" l="1"/>
  <c r="Z621" i="10" l="1"/>
  <c r="Z622" i="10" l="1"/>
  <c r="Z623" i="10" l="1"/>
  <c r="Z624" i="10" l="1"/>
  <c r="Z625" i="10" l="1"/>
  <c r="Z626" i="10" l="1"/>
  <c r="Z627" i="10" l="1"/>
  <c r="Z628" i="10" l="1"/>
  <c r="Z629" i="10" l="1"/>
  <c r="Z630" i="10" l="1"/>
  <c r="Z631" i="10" l="1"/>
  <c r="Z632" i="10" l="1"/>
  <c r="Z633" i="10" l="1"/>
  <c r="Z634" i="10" l="1"/>
  <c r="Z635" i="10" l="1"/>
  <c r="Z636" i="10" l="1"/>
  <c r="Z637" i="10" l="1"/>
  <c r="Z638" i="10" l="1"/>
  <c r="Z639" i="10" l="1"/>
  <c r="Z640" i="10" l="1"/>
  <c r="Z641" i="10" l="1"/>
  <c r="Z642" i="10" l="1"/>
  <c r="Z643" i="10" l="1"/>
  <c r="Z644" i="10" l="1"/>
  <c r="Z645" i="10" l="1"/>
  <c r="Z646" i="10" l="1"/>
  <c r="Z647" i="10" l="1"/>
  <c r="Z648" i="10" l="1"/>
  <c r="Z649" i="10" l="1"/>
  <c r="Z650" i="10" l="1"/>
  <c r="Z651" i="10" l="1"/>
  <c r="Z652" i="10" l="1"/>
  <c r="Z653" i="10" l="1"/>
  <c r="Z654" i="10" l="1"/>
  <c r="Z655" i="10" l="1"/>
  <c r="Z656" i="10" l="1"/>
  <c r="Z657" i="10" l="1"/>
  <c r="Z658" i="10" l="1"/>
  <c r="Z659" i="10" l="1"/>
  <c r="Z660" i="10" l="1"/>
  <c r="Z661" i="10" l="1"/>
  <c r="Z662" i="10" l="1"/>
  <c r="Z663" i="10" l="1"/>
  <c r="Z664" i="10" l="1"/>
  <c r="Z665" i="10" l="1"/>
  <c r="Z666" i="10" l="1"/>
  <c r="Z667" i="10" l="1"/>
  <c r="Z668" i="10" l="1"/>
  <c r="Z669" i="10" l="1"/>
  <c r="Z670" i="10" l="1"/>
  <c r="Z671" i="10" l="1"/>
  <c r="Z672" i="10" l="1"/>
  <c r="Z673" i="10" l="1"/>
  <c r="Z674" i="10" l="1"/>
  <c r="Z675" i="10" l="1"/>
  <c r="Z676" i="10" l="1"/>
  <c r="Z677" i="10" l="1"/>
  <c r="Z678" i="10" l="1"/>
  <c r="Z679" i="10" l="1"/>
  <c r="Z680" i="10" l="1"/>
  <c r="Z681" i="10" l="1"/>
  <c r="Z682" i="10" l="1"/>
  <c r="Z683" i="10" l="1"/>
  <c r="Z684" i="10" l="1"/>
  <c r="Z685" i="10" l="1"/>
  <c r="Z686" i="10" l="1"/>
  <c r="Z687" i="10" l="1"/>
  <c r="Z688" i="10" l="1"/>
  <c r="Z689" i="10" l="1"/>
  <c r="Z690" i="10" l="1"/>
  <c r="Z691" i="10" l="1"/>
  <c r="Z692" i="10" l="1"/>
  <c r="Z693" i="10" l="1"/>
  <c r="Z694" i="10" l="1"/>
  <c r="Z695" i="10" l="1"/>
  <c r="Z696" i="10" l="1"/>
  <c r="Z697" i="10" l="1"/>
  <c r="Z698" i="10" l="1"/>
  <c r="Z699" i="10" l="1"/>
  <c r="Z700" i="10" l="1"/>
  <c r="Z701" i="10" l="1"/>
  <c r="Z702" i="10" l="1"/>
  <c r="Z703" i="10" l="1"/>
  <c r="Z704" i="10" l="1"/>
  <c r="Z705" i="10" l="1"/>
  <c r="Z706" i="10" l="1"/>
  <c r="Z707" i="10" l="1"/>
  <c r="Z708" i="10" l="1"/>
  <c r="Z709" i="10" l="1"/>
  <c r="Z710" i="10" l="1"/>
  <c r="Z711" i="10" l="1"/>
  <c r="Z712" i="10" l="1"/>
  <c r="Z713" i="10" l="1"/>
  <c r="Z714" i="10" l="1"/>
  <c r="Z715" i="10" l="1"/>
  <c r="Z716" i="10" l="1"/>
  <c r="Z717" i="10" l="1"/>
  <c r="Z718" i="10" l="1"/>
  <c r="Z719" i="10" l="1"/>
  <c r="Z720" i="10" l="1"/>
  <c r="Z721" i="10" l="1"/>
  <c r="Z722" i="10" l="1"/>
  <c r="Z723" i="10" l="1"/>
  <c r="Z724" i="10" l="1"/>
  <c r="Z725" i="10" l="1"/>
  <c r="Z726" i="10" l="1"/>
  <c r="Z727" i="10" l="1"/>
  <c r="Z728" i="10" l="1"/>
  <c r="Z729" i="10" l="1"/>
  <c r="Z730" i="10" l="1"/>
  <c r="Z731" i="10" l="1"/>
  <c r="Z732" i="10" l="1"/>
  <c r="Z733" i="10" l="1"/>
  <c r="Z734" i="10" l="1"/>
  <c r="Z735" i="10" l="1"/>
  <c r="Z736" i="10" l="1"/>
  <c r="Z737" i="10" l="1"/>
  <c r="Z738" i="10" l="1"/>
  <c r="Z739" i="10" l="1"/>
  <c r="Z740" i="10" l="1"/>
  <c r="Z741" i="10" l="1"/>
  <c r="Z742" i="10" l="1"/>
  <c r="Z743" i="10" l="1"/>
  <c r="Z744" i="10" l="1"/>
  <c r="Z745" i="10" l="1"/>
  <c r="Z746" i="10" l="1"/>
  <c r="Z747" i="10" l="1"/>
  <c r="Z748" i="10" l="1"/>
  <c r="Z749" i="10" l="1"/>
  <c r="Z750" i="10" l="1"/>
  <c r="Z751" i="10" l="1"/>
  <c r="Z752" i="10" l="1"/>
  <c r="Z753" i="10" l="1"/>
  <c r="Z754" i="10" l="1"/>
  <c r="Z755" i="10" l="1"/>
  <c r="Z756" i="10" l="1"/>
  <c r="Z757" i="10" l="1"/>
  <c r="Z758" i="10" l="1"/>
  <c r="Z759" i="10" l="1"/>
  <c r="Z760" i="10" l="1"/>
  <c r="Z761" i="10" l="1"/>
  <c r="Z762" i="10" l="1"/>
  <c r="Z763" i="10" l="1"/>
  <c r="Z764" i="10" l="1"/>
  <c r="Z765" i="10" l="1"/>
  <c r="Z766" i="10" l="1"/>
  <c r="Z767" i="10" l="1"/>
  <c r="Z768" i="10" l="1"/>
  <c r="Z769" i="10" l="1"/>
  <c r="Z770" i="10" l="1"/>
  <c r="Z771" i="10" l="1"/>
  <c r="Z772" i="10" l="1"/>
  <c r="Z773" i="10" l="1"/>
  <c r="Z774" i="10" l="1"/>
  <c r="Z775" i="10" l="1"/>
  <c r="Z776" i="10" l="1"/>
  <c r="Z777" i="10" l="1"/>
  <c r="Z778" i="10" l="1"/>
  <c r="Z779" i="10" l="1"/>
  <c r="Z780" i="10" l="1"/>
  <c r="Z781" i="10" l="1"/>
  <c r="Z782" i="10" l="1"/>
  <c r="Z783" i="10" l="1"/>
  <c r="Z784" i="10" l="1"/>
  <c r="Z785" i="10" l="1"/>
  <c r="Z786" i="10" l="1"/>
  <c r="Z787" i="10" l="1"/>
  <c r="Z788" i="10" l="1"/>
  <c r="Z789" i="10" l="1"/>
  <c r="Z790" i="10" l="1"/>
  <c r="Z791" i="10" l="1"/>
  <c r="Z792" i="10" l="1"/>
  <c r="Z793" i="10" l="1"/>
  <c r="Z794" i="10" l="1"/>
  <c r="Z795" i="10" l="1"/>
  <c r="Z796" i="10" l="1"/>
  <c r="Z797" i="10" l="1"/>
  <c r="Z798" i="10" l="1"/>
  <c r="Z799" i="10" l="1"/>
  <c r="Z800" i="10" l="1"/>
  <c r="Z801" i="10" l="1"/>
  <c r="Z802" i="10" l="1"/>
  <c r="Z803" i="10" l="1"/>
  <c r="Z804" i="10" l="1"/>
  <c r="Z805" i="10" l="1"/>
  <c r="Z806" i="10" l="1"/>
  <c r="Z807" i="10" l="1"/>
  <c r="Z808" i="10" l="1"/>
  <c r="Z809" i="10" l="1"/>
  <c r="Z810" i="10" l="1"/>
  <c r="Z811" i="10" l="1"/>
  <c r="Z812" i="10" l="1"/>
  <c r="Z813" i="10" l="1"/>
  <c r="Z814" i="10" l="1"/>
  <c r="Z815" i="10" l="1"/>
  <c r="Z816" i="10" l="1"/>
  <c r="Z817" i="10" l="1"/>
  <c r="Z818" i="10" l="1"/>
  <c r="Z819" i="10" l="1"/>
  <c r="Z820" i="10" l="1"/>
  <c r="Z821" i="10" l="1"/>
  <c r="Z822" i="10" l="1"/>
  <c r="Z823" i="10" l="1"/>
  <c r="Z824" i="10" l="1"/>
  <c r="Z825" i="10" l="1"/>
  <c r="Z826" i="10" l="1"/>
  <c r="Z827" i="10" l="1"/>
  <c r="Z828" i="10" l="1"/>
  <c r="Z829" i="10" l="1"/>
  <c r="Z830" i="10" l="1"/>
  <c r="Z831" i="10" l="1"/>
  <c r="Z832" i="10" l="1"/>
  <c r="Z833" i="10" l="1"/>
  <c r="Z834" i="10" l="1"/>
  <c r="Z835" i="10" l="1"/>
  <c r="Z836" i="10" l="1"/>
  <c r="Z837" i="10" l="1"/>
  <c r="Z838" i="10" l="1"/>
  <c r="Z839" i="10" l="1"/>
  <c r="Z840" i="10" l="1"/>
  <c r="Z841" i="10" l="1"/>
  <c r="Z842" i="10" l="1"/>
  <c r="Z843" i="10" l="1"/>
  <c r="Z844" i="10" l="1"/>
  <c r="Z845" i="10" l="1"/>
  <c r="Z846" i="10" l="1"/>
  <c r="Z847" i="10" l="1"/>
  <c r="Z848" i="10" l="1"/>
  <c r="Z849" i="10" l="1"/>
  <c r="Z850" i="10" l="1"/>
  <c r="Z851" i="10" l="1"/>
  <c r="Z852" i="10" l="1"/>
  <c r="Z853" i="10" l="1"/>
  <c r="Z854" i="10" l="1"/>
  <c r="Z855" i="10" l="1"/>
  <c r="Z856" i="10" l="1"/>
  <c r="Z857" i="10" l="1"/>
  <c r="Z858" i="10" l="1"/>
  <c r="Z859" i="10" l="1"/>
  <c r="Z860" i="10" l="1"/>
  <c r="Z861" i="10" l="1"/>
  <c r="Z862" i="10" l="1"/>
  <c r="Z863" i="10" l="1"/>
  <c r="Z864" i="10" l="1"/>
  <c r="Z865" i="10" l="1"/>
  <c r="Z866" i="10" l="1"/>
  <c r="Z867" i="10" l="1"/>
  <c r="Z868" i="10" l="1"/>
  <c r="Z869" i="10" l="1"/>
  <c r="Z870" i="10" l="1"/>
  <c r="Z871" i="10" l="1"/>
  <c r="Z872" i="10" l="1"/>
  <c r="Z873" i="10" l="1"/>
  <c r="Z874" i="10" l="1"/>
  <c r="Z875" i="10" l="1"/>
  <c r="Z876" i="10" l="1"/>
  <c r="Z877" i="10" l="1"/>
  <c r="Z878" i="10" l="1"/>
  <c r="Z879" i="10" l="1"/>
  <c r="Z880" i="10" l="1"/>
  <c r="Z881" i="10" l="1"/>
  <c r="Z882" i="10" l="1"/>
  <c r="Z883" i="10" l="1"/>
  <c r="Z884" i="10" l="1"/>
  <c r="Z885" i="10" l="1"/>
  <c r="Z886" i="10" l="1"/>
  <c r="Z887" i="10" l="1"/>
  <c r="Z888" i="10" l="1"/>
  <c r="Z889" i="10" l="1"/>
  <c r="Z890" i="10" l="1"/>
  <c r="Z891" i="10" l="1"/>
  <c r="Z892" i="10" l="1"/>
  <c r="Z893" i="10" l="1"/>
  <c r="Z894" i="10" l="1"/>
  <c r="Z895" i="10" l="1"/>
  <c r="Z896" i="10" l="1"/>
  <c r="Z897" i="10" l="1"/>
  <c r="Z898" i="10" l="1"/>
  <c r="Z899" i="10" l="1"/>
  <c r="Z900" i="10" l="1"/>
  <c r="Z901" i="10" l="1"/>
  <c r="Z902" i="10" l="1"/>
  <c r="Z903" i="10" l="1"/>
  <c r="Z904" i="10" l="1"/>
  <c r="Z905" i="10" l="1"/>
  <c r="Z906" i="10" l="1"/>
  <c r="Z907" i="10" l="1"/>
  <c r="Z908" i="10" l="1"/>
  <c r="Z909" i="10" l="1"/>
  <c r="Z910" i="10" l="1"/>
  <c r="Z911" i="10" l="1"/>
  <c r="Z912" i="10" l="1"/>
  <c r="Z913" i="10" l="1"/>
  <c r="Z914" i="10" l="1"/>
  <c r="Z915" i="10" l="1"/>
  <c r="Z916" i="10" l="1"/>
  <c r="Z917" i="10" l="1"/>
  <c r="Z918" i="10" l="1"/>
  <c r="Z919" i="10" l="1"/>
  <c r="Z920" i="10" l="1"/>
  <c r="Z921" i="10" l="1"/>
  <c r="Z922" i="10" l="1"/>
  <c r="Z923" i="10" l="1"/>
  <c r="Z924" i="10" l="1"/>
  <c r="Z925" i="10" l="1"/>
  <c r="Z926" i="10" l="1"/>
  <c r="Z927" i="10" l="1"/>
  <c r="Z928" i="10" l="1"/>
  <c r="Z929" i="10" l="1"/>
  <c r="Z930" i="10" l="1"/>
  <c r="Z931" i="10" l="1"/>
  <c r="Z932" i="10" l="1"/>
  <c r="Z933" i="10" l="1"/>
  <c r="Z934" i="10" l="1"/>
  <c r="Z935" i="10" l="1"/>
  <c r="Z936" i="10" l="1"/>
  <c r="Z937" i="10" l="1"/>
  <c r="Z938" i="10" l="1"/>
  <c r="Z939" i="10" l="1"/>
  <c r="Z940" i="10" l="1"/>
  <c r="Z941" i="10" l="1"/>
  <c r="Z942" i="10" l="1"/>
  <c r="Z943" i="10" l="1"/>
  <c r="Z944" i="10" l="1"/>
  <c r="Z945" i="10" l="1"/>
  <c r="Z946" i="10" l="1"/>
  <c r="Z947" i="10" l="1"/>
  <c r="Z948" i="10" l="1"/>
  <c r="Z949" i="10" l="1"/>
  <c r="Z950" i="10" l="1"/>
  <c r="Z951" i="10" l="1"/>
  <c r="Z952" i="10" l="1"/>
  <c r="Z953" i="10" l="1"/>
  <c r="Z954" i="10" l="1"/>
  <c r="Z955" i="10" l="1"/>
  <c r="Z956" i="10" l="1"/>
  <c r="Z957" i="10" l="1"/>
  <c r="Z958" i="10" l="1"/>
  <c r="Z959" i="10" l="1"/>
  <c r="Z960" i="10" l="1"/>
  <c r="Z961" i="10" l="1"/>
  <c r="Z962" i="10" l="1"/>
  <c r="Z963" i="10" l="1"/>
  <c r="Z964" i="10" l="1"/>
  <c r="Z965" i="10" l="1"/>
  <c r="Z966" i="10" l="1"/>
  <c r="Z967" i="10" l="1"/>
  <c r="Z968" i="10" l="1"/>
  <c r="Z969" i="10" l="1"/>
  <c r="Z970" i="10" l="1"/>
  <c r="Z971" i="10" l="1"/>
  <c r="Z972" i="10" l="1"/>
  <c r="Z973" i="10" l="1"/>
  <c r="Z974" i="10" l="1"/>
  <c r="Z975" i="10" l="1"/>
  <c r="Z976" i="10" l="1"/>
  <c r="Z977" i="10" l="1"/>
  <c r="Z978" i="10" l="1"/>
  <c r="Z979" i="10" l="1"/>
  <c r="Z980" i="10" l="1"/>
  <c r="Z981" i="10" l="1"/>
  <c r="Z982" i="10" l="1"/>
  <c r="Z983" i="10" l="1"/>
  <c r="Z984" i="10" l="1"/>
  <c r="Z985" i="10" l="1"/>
  <c r="Z986" i="10" l="1"/>
  <c r="Z987" i="10" l="1"/>
  <c r="Z988" i="10" l="1"/>
  <c r="Z989" i="10" l="1"/>
  <c r="Z990" i="10" l="1"/>
  <c r="Z991" i="10" l="1"/>
  <c r="Z992" i="10" l="1"/>
  <c r="Z993" i="10" l="1"/>
  <c r="Z994" i="10" l="1"/>
  <c r="Z995" i="10" l="1"/>
  <c r="Z996" i="10" l="1"/>
  <c r="Z997" i="10" l="1"/>
  <c r="Z998" i="10" l="1"/>
  <c r="Z999" i="10" l="1"/>
  <c r="Z1000" i="10" l="1"/>
  <c r="Z1001" i="10" l="1"/>
  <c r="Z1002" i="10" l="1"/>
  <c r="Z1003" i="10" l="1"/>
  <c r="Z1004" i="10" l="1"/>
  <c r="Z1005" i="10" l="1"/>
  <c r="Z1006" i="10" l="1"/>
  <c r="Z1007" i="10" l="1"/>
  <c r="Z1008" i="10" l="1"/>
  <c r="Z1009" i="10" l="1"/>
  <c r="Z1010" i="10" l="1"/>
  <c r="Z1011" i="10" l="1"/>
  <c r="Z1012" i="10" l="1"/>
  <c r="Z1013" i="10" l="1"/>
  <c r="Z1014" i="10" l="1"/>
  <c r="Z1015" i="10" l="1"/>
  <c r="Z1016" i="10" l="1"/>
  <c r="Z1017" i="10" l="1"/>
  <c r="Z1018" i="10" l="1"/>
  <c r="Z1019" i="10" l="1"/>
  <c r="Z1020" i="10" l="1"/>
  <c r="Z1021" i="10" l="1"/>
  <c r="Z1022" i="10" l="1"/>
  <c r="Z1023" i="10" l="1"/>
  <c r="Z1024" i="10" l="1"/>
  <c r="Z1025" i="10" l="1"/>
  <c r="Z1026" i="10" l="1"/>
  <c r="Z1027" i="10" l="1"/>
  <c r="Z1028" i="10" l="1"/>
  <c r="Z1029" i="10" l="1"/>
  <c r="Z1030" i="10" l="1"/>
  <c r="Z1031" i="10" l="1"/>
  <c r="Z1032" i="10" l="1"/>
  <c r="Z1033" i="10" l="1"/>
  <c r="Z1034" i="10" l="1"/>
  <c r="Z1035" i="10" l="1"/>
  <c r="Z1036" i="10" l="1"/>
  <c r="Z1037" i="10" l="1"/>
  <c r="Z1038" i="10" l="1"/>
  <c r="Z1039" i="10" l="1"/>
  <c r="Z1040" i="10" l="1"/>
  <c r="Z1041" i="10" l="1"/>
  <c r="Z1042" i="10" l="1"/>
  <c r="Z1043" i="10" l="1"/>
  <c r="Z1044" i="10" l="1"/>
  <c r="Z1045" i="10" l="1"/>
  <c r="Z1046" i="10" l="1"/>
  <c r="Z1047" i="10" l="1"/>
  <c r="Z1048" i="10" l="1"/>
  <c r="Z1049" i="10" l="1"/>
  <c r="Z1050" i="10" l="1"/>
  <c r="Z1051" i="10" l="1"/>
  <c r="Z1052" i="10" l="1"/>
  <c r="Z1053" i="10" l="1"/>
  <c r="Z1054" i="10" l="1"/>
  <c r="Z1055" i="10" l="1"/>
  <c r="Z1056" i="10" l="1"/>
  <c r="Z1057" i="10" l="1"/>
  <c r="Z1058" i="10" l="1"/>
  <c r="Z1059" i="10" l="1"/>
  <c r="Z1060" i="10" l="1"/>
  <c r="Z1061" i="10" l="1"/>
  <c r="Z1062" i="10" l="1"/>
  <c r="Z1063" i="10" l="1"/>
  <c r="Z1064" i="10" l="1"/>
  <c r="Z1065" i="10" l="1"/>
  <c r="Z1066" i="10" l="1"/>
  <c r="Z1067" i="10" l="1"/>
  <c r="Z1068" i="10" l="1"/>
  <c r="Z1069" i="10" l="1"/>
  <c r="Z1070" i="10" l="1"/>
  <c r="Z1071" i="10" l="1"/>
  <c r="Z1072" i="10" l="1"/>
  <c r="Z1073" i="10" l="1"/>
  <c r="Z1074" i="10" l="1"/>
  <c r="Z1075" i="10" l="1"/>
  <c r="Z1076" i="10" l="1"/>
  <c r="Z1077" i="10" l="1"/>
  <c r="Z1078" i="10" l="1"/>
  <c r="Z1079" i="10" l="1"/>
  <c r="Z1080" i="10" l="1"/>
  <c r="Z1081" i="10" l="1"/>
  <c r="Z1082" i="10" l="1"/>
  <c r="Z1083" i="10" l="1"/>
  <c r="Z1084" i="10" l="1"/>
  <c r="Z1085" i="10" l="1"/>
  <c r="Z1086" i="10" l="1"/>
  <c r="Z1087" i="10" l="1"/>
  <c r="Z1088" i="10" l="1"/>
  <c r="Z1089" i="10" l="1"/>
  <c r="Z1090" i="10" l="1"/>
  <c r="Z1091" i="10" l="1"/>
  <c r="Z1092" i="10" l="1"/>
  <c r="Z1093" i="10" l="1"/>
  <c r="Z1094" i="10" l="1"/>
  <c r="Z1095" i="10" l="1"/>
  <c r="Z1096" i="10" l="1"/>
  <c r="Z1097" i="10" l="1"/>
  <c r="Z1098" i="10" l="1"/>
  <c r="Z1099" i="10" l="1"/>
  <c r="Z1100" i="10" l="1"/>
  <c r="Z1101" i="10" l="1"/>
  <c r="Z1102" i="10" l="1"/>
  <c r="Z1103" i="10" l="1"/>
  <c r="Z1104" i="10" l="1"/>
  <c r="Z1105" i="10" l="1"/>
  <c r="Z1106" i="10" l="1"/>
  <c r="Z1107" i="10" l="1"/>
  <c r="Z1108" i="10" l="1"/>
  <c r="Z1109" i="10" l="1"/>
  <c r="Z1110" i="10" l="1"/>
  <c r="Z1111" i="10" l="1"/>
  <c r="Z1112" i="10" l="1"/>
  <c r="Z1113" i="10" l="1"/>
  <c r="Z1114" i="10" l="1"/>
  <c r="Z1115" i="10" l="1"/>
  <c r="Z1116" i="10" l="1"/>
  <c r="Z1117" i="10" l="1"/>
  <c r="Z1118" i="10" l="1"/>
  <c r="Z1119" i="10" l="1"/>
  <c r="Z1120" i="10" l="1"/>
  <c r="Z1121" i="10" l="1"/>
  <c r="Z1122" i="10" l="1"/>
  <c r="Z1123" i="10" l="1"/>
  <c r="Z1124" i="10" l="1"/>
  <c r="Z1125" i="10" l="1"/>
  <c r="Z1126" i="10" l="1"/>
  <c r="Z1127" i="10" l="1"/>
  <c r="Z1128" i="10" l="1"/>
  <c r="Z1129" i="10" l="1"/>
  <c r="Z1130" i="10" l="1"/>
  <c r="Z1131" i="10" l="1"/>
  <c r="Z1132" i="10" l="1"/>
  <c r="Z1133" i="10" l="1"/>
  <c r="Z1134" i="10" l="1"/>
  <c r="Z1135" i="10" l="1"/>
  <c r="Z1136" i="10" l="1"/>
  <c r="Z1137" i="10" l="1"/>
  <c r="Z1138" i="10" l="1"/>
  <c r="Z1139" i="10" l="1"/>
  <c r="Z1140" i="10" l="1"/>
  <c r="Z1141" i="10" l="1"/>
  <c r="Z1142" i="10" l="1"/>
  <c r="Z1143" i="10" l="1"/>
  <c r="Z1144" i="10" l="1"/>
  <c r="Z1145" i="10" l="1"/>
  <c r="Z1146" i="10" l="1"/>
  <c r="Z1147" i="10" l="1"/>
  <c r="Z1148" i="10" l="1"/>
  <c r="Z1149" i="10" l="1"/>
  <c r="Z1150" i="10" l="1"/>
  <c r="Z1151" i="10" l="1"/>
  <c r="Z1152" i="10" l="1"/>
  <c r="Z1153" i="10" l="1"/>
  <c r="Z1154" i="10" l="1"/>
  <c r="Z1155" i="10" l="1"/>
  <c r="Z1156" i="10" l="1"/>
  <c r="Z1157" i="10" l="1"/>
  <c r="Z1158" i="10" l="1"/>
  <c r="Z1159" i="10" l="1"/>
  <c r="Z1160" i="10" l="1"/>
  <c r="Z1161" i="10" l="1"/>
  <c r="Z1162" i="10" l="1"/>
  <c r="Z1163" i="10" l="1"/>
  <c r="Z1164" i="10" l="1"/>
  <c r="Z1165" i="10" l="1"/>
  <c r="Z1166" i="10" l="1"/>
  <c r="Z1167" i="10" l="1"/>
  <c r="Z1168" i="10" l="1"/>
  <c r="Z1169" i="10" l="1"/>
  <c r="Z1170" i="10" l="1"/>
  <c r="Z1171" i="10" l="1"/>
  <c r="Z1172" i="10" l="1"/>
  <c r="Z1173" i="10" l="1"/>
  <c r="Z1174" i="10" l="1"/>
  <c r="Z1175" i="10" l="1"/>
  <c r="Z1176" i="10" l="1"/>
  <c r="Z1177" i="10" l="1"/>
  <c r="Z1178" i="10" l="1"/>
  <c r="Z1179" i="10" l="1"/>
  <c r="Z1180" i="10" l="1"/>
  <c r="Z1181" i="10" l="1"/>
  <c r="Z1182" i="10" l="1"/>
  <c r="Z1183" i="10" l="1"/>
  <c r="Z1184" i="10" l="1"/>
  <c r="Z1185" i="10" l="1"/>
  <c r="Z1186" i="10" l="1"/>
  <c r="Z1187" i="10" l="1"/>
  <c r="Z1188" i="10" l="1"/>
  <c r="Z1189" i="10" l="1"/>
  <c r="Z1190" i="10" l="1"/>
  <c r="Z1191" i="10" l="1"/>
  <c r="Z1192" i="10" l="1"/>
  <c r="Z1193" i="10" l="1"/>
  <c r="Z1194" i="10" l="1"/>
  <c r="Z1195" i="10" l="1"/>
  <c r="Z1196" i="10" l="1"/>
  <c r="Z1197" i="10" l="1"/>
  <c r="Z1198" i="10" l="1"/>
  <c r="Z1199" i="10" l="1"/>
  <c r="Z1200" i="10" l="1"/>
  <c r="Z1201" i="10" l="1"/>
  <c r="Z1202" i="10" l="1"/>
  <c r="Z1203" i="10" l="1"/>
  <c r="Z1204" i="10" l="1"/>
  <c r="Z1205" i="10" l="1"/>
  <c r="Z1206" i="10" l="1"/>
  <c r="Z1207" i="10" l="1"/>
  <c r="Z1208" i="10" l="1"/>
  <c r="Z1209" i="10" l="1"/>
  <c r="Z1210" i="10" l="1"/>
  <c r="Z1211" i="10" l="1"/>
  <c r="Z1212" i="10" l="1"/>
  <c r="Z1213" i="10" l="1"/>
  <c r="Z1214" i="10" l="1"/>
  <c r="Z1215" i="10" l="1"/>
  <c r="Z1216" i="10" l="1"/>
  <c r="Z1217" i="10" l="1"/>
  <c r="Z1218" i="10" l="1"/>
  <c r="Z1219" i="10" l="1"/>
  <c r="Z1220" i="10" l="1"/>
  <c r="Z1221" i="10" l="1"/>
  <c r="Z1222" i="10" l="1"/>
  <c r="Z1223" i="10" l="1"/>
  <c r="Z1224" i="10" l="1"/>
  <c r="Z1225" i="10" l="1"/>
  <c r="Z1226" i="10" l="1"/>
  <c r="Z1227" i="10" l="1"/>
  <c r="Z1228" i="10" l="1"/>
  <c r="Z1229" i="10" l="1"/>
  <c r="Z1230" i="10" l="1"/>
  <c r="Z1231" i="10" l="1"/>
  <c r="Z1232" i="10" l="1"/>
  <c r="Z1233" i="10" l="1"/>
  <c r="Z1234" i="10" l="1"/>
  <c r="Z1235" i="10" l="1"/>
  <c r="Z1236" i="10" l="1"/>
  <c r="Z1237" i="10" l="1"/>
  <c r="Z1238" i="10" l="1"/>
  <c r="Z1239" i="10" l="1"/>
  <c r="Z1240" i="10" l="1"/>
  <c r="Z1241" i="10" l="1"/>
  <c r="Z1242" i="10" l="1"/>
  <c r="Z1243" i="10" l="1"/>
  <c r="Z1244" i="10" l="1"/>
  <c r="Z1245" i="10" l="1"/>
  <c r="Z1246" i="10" l="1"/>
  <c r="Z1247" i="10" l="1"/>
  <c r="Z1248" i="10" l="1"/>
  <c r="Z1249" i="10" l="1"/>
  <c r="Z1250" i="10" l="1"/>
  <c r="Z1251" i="10" l="1"/>
  <c r="Z1252" i="10" l="1"/>
  <c r="Z1253" i="10" l="1"/>
  <c r="Z1254" i="10" l="1"/>
  <c r="Z1255" i="10" l="1"/>
  <c r="Z1256" i="10" l="1"/>
  <c r="Z1257" i="10" l="1"/>
  <c r="Z1258" i="10" l="1"/>
  <c r="Z1259" i="10" l="1"/>
  <c r="Z1260" i="10" l="1"/>
  <c r="Z1261" i="10" l="1"/>
  <c r="Z1262" i="10" l="1"/>
  <c r="Z1263" i="10" l="1"/>
  <c r="Z1264" i="10" l="1"/>
  <c r="Z1265" i="10" l="1"/>
  <c r="Z1266" i="10" l="1"/>
  <c r="Z1267" i="10" l="1"/>
  <c r="Z1268" i="10" l="1"/>
  <c r="Z1269" i="10" l="1"/>
  <c r="Z1270" i="10" l="1"/>
  <c r="Z1271" i="10" l="1"/>
  <c r="Z1272" i="10" l="1"/>
  <c r="Z1273" i="10" l="1"/>
  <c r="Z1274" i="10" l="1"/>
  <c r="Z1275" i="10" l="1"/>
  <c r="Z1276" i="10" l="1"/>
  <c r="Z1277" i="10" l="1"/>
  <c r="Z1278" i="10" l="1"/>
  <c r="Z1279" i="10" l="1"/>
  <c r="Z1280" i="10" l="1"/>
  <c r="Z1281" i="10" l="1"/>
  <c r="Z1282" i="10" l="1"/>
  <c r="Z1283" i="10" l="1"/>
  <c r="Z1284" i="10" l="1"/>
  <c r="Z1285" i="10" l="1"/>
  <c r="Z1286" i="10" l="1"/>
  <c r="Z1287" i="10" l="1"/>
  <c r="Z1288" i="10" l="1"/>
  <c r="Z1289" i="10" l="1"/>
  <c r="Z1290" i="10" l="1"/>
  <c r="Z1291" i="10" l="1"/>
  <c r="Z1292" i="10" l="1"/>
  <c r="Z1293" i="10" l="1"/>
  <c r="Z1294" i="10" l="1"/>
  <c r="Z1295" i="10" l="1"/>
  <c r="Z1296" i="10" l="1"/>
  <c r="Z1297" i="10" l="1"/>
  <c r="Z1298" i="10" l="1"/>
  <c r="Z1299" i="10" l="1"/>
  <c r="Z1300" i="10" l="1"/>
  <c r="Z1301" i="10" l="1"/>
  <c r="Z1302" i="10" l="1"/>
  <c r="Z1303" i="10" l="1"/>
  <c r="Z1304" i="10" l="1"/>
  <c r="Z1305" i="10" l="1"/>
  <c r="Z1306" i="10" l="1"/>
  <c r="Z1307" i="10" l="1"/>
  <c r="Z1308" i="10" l="1"/>
  <c r="Z1309" i="10" l="1"/>
  <c r="Z1310" i="10" l="1"/>
  <c r="Z1311" i="10" l="1"/>
  <c r="Z1312" i="10" l="1"/>
  <c r="Z1313" i="10" l="1"/>
  <c r="Z1314" i="10" l="1"/>
  <c r="Z1315" i="10" l="1"/>
  <c r="Z1316" i="10" l="1"/>
  <c r="Z1317" i="10" l="1"/>
  <c r="Z1318" i="10" l="1"/>
  <c r="Z1319" i="10" l="1"/>
  <c r="Z1320" i="10" l="1"/>
  <c r="Z1321" i="10" l="1"/>
  <c r="Z1322" i="10" l="1"/>
  <c r="Z1323" i="10" l="1"/>
  <c r="Z1324" i="10" l="1"/>
  <c r="Z1325" i="10" l="1"/>
  <c r="Z1326" i="10" l="1"/>
  <c r="Z1327" i="10" l="1"/>
  <c r="Z1328" i="10" l="1"/>
  <c r="Z1329" i="10" l="1"/>
  <c r="Z1330" i="10" l="1"/>
  <c r="Z1331" i="10" l="1"/>
  <c r="Z1332" i="10" l="1"/>
  <c r="Z1333" i="10" l="1"/>
  <c r="Z1334" i="10" l="1"/>
  <c r="Z1335" i="10" l="1"/>
  <c r="Z1336" i="10" l="1"/>
  <c r="Z1337" i="10" l="1"/>
  <c r="Z1338" i="10" l="1"/>
  <c r="Z1339" i="10" l="1"/>
  <c r="Z1340" i="10" l="1"/>
  <c r="Z1341" i="10" l="1"/>
  <c r="Z1342" i="10" l="1"/>
  <c r="Z1343" i="10" l="1"/>
  <c r="Z1344" i="10" l="1"/>
  <c r="Z1345" i="10" l="1"/>
  <c r="Z1346" i="10" l="1"/>
  <c r="Z1347" i="10" l="1"/>
  <c r="Z1348" i="10" l="1"/>
  <c r="Z1349" i="10" l="1"/>
  <c r="Z1350" i="10" l="1"/>
  <c r="Z1351" i="10" l="1"/>
  <c r="Z1352" i="10" l="1"/>
  <c r="Z1353" i="10" l="1"/>
  <c r="Z1354" i="10" l="1"/>
  <c r="Z1355" i="10" l="1"/>
  <c r="Z1356" i="10" l="1"/>
  <c r="Z1357" i="10" l="1"/>
  <c r="Z1358" i="10" l="1"/>
  <c r="Z1359" i="10" l="1"/>
  <c r="Z1360" i="10" l="1"/>
  <c r="Z1361" i="10" l="1"/>
  <c r="Z1362" i="10" l="1"/>
  <c r="Z1363" i="10" l="1"/>
  <c r="Z1364" i="10" l="1"/>
  <c r="Z1365" i="10" l="1"/>
  <c r="Z1366" i="10" l="1"/>
  <c r="Z1367" i="10" l="1"/>
  <c r="Z1368" i="10" l="1"/>
  <c r="Z1369" i="10" l="1"/>
  <c r="Z1370" i="10" l="1"/>
  <c r="Z1371" i="10" l="1"/>
  <c r="Z1372" i="10" l="1"/>
  <c r="Z1373" i="10" l="1"/>
  <c r="Z1374" i="10" l="1"/>
  <c r="Z1375" i="10" l="1"/>
  <c r="Z1376" i="10" l="1"/>
  <c r="Z1377" i="10" l="1"/>
  <c r="Z1378" i="10" l="1"/>
  <c r="Z1379" i="10" l="1"/>
  <c r="Z1380" i="10" l="1"/>
  <c r="Z1381" i="10" l="1"/>
  <c r="Z1382" i="10" l="1"/>
  <c r="Z1383" i="10" l="1"/>
  <c r="Z1384" i="10" l="1"/>
  <c r="Z1385" i="10" l="1"/>
  <c r="Z1386" i="10" l="1"/>
  <c r="Z1387" i="10" l="1"/>
  <c r="Z1388" i="10" l="1"/>
  <c r="Z1389" i="10" l="1"/>
  <c r="Z1390" i="10" l="1"/>
  <c r="Z1391" i="10" l="1"/>
  <c r="Z1392" i="10" l="1"/>
  <c r="Z1393" i="10" l="1"/>
  <c r="Z1394" i="10" l="1"/>
  <c r="Z1395" i="10" l="1"/>
  <c r="Z1396" i="10" l="1"/>
  <c r="Z1397" i="10" l="1"/>
  <c r="Z1398" i="10" l="1"/>
  <c r="Z1399" i="10" l="1"/>
  <c r="Z1400" i="10" l="1"/>
  <c r="Z1401" i="10" l="1"/>
  <c r="Z1402" i="10" l="1"/>
  <c r="Z1403" i="10" l="1"/>
  <c r="Z1404" i="10" l="1"/>
  <c r="Z1405" i="10" l="1"/>
  <c r="Z1406" i="10" l="1"/>
  <c r="Z1407" i="10" l="1"/>
  <c r="Z1408" i="10" l="1"/>
  <c r="Z1409" i="10" l="1"/>
  <c r="Z1410" i="10" l="1"/>
  <c r="Z1411" i="10" l="1"/>
  <c r="Z1412" i="10" l="1"/>
  <c r="Z1413" i="10" l="1"/>
  <c r="Z1414" i="10" l="1"/>
  <c r="Z1415" i="10" l="1"/>
  <c r="Z1416" i="10" l="1"/>
  <c r="Z1417" i="10" l="1"/>
  <c r="Z1418" i="10" l="1"/>
  <c r="Z1419" i="10" l="1"/>
  <c r="Z1420" i="10" l="1"/>
  <c r="Z1421" i="10" l="1"/>
  <c r="Z1422" i="10" l="1"/>
  <c r="Z1423" i="10" l="1"/>
  <c r="Z1424" i="10" l="1"/>
  <c r="Z1425" i="10" l="1"/>
  <c r="Z1426" i="10" l="1"/>
  <c r="Z1427" i="10" l="1"/>
  <c r="Z1428" i="10" l="1"/>
  <c r="Z1429" i="10" l="1"/>
  <c r="Z1430" i="10" l="1"/>
  <c r="Z1431" i="10" l="1"/>
  <c r="Z1432" i="10" l="1"/>
  <c r="Z1433" i="10" l="1"/>
  <c r="Z1434" i="10" l="1"/>
  <c r="Z1435" i="10" l="1"/>
  <c r="Z1436" i="10" l="1"/>
  <c r="Z1437" i="10" l="1"/>
  <c r="Z1438" i="10" l="1"/>
  <c r="Z1439" i="10" l="1"/>
  <c r="Z1440" i="10" l="1"/>
  <c r="Z1441" i="10" l="1"/>
  <c r="Z1442" i="10" l="1"/>
  <c r="Z1443" i="10" l="1"/>
  <c r="Z1444" i="10" l="1"/>
  <c r="Z1445" i="10" l="1"/>
  <c r="Z1446" i="10" l="1"/>
  <c r="Z1447" i="10" l="1"/>
  <c r="Z1448" i="10" l="1"/>
  <c r="Z1449" i="10" l="1"/>
  <c r="Z1450" i="10" l="1"/>
  <c r="Z1451" i="10" l="1"/>
  <c r="Z1452" i="10" l="1"/>
  <c r="Z1453" i="10" l="1"/>
  <c r="Z1454" i="10" l="1"/>
  <c r="Z1455" i="10" l="1"/>
  <c r="Z1456" i="10" l="1"/>
  <c r="Z1457" i="10" l="1"/>
  <c r="Z1458" i="10" l="1"/>
  <c r="Z1459" i="10" l="1"/>
  <c r="Z1460" i="10" l="1"/>
  <c r="Z1461" i="10" l="1"/>
  <c r="Z1462" i="10" l="1"/>
  <c r="Z1463" i="10" l="1"/>
  <c r="Z1464" i="10" l="1"/>
  <c r="Z1465" i="10" l="1"/>
  <c r="Z1466" i="10" l="1"/>
  <c r="Z1467" i="10" l="1"/>
  <c r="Z1468" i="10" l="1"/>
  <c r="Z1469" i="10" l="1"/>
  <c r="Z1470" i="10" l="1"/>
  <c r="Z1471" i="10" l="1"/>
  <c r="Z1472" i="10" l="1"/>
  <c r="Z1473" i="10" l="1"/>
  <c r="Z1474" i="10" l="1"/>
  <c r="Z1475" i="10" l="1"/>
  <c r="Z1476" i="10" l="1"/>
  <c r="Z1477" i="10" l="1"/>
  <c r="Z1478" i="10" l="1"/>
  <c r="Z1479" i="10" l="1"/>
  <c r="Z1480" i="10" l="1"/>
  <c r="Z1481" i="10" l="1"/>
  <c r="Z1482" i="10" l="1"/>
  <c r="Z1483" i="10" l="1"/>
  <c r="Z1484" i="10" l="1"/>
  <c r="Z1485" i="10" l="1"/>
  <c r="Z1486" i="10" l="1"/>
  <c r="Z1487" i="10" l="1"/>
  <c r="Z1488" i="10" l="1"/>
  <c r="Z1489" i="10" l="1"/>
  <c r="Z1490" i="10" l="1"/>
  <c r="Z1491" i="10" l="1"/>
  <c r="Z1492" i="10" l="1"/>
  <c r="Z1493" i="10" l="1"/>
  <c r="Z1494" i="10" l="1"/>
  <c r="Z1495" i="10" l="1"/>
  <c r="Z1496" i="10" l="1"/>
  <c r="Z1497" i="10" l="1"/>
  <c r="Z1498" i="10" l="1"/>
  <c r="Z1499" i="10" l="1"/>
  <c r="Z1500" i="10" l="1"/>
  <c r="Z1501" i="10" l="1"/>
  <c r="Z1502" i="10" l="1"/>
  <c r="Z1503" i="10" l="1"/>
  <c r="Z1504" i="10" l="1"/>
  <c r="Z1505" i="10" l="1"/>
  <c r="Z1506" i="10" l="1"/>
  <c r="Z1507" i="10" l="1"/>
  <c r="Z1508" i="10" l="1"/>
  <c r="Z1509" i="10" l="1"/>
  <c r="Z1510" i="10" l="1"/>
  <c r="Z1511" i="10" l="1"/>
  <c r="Z1512" i="10" l="1"/>
  <c r="Z1513" i="10" l="1"/>
  <c r="Z1514" i="10" l="1"/>
  <c r="Z1515" i="10" l="1"/>
  <c r="Z1516" i="10" l="1"/>
  <c r="Z1517" i="10" l="1"/>
  <c r="Z1518" i="10" l="1"/>
  <c r="Z1519" i="10" l="1"/>
  <c r="Z1520" i="10" l="1"/>
  <c r="Z1521" i="10" l="1"/>
  <c r="Z1522" i="10" l="1"/>
  <c r="Z1523" i="10" l="1"/>
  <c r="Z1524" i="10" l="1"/>
  <c r="Z1525" i="10" l="1"/>
  <c r="Z1526" i="10" l="1"/>
  <c r="Z1527" i="10" l="1"/>
  <c r="Z1528" i="10" l="1"/>
  <c r="Z1529" i="10" l="1"/>
  <c r="Z1530" i="10" l="1"/>
  <c r="Z1531" i="10" l="1"/>
  <c r="Z1532" i="10" l="1"/>
  <c r="Z1533" i="10" l="1"/>
  <c r="Z1534" i="10" l="1"/>
  <c r="Z1535" i="10" l="1"/>
  <c r="Z1536" i="10" l="1"/>
  <c r="Z1537" i="10" l="1"/>
  <c r="Z1538" i="10" l="1"/>
  <c r="Z1539" i="10" l="1"/>
  <c r="Z1540" i="10" l="1"/>
  <c r="Z1541" i="10" l="1"/>
  <c r="Z1542" i="10" l="1"/>
  <c r="Z1543" i="10" l="1"/>
  <c r="Z1544" i="10" l="1"/>
  <c r="Z1545" i="10" l="1"/>
  <c r="Z1546" i="10" l="1"/>
  <c r="Z1547" i="10" l="1"/>
  <c r="Z1548" i="10" l="1"/>
  <c r="Z1549" i="10" l="1"/>
  <c r="Z1550" i="10" l="1"/>
  <c r="Z1551" i="10" l="1"/>
  <c r="Z1552" i="10" l="1"/>
  <c r="Z1553" i="10" l="1"/>
  <c r="Z1554" i="10" l="1"/>
  <c r="Z1555" i="10" l="1"/>
  <c r="Z1556" i="10" l="1"/>
  <c r="Z1557" i="10" l="1"/>
  <c r="Z1558" i="10" l="1"/>
  <c r="Z1559" i="10" l="1"/>
  <c r="Z1560" i="10" l="1"/>
  <c r="Z1561" i="10" l="1"/>
  <c r="Z1562" i="10" l="1"/>
  <c r="Z1563" i="10" l="1"/>
  <c r="Z1564" i="10" l="1"/>
  <c r="Z1565" i="10" l="1"/>
  <c r="Z1566" i="10" l="1"/>
  <c r="Z1567" i="10" l="1"/>
  <c r="Z1568" i="10" l="1"/>
  <c r="Z1569" i="10" l="1"/>
  <c r="Z1570" i="10" l="1"/>
  <c r="Z1571" i="10" l="1"/>
  <c r="Z1572" i="10" l="1"/>
  <c r="Z1573" i="10" l="1"/>
  <c r="Z1574" i="10" l="1"/>
  <c r="Z1575" i="10" l="1"/>
  <c r="Z1576" i="10" l="1"/>
  <c r="Z1577" i="10" l="1"/>
  <c r="Z1578" i="10" l="1"/>
  <c r="Z1579" i="10" l="1"/>
  <c r="Z1580" i="10" l="1"/>
  <c r="Z1581" i="10" l="1"/>
  <c r="Z1582" i="10" l="1"/>
  <c r="Z1583" i="10" l="1"/>
  <c r="Z1584" i="10" l="1"/>
  <c r="Z1585" i="10" l="1"/>
  <c r="Z1586" i="10" l="1"/>
  <c r="Z1587" i="10" l="1"/>
  <c r="Z1588" i="10" l="1"/>
  <c r="Z1589" i="10" l="1"/>
  <c r="Z1590" i="10" l="1"/>
  <c r="Z1591" i="10" l="1"/>
  <c r="Z1592" i="10" l="1"/>
  <c r="Z1593" i="10" l="1"/>
  <c r="Z1594" i="10" l="1"/>
  <c r="Z1595" i="10" l="1"/>
  <c r="Z1596" i="10" l="1"/>
  <c r="Z1597" i="10" l="1"/>
  <c r="Z1598" i="10" l="1"/>
  <c r="Z1599" i="10" l="1"/>
  <c r="Z1600" i="10" l="1"/>
  <c r="Z1601" i="10" l="1"/>
  <c r="Z1602" i="10" l="1"/>
  <c r="Z1603" i="10" l="1"/>
  <c r="Z1604" i="10" l="1"/>
  <c r="Z1605" i="10" l="1"/>
  <c r="Z1606" i="10" l="1"/>
  <c r="Z1607" i="10" l="1"/>
  <c r="Z1608" i="10" l="1"/>
  <c r="Z1609" i="10" l="1"/>
  <c r="Z1610" i="10" l="1"/>
  <c r="Z1611" i="10" l="1"/>
  <c r="Z1612" i="10" l="1"/>
  <c r="Z1613" i="10" l="1"/>
  <c r="Z1614" i="10" l="1"/>
  <c r="Z1615" i="10" l="1"/>
  <c r="Z1616" i="10" l="1"/>
  <c r="Z1617" i="10" l="1"/>
  <c r="Z1618" i="10" l="1"/>
  <c r="Z1619" i="10" l="1"/>
  <c r="Z1620" i="10" l="1"/>
  <c r="Z1621" i="10" l="1"/>
  <c r="Z1622" i="10" l="1"/>
  <c r="Z1623" i="10" l="1"/>
  <c r="Z1624" i="10" l="1"/>
  <c r="Z1625" i="10" l="1"/>
  <c r="Z1626" i="10" l="1"/>
  <c r="Z1627" i="10" l="1"/>
  <c r="Z1628" i="10" l="1"/>
  <c r="Z1629" i="10" l="1"/>
  <c r="Z1630" i="10" l="1"/>
  <c r="Z1631" i="10" l="1"/>
  <c r="Z1632" i="10" l="1"/>
  <c r="Z1633" i="10" l="1"/>
  <c r="Z1634" i="10" l="1"/>
  <c r="Z1635" i="10" l="1"/>
  <c r="Z1636" i="10" l="1"/>
  <c r="Z1637" i="10" l="1"/>
  <c r="Z1638" i="10" l="1"/>
  <c r="Z1639" i="10" l="1"/>
  <c r="Z1640" i="10" l="1"/>
  <c r="Z1641" i="10" l="1"/>
  <c r="Z1642" i="10" l="1"/>
  <c r="Z1643" i="10" l="1"/>
  <c r="Z1644" i="10" l="1"/>
  <c r="Z1645" i="10" l="1"/>
  <c r="Z1646" i="10" l="1"/>
  <c r="Z1647" i="10" l="1"/>
  <c r="Z1648" i="10" l="1"/>
  <c r="Z1649" i="10" l="1"/>
  <c r="Z1650" i="10" l="1"/>
  <c r="Z1651" i="10" l="1"/>
  <c r="Z1652" i="10" l="1"/>
  <c r="Z1653" i="10" l="1"/>
  <c r="Z1654" i="10" l="1"/>
  <c r="Z1655" i="10" l="1"/>
  <c r="Z1656" i="10" l="1"/>
  <c r="Z1657" i="10" l="1"/>
  <c r="Z1658" i="10" l="1"/>
  <c r="Z1659" i="10" l="1"/>
  <c r="Z1660" i="10" l="1"/>
  <c r="Z1661" i="10" l="1"/>
  <c r="Z1662" i="10" l="1"/>
  <c r="Z1663" i="10" l="1"/>
  <c r="Z1664" i="10" l="1"/>
  <c r="Z1665" i="10" l="1"/>
  <c r="Z1666" i="10" l="1"/>
  <c r="Z1667" i="10" l="1"/>
  <c r="Z1668" i="10" l="1"/>
  <c r="Z1669" i="10" l="1"/>
  <c r="Z1670" i="10" l="1"/>
  <c r="Z1671" i="10" l="1"/>
  <c r="Z1672" i="10" l="1"/>
  <c r="Z1673" i="10" l="1"/>
  <c r="Z1674" i="10" l="1"/>
  <c r="Z1675" i="10" l="1"/>
  <c r="Z1676" i="10" l="1"/>
  <c r="Z1677" i="10" l="1"/>
  <c r="Z1678" i="10" l="1"/>
  <c r="Z1679" i="10" l="1"/>
  <c r="Z1680" i="10" l="1"/>
  <c r="Z1681" i="10" l="1"/>
  <c r="Z1682" i="10" l="1"/>
  <c r="Z1683" i="10" l="1"/>
  <c r="Z1684" i="10" l="1"/>
  <c r="Z1685" i="10" l="1"/>
  <c r="Z1686" i="10" l="1"/>
  <c r="Z1687" i="10" l="1"/>
  <c r="Z1688" i="10" l="1"/>
  <c r="Z1689" i="10" l="1"/>
  <c r="Z1690" i="10" l="1"/>
  <c r="Z1691" i="10" l="1"/>
  <c r="Z1692" i="10" l="1"/>
  <c r="Z1693" i="10" l="1"/>
  <c r="Z1694" i="10" l="1"/>
  <c r="Z1695" i="10" l="1"/>
  <c r="Z1696" i="10" l="1"/>
  <c r="Z1697" i="10" l="1"/>
  <c r="Z1698" i="10" l="1"/>
  <c r="Z1699" i="10" l="1"/>
  <c r="Z1700" i="10" l="1"/>
  <c r="Z1701" i="10" l="1"/>
  <c r="Z1702" i="10" l="1"/>
  <c r="Z1703" i="10" l="1"/>
  <c r="Z1704" i="10" l="1"/>
  <c r="Z1705" i="10" l="1"/>
  <c r="Z1706" i="10" l="1"/>
  <c r="Z1707" i="10" l="1"/>
  <c r="Z1708" i="10" l="1"/>
  <c r="Z1709" i="10" l="1"/>
  <c r="Z1710" i="10" l="1"/>
  <c r="Z1711" i="10" l="1"/>
  <c r="Z1712" i="10" l="1"/>
  <c r="Z1713" i="10" l="1"/>
  <c r="Z1714" i="10" l="1"/>
  <c r="Z1715" i="10" l="1"/>
  <c r="Z1716" i="10" l="1"/>
  <c r="Z1717" i="10" l="1"/>
  <c r="Z1718" i="10" l="1"/>
  <c r="Z1719" i="10" l="1"/>
  <c r="Z1720" i="10" l="1"/>
  <c r="Z1721" i="10" l="1"/>
  <c r="Z1722" i="10" l="1"/>
  <c r="Z1723" i="10" l="1"/>
  <c r="Z1724" i="10" l="1"/>
  <c r="Z1725" i="10" l="1"/>
  <c r="Z1726" i="10" l="1"/>
  <c r="Z1727" i="10" l="1"/>
  <c r="Z1728" i="10" l="1"/>
  <c r="Z1729" i="10" l="1"/>
  <c r="Z1730" i="10" l="1"/>
  <c r="Z1731" i="10" l="1"/>
  <c r="Z1732" i="10" l="1"/>
  <c r="Z1733" i="10" l="1"/>
  <c r="Z1734" i="10" l="1"/>
  <c r="Z1735" i="10" l="1"/>
  <c r="Z1736" i="10" l="1"/>
  <c r="Z1737" i="10" l="1"/>
  <c r="Z1738" i="10" l="1"/>
  <c r="Z1739" i="10" l="1"/>
  <c r="Z1740" i="10" l="1"/>
  <c r="Z1741" i="10" l="1"/>
  <c r="Z1742" i="10" l="1"/>
  <c r="Z1743" i="10" l="1"/>
  <c r="Z1744" i="10" l="1"/>
  <c r="Z1745" i="10" l="1"/>
  <c r="Z1746" i="10" l="1"/>
  <c r="Z1747" i="10" l="1"/>
  <c r="Z1748" i="10" l="1"/>
  <c r="Z1749" i="10" l="1"/>
  <c r="Z1750" i="10" l="1"/>
  <c r="Z1751" i="10" l="1"/>
  <c r="Z1752" i="10" l="1"/>
  <c r="Z1753" i="10" l="1"/>
  <c r="Z1754" i="10" l="1"/>
  <c r="Z1755" i="10" l="1"/>
  <c r="Z1756" i="10" l="1"/>
  <c r="Z1757" i="10" l="1"/>
  <c r="Z1758" i="10" l="1"/>
  <c r="Z1759" i="10" l="1"/>
  <c r="Z1760" i="10" l="1"/>
  <c r="Z1761" i="10" l="1"/>
  <c r="Z1762" i="10" l="1"/>
  <c r="Z1763" i="10" l="1"/>
  <c r="Z1764" i="10" l="1"/>
  <c r="Z1765" i="10" l="1"/>
  <c r="Z1766" i="10" l="1"/>
  <c r="Z1767" i="10" l="1"/>
  <c r="Z1768" i="10" l="1"/>
  <c r="Z1769" i="10" l="1"/>
  <c r="Z1770" i="10" l="1"/>
  <c r="Z1771" i="10" l="1"/>
  <c r="Z1772" i="10" l="1"/>
  <c r="Z1773" i="10" l="1"/>
  <c r="Z1774" i="10" l="1"/>
  <c r="Z1775" i="10" l="1"/>
  <c r="Z1776" i="10" l="1"/>
  <c r="Z1777" i="10" l="1"/>
  <c r="Z1778" i="10" l="1"/>
  <c r="Z1779" i="10" l="1"/>
  <c r="Z1780" i="10" l="1"/>
  <c r="Z1781" i="10" l="1"/>
  <c r="Z1782" i="10" l="1"/>
  <c r="Z1783" i="10" l="1"/>
  <c r="Z1784" i="10" l="1"/>
  <c r="Z1785" i="10" l="1"/>
  <c r="Z1786" i="10" l="1"/>
  <c r="Z1787" i="10" l="1"/>
  <c r="Z1788" i="10" l="1"/>
  <c r="Z1789" i="10" l="1"/>
  <c r="Z1790" i="10" l="1"/>
  <c r="Z1791" i="10" l="1"/>
  <c r="Z1792" i="10" l="1"/>
  <c r="Z1793" i="10" l="1"/>
  <c r="Z1794" i="10" l="1"/>
  <c r="Z1795" i="10" l="1"/>
  <c r="Z1796" i="10" l="1"/>
  <c r="Z1797" i="10" l="1"/>
  <c r="Z1798" i="10" l="1"/>
  <c r="Z1799" i="10" l="1"/>
  <c r="Z1800" i="10" l="1"/>
  <c r="Z1801" i="10" l="1"/>
  <c r="Z1802" i="10" l="1"/>
  <c r="Z1803" i="10" l="1"/>
  <c r="Z1804" i="10" l="1"/>
  <c r="Z1805" i="10" l="1"/>
  <c r="Z1806" i="10" l="1"/>
  <c r="Z1807" i="10" l="1"/>
  <c r="Z1808" i="10" l="1"/>
  <c r="Z1809" i="10" l="1"/>
  <c r="Z1810" i="10" l="1"/>
  <c r="Z1811" i="10" l="1"/>
  <c r="Z1812" i="10" l="1"/>
  <c r="Z1813" i="10" l="1"/>
  <c r="Z1814" i="10" l="1"/>
  <c r="Z1815" i="10" l="1"/>
  <c r="Z1816" i="10" l="1"/>
  <c r="Z1817" i="10" l="1"/>
  <c r="Z1818" i="10" l="1"/>
  <c r="Z1819" i="10" l="1"/>
  <c r="Z1820" i="10" l="1"/>
  <c r="Z1821" i="10" l="1"/>
  <c r="Z1822" i="10" l="1"/>
  <c r="Z1823" i="10" l="1"/>
  <c r="Z1824" i="10" l="1"/>
  <c r="Z1825" i="10" l="1"/>
  <c r="Z1826" i="10" l="1"/>
  <c r="Z1827" i="10" l="1"/>
  <c r="Z1828" i="10" l="1"/>
  <c r="Z1829" i="10" l="1"/>
  <c r="Z1830" i="10" l="1"/>
  <c r="Z1831" i="10" l="1"/>
  <c r="Z1832" i="10" l="1"/>
  <c r="Z1833" i="10" l="1"/>
  <c r="Z1834" i="10" l="1"/>
  <c r="Z1835" i="10" l="1"/>
  <c r="Z1836" i="10" l="1"/>
  <c r="Z1837" i="10" l="1"/>
  <c r="Z1838" i="10" l="1"/>
  <c r="Z1839" i="10" l="1"/>
  <c r="Z1840" i="10" l="1"/>
  <c r="Z1841" i="10" l="1"/>
  <c r="Z1842" i="10" l="1"/>
  <c r="Z1843" i="10" l="1"/>
  <c r="Z1844" i="10" l="1"/>
  <c r="Z1845" i="10" l="1"/>
  <c r="Z1846" i="10" l="1"/>
  <c r="Z1847" i="10" l="1"/>
  <c r="Z1848" i="10" l="1"/>
  <c r="Z1849" i="10" l="1"/>
  <c r="Z1850" i="10" l="1"/>
  <c r="Z1851" i="10" l="1"/>
  <c r="Z1852" i="10" l="1"/>
  <c r="Z1853" i="10" l="1"/>
  <c r="Z1854" i="10" l="1"/>
  <c r="Z1855" i="10" l="1"/>
  <c r="Z1856" i="10" l="1"/>
  <c r="Z1857" i="10" l="1"/>
  <c r="Z1858" i="10" l="1"/>
  <c r="Z1859" i="10" l="1"/>
  <c r="Z1860" i="10" l="1"/>
  <c r="Z1861" i="10" l="1"/>
  <c r="Z1862" i="10" l="1"/>
  <c r="Z1863" i="10" l="1"/>
  <c r="Z1864" i="10" l="1"/>
  <c r="Z1865" i="10" l="1"/>
  <c r="Z1866" i="10" l="1"/>
  <c r="Z1867" i="10" l="1"/>
  <c r="Z1868" i="10" l="1"/>
  <c r="Z1869" i="10" l="1"/>
  <c r="Z1870" i="10" l="1"/>
  <c r="Z1871" i="10" l="1"/>
  <c r="Z1872" i="10" l="1"/>
  <c r="Z1873" i="10" l="1"/>
  <c r="Z1874" i="10" l="1"/>
  <c r="Z1875" i="10" l="1"/>
  <c r="Z1876" i="10" l="1"/>
  <c r="Z1877" i="10" l="1"/>
  <c r="Z1878" i="10" l="1"/>
  <c r="Z1879" i="10" l="1"/>
  <c r="Z1880" i="10" l="1"/>
  <c r="Z1881" i="10" l="1"/>
  <c r="Z1882" i="10" l="1"/>
  <c r="Z1883" i="10" l="1"/>
  <c r="Z1884" i="10" l="1"/>
  <c r="Z1885" i="10" l="1"/>
  <c r="Z1886" i="10" l="1"/>
  <c r="Z1887" i="10" l="1"/>
  <c r="Z1888" i="10" l="1"/>
  <c r="Z1889" i="10" l="1"/>
  <c r="Z1890" i="10" l="1"/>
  <c r="Z1891" i="10" l="1"/>
  <c r="Z1892" i="10" l="1"/>
  <c r="Z1893" i="10" l="1"/>
  <c r="Z1894" i="10" l="1"/>
  <c r="Z1895" i="10" l="1"/>
  <c r="Z1896" i="10" l="1"/>
  <c r="Z1897" i="10" l="1"/>
  <c r="Z1898" i="10" l="1"/>
  <c r="Z1899" i="10" l="1"/>
  <c r="Z1900" i="10" l="1"/>
  <c r="Z1901" i="10" l="1"/>
  <c r="Z1902" i="10" l="1"/>
  <c r="Z1903" i="10" l="1"/>
  <c r="Z1904" i="10" l="1"/>
  <c r="Z1905" i="10" l="1"/>
  <c r="Z1906" i="10" l="1"/>
  <c r="Z1907" i="10" l="1"/>
  <c r="Z1908" i="10" l="1"/>
  <c r="Z1909" i="10" l="1"/>
  <c r="Z1910" i="10" l="1"/>
  <c r="Z1911" i="10" l="1"/>
  <c r="Z1912" i="10" l="1"/>
  <c r="Z1913" i="10" l="1"/>
  <c r="Z1914" i="10" l="1"/>
  <c r="Z1915" i="10" l="1"/>
  <c r="Z1916" i="10" l="1"/>
  <c r="Z1917" i="10" l="1"/>
  <c r="Z1918" i="10" l="1"/>
  <c r="Z1919" i="10" l="1"/>
  <c r="Z1920" i="10" l="1"/>
  <c r="Z1921" i="10" l="1"/>
  <c r="Z1922" i="10" l="1"/>
  <c r="Z1923" i="10" l="1"/>
  <c r="Z1924" i="10" l="1"/>
  <c r="Z1925" i="10" l="1"/>
  <c r="Z1926" i="10" l="1"/>
  <c r="Z1927" i="10" l="1"/>
  <c r="Z1928" i="10" l="1"/>
  <c r="Z1929" i="10" l="1"/>
  <c r="Z1930" i="10" l="1"/>
  <c r="Z1931" i="10" l="1"/>
  <c r="Z1932" i="10" l="1"/>
  <c r="Z1933" i="10" l="1"/>
  <c r="Z1934" i="10" l="1"/>
  <c r="Z1935" i="10" l="1"/>
  <c r="Z1936" i="10" l="1"/>
  <c r="Z1937" i="10" l="1"/>
  <c r="Z1938" i="10" l="1"/>
  <c r="Z1939" i="10" l="1"/>
  <c r="Z1940" i="10" l="1"/>
  <c r="Z1941" i="10" l="1"/>
  <c r="Z1942" i="10" l="1"/>
  <c r="Z1943" i="10" l="1"/>
  <c r="Z1944" i="10" l="1"/>
  <c r="Z1945" i="10" l="1"/>
  <c r="Z1946" i="10" l="1"/>
  <c r="Z1947" i="10" l="1"/>
  <c r="Z1948" i="10" l="1"/>
  <c r="Z1949" i="10" l="1"/>
  <c r="Z1950" i="10" l="1"/>
  <c r="Z1951" i="10" l="1"/>
  <c r="Z1952" i="10" l="1"/>
  <c r="Z1953" i="10" l="1"/>
  <c r="Z1954" i="10" l="1"/>
  <c r="Z1955" i="10" l="1"/>
  <c r="Z1956" i="10" l="1"/>
  <c r="Z1957" i="10" l="1"/>
  <c r="Z1958" i="10" l="1"/>
  <c r="Z1959" i="10" l="1"/>
  <c r="Z1960" i="10" l="1"/>
  <c r="Z1961" i="10" l="1"/>
  <c r="Z1962" i="10" l="1"/>
  <c r="Z1963" i="10" l="1"/>
  <c r="Z1964" i="10" l="1"/>
  <c r="Z1965" i="10" l="1"/>
  <c r="Z1966" i="10" l="1"/>
  <c r="Z1967" i="10" l="1"/>
  <c r="Z1968" i="10" l="1"/>
  <c r="Z1969" i="10" l="1"/>
  <c r="Z1970" i="10" l="1"/>
  <c r="Z1971" i="10" l="1"/>
  <c r="Z1972" i="10" l="1"/>
  <c r="Z1973" i="10" l="1"/>
  <c r="Z1974" i="10" l="1"/>
  <c r="Z1975" i="10" l="1"/>
  <c r="Z1976" i="10" l="1"/>
  <c r="Z1977" i="10" l="1"/>
  <c r="Z1978" i="10" l="1"/>
  <c r="Z1979" i="10" l="1"/>
  <c r="Z1980" i="10" l="1"/>
  <c r="Z1981" i="10" l="1"/>
  <c r="Z1982" i="10" l="1"/>
  <c r="Z1983" i="10" l="1"/>
  <c r="Z1984" i="10" l="1"/>
  <c r="Z1985" i="10" l="1"/>
  <c r="Z1986" i="10" l="1"/>
  <c r="Z1987" i="10" l="1"/>
  <c r="Z1988" i="10" l="1"/>
  <c r="Z1989" i="10" l="1"/>
  <c r="Z1990" i="10" l="1"/>
  <c r="Z1991" i="10" l="1"/>
  <c r="Z1992" i="10" l="1"/>
  <c r="Z1993" i="10" l="1"/>
  <c r="Z1994" i="10" l="1"/>
  <c r="Z1995" i="10" l="1"/>
  <c r="Z1996" i="10" l="1"/>
  <c r="Z1997" i="10" l="1"/>
  <c r="Z1998" i="10" l="1"/>
  <c r="Z1999" i="10" l="1"/>
  <c r="Z2000" i="10" l="1"/>
  <c r="Z2001" i="10" l="1"/>
  <c r="Z2002" i="10" l="1"/>
  <c r="Z2003" i="10" l="1"/>
  <c r="Z2004" i="10" l="1"/>
  <c r="Z2005" i="10" l="1"/>
  <c r="Z2006" i="10" l="1"/>
  <c r="Z2007" i="10" l="1"/>
  <c r="Z2008" i="10" l="1"/>
  <c r="Z2009" i="10" l="1"/>
  <c r="Z2010" i="10" l="1"/>
  <c r="Z2011" i="10" l="1"/>
  <c r="Z2012" i="10" l="1"/>
  <c r="Z2013" i="10" l="1"/>
  <c r="Z2014" i="10" l="1"/>
  <c r="Z2015" i="10" l="1"/>
  <c r="Z2016" i="10" l="1"/>
  <c r="Z2017" i="10" l="1"/>
  <c r="Z2018" i="10" l="1"/>
  <c r="Z2019" i="10" l="1"/>
  <c r="Z2020" i="10" l="1"/>
  <c r="Z2021" i="10" l="1"/>
  <c r="Z2022" i="10" l="1"/>
  <c r="Z2023" i="10" l="1"/>
  <c r="Z2024" i="10" l="1"/>
  <c r="Z2025" i="10" l="1"/>
  <c r="Z2026" i="10" l="1"/>
  <c r="Z2027" i="10" l="1"/>
  <c r="Z2028" i="10" l="1"/>
  <c r="Z2029" i="10" l="1"/>
  <c r="Z2030" i="10" l="1"/>
  <c r="Z2031" i="10" l="1"/>
  <c r="Z2032" i="10" l="1"/>
  <c r="Z2033" i="10" l="1"/>
  <c r="Z2034" i="10" l="1"/>
  <c r="Z2035" i="10" l="1"/>
  <c r="Z2036" i="10" l="1"/>
  <c r="Z2037" i="10" l="1"/>
  <c r="Z2038" i="10" l="1"/>
  <c r="Z2039" i="10" l="1"/>
  <c r="Z2040" i="10" l="1"/>
  <c r="Z2041" i="10" l="1"/>
  <c r="Z2042" i="10" l="1"/>
  <c r="Z2043" i="10" l="1"/>
  <c r="Z2044" i="10" l="1"/>
  <c r="Z2045" i="10" l="1"/>
  <c r="Z2046" i="10" l="1"/>
  <c r="Z2047" i="10" l="1"/>
  <c r="Z2048" i="10" l="1"/>
  <c r="Z2049" i="10" l="1"/>
  <c r="Z2050" i="10" l="1"/>
  <c r="Z2051" i="10" l="1"/>
  <c r="Z2052" i="10" l="1"/>
  <c r="Z2053" i="10" l="1"/>
  <c r="Z2054" i="10" l="1"/>
  <c r="Z2055" i="10" l="1"/>
  <c r="Z2056" i="10" l="1"/>
  <c r="Z2057" i="10" l="1"/>
  <c r="Z2058" i="10" l="1"/>
  <c r="Z2059" i="10" l="1"/>
  <c r="Z2060" i="10" l="1"/>
  <c r="Z2061" i="10" l="1"/>
  <c r="Z2062" i="10" l="1"/>
  <c r="Z2063" i="10" l="1"/>
  <c r="Z2064" i="10" l="1"/>
  <c r="Z2065" i="10" l="1"/>
  <c r="Z2066" i="10" l="1"/>
  <c r="Z2067" i="10" l="1"/>
  <c r="Z2068" i="10" l="1"/>
  <c r="Z2069" i="10" l="1"/>
  <c r="Z2070" i="10" l="1"/>
  <c r="Z2071" i="10" l="1"/>
  <c r="Z2072" i="10" l="1"/>
  <c r="Z2073" i="10" l="1"/>
  <c r="Z2074" i="10" l="1"/>
  <c r="Z2075" i="10" l="1"/>
  <c r="Z2076" i="10" l="1"/>
  <c r="Z2077" i="10" l="1"/>
  <c r="Z2078" i="10" l="1"/>
  <c r="Z2079" i="10" l="1"/>
  <c r="Z2080" i="10" l="1"/>
  <c r="Z2081" i="10" l="1"/>
  <c r="Z2082" i="10" l="1"/>
  <c r="Z2083" i="10" l="1"/>
  <c r="Z2084" i="10" l="1"/>
  <c r="Z2085" i="10" l="1"/>
  <c r="Z2086" i="10" l="1"/>
  <c r="Z2087" i="10" l="1"/>
  <c r="Z2088" i="10" l="1"/>
  <c r="Z2089" i="10" l="1"/>
  <c r="Z2090" i="10" l="1"/>
  <c r="Z2091" i="10" l="1"/>
  <c r="Z2092" i="10" l="1"/>
  <c r="Z2093" i="10" l="1"/>
  <c r="Z2094" i="10" l="1"/>
  <c r="Z2095" i="10" l="1"/>
  <c r="Z2096" i="10" l="1"/>
  <c r="Z2097" i="10" l="1"/>
  <c r="Z2098" i="10" l="1"/>
  <c r="Z2099" i="10" l="1"/>
  <c r="Z2100" i="10" l="1"/>
  <c r="Z2101" i="10" l="1"/>
  <c r="Z2102" i="10" l="1"/>
  <c r="Z2103" i="10" l="1"/>
  <c r="Z2104" i="10" l="1"/>
  <c r="Z2105" i="10" l="1"/>
  <c r="Z2106" i="10" l="1"/>
  <c r="Z2107" i="10" l="1"/>
  <c r="Z2108" i="10" l="1"/>
  <c r="Z2109" i="10" l="1"/>
  <c r="Z2110" i="10" l="1"/>
  <c r="Z2111" i="10" l="1"/>
  <c r="Z2112" i="10" l="1"/>
  <c r="Z2113" i="10" l="1"/>
  <c r="Z2114" i="10" l="1"/>
  <c r="Z2115" i="10" l="1"/>
  <c r="Z2116" i="10" l="1"/>
  <c r="Z2117" i="10" l="1"/>
  <c r="Z2118" i="10" l="1"/>
  <c r="Z2119" i="10" l="1"/>
  <c r="Z2120" i="10" l="1"/>
  <c r="Z2121" i="10" l="1"/>
  <c r="Z2122" i="10" l="1"/>
  <c r="Z2123" i="10" l="1"/>
  <c r="Z2124" i="10" l="1"/>
  <c r="Z2125" i="10" l="1"/>
  <c r="Z2126" i="10" l="1"/>
  <c r="Z2127" i="10" l="1"/>
  <c r="Z2128" i="10" l="1"/>
  <c r="Z2129" i="10" l="1"/>
  <c r="Z2130" i="10" l="1"/>
  <c r="Z2131" i="10" l="1"/>
  <c r="Z2132" i="10" l="1"/>
  <c r="Z2133" i="10" l="1"/>
  <c r="Z2134" i="10" l="1"/>
  <c r="Z2135" i="10" l="1"/>
  <c r="Z2136" i="10" l="1"/>
  <c r="Z2137" i="10" l="1"/>
  <c r="Z2138" i="10" l="1"/>
  <c r="Z2139" i="10" l="1"/>
  <c r="Z2140" i="10" l="1"/>
  <c r="Z2141" i="10" l="1"/>
  <c r="Z2142" i="10" l="1"/>
  <c r="Z2143" i="10" l="1"/>
  <c r="Z2144" i="10" l="1"/>
  <c r="Z2145" i="10" l="1"/>
  <c r="Z2146" i="10" l="1"/>
  <c r="Z2147" i="10" l="1"/>
  <c r="Z2148" i="10" l="1"/>
  <c r="Z2149" i="10" l="1"/>
  <c r="Z2150" i="10" l="1"/>
  <c r="Z2151" i="10" l="1"/>
  <c r="Z2152" i="10" l="1"/>
  <c r="Z2153" i="10" l="1"/>
  <c r="Z2154" i="10" l="1"/>
  <c r="Z2155" i="10" l="1"/>
  <c r="Z2156" i="10" l="1"/>
  <c r="Z2157" i="10" l="1"/>
  <c r="Z2158" i="10" l="1"/>
  <c r="Z2159" i="10" l="1"/>
  <c r="Z2160" i="10" l="1"/>
  <c r="Z2161" i="10" l="1"/>
  <c r="Z2162" i="10" l="1"/>
  <c r="Z2163" i="10" l="1"/>
  <c r="Z2164" i="10" l="1"/>
  <c r="Z2165" i="10" l="1"/>
  <c r="Z2166" i="10" l="1"/>
  <c r="Z2167" i="10" l="1"/>
  <c r="Z2168" i="10" l="1"/>
  <c r="Z2169" i="10" l="1"/>
  <c r="Z2170" i="10" l="1"/>
  <c r="Z2171" i="10" l="1"/>
  <c r="Z2172" i="10" l="1"/>
  <c r="Z2173" i="10" l="1"/>
  <c r="Z2174" i="10" l="1"/>
  <c r="Z2175" i="10" l="1"/>
  <c r="Z2176" i="10" l="1"/>
  <c r="Z2177" i="10" l="1"/>
  <c r="Z2178" i="10" l="1"/>
  <c r="Z2179" i="10" l="1"/>
  <c r="Z2180" i="10" l="1"/>
  <c r="Z2181" i="10" l="1"/>
  <c r="Z2182" i="10" l="1"/>
  <c r="Z2183" i="10" l="1"/>
  <c r="Z2184" i="10" l="1"/>
  <c r="Z2185" i="10" l="1"/>
  <c r="Z2186" i="10" l="1"/>
  <c r="Z2187" i="10" l="1"/>
  <c r="Z2188" i="10" l="1"/>
  <c r="Z2189" i="10" l="1"/>
  <c r="Z2190" i="10" l="1"/>
  <c r="Z2191" i="10" l="1"/>
  <c r="Z2192" i="10" l="1"/>
  <c r="Z2193" i="10" l="1"/>
  <c r="Z2194" i="10" l="1"/>
  <c r="Z2195" i="10" l="1"/>
  <c r="Z2196" i="10" l="1"/>
  <c r="Z2197" i="10" l="1"/>
  <c r="Z2198" i="10" l="1"/>
  <c r="Z2199" i="10" l="1"/>
  <c r="Z2200" i="10" l="1"/>
  <c r="Z2201" i="10" l="1"/>
  <c r="Z2202" i="10" l="1"/>
  <c r="Z2203" i="10" l="1"/>
  <c r="Z2204" i="10" l="1"/>
  <c r="Z2205" i="10" l="1"/>
  <c r="Z2206" i="10" l="1"/>
  <c r="Z2207" i="10" l="1"/>
  <c r="Z2208" i="10" l="1"/>
  <c r="Z2209" i="10" l="1"/>
  <c r="Z2210" i="10" l="1"/>
  <c r="Z2211" i="10" l="1"/>
  <c r="Z2212" i="10" l="1"/>
  <c r="Z2213" i="10" l="1"/>
  <c r="Z2214" i="10" l="1"/>
  <c r="Z2215" i="10" l="1"/>
  <c r="Z2216" i="10" l="1"/>
  <c r="Z2217" i="10" l="1"/>
  <c r="Z2218" i="10" l="1"/>
  <c r="Z2219" i="10" l="1"/>
  <c r="Z2220" i="10" l="1"/>
  <c r="Z2221" i="10" l="1"/>
  <c r="Z2222" i="10" l="1"/>
  <c r="Z2223" i="10" l="1"/>
  <c r="Z2224" i="10" l="1"/>
  <c r="Z2225" i="10" l="1"/>
  <c r="Z2226" i="10" l="1"/>
  <c r="Z2227" i="10" l="1"/>
  <c r="Z2228" i="10" l="1"/>
  <c r="Z2229" i="10" l="1"/>
  <c r="Z2230" i="10" l="1"/>
  <c r="Z2231" i="10" l="1"/>
  <c r="Z2232" i="10" l="1"/>
  <c r="Z2233" i="10" l="1"/>
  <c r="Z2234" i="10" l="1"/>
  <c r="Z2235" i="10" l="1"/>
  <c r="Z2236" i="10" l="1"/>
  <c r="Z2237" i="10" l="1"/>
  <c r="Z2238" i="10" l="1"/>
  <c r="Z2239" i="10" l="1"/>
  <c r="Z2240" i="10" l="1"/>
  <c r="Z2241" i="10" l="1"/>
  <c r="Z2242" i="10" l="1"/>
  <c r="Z2243" i="10" l="1"/>
  <c r="Z2244" i="10" l="1"/>
  <c r="Z2245" i="10" l="1"/>
  <c r="Z2246" i="10" l="1"/>
  <c r="Z2247" i="10" l="1"/>
  <c r="Z2248" i="10" l="1"/>
  <c r="Z2249" i="10" l="1"/>
  <c r="Z2250" i="10" l="1"/>
  <c r="Z2251" i="10" l="1"/>
  <c r="Z2252" i="10" l="1"/>
  <c r="Z2253" i="10" l="1"/>
  <c r="Z2254" i="10" l="1"/>
  <c r="Z2255" i="10" l="1"/>
  <c r="Z2256" i="10" l="1"/>
  <c r="Z2257" i="10" l="1"/>
  <c r="Z2258" i="10" l="1"/>
  <c r="Z2259" i="10" l="1"/>
  <c r="Z2260" i="10" l="1"/>
  <c r="Z2261" i="10" l="1"/>
  <c r="Z2262" i="10" l="1"/>
  <c r="Z2263" i="10" l="1"/>
  <c r="Z2264" i="10" l="1"/>
  <c r="Z2265" i="10" l="1"/>
  <c r="Z2266" i="10" l="1"/>
  <c r="Z2267" i="10" l="1"/>
  <c r="Z2268" i="10" l="1"/>
  <c r="Z2269" i="10" l="1"/>
  <c r="Z2270" i="10" l="1"/>
  <c r="Z2271" i="10" l="1"/>
  <c r="Z2272" i="10" l="1"/>
  <c r="Z2273" i="10" l="1"/>
  <c r="Z2274" i="10" l="1"/>
  <c r="Z2275" i="10" l="1"/>
  <c r="Z2276" i="10" l="1"/>
  <c r="Z2277" i="10" l="1"/>
  <c r="Z2278" i="10" l="1"/>
  <c r="Z2279" i="10" l="1"/>
  <c r="Z2280" i="10" l="1"/>
  <c r="Z2281" i="10" l="1"/>
  <c r="Z2282" i="10" l="1"/>
  <c r="Z2283" i="10" l="1"/>
  <c r="Z2284" i="10" l="1"/>
  <c r="Z2285" i="10" l="1"/>
  <c r="Z2286" i="10" l="1"/>
  <c r="Z2287" i="10" l="1"/>
  <c r="Z2288" i="10" l="1"/>
  <c r="Z2289" i="10" l="1"/>
  <c r="Z2290" i="10" l="1"/>
  <c r="Z2291" i="10" l="1"/>
  <c r="Z2292" i="10" l="1"/>
  <c r="Z2293" i="10" l="1"/>
  <c r="Z2294" i="10" l="1"/>
  <c r="Z2295" i="10" l="1"/>
  <c r="Z2296" i="10" l="1"/>
  <c r="Z2297" i="10" l="1"/>
  <c r="Z2298" i="10" l="1"/>
  <c r="Z2299" i="10" l="1"/>
  <c r="Z2300" i="10" l="1"/>
  <c r="Z2301" i="10" l="1"/>
  <c r="Z2302" i="10" l="1"/>
  <c r="Z2303" i="10" l="1"/>
  <c r="Z2304" i="10" l="1"/>
  <c r="Z2305" i="10" l="1"/>
  <c r="Z2306" i="10" l="1"/>
  <c r="Z2307" i="10" l="1"/>
  <c r="Z2308" i="10" l="1"/>
  <c r="Z2309" i="10" l="1"/>
  <c r="Z2310" i="10" l="1"/>
  <c r="Z2311" i="10" l="1"/>
  <c r="Z2312" i="10" l="1"/>
  <c r="Z2313" i="10" l="1"/>
  <c r="Z2314" i="10" l="1"/>
  <c r="Z2315" i="10" l="1"/>
  <c r="Z2316" i="10" l="1"/>
  <c r="Z2317" i="10" l="1"/>
  <c r="Z2318" i="10" l="1"/>
  <c r="Z2319" i="10" l="1"/>
  <c r="Z2320" i="10" l="1"/>
  <c r="Z2321" i="10" l="1"/>
  <c r="Z2322" i="10" l="1"/>
  <c r="Z2323" i="10" l="1"/>
  <c r="Z2324" i="10" l="1"/>
  <c r="Z2325" i="10" l="1"/>
  <c r="Z2326" i="10" l="1"/>
  <c r="Z2327" i="10" l="1"/>
  <c r="Z2328" i="10" l="1"/>
  <c r="Z2329" i="10" l="1"/>
  <c r="Z2330" i="10" l="1"/>
  <c r="Z2331" i="10" l="1"/>
  <c r="Z2332" i="10" l="1"/>
  <c r="Z2333" i="10" l="1"/>
  <c r="Z2334" i="10" l="1"/>
  <c r="Z2335" i="10" l="1"/>
  <c r="Z2336" i="10" l="1"/>
  <c r="Z2337" i="10" l="1"/>
  <c r="Z2338" i="10" l="1"/>
  <c r="Z2339" i="10" l="1"/>
  <c r="Z2340" i="10" l="1"/>
  <c r="Z2341" i="10" l="1"/>
  <c r="Z2342" i="10" l="1"/>
  <c r="Z2343" i="10" l="1"/>
  <c r="Z2344" i="10" l="1"/>
  <c r="Z2345" i="10" l="1"/>
  <c r="Z2346" i="10" l="1"/>
  <c r="Z2347" i="10" l="1"/>
  <c r="Z2348" i="10" l="1"/>
  <c r="Z2349" i="10" l="1"/>
  <c r="Z2350" i="10" l="1"/>
  <c r="Z2351" i="10" l="1"/>
  <c r="Z2352" i="10" l="1"/>
  <c r="Z2353" i="10" l="1"/>
  <c r="Z2354" i="10" l="1"/>
  <c r="Z2355" i="10" l="1"/>
  <c r="Z2356" i="10" l="1"/>
  <c r="Z2357" i="10" l="1"/>
  <c r="Z2358" i="10" l="1"/>
  <c r="Z2359" i="10" l="1"/>
  <c r="Z2360" i="10" l="1"/>
  <c r="Z2361" i="10" l="1"/>
  <c r="Z2362" i="10" l="1"/>
  <c r="Z2363" i="10" l="1"/>
  <c r="Z2364" i="10" l="1"/>
  <c r="Z2365" i="10" l="1"/>
  <c r="Z2366" i="10" l="1"/>
  <c r="Z2367" i="10" l="1"/>
  <c r="Z2368" i="10" l="1"/>
  <c r="Z2369" i="10" l="1"/>
  <c r="Z2370" i="10" l="1"/>
  <c r="Z2371" i="10" l="1"/>
  <c r="Z2372" i="10" l="1"/>
  <c r="Z2373" i="10" l="1"/>
  <c r="Z2374" i="10" l="1"/>
  <c r="Z2375" i="10" l="1"/>
  <c r="Z2376" i="10" l="1"/>
  <c r="Z2377" i="10" l="1"/>
  <c r="Z2378" i="10" l="1"/>
  <c r="Z2379" i="10" l="1"/>
  <c r="Z2380" i="10" l="1"/>
  <c r="Z2381" i="10" l="1"/>
  <c r="Z2382" i="10" l="1"/>
  <c r="Z2383" i="10" l="1"/>
  <c r="Z2384" i="10" l="1"/>
  <c r="Z2385" i="10" l="1"/>
  <c r="Z2386" i="10" l="1"/>
  <c r="Z2387" i="10" l="1"/>
  <c r="Z2388" i="10" l="1"/>
  <c r="Z2389" i="10" l="1"/>
  <c r="Z2390" i="10" l="1"/>
  <c r="Z2391" i="10" l="1"/>
  <c r="Z2392" i="10" l="1"/>
  <c r="Z2393" i="10" l="1"/>
  <c r="Z2394" i="10" l="1"/>
  <c r="Z2395" i="10" l="1"/>
  <c r="Z2396" i="10" l="1"/>
  <c r="Z2397" i="10" l="1"/>
  <c r="Z2398" i="10" l="1"/>
  <c r="Z2399" i="10" l="1"/>
  <c r="Z2400" i="10" l="1"/>
  <c r="Z2401" i="10" l="1"/>
  <c r="Z2402" i="10" l="1"/>
  <c r="Z2403" i="10" l="1"/>
  <c r="Z2404" i="10" l="1"/>
  <c r="Z2405" i="10" l="1"/>
  <c r="Z2406" i="10" l="1"/>
  <c r="Z2407" i="10" l="1"/>
  <c r="Z2408" i="10" l="1"/>
  <c r="Z2409" i="10" l="1"/>
  <c r="Z2410" i="10" l="1"/>
  <c r="Z2411" i="10" l="1"/>
  <c r="Z2412" i="10" l="1"/>
  <c r="Z2413" i="10" l="1"/>
  <c r="Z2414" i="10" l="1"/>
  <c r="Z2415" i="10" l="1"/>
  <c r="Z2416" i="10" l="1"/>
  <c r="Z2417" i="10" l="1"/>
  <c r="Z2418" i="10" l="1"/>
  <c r="Z2419" i="10" l="1"/>
  <c r="Z2420" i="10" l="1"/>
  <c r="Z2421" i="10" l="1"/>
  <c r="Z2422" i="10" l="1"/>
  <c r="Z2423" i="10" l="1"/>
  <c r="Z2424" i="10" l="1"/>
  <c r="Z2425" i="10" l="1"/>
  <c r="Z2426" i="10" l="1"/>
  <c r="Z2427" i="10" l="1"/>
  <c r="Z2428" i="10" l="1"/>
  <c r="Z2429" i="10" l="1"/>
  <c r="Z2430" i="10" l="1"/>
  <c r="Z2431" i="10" l="1"/>
  <c r="Z2432" i="10" l="1"/>
  <c r="Z2433" i="10" l="1"/>
  <c r="Z2434" i="10" l="1"/>
  <c r="Z2435" i="10" l="1"/>
  <c r="Z2436" i="10" l="1"/>
  <c r="Z2437" i="10" l="1"/>
  <c r="Z2438" i="10" l="1"/>
  <c r="Z2439" i="10" l="1"/>
  <c r="Z2440" i="10" l="1"/>
  <c r="Z2441" i="10" l="1"/>
  <c r="Z2442" i="10" l="1"/>
  <c r="Z2443" i="10" l="1"/>
  <c r="Z2444" i="10" l="1"/>
  <c r="Z2445" i="10" l="1"/>
  <c r="Z2446" i="10" l="1"/>
  <c r="Z2447" i="10" l="1"/>
  <c r="Z2448" i="10" l="1"/>
  <c r="Z2449" i="10" l="1"/>
  <c r="Z2450" i="10" l="1"/>
  <c r="Z2451" i="10" l="1"/>
  <c r="Z2452" i="10" l="1"/>
  <c r="Z2453" i="10" l="1"/>
  <c r="Z2454" i="10" l="1"/>
  <c r="Z2455" i="10" l="1"/>
  <c r="Z2456" i="10" l="1"/>
  <c r="Z2457" i="10" l="1"/>
  <c r="Z2458" i="10" l="1"/>
  <c r="Z2459" i="10" l="1"/>
  <c r="Z2460" i="10" l="1"/>
  <c r="Z2461" i="10" l="1"/>
  <c r="Z2462" i="10" l="1"/>
  <c r="Z2463" i="10" l="1"/>
  <c r="Z2464" i="10" l="1"/>
  <c r="Z2465" i="10" l="1"/>
  <c r="Z2466" i="10" l="1"/>
  <c r="Z2467" i="10" l="1"/>
  <c r="Z2468" i="10" l="1"/>
  <c r="Z2469" i="10" l="1"/>
  <c r="Z2470" i="10" l="1"/>
  <c r="Z2471" i="10" l="1"/>
  <c r="Z2472" i="10" l="1"/>
  <c r="Z2473" i="10" l="1"/>
  <c r="Z2474" i="10" l="1"/>
  <c r="Z2475" i="10" l="1"/>
  <c r="Z2476" i="10" l="1"/>
  <c r="Z2477" i="10" l="1"/>
  <c r="Z2478" i="10" l="1"/>
  <c r="Z2479" i="10" l="1"/>
  <c r="Z2480" i="10" l="1"/>
  <c r="Z2481" i="10" l="1"/>
  <c r="Z2482" i="10" l="1"/>
  <c r="Z2483" i="10" l="1"/>
  <c r="Z2484" i="10" l="1"/>
  <c r="Z2485" i="10" l="1"/>
  <c r="Z2486" i="10" l="1"/>
  <c r="Z2487" i="10" l="1"/>
  <c r="Z2488" i="10" l="1"/>
  <c r="Z2489" i="10" l="1"/>
  <c r="Z2490" i="10" l="1"/>
  <c r="Z2491" i="10" l="1"/>
  <c r="Z2492" i="10" l="1"/>
  <c r="Z2493" i="10" l="1"/>
  <c r="Z2494" i="10" l="1"/>
  <c r="Z2495" i="10" l="1"/>
  <c r="Z2496" i="10" l="1"/>
  <c r="Z2497" i="10" l="1"/>
  <c r="Z2498" i="10" l="1"/>
  <c r="Z2499" i="10" l="1"/>
  <c r="Z2500" i="10" l="1"/>
  <c r="Z2501" i="10" l="1"/>
  <c r="Z2502" i="10" l="1"/>
  <c r="Z2503" i="10" l="1"/>
  <c r="Z2504" i="10" l="1"/>
  <c r="Z2505" i="10" l="1"/>
  <c r="Z2506" i="10" l="1"/>
  <c r="Z2507" i="10" l="1"/>
  <c r="Z2508" i="10" l="1"/>
  <c r="Z2509" i="10" l="1"/>
  <c r="Z2510" i="10" l="1"/>
  <c r="Z2511" i="10" l="1"/>
  <c r="Z2512" i="10" l="1"/>
  <c r="Z2513" i="10" l="1"/>
  <c r="Z2514" i="10" l="1"/>
  <c r="Z2515" i="10" l="1"/>
  <c r="Z2516" i="10" l="1"/>
  <c r="Z2517" i="10" l="1"/>
  <c r="Z2518" i="10" l="1"/>
  <c r="Z2519" i="10" l="1"/>
  <c r="Z2520" i="10" l="1"/>
  <c r="Z2521" i="10" l="1"/>
  <c r="Z2522" i="10" l="1"/>
  <c r="Z2523" i="10" l="1"/>
  <c r="Z2524" i="10" l="1"/>
  <c r="Z2525" i="10" l="1"/>
  <c r="Z2526" i="10" l="1"/>
  <c r="Z2527" i="10" l="1"/>
  <c r="Z2528" i="10" l="1"/>
  <c r="Z2529" i="10" l="1"/>
  <c r="Z2530" i="10" l="1"/>
  <c r="Z2531" i="10" l="1"/>
  <c r="Z2532" i="10" l="1"/>
  <c r="Z2533" i="10" l="1"/>
  <c r="Z2534" i="10" l="1"/>
  <c r="Z2535" i="10" l="1"/>
  <c r="Z2536" i="10" l="1"/>
  <c r="Z2537" i="10" l="1"/>
  <c r="Z2538" i="10" l="1"/>
  <c r="Z2539" i="10" l="1"/>
  <c r="Z2540" i="10" l="1"/>
  <c r="Z2541" i="10" l="1"/>
  <c r="Z2542" i="10" l="1"/>
  <c r="Z2543" i="10" l="1"/>
  <c r="Z2544" i="10" l="1"/>
  <c r="Z2545" i="10" l="1"/>
  <c r="Z2546" i="10" l="1"/>
  <c r="Z2547" i="10" l="1"/>
  <c r="Z2548" i="10" l="1"/>
  <c r="Z2549" i="10" l="1"/>
  <c r="Z2550" i="10" l="1"/>
  <c r="Z2551" i="10" l="1"/>
  <c r="Z2552" i="10" l="1"/>
  <c r="Z2553" i="10" l="1"/>
  <c r="Z2554" i="10" l="1"/>
  <c r="Z2555" i="10" l="1"/>
  <c r="Z2556" i="10" l="1"/>
  <c r="Z2557" i="10" l="1"/>
  <c r="Z2558" i="10" l="1"/>
  <c r="Z2559" i="10" l="1"/>
  <c r="Z2560" i="10" l="1"/>
  <c r="Z2561" i="10" l="1"/>
  <c r="Z2562" i="10" l="1"/>
  <c r="Z2563" i="10" l="1"/>
  <c r="Z2564" i="10" l="1"/>
  <c r="Z2565" i="10" l="1"/>
  <c r="Z2566" i="10" l="1"/>
  <c r="Z2567" i="10" l="1"/>
  <c r="Z2568" i="10" l="1"/>
  <c r="Z2569" i="10" l="1"/>
  <c r="Z2570" i="10" l="1"/>
  <c r="Z2571" i="10" l="1"/>
  <c r="Z2572" i="10" l="1"/>
  <c r="Z2573" i="10" l="1"/>
  <c r="Z2574" i="10" l="1"/>
  <c r="Z2575" i="10" l="1"/>
  <c r="Z2576" i="10" l="1"/>
  <c r="Z2577" i="10" l="1"/>
  <c r="Z2578" i="10" l="1"/>
  <c r="Z2579" i="10" l="1"/>
  <c r="Z2580" i="10" l="1"/>
  <c r="Z2581" i="10" l="1"/>
  <c r="Z2582" i="10" l="1"/>
  <c r="Z2583" i="10" l="1"/>
  <c r="Z2584" i="10" l="1"/>
  <c r="Z2585" i="10" l="1"/>
  <c r="Z2586" i="10" l="1"/>
  <c r="Z2587" i="10" l="1"/>
  <c r="Z2588" i="10" l="1"/>
  <c r="Z2589" i="10" l="1"/>
  <c r="Z2590" i="10" l="1"/>
  <c r="Z2591" i="10" l="1"/>
  <c r="Z2592" i="10" l="1"/>
  <c r="Z2593" i="10" l="1"/>
  <c r="Z2594" i="10" l="1"/>
  <c r="Z2595" i="10" l="1"/>
  <c r="Z2596" i="10" l="1"/>
  <c r="Z2597" i="10" l="1"/>
  <c r="Z2598" i="10" l="1"/>
  <c r="Z2599" i="10" l="1"/>
  <c r="Z2600" i="10" l="1"/>
  <c r="Z2601" i="10" l="1"/>
  <c r="Z2602" i="10" l="1"/>
  <c r="Z2603" i="10" l="1"/>
  <c r="Z2604" i="10" l="1"/>
  <c r="Z2605" i="10" l="1"/>
  <c r="Z2606" i="10" l="1"/>
  <c r="Z2607" i="10" l="1"/>
  <c r="Z2608" i="10" l="1"/>
  <c r="Z2609" i="10" l="1"/>
  <c r="Z2610" i="10" l="1"/>
  <c r="Z2611" i="10" l="1"/>
  <c r="Z2612" i="10" l="1"/>
  <c r="Z2613" i="10" l="1"/>
  <c r="Z2614" i="10" l="1"/>
  <c r="Z2615" i="10" l="1"/>
  <c r="Z2616" i="10" l="1"/>
  <c r="Z2617" i="10" l="1"/>
  <c r="Z2618" i="10" l="1"/>
  <c r="Z2619" i="10" l="1"/>
  <c r="Z2620" i="10" l="1"/>
  <c r="Z2621" i="10" l="1"/>
  <c r="Z2622" i="10" l="1"/>
  <c r="Z2623" i="10" l="1"/>
  <c r="Z2624" i="10" l="1"/>
  <c r="Z2625" i="10" l="1"/>
  <c r="Z2626" i="10" l="1"/>
  <c r="Z2627" i="10" l="1"/>
  <c r="Z2628" i="10" l="1"/>
  <c r="Z2629" i="10" l="1"/>
  <c r="Z2630" i="10" l="1"/>
  <c r="Z2631" i="10" l="1"/>
  <c r="Z2632" i="10" l="1"/>
  <c r="Z2633" i="10" l="1"/>
  <c r="Z2634" i="10" l="1"/>
  <c r="Z2635" i="10" l="1"/>
  <c r="Z2636" i="10" l="1"/>
  <c r="Z2637" i="10" l="1"/>
  <c r="Z2638" i="10" l="1"/>
  <c r="Z2639" i="10" l="1"/>
  <c r="Z2640" i="10" l="1"/>
  <c r="Z2641" i="10" l="1"/>
  <c r="Z2642" i="10" l="1"/>
  <c r="Z2643" i="10" l="1"/>
  <c r="Z2644" i="10" l="1"/>
  <c r="Z2645" i="10" l="1"/>
  <c r="Z2646" i="10" l="1"/>
  <c r="Z2647" i="10" l="1"/>
  <c r="Z2648" i="10" l="1"/>
  <c r="Z2649" i="10" l="1"/>
  <c r="Z2650" i="10" l="1"/>
  <c r="Z2651" i="10" l="1"/>
  <c r="Z2652" i="10" l="1"/>
  <c r="Z2653" i="10" l="1"/>
  <c r="Z2654" i="10" l="1"/>
  <c r="Z2655" i="10" l="1"/>
  <c r="Z2656" i="10" l="1"/>
  <c r="Z2657" i="10" l="1"/>
  <c r="Z2658" i="10" l="1"/>
  <c r="Q2" i="10" l="1"/>
  <c r="Q5" i="10" s="1"/>
  <c r="AA2658" i="10"/>
  <c r="AA71" i="10" l="1"/>
  <c r="AA70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57" i="10"/>
  <c r="AA358" i="10"/>
  <c r="AA359" i="10"/>
  <c r="AA360" i="10"/>
  <c r="AA361" i="10"/>
  <c r="AA362" i="10"/>
  <c r="AA363" i="10"/>
  <c r="AA364" i="10"/>
  <c r="AA365" i="10"/>
  <c r="AA366" i="10"/>
  <c r="AA367" i="10"/>
  <c r="AA368" i="10"/>
  <c r="AA369" i="10"/>
  <c r="AA370" i="10"/>
  <c r="AA371" i="10"/>
  <c r="AA372" i="10"/>
  <c r="AA373" i="10"/>
  <c r="AA374" i="10"/>
  <c r="AA375" i="10"/>
  <c r="AA376" i="10"/>
  <c r="AA377" i="10"/>
  <c r="AA378" i="10"/>
  <c r="AA379" i="10"/>
  <c r="AA380" i="10"/>
  <c r="AA381" i="10"/>
  <c r="AA382" i="10"/>
  <c r="AA383" i="10"/>
  <c r="AA384" i="10"/>
  <c r="AA385" i="10"/>
  <c r="AA386" i="10"/>
  <c r="AA387" i="10"/>
  <c r="AA388" i="10"/>
  <c r="AA389" i="10"/>
  <c r="AA390" i="10"/>
  <c r="AA391" i="10"/>
  <c r="AA392" i="10"/>
  <c r="AA393" i="10"/>
  <c r="AA394" i="10"/>
  <c r="AA395" i="10"/>
  <c r="AA396" i="10"/>
  <c r="AA397" i="10"/>
  <c r="AA398" i="10"/>
  <c r="AA399" i="10"/>
  <c r="AA400" i="10"/>
  <c r="AA401" i="10"/>
  <c r="AA402" i="10"/>
  <c r="AA403" i="10"/>
  <c r="AA404" i="10"/>
  <c r="AA405" i="10"/>
  <c r="AA406" i="10"/>
  <c r="AA407" i="10"/>
  <c r="AA408" i="10"/>
  <c r="AA409" i="10"/>
  <c r="AA410" i="10"/>
  <c r="AA411" i="10"/>
  <c r="AA412" i="10"/>
  <c r="AA413" i="10"/>
  <c r="AA414" i="10"/>
  <c r="AA415" i="10"/>
  <c r="AA416" i="10"/>
  <c r="AA417" i="10"/>
  <c r="AA418" i="10"/>
  <c r="AA419" i="10"/>
  <c r="AA420" i="10"/>
  <c r="AA421" i="10"/>
  <c r="AA422" i="10"/>
  <c r="AA423" i="10"/>
  <c r="AA424" i="10"/>
  <c r="AA425" i="10"/>
  <c r="AA426" i="10"/>
  <c r="AA427" i="10"/>
  <c r="AA428" i="10"/>
  <c r="AA429" i="10"/>
  <c r="AA430" i="10"/>
  <c r="AA431" i="10"/>
  <c r="AA432" i="10"/>
  <c r="AA433" i="10"/>
  <c r="AA434" i="10"/>
  <c r="AA435" i="10"/>
  <c r="AA436" i="10"/>
  <c r="AA437" i="10"/>
  <c r="AA438" i="10"/>
  <c r="AA439" i="10"/>
  <c r="AA440" i="10"/>
  <c r="AA441" i="10"/>
  <c r="AA442" i="10"/>
  <c r="AA443" i="10"/>
  <c r="AA444" i="10"/>
  <c r="AA445" i="10"/>
  <c r="AA446" i="10"/>
  <c r="AA447" i="10"/>
  <c r="AA448" i="10"/>
  <c r="AA449" i="10"/>
  <c r="AA450" i="10"/>
  <c r="AA451" i="10"/>
  <c r="AA452" i="10"/>
  <c r="AA453" i="10"/>
  <c r="AA454" i="10"/>
  <c r="AA455" i="10"/>
  <c r="AA456" i="10"/>
  <c r="AA457" i="10"/>
  <c r="AA458" i="10"/>
  <c r="AA459" i="10"/>
  <c r="AA460" i="10"/>
  <c r="AA461" i="10"/>
  <c r="AA462" i="10"/>
  <c r="AA463" i="10"/>
  <c r="AA464" i="10"/>
  <c r="AA465" i="10"/>
  <c r="AA466" i="10"/>
  <c r="AA467" i="10"/>
  <c r="AA468" i="10"/>
  <c r="AA469" i="10"/>
  <c r="AA470" i="10"/>
  <c r="AA471" i="10"/>
  <c r="AA472" i="10"/>
  <c r="AA473" i="10"/>
  <c r="AA474" i="10"/>
  <c r="AA475" i="10"/>
  <c r="AA476" i="10"/>
  <c r="AA477" i="10"/>
  <c r="AA478" i="10"/>
  <c r="AA479" i="10"/>
  <c r="AA480" i="10"/>
  <c r="AA481" i="10"/>
  <c r="AA482" i="10"/>
  <c r="AA483" i="10"/>
  <c r="AA484" i="10"/>
  <c r="AA485" i="10"/>
  <c r="AA486" i="10"/>
  <c r="AA487" i="10"/>
  <c r="AA488" i="10"/>
  <c r="AA489" i="10"/>
  <c r="AA490" i="10"/>
  <c r="AA491" i="10"/>
  <c r="AA492" i="10"/>
  <c r="AA493" i="10"/>
  <c r="AA494" i="10"/>
  <c r="AA495" i="10"/>
  <c r="AA496" i="10"/>
  <c r="AA497" i="10"/>
  <c r="AA498" i="10"/>
  <c r="AA499" i="10"/>
  <c r="AA500" i="10"/>
  <c r="AA501" i="10"/>
  <c r="AA502" i="10"/>
  <c r="AA503" i="10"/>
  <c r="AA504" i="10"/>
  <c r="AA505" i="10"/>
  <c r="AA506" i="10"/>
  <c r="AA507" i="10"/>
  <c r="AA508" i="10"/>
  <c r="AA509" i="10"/>
  <c r="AA510" i="10"/>
  <c r="AA511" i="10"/>
  <c r="AA512" i="10"/>
  <c r="AA513" i="10"/>
  <c r="AA514" i="10"/>
  <c r="AA515" i="10"/>
  <c r="AA516" i="10"/>
  <c r="AA517" i="10"/>
  <c r="AA518" i="10"/>
  <c r="AA519" i="10"/>
  <c r="AA520" i="10"/>
  <c r="AA521" i="10"/>
  <c r="AA522" i="10"/>
  <c r="AA523" i="10"/>
  <c r="AA524" i="10"/>
  <c r="AA525" i="10"/>
  <c r="AA526" i="10"/>
  <c r="AA527" i="10"/>
  <c r="AA528" i="10"/>
  <c r="AA529" i="10"/>
  <c r="AA530" i="10"/>
  <c r="AA531" i="10"/>
  <c r="AA532" i="10"/>
  <c r="AA533" i="10"/>
  <c r="AA534" i="10"/>
  <c r="AA535" i="10"/>
  <c r="AA536" i="10"/>
  <c r="AA537" i="10"/>
  <c r="AA538" i="10"/>
  <c r="AA539" i="10"/>
  <c r="AA540" i="10"/>
  <c r="AA541" i="10"/>
  <c r="AA542" i="10"/>
  <c r="AA543" i="10"/>
  <c r="AA544" i="10"/>
  <c r="AA545" i="10"/>
  <c r="AA546" i="10"/>
  <c r="AA547" i="10"/>
  <c r="AA548" i="10"/>
  <c r="AA549" i="10"/>
  <c r="AA550" i="10"/>
  <c r="AA551" i="10"/>
  <c r="AA552" i="10"/>
  <c r="AA553" i="10"/>
  <c r="AA554" i="10"/>
  <c r="AA555" i="10"/>
  <c r="AA556" i="10"/>
  <c r="AA557" i="10"/>
  <c r="AA558" i="10"/>
  <c r="AA559" i="10"/>
  <c r="AA560" i="10"/>
  <c r="AA561" i="10"/>
  <c r="AA562" i="10"/>
  <c r="AA563" i="10"/>
  <c r="AA564" i="10"/>
  <c r="AA565" i="10"/>
  <c r="AA566" i="10"/>
  <c r="AA567" i="10"/>
  <c r="AA568" i="10"/>
  <c r="AA569" i="10"/>
  <c r="AA570" i="10"/>
  <c r="AA571" i="10"/>
  <c r="AA572" i="10"/>
  <c r="AA573" i="10"/>
  <c r="AA574" i="10"/>
  <c r="AA575" i="10"/>
  <c r="AA576" i="10"/>
  <c r="AA577" i="10"/>
  <c r="AA578" i="10"/>
  <c r="AA579" i="10"/>
  <c r="AA580" i="10"/>
  <c r="AA581" i="10"/>
  <c r="AA582" i="10"/>
  <c r="AA583" i="10"/>
  <c r="AA584" i="10"/>
  <c r="AA585" i="10"/>
  <c r="AA586" i="10"/>
  <c r="AA587" i="10"/>
  <c r="AA588" i="10"/>
  <c r="AA589" i="10"/>
  <c r="AA590" i="10"/>
  <c r="AA591" i="10"/>
  <c r="AA592" i="10"/>
  <c r="AA593" i="10"/>
  <c r="AA594" i="10"/>
  <c r="AA595" i="10"/>
  <c r="AA596" i="10"/>
  <c r="AA597" i="10"/>
  <c r="AA598" i="10"/>
  <c r="AA599" i="10"/>
  <c r="AA600" i="10"/>
  <c r="AA601" i="10"/>
  <c r="AA602" i="10"/>
  <c r="AA603" i="10"/>
  <c r="AA604" i="10"/>
  <c r="AA605" i="10"/>
  <c r="AA606" i="10"/>
  <c r="AA607" i="10"/>
  <c r="AA608" i="10"/>
  <c r="AA609" i="10"/>
  <c r="AA610" i="10"/>
  <c r="AA611" i="10"/>
  <c r="AA612" i="10"/>
  <c r="AA613" i="10"/>
  <c r="AA614" i="10"/>
  <c r="AA615" i="10"/>
  <c r="AA616" i="10"/>
  <c r="AA617" i="10"/>
  <c r="AA618" i="10"/>
  <c r="AA619" i="10"/>
  <c r="AA620" i="10"/>
  <c r="AA621" i="10"/>
  <c r="AA622" i="10"/>
  <c r="AA623" i="10"/>
  <c r="AA624" i="10"/>
  <c r="AA625" i="10"/>
  <c r="AA626" i="10"/>
  <c r="AA627" i="10"/>
  <c r="AA628" i="10"/>
  <c r="AA629" i="10"/>
  <c r="AA630" i="10"/>
  <c r="AA631" i="10"/>
  <c r="AA632" i="10"/>
  <c r="AA633" i="10"/>
  <c r="AA634" i="10"/>
  <c r="AA635" i="10"/>
  <c r="AA636" i="10"/>
  <c r="AA637" i="10"/>
  <c r="AA638" i="10"/>
  <c r="AA639" i="10"/>
  <c r="AA640" i="10"/>
  <c r="AA641" i="10"/>
  <c r="AA642" i="10"/>
  <c r="AA643" i="10"/>
  <c r="AA644" i="10"/>
  <c r="AA645" i="10"/>
  <c r="AA646" i="10"/>
  <c r="AA647" i="10"/>
  <c r="AA648" i="10"/>
  <c r="AA649" i="10"/>
  <c r="AA650" i="10"/>
  <c r="AA651" i="10"/>
  <c r="AA652" i="10"/>
  <c r="AA653" i="10"/>
  <c r="AA654" i="10"/>
  <c r="AA655" i="10"/>
  <c r="AA656" i="10"/>
  <c r="AA657" i="10"/>
  <c r="AA658" i="10"/>
  <c r="AA659" i="10"/>
  <c r="AA660" i="10"/>
  <c r="AA661" i="10"/>
  <c r="AA662" i="10"/>
  <c r="AA663" i="10"/>
  <c r="AA664" i="10"/>
  <c r="AA665" i="10"/>
  <c r="AA666" i="10"/>
  <c r="AA667" i="10"/>
  <c r="AA668" i="10"/>
  <c r="AA669" i="10"/>
  <c r="AA670" i="10"/>
  <c r="AA671" i="10"/>
  <c r="AA672" i="10"/>
  <c r="AA673" i="10"/>
  <c r="AA674" i="10"/>
  <c r="AA675" i="10"/>
  <c r="AA676" i="10"/>
  <c r="AA677" i="10"/>
  <c r="AA678" i="10"/>
  <c r="AA679" i="10"/>
  <c r="AA680" i="10"/>
  <c r="AA681" i="10"/>
  <c r="AA682" i="10"/>
  <c r="AA683" i="10"/>
  <c r="AA684" i="10"/>
  <c r="AA685" i="10"/>
  <c r="AA686" i="10"/>
  <c r="AA687" i="10"/>
  <c r="AA688" i="10"/>
  <c r="AA689" i="10"/>
  <c r="AA690" i="10"/>
  <c r="AA691" i="10"/>
  <c r="AA692" i="10"/>
  <c r="AA693" i="10"/>
  <c r="AA694" i="10"/>
  <c r="AA695" i="10"/>
  <c r="AA696" i="10"/>
  <c r="AA697" i="10"/>
  <c r="AA698" i="10"/>
  <c r="AA699" i="10"/>
  <c r="AA700" i="10"/>
  <c r="AA701" i="10"/>
  <c r="AA702" i="10"/>
  <c r="AA703" i="10"/>
  <c r="AA704" i="10"/>
  <c r="AA705" i="10"/>
  <c r="AA706" i="10"/>
  <c r="AA707" i="10"/>
  <c r="AA708" i="10"/>
  <c r="AA709" i="10"/>
  <c r="AA710" i="10"/>
  <c r="AA711" i="10"/>
  <c r="AA712" i="10"/>
  <c r="AA713" i="10"/>
  <c r="AA714" i="10"/>
  <c r="AA715" i="10"/>
  <c r="AA716" i="10"/>
  <c r="AA717" i="10"/>
  <c r="AA718" i="10"/>
  <c r="AA719" i="10"/>
  <c r="AA720" i="10"/>
  <c r="AA721" i="10"/>
  <c r="AA722" i="10"/>
  <c r="AA723" i="10"/>
  <c r="AA724" i="10"/>
  <c r="AA725" i="10"/>
  <c r="AA726" i="10"/>
  <c r="AA727" i="10"/>
  <c r="AA728" i="10"/>
  <c r="AA729" i="10"/>
  <c r="AA730" i="10"/>
  <c r="AA731" i="10"/>
  <c r="AA732" i="10"/>
  <c r="AA733" i="10"/>
  <c r="AA734" i="10"/>
  <c r="AA735" i="10"/>
  <c r="AA736" i="10"/>
  <c r="AA737" i="10"/>
  <c r="AA738" i="10"/>
  <c r="AA739" i="10"/>
  <c r="AA740" i="10"/>
  <c r="AA741" i="10"/>
  <c r="AA742" i="10"/>
  <c r="AA743" i="10"/>
  <c r="AA744" i="10"/>
  <c r="AA745" i="10"/>
  <c r="AA746" i="10"/>
  <c r="AA747" i="10"/>
  <c r="AA748" i="10"/>
  <c r="AA749" i="10"/>
  <c r="AA750" i="10"/>
  <c r="AA751" i="10"/>
  <c r="AA752" i="10"/>
  <c r="AA753" i="10"/>
  <c r="AA754" i="10"/>
  <c r="AA755" i="10"/>
  <c r="AA756" i="10"/>
  <c r="AA757" i="10"/>
  <c r="AA758" i="10"/>
  <c r="AA759" i="10"/>
  <c r="AA760" i="10"/>
  <c r="AA761" i="10"/>
  <c r="AA762" i="10"/>
  <c r="AA763" i="10"/>
  <c r="AA764" i="10"/>
  <c r="AA765" i="10"/>
  <c r="AA766" i="10"/>
  <c r="AA767" i="10"/>
  <c r="AA768" i="10"/>
  <c r="AA769" i="10"/>
  <c r="AA770" i="10"/>
  <c r="AA771" i="10"/>
  <c r="AA772" i="10"/>
  <c r="AA773" i="10"/>
  <c r="AA774" i="10"/>
  <c r="AA775" i="10"/>
  <c r="AA776" i="10"/>
  <c r="AA777" i="10"/>
  <c r="AA778" i="10"/>
  <c r="AA779" i="10"/>
  <c r="AA780" i="10"/>
  <c r="AA781" i="10"/>
  <c r="AA782" i="10"/>
  <c r="AA783" i="10"/>
  <c r="AA784" i="10"/>
  <c r="AA785" i="10"/>
  <c r="AA786" i="10"/>
  <c r="AA787" i="10"/>
  <c r="AA788" i="10"/>
  <c r="AA789" i="10"/>
  <c r="AA790" i="10"/>
  <c r="AA791" i="10"/>
  <c r="AA792" i="10"/>
  <c r="AA793" i="10"/>
  <c r="AA794" i="10"/>
  <c r="AA795" i="10"/>
  <c r="AA796" i="10"/>
  <c r="AA797" i="10"/>
  <c r="AA798" i="10"/>
  <c r="AA799" i="10"/>
  <c r="AA800" i="10"/>
  <c r="AA801" i="10"/>
  <c r="AA802" i="10"/>
  <c r="AA803" i="10"/>
  <c r="AA804" i="10"/>
  <c r="AA805" i="10"/>
  <c r="AA806" i="10"/>
  <c r="AA807" i="10"/>
  <c r="AA808" i="10"/>
  <c r="AA809" i="10"/>
  <c r="AA810" i="10"/>
  <c r="AA811" i="10"/>
  <c r="AA812" i="10"/>
  <c r="AA813" i="10"/>
  <c r="AA814" i="10"/>
  <c r="AA815" i="10"/>
  <c r="AA816" i="10"/>
  <c r="AA817" i="10"/>
  <c r="AA818" i="10"/>
  <c r="AA819" i="10"/>
  <c r="AA820" i="10"/>
  <c r="AA821" i="10"/>
  <c r="AA822" i="10"/>
  <c r="AA823" i="10"/>
  <c r="AA824" i="10"/>
  <c r="AA825" i="10"/>
  <c r="AA826" i="10"/>
  <c r="AA827" i="10"/>
  <c r="AA828" i="10"/>
  <c r="AA829" i="10"/>
  <c r="AA830" i="10"/>
  <c r="AA831" i="10"/>
  <c r="AA832" i="10"/>
  <c r="AA833" i="10"/>
  <c r="AA834" i="10"/>
  <c r="AA835" i="10"/>
  <c r="AA836" i="10"/>
  <c r="AA837" i="10"/>
  <c r="AA838" i="10"/>
  <c r="AA839" i="10"/>
  <c r="AA840" i="10"/>
  <c r="AA841" i="10"/>
  <c r="AA842" i="10"/>
  <c r="AA843" i="10"/>
  <c r="AA844" i="10"/>
  <c r="AA845" i="10"/>
  <c r="AA846" i="10"/>
  <c r="AA847" i="10"/>
  <c r="AA848" i="10"/>
  <c r="AA849" i="10"/>
  <c r="AA850" i="10"/>
  <c r="AA851" i="10"/>
  <c r="AA852" i="10"/>
  <c r="AA853" i="10"/>
  <c r="AA854" i="10"/>
  <c r="AA855" i="10"/>
  <c r="AA856" i="10"/>
  <c r="AA857" i="10"/>
  <c r="AA858" i="10"/>
  <c r="AA859" i="10"/>
  <c r="AA860" i="10"/>
  <c r="AA861" i="10"/>
  <c r="AA862" i="10"/>
  <c r="AA863" i="10"/>
  <c r="AA864" i="10"/>
  <c r="AA865" i="10"/>
  <c r="AA866" i="10"/>
  <c r="AA867" i="10"/>
  <c r="AA868" i="10"/>
  <c r="AA869" i="10"/>
  <c r="AA870" i="10"/>
  <c r="AA871" i="10"/>
  <c r="AA872" i="10"/>
  <c r="AA873" i="10"/>
  <c r="AA874" i="10"/>
  <c r="AA875" i="10"/>
  <c r="AA876" i="10"/>
  <c r="AA877" i="10"/>
  <c r="AA878" i="10"/>
  <c r="AA879" i="10"/>
  <c r="AA880" i="10"/>
  <c r="AA881" i="10"/>
  <c r="AA882" i="10"/>
  <c r="AA883" i="10"/>
  <c r="AA884" i="10"/>
  <c r="AA885" i="10"/>
  <c r="AA886" i="10"/>
  <c r="AA887" i="10"/>
  <c r="AA888" i="10"/>
  <c r="AA889" i="10"/>
  <c r="AA890" i="10"/>
  <c r="AA891" i="10"/>
  <c r="AA892" i="10"/>
  <c r="AA893" i="10"/>
  <c r="AA894" i="10"/>
  <c r="AA895" i="10"/>
  <c r="AA896" i="10"/>
  <c r="AA897" i="10"/>
  <c r="AA898" i="10"/>
  <c r="AA899" i="10"/>
  <c r="AA900" i="10"/>
  <c r="AA901" i="10"/>
  <c r="AA902" i="10"/>
  <c r="AA903" i="10"/>
  <c r="AA904" i="10"/>
  <c r="AA905" i="10"/>
  <c r="AA906" i="10"/>
  <c r="AA907" i="10"/>
  <c r="AA908" i="10"/>
  <c r="AA909" i="10"/>
  <c r="AA910" i="10"/>
  <c r="AA911" i="10"/>
  <c r="AA912" i="10"/>
  <c r="AA913" i="10"/>
  <c r="AA914" i="10"/>
  <c r="AA915" i="10"/>
  <c r="AA916" i="10"/>
  <c r="AA917" i="10"/>
  <c r="AA918" i="10"/>
  <c r="AA919" i="10"/>
  <c r="AA920" i="10"/>
  <c r="AA921" i="10"/>
  <c r="AA922" i="10"/>
  <c r="AA923" i="10"/>
  <c r="AA924" i="10"/>
  <c r="AA925" i="10"/>
  <c r="AA926" i="10"/>
  <c r="AA927" i="10"/>
  <c r="AA928" i="10"/>
  <c r="AA929" i="10"/>
  <c r="AA930" i="10"/>
  <c r="AA931" i="10"/>
  <c r="AA932" i="10"/>
  <c r="AA933" i="10"/>
  <c r="AA934" i="10"/>
  <c r="AA935" i="10"/>
  <c r="AA936" i="10"/>
  <c r="AA937" i="10"/>
  <c r="AA938" i="10"/>
  <c r="AA939" i="10"/>
  <c r="AA940" i="10"/>
  <c r="AA941" i="10"/>
  <c r="AA942" i="10"/>
  <c r="AA943" i="10"/>
  <c r="AA944" i="10"/>
  <c r="AA945" i="10"/>
  <c r="AA946" i="10"/>
  <c r="AA947" i="10"/>
  <c r="AA948" i="10"/>
  <c r="AA949" i="10"/>
  <c r="AA950" i="10"/>
  <c r="AA951" i="10"/>
  <c r="AA952" i="10"/>
  <c r="AA953" i="10"/>
  <c r="AA954" i="10"/>
  <c r="AA955" i="10"/>
  <c r="AA956" i="10"/>
  <c r="AA957" i="10"/>
  <c r="AA958" i="10"/>
  <c r="AA959" i="10"/>
  <c r="AA960" i="10"/>
  <c r="AA961" i="10"/>
  <c r="AA962" i="10"/>
  <c r="AA963" i="10"/>
  <c r="AA964" i="10"/>
  <c r="AA965" i="10"/>
  <c r="AA966" i="10"/>
  <c r="AA967" i="10"/>
  <c r="AA968" i="10"/>
  <c r="AA969" i="10"/>
  <c r="AA970" i="10"/>
  <c r="AA971" i="10"/>
  <c r="AA972" i="10"/>
  <c r="AA973" i="10"/>
  <c r="AA974" i="10"/>
  <c r="AA975" i="10"/>
  <c r="AA976" i="10"/>
  <c r="AA977" i="10"/>
  <c r="AA978" i="10"/>
  <c r="AA979" i="10"/>
  <c r="AA980" i="10"/>
  <c r="AA981" i="10"/>
  <c r="AA982" i="10"/>
  <c r="AA983" i="10"/>
  <c r="AA984" i="10"/>
  <c r="AA985" i="10"/>
  <c r="AA986" i="10"/>
  <c r="AA987" i="10"/>
  <c r="AA988" i="10"/>
  <c r="AA989" i="10"/>
  <c r="AA990" i="10"/>
  <c r="AA991" i="10"/>
  <c r="AA992" i="10"/>
  <c r="AA993" i="10"/>
  <c r="AA994" i="10"/>
  <c r="AA995" i="10"/>
  <c r="AA996" i="10"/>
  <c r="AA997" i="10"/>
  <c r="AA998" i="10"/>
  <c r="AA999" i="10"/>
  <c r="AA1000" i="10"/>
  <c r="AA1001" i="10"/>
  <c r="AA1002" i="10"/>
  <c r="AA1003" i="10"/>
  <c r="AA1004" i="10"/>
  <c r="AA1005" i="10"/>
  <c r="AA1006" i="10"/>
  <c r="AA1007" i="10"/>
  <c r="AA1008" i="10"/>
  <c r="AA1009" i="10"/>
  <c r="AA1010" i="10"/>
  <c r="AA1011" i="10"/>
  <c r="AA1012" i="10"/>
  <c r="AA1013" i="10"/>
  <c r="AA1014" i="10"/>
  <c r="AA1015" i="10"/>
  <c r="AA1016" i="10"/>
  <c r="AA1017" i="10"/>
  <c r="AA1018" i="10"/>
  <c r="AA1019" i="10"/>
  <c r="AA1020" i="10"/>
  <c r="AA1021" i="10"/>
  <c r="AA1022" i="10"/>
  <c r="AA1023" i="10"/>
  <c r="AA1024" i="10"/>
  <c r="AA1025" i="10"/>
  <c r="AA1026" i="10"/>
  <c r="AA1027" i="10"/>
  <c r="AA1028" i="10"/>
  <c r="AA1029" i="10"/>
  <c r="AA1030" i="10"/>
  <c r="AA1031" i="10"/>
  <c r="AA1032" i="10"/>
  <c r="AA1033" i="10"/>
  <c r="AA1034" i="10"/>
  <c r="AA1035" i="10"/>
  <c r="AA1036" i="10"/>
  <c r="AA1037" i="10"/>
  <c r="AA1038" i="10"/>
  <c r="AA1039" i="10"/>
  <c r="AA1040" i="10"/>
  <c r="AA1041" i="10"/>
  <c r="AA1042" i="10"/>
  <c r="AA1043" i="10"/>
  <c r="AA1044" i="10"/>
  <c r="AA1045" i="10"/>
  <c r="AA1046" i="10"/>
  <c r="AA1047" i="10"/>
  <c r="AA1048" i="10"/>
  <c r="AA1049" i="10"/>
  <c r="AA1050" i="10"/>
  <c r="AA1051" i="10"/>
  <c r="AA1052" i="10"/>
  <c r="AA1053" i="10"/>
  <c r="AA1054" i="10"/>
  <c r="AA1055" i="10"/>
  <c r="AA1056" i="10"/>
  <c r="AA1057" i="10"/>
  <c r="AA1058" i="10"/>
  <c r="AA1059" i="10"/>
  <c r="AA1060" i="10"/>
  <c r="AA1061" i="10"/>
  <c r="AA1062" i="10"/>
  <c r="AA1063" i="10"/>
  <c r="AA1064" i="10"/>
  <c r="AA1065" i="10"/>
  <c r="AA1066" i="10"/>
  <c r="AA1067" i="10"/>
  <c r="AA1068" i="10"/>
  <c r="AA1069" i="10"/>
  <c r="AA1070" i="10"/>
  <c r="AA1071" i="10"/>
  <c r="AA1072" i="10"/>
  <c r="AA1073" i="10"/>
  <c r="AA1074" i="10"/>
  <c r="AA1075" i="10"/>
  <c r="AA1076" i="10"/>
  <c r="AA1077" i="10"/>
  <c r="AA1078" i="10"/>
  <c r="AA1079" i="10"/>
  <c r="AA1080" i="10"/>
  <c r="AA1081" i="10"/>
  <c r="AA1082" i="10"/>
  <c r="AA1083" i="10"/>
  <c r="AA1084" i="10"/>
  <c r="AA1085" i="10"/>
  <c r="AA1086" i="10"/>
  <c r="AA1087" i="10"/>
  <c r="AA1088" i="10"/>
  <c r="AA1089" i="10"/>
  <c r="AA1090" i="10"/>
  <c r="AA1091" i="10"/>
  <c r="AA1092" i="10"/>
  <c r="AA1093" i="10"/>
  <c r="AA1094" i="10"/>
  <c r="AA1095" i="10"/>
  <c r="AA1096" i="10"/>
  <c r="AA1097" i="10"/>
  <c r="AA1098" i="10"/>
  <c r="AA1099" i="10"/>
  <c r="AA1100" i="10"/>
  <c r="AA1101" i="10"/>
  <c r="AA1102" i="10"/>
  <c r="AA1103" i="10"/>
  <c r="AA1104" i="10"/>
  <c r="AA1105" i="10"/>
  <c r="AA1106" i="10"/>
  <c r="AA1107" i="10"/>
  <c r="AA1108" i="10"/>
  <c r="AA1109" i="10"/>
  <c r="AA1110" i="10"/>
  <c r="AA1111" i="10"/>
  <c r="AA1112" i="10"/>
  <c r="AA1113" i="10"/>
  <c r="AA1114" i="10"/>
  <c r="AA1115" i="10"/>
  <c r="AA1116" i="10"/>
  <c r="AA1117" i="10"/>
  <c r="AA1118" i="10"/>
  <c r="AA1119" i="10"/>
  <c r="AA1120" i="10"/>
  <c r="AA1121" i="10"/>
  <c r="AA1122" i="10"/>
  <c r="AA1123" i="10"/>
  <c r="AA1124" i="10"/>
  <c r="AA1125" i="10"/>
  <c r="AA1126" i="10"/>
  <c r="AA1127" i="10"/>
  <c r="AA1128" i="10"/>
  <c r="AA1129" i="10"/>
  <c r="AA1130" i="10"/>
  <c r="AA1131" i="10"/>
  <c r="AA1132" i="10"/>
  <c r="AA1133" i="10"/>
  <c r="AA1134" i="10"/>
  <c r="AA1135" i="10"/>
  <c r="AA1136" i="10"/>
  <c r="AA1137" i="10"/>
  <c r="AA1138" i="10"/>
  <c r="AA1139" i="10"/>
  <c r="AA1140" i="10"/>
  <c r="AA1141" i="10"/>
  <c r="AA1142" i="10"/>
  <c r="AA1143" i="10"/>
  <c r="AA1144" i="10"/>
  <c r="AA1145" i="10"/>
  <c r="AA1146" i="10"/>
  <c r="AA1147" i="10"/>
  <c r="AA1148" i="10"/>
  <c r="AA1149" i="10"/>
  <c r="AA1150" i="10"/>
  <c r="AA1151" i="10"/>
  <c r="AA1152" i="10"/>
  <c r="AA1153" i="10"/>
  <c r="AA1154" i="10"/>
  <c r="AA1155" i="10"/>
  <c r="AA1156" i="10"/>
  <c r="AA1157" i="10"/>
  <c r="AA1158" i="10"/>
  <c r="AA1159" i="10"/>
  <c r="AA1160" i="10"/>
  <c r="AA1161" i="10"/>
  <c r="AA1162" i="10"/>
  <c r="AA1163" i="10"/>
  <c r="AA1164" i="10"/>
  <c r="AA1165" i="10"/>
  <c r="AA1166" i="10"/>
  <c r="AA1167" i="10"/>
  <c r="AA1168" i="10"/>
  <c r="AA1169" i="10"/>
  <c r="AA1170" i="10"/>
  <c r="AA1171" i="10"/>
  <c r="AA1172" i="10"/>
  <c r="AA1173" i="10"/>
  <c r="AA1174" i="10"/>
  <c r="AA1175" i="10"/>
  <c r="AA1176" i="10"/>
  <c r="AA1177" i="10"/>
  <c r="AA1178" i="10"/>
  <c r="AA1179" i="10"/>
  <c r="AA1180" i="10"/>
  <c r="AA1181" i="10"/>
  <c r="AA1182" i="10"/>
  <c r="AA1183" i="10"/>
  <c r="AA1184" i="10"/>
  <c r="AA1185" i="10"/>
  <c r="AA1186" i="10"/>
  <c r="AA1187" i="10"/>
  <c r="AA1188" i="10"/>
  <c r="AA1189" i="10"/>
  <c r="AA1190" i="10"/>
  <c r="AA1191" i="10"/>
  <c r="AA1192" i="10"/>
  <c r="AA1193" i="10"/>
  <c r="AA1194" i="10"/>
  <c r="AA1195" i="10"/>
  <c r="AA1196" i="10"/>
  <c r="AA1197" i="10"/>
  <c r="AA1198" i="10"/>
  <c r="AA1199" i="10"/>
  <c r="AA1200" i="10"/>
  <c r="AA1201" i="10"/>
  <c r="AA1202" i="10"/>
  <c r="AA1203" i="10"/>
  <c r="AA1204" i="10"/>
  <c r="AA1205" i="10"/>
  <c r="AA1206" i="10"/>
  <c r="AA1207" i="10"/>
  <c r="AA1208" i="10"/>
  <c r="AA1209" i="10"/>
  <c r="AA1210" i="10"/>
  <c r="AA1211" i="10"/>
  <c r="AA1212" i="10"/>
  <c r="AA1213" i="10"/>
  <c r="AA1214" i="10"/>
  <c r="AA1215" i="10"/>
  <c r="AA1216" i="10"/>
  <c r="AA1217" i="10"/>
  <c r="AA1218" i="10"/>
  <c r="AA1219" i="10"/>
  <c r="AA1220" i="10"/>
  <c r="AA1221" i="10"/>
  <c r="AA1222" i="10"/>
  <c r="AA1223" i="10"/>
  <c r="AA1224" i="10"/>
  <c r="AA1225" i="10"/>
  <c r="AA1226" i="10"/>
  <c r="AA1227" i="10"/>
  <c r="AA1228" i="10"/>
  <c r="AA1229" i="10"/>
  <c r="AA1230" i="10"/>
  <c r="AA1231" i="10"/>
  <c r="AA1232" i="10"/>
  <c r="AA1233" i="10"/>
  <c r="AA1234" i="10"/>
  <c r="AA1235" i="10"/>
  <c r="AA1236" i="10"/>
  <c r="AA1237" i="10"/>
  <c r="AA1238" i="10"/>
  <c r="AA1239" i="10"/>
  <c r="AA1240" i="10"/>
  <c r="AA1241" i="10"/>
  <c r="AA1242" i="10"/>
  <c r="AA1243" i="10"/>
  <c r="AA1244" i="10"/>
  <c r="AA1245" i="10"/>
  <c r="AA1246" i="10"/>
  <c r="AA1247" i="10"/>
  <c r="AA1248" i="10"/>
  <c r="AA1249" i="10"/>
  <c r="AA1250" i="10"/>
  <c r="AA1251" i="10"/>
  <c r="AA1252" i="10"/>
  <c r="AA1253" i="10"/>
  <c r="AA1254" i="10"/>
  <c r="AA1255" i="10"/>
  <c r="AA1256" i="10"/>
  <c r="AA1257" i="10"/>
  <c r="AA1258" i="10"/>
  <c r="AA1259" i="10"/>
  <c r="AA1260" i="10"/>
  <c r="AA1261" i="10"/>
  <c r="AA1262" i="10"/>
  <c r="AA1263" i="10"/>
  <c r="AA1264" i="10"/>
  <c r="AA1265" i="10"/>
  <c r="AA1266" i="10"/>
  <c r="AA1267" i="10"/>
  <c r="AA1268" i="10"/>
  <c r="AA1269" i="10"/>
  <c r="AA1270" i="10"/>
  <c r="AA1271" i="10"/>
  <c r="AA1272" i="10"/>
  <c r="AA1273" i="10"/>
  <c r="AA1274" i="10"/>
  <c r="AA1275" i="10"/>
  <c r="AA1276" i="10"/>
  <c r="AA1277" i="10"/>
  <c r="AA1278" i="10"/>
  <c r="AA1279" i="10"/>
  <c r="AA1280" i="10"/>
  <c r="AA1281" i="10"/>
  <c r="AA1282" i="10"/>
  <c r="AA1283" i="10"/>
  <c r="AA1284" i="10"/>
  <c r="AA1285" i="10"/>
  <c r="AA1286" i="10"/>
  <c r="AA1287" i="10"/>
  <c r="AA1288" i="10"/>
  <c r="AA1289" i="10"/>
  <c r="AA1290" i="10"/>
  <c r="AA1291" i="10"/>
  <c r="AA1292" i="10"/>
  <c r="AA1293" i="10"/>
  <c r="AA1294" i="10"/>
  <c r="AA1295" i="10"/>
  <c r="AA1296" i="10"/>
  <c r="AA1297" i="10"/>
  <c r="AA1298" i="10"/>
  <c r="AA1299" i="10"/>
  <c r="AA1300" i="10"/>
  <c r="AA1301" i="10"/>
  <c r="AA1302" i="10"/>
  <c r="AA1303" i="10"/>
  <c r="AA1304" i="10"/>
  <c r="AA1305" i="10"/>
  <c r="AA1306" i="10"/>
  <c r="AA1307" i="10"/>
  <c r="AA1308" i="10"/>
  <c r="AA1309" i="10"/>
  <c r="AA1310" i="10"/>
  <c r="AA1311" i="10"/>
  <c r="AA1312" i="10"/>
  <c r="AA1313" i="10"/>
  <c r="AA1314" i="10"/>
  <c r="AA1315" i="10"/>
  <c r="AA1316" i="10"/>
  <c r="AA1317" i="10"/>
  <c r="AA1318" i="10"/>
  <c r="AA1319" i="10"/>
  <c r="AA1320" i="10"/>
  <c r="AA1321" i="10"/>
  <c r="AA1322" i="10"/>
  <c r="AA1323" i="10"/>
  <c r="AA1324" i="10"/>
  <c r="AA1325" i="10"/>
  <c r="AA1326" i="10"/>
  <c r="AA1327" i="10"/>
  <c r="AA1328" i="10"/>
  <c r="AA1329" i="10"/>
  <c r="AA1330" i="10"/>
  <c r="AA1331" i="10"/>
  <c r="AA1332" i="10"/>
  <c r="AA1333" i="10"/>
  <c r="AA1334" i="10"/>
  <c r="AA1335" i="10"/>
  <c r="AA1336" i="10"/>
  <c r="AA1337" i="10"/>
  <c r="AA1338" i="10"/>
  <c r="AA1339" i="10"/>
  <c r="AA1340" i="10"/>
  <c r="AA1341" i="10"/>
  <c r="AA1342" i="10"/>
  <c r="AA1343" i="10"/>
  <c r="AA1344" i="10"/>
  <c r="AA1345" i="10"/>
  <c r="AA1346" i="10"/>
  <c r="AA1347" i="10"/>
  <c r="AA1348" i="10"/>
  <c r="AA1349" i="10"/>
  <c r="AA1350" i="10"/>
  <c r="AA1351" i="10"/>
  <c r="AA1352" i="10"/>
  <c r="AA1353" i="10"/>
  <c r="AA1354" i="10"/>
  <c r="AA1355" i="10"/>
  <c r="AA1356" i="10"/>
  <c r="AA1357" i="10"/>
  <c r="AA1358" i="10"/>
  <c r="AA1359" i="10"/>
  <c r="AA1360" i="10"/>
  <c r="AA1361" i="10"/>
  <c r="AA1362" i="10"/>
  <c r="AA1363" i="10"/>
  <c r="AA1364" i="10"/>
  <c r="AA1365" i="10"/>
  <c r="AA1366" i="10"/>
  <c r="AA1367" i="10"/>
  <c r="AA1368" i="10"/>
  <c r="AA1369" i="10"/>
  <c r="AA1370" i="10"/>
  <c r="AA1371" i="10"/>
  <c r="AA1372" i="10"/>
  <c r="AA1373" i="10"/>
  <c r="AA1374" i="10"/>
  <c r="AA1375" i="10"/>
  <c r="AA1376" i="10"/>
  <c r="AA1377" i="10"/>
  <c r="AA1378" i="10"/>
  <c r="AA1379" i="10"/>
  <c r="AA1380" i="10"/>
  <c r="AA1381" i="10"/>
  <c r="AA1382" i="10"/>
  <c r="AA1383" i="10"/>
  <c r="AA1384" i="10"/>
  <c r="AA1385" i="10"/>
  <c r="AA1386" i="10"/>
  <c r="AA1387" i="10"/>
  <c r="AA1388" i="10"/>
  <c r="AA1389" i="10"/>
  <c r="AA1390" i="10"/>
  <c r="AA1391" i="10"/>
  <c r="AA1392" i="10"/>
  <c r="AA1393" i="10"/>
  <c r="AA1394" i="10"/>
  <c r="AA1395" i="10"/>
  <c r="AA1396" i="10"/>
  <c r="AA1397" i="10"/>
  <c r="AA1398" i="10"/>
  <c r="AA1399" i="10"/>
  <c r="AA1400" i="10"/>
  <c r="AA1401" i="10"/>
  <c r="AA1402" i="10"/>
  <c r="AA1403" i="10"/>
  <c r="AA1404" i="10"/>
  <c r="AA1405" i="10"/>
  <c r="AA1406" i="10"/>
  <c r="AA1407" i="10"/>
  <c r="AA1408" i="10"/>
  <c r="AA1409" i="10"/>
  <c r="AA1410" i="10"/>
  <c r="AA1411" i="10"/>
  <c r="AA1412" i="10"/>
  <c r="AA1413" i="10"/>
  <c r="AA1414" i="10"/>
  <c r="AA1415" i="10"/>
  <c r="AA1416" i="10"/>
  <c r="AA1417" i="10"/>
  <c r="AA1418" i="10"/>
  <c r="AA1419" i="10"/>
  <c r="AA1420" i="10"/>
  <c r="AA1421" i="10"/>
  <c r="AA1422" i="10"/>
  <c r="AA1423" i="10"/>
  <c r="AA1424" i="10"/>
  <c r="AA1425" i="10"/>
  <c r="AA1426" i="10"/>
  <c r="AA1427" i="10"/>
  <c r="AA1428" i="10"/>
  <c r="AA1429" i="10"/>
  <c r="AA1430" i="10"/>
  <c r="AA1431" i="10"/>
  <c r="AA1432" i="10"/>
  <c r="AA1433" i="10"/>
  <c r="AA1434" i="10"/>
  <c r="AA1435" i="10"/>
  <c r="AA1436" i="10"/>
  <c r="AA1437" i="10"/>
  <c r="AA1438" i="10"/>
  <c r="AA1439" i="10"/>
  <c r="AA1440" i="10"/>
  <c r="AA1441" i="10"/>
  <c r="AA1442" i="10"/>
  <c r="AA1443" i="10"/>
  <c r="AA1444" i="10"/>
  <c r="AA1445" i="10"/>
  <c r="AA1446" i="10"/>
  <c r="AA1447" i="10"/>
  <c r="AA1448" i="10"/>
  <c r="AA1449" i="10"/>
  <c r="AA1450" i="10"/>
  <c r="AA1451" i="10"/>
  <c r="AA1452" i="10"/>
  <c r="AA1453" i="10"/>
  <c r="AA1454" i="10"/>
  <c r="AA1455" i="10"/>
  <c r="AA1456" i="10"/>
  <c r="AA1457" i="10"/>
  <c r="AA1458" i="10"/>
  <c r="AA1459" i="10"/>
  <c r="AA1460" i="10"/>
  <c r="AA1461" i="10"/>
  <c r="AA1462" i="10"/>
  <c r="AA1463" i="10"/>
  <c r="AA1464" i="10"/>
  <c r="AA1465" i="10"/>
  <c r="AA1466" i="10"/>
  <c r="AA1467" i="10"/>
  <c r="AA1468" i="10"/>
  <c r="AA1469" i="10"/>
  <c r="AA1470" i="10"/>
  <c r="AA1471" i="10"/>
  <c r="AA1472" i="10"/>
  <c r="AA1473" i="10"/>
  <c r="AA1474" i="10"/>
  <c r="AA1475" i="10"/>
  <c r="AA1476" i="10"/>
  <c r="AA1477" i="10"/>
  <c r="AA1478" i="10"/>
  <c r="AA1479" i="10"/>
  <c r="AA1480" i="10"/>
  <c r="AA1481" i="10"/>
  <c r="AA1482" i="10"/>
  <c r="AA1483" i="10"/>
  <c r="AA1484" i="10"/>
  <c r="AA1485" i="10"/>
  <c r="AA1486" i="10"/>
  <c r="AA1487" i="10"/>
  <c r="AA1488" i="10"/>
  <c r="AA1489" i="10"/>
  <c r="AA1490" i="10"/>
  <c r="AA1491" i="10"/>
  <c r="AA1492" i="10"/>
  <c r="AA1493" i="10"/>
  <c r="AA1494" i="10"/>
  <c r="AA1495" i="10"/>
  <c r="AA1496" i="10"/>
  <c r="AA1497" i="10"/>
  <c r="AA1498" i="10"/>
  <c r="AA1499" i="10"/>
  <c r="AA1500" i="10"/>
  <c r="AA1501" i="10"/>
  <c r="AA1502" i="10"/>
  <c r="AA1503" i="10"/>
  <c r="AA1504" i="10"/>
  <c r="AA1505" i="10"/>
  <c r="AA1506" i="10"/>
  <c r="AA1507" i="10"/>
  <c r="AA1508" i="10"/>
  <c r="AA1509" i="10"/>
  <c r="AA1510" i="10"/>
  <c r="AA1511" i="10"/>
  <c r="AA1512" i="10"/>
  <c r="AA1513" i="10"/>
  <c r="AA1514" i="10"/>
  <c r="AA1515" i="10"/>
  <c r="AA1516" i="10"/>
  <c r="AA1517" i="10"/>
  <c r="AA1518" i="10"/>
  <c r="AA1519" i="10"/>
  <c r="AA1520" i="10"/>
  <c r="AA1521" i="10"/>
  <c r="AA1522" i="10"/>
  <c r="AA1523" i="10"/>
  <c r="AA1524" i="10"/>
  <c r="AA1525" i="10"/>
  <c r="AA1526" i="10"/>
  <c r="AA1527" i="10"/>
  <c r="AA1528" i="10"/>
  <c r="AA1529" i="10"/>
  <c r="AA1530" i="10"/>
  <c r="AA1531" i="10"/>
  <c r="AA1532" i="10"/>
  <c r="AA1533" i="10"/>
  <c r="AA1534" i="10"/>
  <c r="AA1535" i="10"/>
  <c r="AA1536" i="10"/>
  <c r="AA1537" i="10"/>
  <c r="AA1538" i="10"/>
  <c r="AA1539" i="10"/>
  <c r="AA1540" i="10"/>
  <c r="AA1541" i="10"/>
  <c r="AA1542" i="10"/>
  <c r="AA1543" i="10"/>
  <c r="AA1544" i="10"/>
  <c r="AA1545" i="10"/>
  <c r="AA1546" i="10"/>
  <c r="AA1547" i="10"/>
  <c r="AA1548" i="10"/>
  <c r="AA1549" i="10"/>
  <c r="AA1550" i="10"/>
  <c r="AA1551" i="10"/>
  <c r="AA1552" i="10"/>
  <c r="AA1553" i="10"/>
  <c r="AA1554" i="10"/>
  <c r="AA1555" i="10"/>
  <c r="AA1556" i="10"/>
  <c r="AA1557" i="10"/>
  <c r="AA1558" i="10"/>
  <c r="AA1559" i="10"/>
  <c r="AA1560" i="10"/>
  <c r="AA1561" i="10"/>
  <c r="AA1562" i="10"/>
  <c r="AA1563" i="10"/>
  <c r="AA1564" i="10"/>
  <c r="AA1565" i="10"/>
  <c r="AA1566" i="10"/>
  <c r="AA1567" i="10"/>
  <c r="AA1568" i="10"/>
  <c r="AA1569" i="10"/>
  <c r="AA1570" i="10"/>
  <c r="AA1571" i="10"/>
  <c r="AA1572" i="10"/>
  <c r="AA1573" i="10"/>
  <c r="AA1574" i="10"/>
  <c r="AA1575" i="10"/>
  <c r="AA1576" i="10"/>
  <c r="AA1577" i="10"/>
  <c r="AA1578" i="10"/>
  <c r="AA1579" i="10"/>
  <c r="AA1580" i="10"/>
  <c r="AA1581" i="10"/>
  <c r="AA1582" i="10"/>
  <c r="AA1583" i="10"/>
  <c r="AA1584" i="10"/>
  <c r="AA1585" i="10"/>
  <c r="AA1586" i="10"/>
  <c r="AA1587" i="10"/>
  <c r="AA1588" i="10"/>
  <c r="AA1589" i="10"/>
  <c r="AA1590" i="10"/>
  <c r="AA1591" i="10"/>
  <c r="AA1592" i="10"/>
  <c r="AA1593" i="10"/>
  <c r="AA1594" i="10"/>
  <c r="AA1595" i="10"/>
  <c r="AA1596" i="10"/>
  <c r="AA1597" i="10"/>
  <c r="AA1598" i="10"/>
  <c r="AA1599" i="10"/>
  <c r="AA1600" i="10"/>
  <c r="AA1601" i="10"/>
  <c r="AA1602" i="10"/>
  <c r="AA1603" i="10"/>
  <c r="AA1604" i="10"/>
  <c r="AA1605" i="10"/>
  <c r="AA1606" i="10"/>
  <c r="AA1607" i="10"/>
  <c r="AA1608" i="10"/>
  <c r="AA1609" i="10"/>
  <c r="AA1610" i="10"/>
  <c r="AA1611" i="10"/>
  <c r="AA1612" i="10"/>
  <c r="AA1613" i="10"/>
  <c r="AA1614" i="10"/>
  <c r="AA1615" i="10"/>
  <c r="AA1616" i="10"/>
  <c r="AA1617" i="10"/>
  <c r="AA1618" i="10"/>
  <c r="AA1619" i="10"/>
  <c r="AA1620" i="10"/>
  <c r="AA1621" i="10"/>
  <c r="AA1622" i="10"/>
  <c r="AA1623" i="10"/>
  <c r="AA1624" i="10"/>
  <c r="AA1625" i="10"/>
  <c r="AA1626" i="10"/>
  <c r="AA1627" i="10"/>
  <c r="AA1628" i="10"/>
  <c r="AA1629" i="10"/>
  <c r="AA1630" i="10"/>
  <c r="AA1631" i="10"/>
  <c r="AA1632" i="10"/>
  <c r="AA1633" i="10"/>
  <c r="AA1634" i="10"/>
  <c r="AA1635" i="10"/>
  <c r="AA1636" i="10"/>
  <c r="AA1637" i="10"/>
  <c r="AA1638" i="10"/>
  <c r="AA1639" i="10"/>
  <c r="AA1640" i="10"/>
  <c r="AA1641" i="10"/>
  <c r="AA1642" i="10"/>
  <c r="AA1643" i="10"/>
  <c r="AA1644" i="10"/>
  <c r="AA1645" i="10"/>
  <c r="AA1646" i="10"/>
  <c r="AA1647" i="10"/>
  <c r="AA1648" i="10"/>
  <c r="AA1649" i="10"/>
  <c r="AA1650" i="10"/>
  <c r="AA1651" i="10"/>
  <c r="AA1652" i="10"/>
  <c r="AA1653" i="10"/>
  <c r="AA1654" i="10"/>
  <c r="AA1655" i="10"/>
  <c r="AA1656" i="10"/>
  <c r="AA1657" i="10"/>
  <c r="AA1658" i="10"/>
  <c r="AA1659" i="10"/>
  <c r="AA1660" i="10"/>
  <c r="AA1661" i="10"/>
  <c r="AA1662" i="10"/>
  <c r="AA1663" i="10"/>
  <c r="AA1664" i="10"/>
  <c r="AA1665" i="10"/>
  <c r="AA1666" i="10"/>
  <c r="AA1667" i="10"/>
  <c r="AA1668" i="10"/>
  <c r="AA1669" i="10"/>
  <c r="AA1670" i="10"/>
  <c r="AA1671" i="10"/>
  <c r="AA1672" i="10"/>
  <c r="AA1673" i="10"/>
  <c r="AA1674" i="10"/>
  <c r="AA1675" i="10"/>
  <c r="AA1676" i="10"/>
  <c r="AA1677" i="10"/>
  <c r="AA1678" i="10"/>
  <c r="AA1679" i="10"/>
  <c r="AA1680" i="10"/>
  <c r="AA1681" i="10"/>
  <c r="AA1682" i="10"/>
  <c r="AA1683" i="10"/>
  <c r="AA1684" i="10"/>
  <c r="AA1685" i="10"/>
  <c r="AA1686" i="10"/>
  <c r="AA1687" i="10"/>
  <c r="AA1688" i="10"/>
  <c r="AA1689" i="10"/>
  <c r="AA1690" i="10"/>
  <c r="AA1691" i="10"/>
  <c r="AA1692" i="10"/>
  <c r="AA1693" i="10"/>
  <c r="AA1694" i="10"/>
  <c r="AA1695" i="10"/>
  <c r="AA1696" i="10"/>
  <c r="AA1697" i="10"/>
  <c r="AA1698" i="10"/>
  <c r="AA1699" i="10"/>
  <c r="AA1700" i="10"/>
  <c r="AA1701" i="10"/>
  <c r="AA1702" i="10"/>
  <c r="AA1703" i="10"/>
  <c r="AA1704" i="10"/>
  <c r="AA1705" i="10"/>
  <c r="AA1706" i="10"/>
  <c r="AA1707" i="10"/>
  <c r="AA1708" i="10"/>
  <c r="AA1709" i="10"/>
  <c r="AA1710" i="10"/>
  <c r="AA1711" i="10"/>
  <c r="AA1712" i="10"/>
  <c r="AA1713" i="10"/>
  <c r="AA1714" i="10"/>
  <c r="AA1715" i="10"/>
  <c r="AA1716" i="10"/>
  <c r="AA1717" i="10"/>
  <c r="AA1718" i="10"/>
  <c r="AA1719" i="10"/>
  <c r="AA1720" i="10"/>
  <c r="AA1721" i="10"/>
  <c r="AA1722" i="10"/>
  <c r="AA1723" i="10"/>
  <c r="AA1724" i="10"/>
  <c r="AA1725" i="10"/>
  <c r="AA1726" i="10"/>
  <c r="AA1727" i="10"/>
  <c r="AA1728" i="10"/>
  <c r="AA1729" i="10"/>
  <c r="AA1730" i="10"/>
  <c r="AA1731" i="10"/>
  <c r="AA1732" i="10"/>
  <c r="AA1733" i="10"/>
  <c r="AA1734" i="10"/>
  <c r="AA1735" i="10"/>
  <c r="AA1736" i="10"/>
  <c r="AA1737" i="10"/>
  <c r="AA1738" i="10"/>
  <c r="AA1739" i="10"/>
  <c r="AA1740" i="10"/>
  <c r="AA1741" i="10"/>
  <c r="AA1742" i="10"/>
  <c r="AA1743" i="10"/>
  <c r="AA1744" i="10"/>
  <c r="AA1745" i="10"/>
  <c r="AA1746" i="10"/>
  <c r="AA1747" i="10"/>
  <c r="AA1748" i="10"/>
  <c r="AA1749" i="10"/>
  <c r="AA1750" i="10"/>
  <c r="AA1751" i="10"/>
  <c r="AA1752" i="10"/>
  <c r="AA1753" i="10"/>
  <c r="AA1754" i="10"/>
  <c r="AA1755" i="10"/>
  <c r="AA1756" i="10"/>
  <c r="AA1757" i="10"/>
  <c r="AA1758" i="10"/>
  <c r="AA1759" i="10"/>
  <c r="AA1760" i="10"/>
  <c r="AA1761" i="10"/>
  <c r="AA1762" i="10"/>
  <c r="AA1763" i="10"/>
  <c r="AA1764" i="10"/>
  <c r="AA1765" i="10"/>
  <c r="AA1766" i="10"/>
  <c r="AA1767" i="10"/>
  <c r="AA1768" i="10"/>
  <c r="AA1769" i="10"/>
  <c r="AA1770" i="10"/>
  <c r="AA1771" i="10"/>
  <c r="AA1772" i="10"/>
  <c r="AA1773" i="10"/>
  <c r="AA1774" i="10"/>
  <c r="AA1775" i="10"/>
  <c r="AA1776" i="10"/>
  <c r="AA1777" i="10"/>
  <c r="AA1778" i="10"/>
  <c r="AA1779" i="10"/>
  <c r="AA1780" i="10"/>
  <c r="AA1781" i="10"/>
  <c r="AA1782" i="10"/>
  <c r="AA1783" i="10"/>
  <c r="AA1784" i="10"/>
  <c r="AA1785" i="10"/>
  <c r="AA1786" i="10"/>
  <c r="AA1787" i="10"/>
  <c r="AA1788" i="10"/>
  <c r="AA1789" i="10"/>
  <c r="AA1790" i="10"/>
  <c r="AA1791" i="10"/>
  <c r="AA1792" i="10"/>
  <c r="AA1793" i="10"/>
  <c r="AA1794" i="10"/>
  <c r="AA1795" i="10"/>
  <c r="AA1796" i="10"/>
  <c r="AA1797" i="10"/>
  <c r="AA1798" i="10"/>
  <c r="AA1799" i="10"/>
  <c r="AA1800" i="10"/>
  <c r="AA1801" i="10"/>
  <c r="AA1802" i="10"/>
  <c r="AA1803" i="10"/>
  <c r="AA1804" i="10"/>
  <c r="AA1805" i="10"/>
  <c r="AA1806" i="10"/>
  <c r="AA1807" i="10"/>
  <c r="AA1808" i="10"/>
  <c r="AA1809" i="10"/>
  <c r="AA1810" i="10"/>
  <c r="AA1811" i="10"/>
  <c r="AA1812" i="10"/>
  <c r="AA1813" i="10"/>
  <c r="AA1814" i="10"/>
  <c r="AA1815" i="10"/>
  <c r="AA1816" i="10"/>
  <c r="AA1817" i="10"/>
  <c r="AA1818" i="10"/>
  <c r="AA1819" i="10"/>
  <c r="AA1820" i="10"/>
  <c r="AA1821" i="10"/>
  <c r="AA1822" i="10"/>
  <c r="AA1823" i="10"/>
  <c r="AA1824" i="10"/>
  <c r="AA1825" i="10"/>
  <c r="AA1826" i="10"/>
  <c r="AA1827" i="10"/>
  <c r="AA1828" i="10"/>
  <c r="AA1829" i="10"/>
  <c r="AA1830" i="10"/>
  <c r="AA1831" i="10"/>
  <c r="AA1832" i="10"/>
  <c r="AA1833" i="10"/>
  <c r="AA1834" i="10"/>
  <c r="AA1835" i="10"/>
  <c r="AA1836" i="10"/>
  <c r="AA1837" i="10"/>
  <c r="AA1838" i="10"/>
  <c r="AA1839" i="10"/>
  <c r="AA1840" i="10"/>
  <c r="AA1841" i="10"/>
  <c r="AA1842" i="10"/>
  <c r="AA1843" i="10"/>
  <c r="AA1844" i="10"/>
  <c r="AA1845" i="10"/>
  <c r="AA1846" i="10"/>
  <c r="AA1847" i="10"/>
  <c r="AA1848" i="10"/>
  <c r="AA1849" i="10"/>
  <c r="AA1850" i="10"/>
  <c r="AA1851" i="10"/>
  <c r="AA1852" i="10"/>
  <c r="AA1853" i="10"/>
  <c r="AA1854" i="10"/>
  <c r="AA1855" i="10"/>
  <c r="AA1856" i="10"/>
  <c r="AA1857" i="10"/>
  <c r="AA1858" i="10"/>
  <c r="AA1859" i="10"/>
  <c r="AA1860" i="10"/>
  <c r="AA1861" i="10"/>
  <c r="AA1862" i="10"/>
  <c r="AA1863" i="10"/>
  <c r="AA1864" i="10"/>
  <c r="AA1865" i="10"/>
  <c r="AA1866" i="10"/>
  <c r="AA1867" i="10"/>
  <c r="AA1868" i="10"/>
  <c r="AA1869" i="10"/>
  <c r="AA1870" i="10"/>
  <c r="AA1871" i="10"/>
  <c r="AA1872" i="10"/>
  <c r="AA1873" i="10"/>
  <c r="AA1874" i="10"/>
  <c r="AA1875" i="10"/>
  <c r="AA1876" i="10"/>
  <c r="AA1877" i="10"/>
  <c r="AA1878" i="10"/>
  <c r="AA1879" i="10"/>
  <c r="AA1880" i="10"/>
  <c r="AA1881" i="10"/>
  <c r="AA1882" i="10"/>
  <c r="AA1883" i="10"/>
  <c r="AA1884" i="10"/>
  <c r="AA1885" i="10"/>
  <c r="AA1886" i="10"/>
  <c r="AA1887" i="10"/>
  <c r="AA1888" i="10"/>
  <c r="AA1889" i="10"/>
  <c r="AA1890" i="10"/>
  <c r="AA1891" i="10"/>
  <c r="AA1892" i="10"/>
  <c r="AA1893" i="10"/>
  <c r="AA1894" i="10"/>
  <c r="AA1895" i="10"/>
  <c r="AA1896" i="10"/>
  <c r="AA1897" i="10"/>
  <c r="AA1898" i="10"/>
  <c r="AA1899" i="10"/>
  <c r="AA1900" i="10"/>
  <c r="AA1901" i="10"/>
  <c r="AA1902" i="10"/>
  <c r="AA1903" i="10"/>
  <c r="AA1904" i="10"/>
  <c r="AA1905" i="10"/>
  <c r="AA1906" i="10"/>
  <c r="AA1907" i="10"/>
  <c r="AA1908" i="10"/>
  <c r="AA1909" i="10"/>
  <c r="AA1910" i="10"/>
  <c r="AA1911" i="10"/>
  <c r="AA1912" i="10"/>
  <c r="AA1913" i="10"/>
  <c r="AA1914" i="10"/>
  <c r="AA1915" i="10"/>
  <c r="AA1916" i="10"/>
  <c r="AA1917" i="10"/>
  <c r="AA1918" i="10"/>
  <c r="AA1919" i="10"/>
  <c r="AA1920" i="10"/>
  <c r="AA1921" i="10"/>
  <c r="AA1922" i="10"/>
  <c r="AA1923" i="10"/>
  <c r="AA1924" i="10"/>
  <c r="AA1925" i="10"/>
  <c r="AA1926" i="10"/>
  <c r="AA1927" i="10"/>
  <c r="AA1928" i="10"/>
  <c r="AA1929" i="10"/>
  <c r="AA1930" i="10"/>
  <c r="AA1931" i="10"/>
  <c r="AA1932" i="10"/>
  <c r="AA1933" i="10"/>
  <c r="AA1934" i="10"/>
  <c r="AA1935" i="10"/>
  <c r="AA1936" i="10"/>
  <c r="AA1937" i="10"/>
  <c r="AA1938" i="10"/>
  <c r="AA1939" i="10"/>
  <c r="AA1940" i="10"/>
  <c r="AA1941" i="10"/>
  <c r="AA1942" i="10"/>
  <c r="AA1943" i="10"/>
  <c r="AA1944" i="10"/>
  <c r="AA1945" i="10"/>
  <c r="AA1946" i="10"/>
  <c r="AA1947" i="10"/>
  <c r="AA1948" i="10"/>
  <c r="AA1949" i="10"/>
  <c r="AA1950" i="10"/>
  <c r="AA1951" i="10"/>
  <c r="AA1952" i="10"/>
  <c r="AA1953" i="10"/>
  <c r="AA1954" i="10"/>
  <c r="AA1955" i="10"/>
  <c r="AA1956" i="10"/>
  <c r="AA1957" i="10"/>
  <c r="AA1958" i="10"/>
  <c r="AA1959" i="10"/>
  <c r="AA1960" i="10"/>
  <c r="AA1961" i="10"/>
  <c r="AA1962" i="10"/>
  <c r="AA1963" i="10"/>
  <c r="AA1964" i="10"/>
  <c r="AA1965" i="10"/>
  <c r="AA1966" i="10"/>
  <c r="AA1967" i="10"/>
  <c r="AA1968" i="10"/>
  <c r="AA1969" i="10"/>
  <c r="AA1970" i="10"/>
  <c r="AA1971" i="10"/>
  <c r="AA1972" i="10"/>
  <c r="AA1973" i="10"/>
  <c r="AA1974" i="10"/>
  <c r="AA1975" i="10"/>
  <c r="AA1976" i="10"/>
  <c r="AA1977" i="10"/>
  <c r="AA1978" i="10"/>
  <c r="AA1979" i="10"/>
  <c r="AA1980" i="10"/>
  <c r="AA1981" i="10"/>
  <c r="AA1982" i="10"/>
  <c r="AA1983" i="10"/>
  <c r="AA1984" i="10"/>
  <c r="AA1985" i="10"/>
  <c r="AA1986" i="10"/>
  <c r="AA1987" i="10"/>
  <c r="AA1988" i="10"/>
  <c r="AA1989" i="10"/>
  <c r="AA1990" i="10"/>
  <c r="AA1991" i="10"/>
  <c r="AA1992" i="10"/>
  <c r="AA1993" i="10"/>
  <c r="AA1994" i="10"/>
  <c r="AA1995" i="10"/>
  <c r="AA1996" i="10"/>
  <c r="AA1997" i="10"/>
  <c r="AA1998" i="10"/>
  <c r="AA1999" i="10"/>
  <c r="AA2000" i="10"/>
  <c r="AA2001" i="10"/>
  <c r="AA2002" i="10"/>
  <c r="AA2003" i="10"/>
  <c r="AA2004" i="10"/>
  <c r="AA2005" i="10"/>
  <c r="AA2006" i="10"/>
  <c r="AA2007" i="10"/>
  <c r="AA2008" i="10"/>
  <c r="AA2009" i="10"/>
  <c r="AA2010" i="10"/>
  <c r="AA2011" i="10"/>
  <c r="AA2012" i="10"/>
  <c r="AA2013" i="10"/>
  <c r="AA2014" i="10"/>
  <c r="AA2015" i="10"/>
  <c r="AA2016" i="10"/>
  <c r="AA2017" i="10"/>
  <c r="AA2018" i="10"/>
  <c r="AA2019" i="10"/>
  <c r="AA2020" i="10"/>
  <c r="AA2021" i="10"/>
  <c r="AA2022" i="10"/>
  <c r="AA2023" i="10"/>
  <c r="AA2024" i="10"/>
  <c r="AA2025" i="10"/>
  <c r="AA2026" i="10"/>
  <c r="AA2027" i="10"/>
  <c r="AA2028" i="10"/>
  <c r="AA2029" i="10"/>
  <c r="AA2030" i="10"/>
  <c r="AA2031" i="10"/>
  <c r="AA2032" i="10"/>
  <c r="AA2033" i="10"/>
  <c r="AA2034" i="10"/>
  <c r="AA2035" i="10"/>
  <c r="AA2036" i="10"/>
  <c r="AA2037" i="10"/>
  <c r="AA2038" i="10"/>
  <c r="AA2039" i="10"/>
  <c r="AA2040" i="10"/>
  <c r="AA2041" i="10"/>
  <c r="AA2042" i="10"/>
  <c r="AA2043" i="10"/>
  <c r="AA2044" i="10"/>
  <c r="AA2045" i="10"/>
  <c r="AA2046" i="10"/>
  <c r="AA2047" i="10"/>
  <c r="AA2048" i="10"/>
  <c r="AA2049" i="10"/>
  <c r="AA2050" i="10"/>
  <c r="AA2051" i="10"/>
  <c r="AA2052" i="10"/>
  <c r="AA2053" i="10"/>
  <c r="AA2054" i="10"/>
  <c r="AA2055" i="10"/>
  <c r="AA2056" i="10"/>
  <c r="AA2057" i="10"/>
  <c r="AA2058" i="10"/>
  <c r="AA2059" i="10"/>
  <c r="AA2060" i="10"/>
  <c r="AA2061" i="10"/>
  <c r="AA2062" i="10"/>
  <c r="AA2063" i="10"/>
  <c r="AA2064" i="10"/>
  <c r="AA2065" i="10"/>
  <c r="AA2066" i="10"/>
  <c r="AA2067" i="10"/>
  <c r="AA2068" i="10"/>
  <c r="AA2069" i="10"/>
  <c r="AA2070" i="10"/>
  <c r="AA2071" i="10"/>
  <c r="AA2072" i="10"/>
  <c r="AA2073" i="10"/>
  <c r="AA2074" i="10"/>
  <c r="AA2075" i="10"/>
  <c r="AA2076" i="10"/>
  <c r="AA2077" i="10"/>
  <c r="AA2078" i="10"/>
  <c r="AA2079" i="10"/>
  <c r="AA2080" i="10"/>
  <c r="AA2081" i="10"/>
  <c r="AA2082" i="10"/>
  <c r="AA2083" i="10"/>
  <c r="AA2084" i="10"/>
  <c r="AA2085" i="10"/>
  <c r="AA2086" i="10"/>
  <c r="AA2087" i="10"/>
  <c r="AA2088" i="10"/>
  <c r="AA2089" i="10"/>
  <c r="AA2090" i="10"/>
  <c r="AA2091" i="10"/>
  <c r="AA2092" i="10"/>
  <c r="AA2093" i="10"/>
  <c r="AA2094" i="10"/>
  <c r="AA2095" i="10"/>
  <c r="AA2096" i="10"/>
  <c r="AA2097" i="10"/>
  <c r="AA2098" i="10"/>
  <c r="AA2099" i="10"/>
  <c r="AA2100" i="10"/>
  <c r="AA2101" i="10"/>
  <c r="AA2102" i="10"/>
  <c r="AA2103" i="10"/>
  <c r="AA2104" i="10"/>
  <c r="AA2105" i="10"/>
  <c r="AA2106" i="10"/>
  <c r="AA2107" i="10"/>
  <c r="AA2108" i="10"/>
  <c r="AA2109" i="10"/>
  <c r="AA2110" i="10"/>
  <c r="AA2111" i="10"/>
  <c r="AA2112" i="10"/>
  <c r="AA2113" i="10"/>
  <c r="AA2114" i="10"/>
  <c r="AA2115" i="10"/>
  <c r="AA2116" i="10"/>
  <c r="AA2117" i="10"/>
  <c r="AA2118" i="10"/>
  <c r="AA2119" i="10"/>
  <c r="AA2120" i="10"/>
  <c r="AA2121" i="10"/>
  <c r="AA2122" i="10"/>
  <c r="AA2123" i="10"/>
  <c r="AA2124" i="10"/>
  <c r="AA2125" i="10"/>
  <c r="AA2126" i="10"/>
  <c r="AA2127" i="10"/>
  <c r="AA2128" i="10"/>
  <c r="AA2129" i="10"/>
  <c r="AA2130" i="10"/>
  <c r="AA2131" i="10"/>
  <c r="AA2132" i="10"/>
  <c r="AA2133" i="10"/>
  <c r="AA2134" i="10"/>
  <c r="AA2135" i="10"/>
  <c r="AA2136" i="10"/>
  <c r="AA2137" i="10"/>
  <c r="AA2138" i="10"/>
  <c r="AA2139" i="10"/>
  <c r="AA2140" i="10"/>
  <c r="AA2141" i="10"/>
  <c r="AA2142" i="10"/>
  <c r="AA2143" i="10"/>
  <c r="AA2144" i="10"/>
  <c r="AA2145" i="10"/>
  <c r="AA2146" i="10"/>
  <c r="AA2147" i="10"/>
  <c r="AA2148" i="10"/>
  <c r="AA2149" i="10"/>
  <c r="AA2150" i="10"/>
  <c r="AA2151" i="10"/>
  <c r="AA2152" i="10"/>
  <c r="AA2153" i="10"/>
  <c r="AA2154" i="10"/>
  <c r="AA2155" i="10"/>
  <c r="AA2156" i="10"/>
  <c r="AA2157" i="10"/>
  <c r="AA2158" i="10"/>
  <c r="AA2159" i="10"/>
  <c r="AA2160" i="10"/>
  <c r="AA2161" i="10"/>
  <c r="AA2162" i="10"/>
  <c r="AA2163" i="10"/>
  <c r="AA2164" i="10"/>
  <c r="AA2165" i="10"/>
  <c r="AA2166" i="10"/>
  <c r="AA2167" i="10"/>
  <c r="AA2168" i="10"/>
  <c r="AA2169" i="10"/>
  <c r="AA2170" i="10"/>
  <c r="AA2171" i="10"/>
  <c r="AA2172" i="10"/>
  <c r="AA2173" i="10"/>
  <c r="AA2174" i="10"/>
  <c r="AA2175" i="10"/>
  <c r="AA2176" i="10"/>
  <c r="AA2177" i="10"/>
  <c r="AA2178" i="10"/>
  <c r="AA2179" i="10"/>
  <c r="AA2180" i="10"/>
  <c r="AA2181" i="10"/>
  <c r="AA2182" i="10"/>
  <c r="AA2183" i="10"/>
  <c r="AA2184" i="10"/>
  <c r="AA2185" i="10"/>
  <c r="AA2186" i="10"/>
  <c r="AA2187" i="10"/>
  <c r="AA2188" i="10"/>
  <c r="AA2189" i="10"/>
  <c r="AA2190" i="10"/>
  <c r="AA2191" i="10"/>
  <c r="AA2192" i="10"/>
  <c r="AA2193" i="10"/>
  <c r="AA2194" i="10"/>
  <c r="AA2195" i="10"/>
  <c r="AA2196" i="10"/>
  <c r="AA2197" i="10"/>
  <c r="AA2198" i="10"/>
  <c r="AA2199" i="10"/>
  <c r="AA2200" i="10"/>
  <c r="AA2201" i="10"/>
  <c r="AA2202" i="10"/>
  <c r="AA2203" i="10"/>
  <c r="AA2204" i="10"/>
  <c r="AA2205" i="10"/>
  <c r="AA2206" i="10"/>
  <c r="AA2207" i="10"/>
  <c r="AA2208" i="10"/>
  <c r="AA2209" i="10"/>
  <c r="AA2210" i="10"/>
  <c r="AA2211" i="10"/>
  <c r="AA2212" i="10"/>
  <c r="AA2213" i="10"/>
  <c r="AA2214" i="10"/>
  <c r="AA2215" i="10"/>
  <c r="AA2216" i="10"/>
  <c r="AA2217" i="10"/>
  <c r="AA2218" i="10"/>
  <c r="AA2219" i="10"/>
  <c r="AA2220" i="10"/>
  <c r="AA2221" i="10"/>
  <c r="AA2222" i="10"/>
  <c r="AA2223" i="10"/>
  <c r="AA2224" i="10"/>
  <c r="AA2225" i="10"/>
  <c r="AA2226" i="10"/>
  <c r="AA2227" i="10"/>
  <c r="AA2228" i="10"/>
  <c r="AA2229" i="10"/>
  <c r="AA2230" i="10"/>
  <c r="AA2231" i="10"/>
  <c r="AA2232" i="10"/>
  <c r="AA2233" i="10"/>
  <c r="AA2234" i="10"/>
  <c r="AA2235" i="10"/>
  <c r="AA2236" i="10"/>
  <c r="AA2237" i="10"/>
  <c r="AA2238" i="10"/>
  <c r="AA2239" i="10"/>
  <c r="AA2240" i="10"/>
  <c r="AA2241" i="10"/>
  <c r="AA2242" i="10"/>
  <c r="AA2243" i="10"/>
  <c r="AA2244" i="10"/>
  <c r="AA2245" i="10"/>
  <c r="AA2246" i="10"/>
  <c r="AA2247" i="10"/>
  <c r="AA2248" i="10"/>
  <c r="AA2249" i="10"/>
  <c r="AA2250" i="10"/>
  <c r="AA2251" i="10"/>
  <c r="AA2252" i="10"/>
  <c r="AA2253" i="10"/>
  <c r="AA2254" i="10"/>
  <c r="AA2255" i="10"/>
  <c r="AA2256" i="10"/>
  <c r="AA2257" i="10"/>
  <c r="AA2258" i="10"/>
  <c r="AA2259" i="10"/>
  <c r="AA2260" i="10"/>
  <c r="AA2261" i="10"/>
  <c r="AA2262" i="10"/>
  <c r="AA2263" i="10"/>
  <c r="AA2264" i="10"/>
  <c r="AA2265" i="10"/>
  <c r="AA2266" i="10"/>
  <c r="AA2267" i="10"/>
  <c r="AA2268" i="10"/>
  <c r="AA2269" i="10"/>
  <c r="AA2270" i="10"/>
  <c r="AA2271" i="10"/>
  <c r="AA2272" i="10"/>
  <c r="AA2273" i="10"/>
  <c r="AA2274" i="10"/>
  <c r="AA2275" i="10"/>
  <c r="AA2276" i="10"/>
  <c r="AA2277" i="10"/>
  <c r="AA2278" i="10"/>
  <c r="AA2279" i="10"/>
  <c r="AA2280" i="10"/>
  <c r="AA2281" i="10"/>
  <c r="AA2282" i="10"/>
  <c r="AA2283" i="10"/>
  <c r="AA2284" i="10"/>
  <c r="AA2285" i="10"/>
  <c r="AA2286" i="10"/>
  <c r="AA2287" i="10"/>
  <c r="AA2288" i="10"/>
  <c r="AA2289" i="10"/>
  <c r="AA2290" i="10"/>
  <c r="AA2291" i="10"/>
  <c r="AA2292" i="10"/>
  <c r="AA2293" i="10"/>
  <c r="AA2294" i="10"/>
  <c r="AA2295" i="10"/>
  <c r="AA2296" i="10"/>
  <c r="AA2297" i="10"/>
  <c r="AA2298" i="10"/>
  <c r="AA2299" i="10"/>
  <c r="AA2300" i="10"/>
  <c r="AA2301" i="10"/>
  <c r="AA2302" i="10"/>
  <c r="AA2303" i="10"/>
  <c r="AA2304" i="10"/>
  <c r="AA2305" i="10"/>
  <c r="AA2306" i="10"/>
  <c r="AA2307" i="10"/>
  <c r="AA2308" i="10"/>
  <c r="AA2309" i="10"/>
  <c r="AA2310" i="10"/>
  <c r="AA2311" i="10"/>
  <c r="AA2312" i="10"/>
  <c r="AA2313" i="10"/>
  <c r="AA2314" i="10"/>
  <c r="AA2315" i="10"/>
  <c r="AA2316" i="10"/>
  <c r="AA2317" i="10"/>
  <c r="AA2318" i="10"/>
  <c r="AA2319" i="10"/>
  <c r="AA2320" i="10"/>
  <c r="AA2321" i="10"/>
  <c r="AA2322" i="10"/>
  <c r="AA2323" i="10"/>
  <c r="AA2324" i="10"/>
  <c r="AA2325" i="10"/>
  <c r="AA2326" i="10"/>
  <c r="AA2327" i="10"/>
  <c r="AA2328" i="10"/>
  <c r="AA2329" i="10"/>
  <c r="AA2330" i="10"/>
  <c r="AA2331" i="10"/>
  <c r="AA2332" i="10"/>
  <c r="AA2333" i="10"/>
  <c r="AA2334" i="10"/>
  <c r="AA2335" i="10"/>
  <c r="AA2336" i="10"/>
  <c r="AA2337" i="10"/>
  <c r="AA2338" i="10"/>
  <c r="AA2339" i="10"/>
  <c r="AA2340" i="10"/>
  <c r="AA2341" i="10"/>
  <c r="AA2342" i="10"/>
  <c r="AA2343" i="10"/>
  <c r="AA2344" i="10"/>
  <c r="AA2345" i="10"/>
  <c r="AA2346" i="10"/>
  <c r="AA2347" i="10"/>
  <c r="AA2348" i="10"/>
  <c r="AA2349" i="10"/>
  <c r="AA2350" i="10"/>
  <c r="AA2351" i="10"/>
  <c r="AA2352" i="10"/>
  <c r="AA2353" i="10"/>
  <c r="AA2354" i="10"/>
  <c r="AA2355" i="10"/>
  <c r="AA2356" i="10"/>
  <c r="AA2357" i="10"/>
  <c r="AA2358" i="10"/>
  <c r="AA2359" i="10"/>
  <c r="AA2360" i="10"/>
  <c r="AA2361" i="10"/>
  <c r="AA2362" i="10"/>
  <c r="AA2363" i="10"/>
  <c r="AA2364" i="10"/>
  <c r="AA2365" i="10"/>
  <c r="AA2366" i="10"/>
  <c r="AA2367" i="10"/>
  <c r="AA2368" i="10"/>
  <c r="AA2369" i="10"/>
  <c r="AA2370" i="10"/>
  <c r="AA2371" i="10"/>
  <c r="AA2372" i="10"/>
  <c r="AA2373" i="10"/>
  <c r="AA2374" i="10"/>
  <c r="AA2375" i="10"/>
  <c r="AA2376" i="10"/>
  <c r="AA2377" i="10"/>
  <c r="AA2378" i="10"/>
  <c r="AA2379" i="10"/>
  <c r="AA2380" i="10"/>
  <c r="AA2381" i="10"/>
  <c r="AA2382" i="10"/>
  <c r="AA2383" i="10"/>
  <c r="AA2384" i="10"/>
  <c r="AA2385" i="10"/>
  <c r="AA2386" i="10"/>
  <c r="AA2387" i="10"/>
  <c r="AA2388" i="10"/>
  <c r="AA2389" i="10"/>
  <c r="AA2390" i="10"/>
  <c r="AA2391" i="10"/>
  <c r="AA2392" i="10"/>
  <c r="AA2393" i="10"/>
  <c r="AA2394" i="10"/>
  <c r="AA2395" i="10"/>
  <c r="AA2396" i="10"/>
  <c r="AA2397" i="10"/>
  <c r="AA2398" i="10"/>
  <c r="AA2399" i="10"/>
  <c r="AA2400" i="10"/>
  <c r="AA2401" i="10"/>
  <c r="AA2402" i="10"/>
  <c r="AA2403" i="10"/>
  <c r="AA2404" i="10"/>
  <c r="AA2405" i="10"/>
  <c r="AA2406" i="10"/>
  <c r="AA2407" i="10"/>
  <c r="AA2408" i="10"/>
  <c r="AA2409" i="10"/>
  <c r="AA2410" i="10"/>
  <c r="AA2411" i="10"/>
  <c r="AA2412" i="10"/>
  <c r="AA2413" i="10"/>
  <c r="AA2414" i="10"/>
  <c r="AA2415" i="10"/>
  <c r="AA2416" i="10"/>
  <c r="AA2417" i="10"/>
  <c r="AA2418" i="10"/>
  <c r="AA2419" i="10"/>
  <c r="AA2420" i="10"/>
  <c r="AA2421" i="10"/>
  <c r="AA2422" i="10"/>
  <c r="AA2423" i="10"/>
  <c r="AA2424" i="10"/>
  <c r="AA2425" i="10"/>
  <c r="AA2426" i="10"/>
  <c r="AA2427" i="10"/>
  <c r="AA2428" i="10"/>
  <c r="AA2429" i="10"/>
  <c r="AA2430" i="10"/>
  <c r="AA2431" i="10"/>
  <c r="AA2432" i="10"/>
  <c r="AA2433" i="10"/>
  <c r="AA2434" i="10"/>
  <c r="AA2435" i="10"/>
  <c r="AA2436" i="10"/>
  <c r="AA2437" i="10"/>
  <c r="AA2438" i="10"/>
  <c r="AA2439" i="10"/>
  <c r="AA2440" i="10"/>
  <c r="AA2441" i="10"/>
  <c r="AA2442" i="10"/>
  <c r="AA2443" i="10"/>
  <c r="AA2444" i="10"/>
  <c r="AA2445" i="10"/>
  <c r="AA2446" i="10"/>
  <c r="AA2447" i="10"/>
  <c r="AA2448" i="10"/>
  <c r="AA2449" i="10"/>
  <c r="AA2450" i="10"/>
  <c r="AA2451" i="10"/>
  <c r="AA2452" i="10"/>
  <c r="AA2453" i="10"/>
  <c r="AA2454" i="10"/>
  <c r="AA2455" i="10"/>
  <c r="AA2456" i="10"/>
  <c r="AA2457" i="10"/>
  <c r="AA2458" i="10"/>
  <c r="AA2459" i="10"/>
  <c r="AA2460" i="10"/>
  <c r="AA2461" i="10"/>
  <c r="AA2462" i="10"/>
  <c r="AA2463" i="10"/>
  <c r="AA2464" i="10"/>
  <c r="AA2465" i="10"/>
  <c r="AA2466" i="10"/>
  <c r="AA2467" i="10"/>
  <c r="AA2468" i="10"/>
  <c r="AA2469" i="10"/>
  <c r="AA2470" i="10"/>
  <c r="AA2471" i="10"/>
  <c r="AA2472" i="10"/>
  <c r="AA2473" i="10"/>
  <c r="AA2474" i="10"/>
  <c r="AA2475" i="10"/>
  <c r="AA2476" i="10"/>
  <c r="AA2477" i="10"/>
  <c r="AA2478" i="10"/>
  <c r="AA2479" i="10"/>
  <c r="AA2480" i="10"/>
  <c r="AA2481" i="10"/>
  <c r="AA2482" i="10"/>
  <c r="AA2483" i="10"/>
  <c r="AA2484" i="10"/>
  <c r="AA2485" i="10"/>
  <c r="AA2486" i="10"/>
  <c r="AA2487" i="10"/>
  <c r="AA2488" i="10"/>
  <c r="AA2489" i="10"/>
  <c r="AA2490" i="10"/>
  <c r="AA2491" i="10"/>
  <c r="AA2492" i="10"/>
  <c r="AA2493" i="10"/>
  <c r="AA2494" i="10"/>
  <c r="AA2495" i="10"/>
  <c r="AA2496" i="10"/>
  <c r="AA2497" i="10"/>
  <c r="AA2498" i="10"/>
  <c r="AA2499" i="10"/>
  <c r="AA2500" i="10"/>
  <c r="AA2501" i="10"/>
  <c r="AA2502" i="10"/>
  <c r="AA2503" i="10"/>
  <c r="AA2504" i="10"/>
  <c r="AA2505" i="10"/>
  <c r="AA2506" i="10"/>
  <c r="AA2507" i="10"/>
  <c r="AA2508" i="10"/>
  <c r="AA2509" i="10"/>
  <c r="AA2510" i="10"/>
  <c r="AA2511" i="10"/>
  <c r="AA2512" i="10"/>
  <c r="AA2513" i="10"/>
  <c r="AA2514" i="10"/>
  <c r="AA2515" i="10"/>
  <c r="AA2516" i="10"/>
  <c r="AA2517" i="10"/>
  <c r="AA2518" i="10"/>
  <c r="AA2519" i="10"/>
  <c r="AA2520" i="10"/>
  <c r="AA2521" i="10"/>
  <c r="AA2522" i="10"/>
  <c r="AA2523" i="10"/>
  <c r="AA2524" i="10"/>
  <c r="AA2525" i="10"/>
  <c r="AA2526" i="10"/>
  <c r="AA2527" i="10"/>
  <c r="AA2528" i="10"/>
  <c r="AA2529" i="10"/>
  <c r="AA2530" i="10"/>
  <c r="AA2531" i="10"/>
  <c r="AA2532" i="10"/>
  <c r="AA2533" i="10"/>
  <c r="AA2534" i="10"/>
  <c r="AA2535" i="10"/>
  <c r="AA2536" i="10"/>
  <c r="AA2537" i="10"/>
  <c r="AA2538" i="10"/>
  <c r="AA2539" i="10"/>
  <c r="AA2540" i="10"/>
  <c r="AA2541" i="10"/>
  <c r="AA2542" i="10"/>
  <c r="AA2543" i="10"/>
  <c r="AA2544" i="10"/>
  <c r="AA2545" i="10"/>
  <c r="AA2546" i="10"/>
  <c r="AA2547" i="10"/>
  <c r="AA2548" i="10"/>
  <c r="AA2549" i="10"/>
  <c r="AA2550" i="10"/>
  <c r="AA2551" i="10"/>
  <c r="AA2552" i="10"/>
  <c r="AA2553" i="10"/>
  <c r="AA2554" i="10"/>
  <c r="AA2555" i="10"/>
  <c r="AA2556" i="10"/>
  <c r="AA2557" i="10"/>
  <c r="AA2558" i="10"/>
  <c r="AA2559" i="10"/>
  <c r="AA2560" i="10"/>
  <c r="AA2561" i="10"/>
  <c r="AA2562" i="10"/>
  <c r="AA2563" i="10"/>
  <c r="AA2564" i="10"/>
  <c r="AA2565" i="10"/>
  <c r="AA2566" i="10"/>
  <c r="AA2567" i="10"/>
  <c r="AA2568" i="10"/>
  <c r="AA2569" i="10"/>
  <c r="AA2570" i="10"/>
  <c r="AA2571" i="10"/>
  <c r="AA2572" i="10"/>
  <c r="AA2573" i="10"/>
  <c r="AA2574" i="10"/>
  <c r="AA2575" i="10"/>
  <c r="AA2576" i="10"/>
  <c r="AA2577" i="10"/>
  <c r="AA2578" i="10"/>
  <c r="AA2579" i="10"/>
  <c r="AA2580" i="10"/>
  <c r="AA2581" i="10"/>
  <c r="AA2582" i="10"/>
  <c r="AA2583" i="10"/>
  <c r="AA2584" i="10"/>
  <c r="AA2585" i="10"/>
  <c r="AA2586" i="10"/>
  <c r="AA2587" i="10"/>
  <c r="AA2588" i="10"/>
  <c r="AA2589" i="10"/>
  <c r="AA2590" i="10"/>
  <c r="AA2591" i="10"/>
  <c r="AA2592" i="10"/>
  <c r="AA2593" i="10"/>
  <c r="AA2594" i="10"/>
  <c r="AA2595" i="10"/>
  <c r="AA2596" i="10"/>
  <c r="AA2597" i="10"/>
  <c r="AA2598" i="10"/>
  <c r="AA2599" i="10"/>
  <c r="AA2600" i="10"/>
  <c r="AA2601" i="10"/>
  <c r="AA2602" i="10"/>
  <c r="AA2603" i="10"/>
  <c r="AA2604" i="10"/>
  <c r="AA2605" i="10"/>
  <c r="AA2606" i="10"/>
  <c r="AA2607" i="10"/>
  <c r="AA2608" i="10"/>
  <c r="AA2609" i="10"/>
  <c r="AA2610" i="10"/>
  <c r="AA2611" i="10"/>
  <c r="AA2612" i="10"/>
  <c r="AA2613" i="10"/>
  <c r="AA2614" i="10"/>
  <c r="AA2615" i="10"/>
  <c r="AA2616" i="10"/>
  <c r="AA2617" i="10"/>
  <c r="AA2618" i="10"/>
  <c r="AA2619" i="10"/>
  <c r="AA2620" i="10"/>
  <c r="AA2621" i="10"/>
  <c r="AA2622" i="10"/>
  <c r="AA2623" i="10"/>
  <c r="AA2624" i="10"/>
  <c r="AA2625" i="10"/>
  <c r="AA2626" i="10"/>
  <c r="AA2627" i="10"/>
  <c r="AA2628" i="10"/>
  <c r="AA2629" i="10"/>
  <c r="AA2630" i="10"/>
  <c r="AA2631" i="10"/>
  <c r="AA2632" i="10"/>
  <c r="AA2633" i="10"/>
  <c r="AA2634" i="10"/>
  <c r="AA2635" i="10"/>
  <c r="AA2636" i="10"/>
  <c r="AA2637" i="10"/>
  <c r="AA2638" i="10"/>
  <c r="AA2639" i="10"/>
  <c r="AA2640" i="10"/>
  <c r="AA2641" i="10"/>
  <c r="AA2642" i="10"/>
  <c r="AA2643" i="10"/>
  <c r="AA2644" i="10"/>
  <c r="AA2645" i="10"/>
  <c r="AA2646" i="10"/>
  <c r="AA2647" i="10"/>
  <c r="AA2648" i="10"/>
  <c r="AA2649" i="10"/>
  <c r="AA2650" i="10"/>
  <c r="AA2651" i="10"/>
  <c r="AA2652" i="10"/>
  <c r="AA2653" i="10"/>
  <c r="AA2654" i="10"/>
  <c r="AA2655" i="10"/>
  <c r="AA2656" i="10"/>
  <c r="AA2657" i="10"/>
  <c r="Q4" i="10" l="1"/>
</calcChain>
</file>

<file path=xl/sharedStrings.xml><?xml version="1.0" encoding="utf-8"?>
<sst xmlns="http://schemas.openxmlformats.org/spreadsheetml/2006/main" count="60" uniqueCount="47">
  <si>
    <t>MAR/HLT Pairs Trading</t>
  </si>
  <si>
    <t>Investingating Alphas -- Part 6: Equities Pairs Trading -- Stat Arb</t>
  </si>
  <si>
    <t>Email9:</t>
  </si>
  <si>
    <t>FX Mean Reversion Basket</t>
  </si>
  <si>
    <t>Investigating Alphas -- Part5: FX Mean Reversion Baskets, a First Step to Stat Arb</t>
  </si>
  <si>
    <t>Email8:</t>
  </si>
  <si>
    <t>FXCarry: it's monthly, need daily</t>
  </si>
  <si>
    <t>Delving into Asset Prediction -- Part4: Exogenous Data and FX Carry [and the recent Carry Collapse]</t>
  </si>
  <si>
    <t>Email7:</t>
  </si>
  <si>
    <t>Single Stock Mean Reversion</t>
  </si>
  <si>
    <t>Delving into Asset Prediction -- Part3: Single Stock Mean Reversion</t>
  </si>
  <si>
    <t>Email6:</t>
  </si>
  <si>
    <t>RSI(2) on SPY</t>
  </si>
  <si>
    <t>Delving into Asset Prediction -- Part2: Mean Reversion</t>
  </si>
  <si>
    <t>Email5:</t>
  </si>
  <si>
    <t>Stock Season Seasonality: start of month; Jupyter: where?</t>
  </si>
  <si>
    <t>First steps in prediction: Price Seasonality</t>
  </si>
  <si>
    <t>Email4:</t>
  </si>
  <si>
    <t>How do I know if I'm a successful trader?</t>
  </si>
  <si>
    <t>Email3:</t>
  </si>
  <si>
    <t>Yes: Risk Parity.  In XLS; SPY, TLT, GLD, UUP</t>
  </si>
  <si>
    <t xml:space="preserve">
Answering the question "How and why can I make money in the markets"</t>
  </si>
  <si>
    <t xml:space="preserve">Email2: </t>
  </si>
  <si>
    <t>3 year Hiatus: My Journey to Developing Robust Systematic Trading Strategies</t>
  </si>
  <si>
    <t>Email1:</t>
  </si>
  <si>
    <t>System</t>
  </si>
  <si>
    <t>Title</t>
  </si>
  <si>
    <t>Email #</t>
  </si>
  <si>
    <t>FXBaskets</t>
  </si>
  <si>
    <t>SingleStock MR</t>
  </si>
  <si>
    <t>HIL/MAR</t>
  </si>
  <si>
    <t>RiskParity</t>
  </si>
  <si>
    <t>Seasonality</t>
  </si>
  <si>
    <t>IndexMR</t>
  </si>
  <si>
    <t>TM</t>
  </si>
  <si>
    <t>CAGR</t>
  </si>
  <si>
    <t>Vol</t>
  </si>
  <si>
    <t>MaxDD</t>
  </si>
  <si>
    <t>Dates</t>
  </si>
  <si>
    <t>Estimated Volatilities</t>
  </si>
  <si>
    <t>Target Vol:</t>
  </si>
  <si>
    <t>Rescaled Returns</t>
  </si>
  <si>
    <t>Sharpe Ratio</t>
  </si>
  <si>
    <t>Portfolio Returns</t>
  </si>
  <si>
    <t>Cumulative PL</t>
  </si>
  <si>
    <t>DrawDown</t>
  </si>
  <si>
    <t>Resulting Volatilities from Rescaling: Close enough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</si>
</sst>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10" fontId="2" fillId="0" borderId="0" xfId="0" applyNumberFormat="1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40" fontId="0" fillId="0" borderId="0" xfId="0" applyNumberFormat="1"/>
    <xf numFmtId="0" fontId="0" fillId="2" borderId="1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7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2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P&amp;L for the Six Strategies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PortfolioConstruction!$Y$69:$Y$2658</c:f>
              <c:numCache>
                <c:formatCode>m/d/yyyy</c:formatCode>
                <c:ptCount val="2590"/>
                <c:pt idx="0">
                  <c:v>41738</c:v>
                </c:pt>
                <c:pt idx="1">
                  <c:v>41739</c:v>
                </c:pt>
                <c:pt idx="2">
                  <c:v>41740</c:v>
                </c:pt>
                <c:pt idx="3">
                  <c:v>41743</c:v>
                </c:pt>
                <c:pt idx="4">
                  <c:v>41744</c:v>
                </c:pt>
                <c:pt idx="5">
                  <c:v>41745</c:v>
                </c:pt>
                <c:pt idx="6">
                  <c:v>41746</c:v>
                </c:pt>
                <c:pt idx="7">
                  <c:v>41750</c:v>
                </c:pt>
                <c:pt idx="8">
                  <c:v>41751</c:v>
                </c:pt>
                <c:pt idx="9">
                  <c:v>41752</c:v>
                </c:pt>
                <c:pt idx="10">
                  <c:v>41753</c:v>
                </c:pt>
                <c:pt idx="11">
                  <c:v>41754</c:v>
                </c:pt>
                <c:pt idx="12">
                  <c:v>41757</c:v>
                </c:pt>
                <c:pt idx="13">
                  <c:v>41758</c:v>
                </c:pt>
                <c:pt idx="14">
                  <c:v>41759</c:v>
                </c:pt>
                <c:pt idx="15">
                  <c:v>41760</c:v>
                </c:pt>
                <c:pt idx="16">
                  <c:v>41761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41771</c:v>
                </c:pt>
                <c:pt idx="23">
                  <c:v>41772</c:v>
                </c:pt>
                <c:pt idx="24">
                  <c:v>41773</c:v>
                </c:pt>
                <c:pt idx="25">
                  <c:v>41774</c:v>
                </c:pt>
                <c:pt idx="26">
                  <c:v>41775</c:v>
                </c:pt>
                <c:pt idx="27">
                  <c:v>41778</c:v>
                </c:pt>
                <c:pt idx="28">
                  <c:v>41779</c:v>
                </c:pt>
                <c:pt idx="29">
                  <c:v>41780</c:v>
                </c:pt>
                <c:pt idx="30">
                  <c:v>41781</c:v>
                </c:pt>
                <c:pt idx="31">
                  <c:v>41782</c:v>
                </c:pt>
                <c:pt idx="32">
                  <c:v>41786</c:v>
                </c:pt>
                <c:pt idx="33">
                  <c:v>41787</c:v>
                </c:pt>
                <c:pt idx="34">
                  <c:v>41788</c:v>
                </c:pt>
                <c:pt idx="35">
                  <c:v>41789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  <c:pt idx="39">
                  <c:v>41795</c:v>
                </c:pt>
                <c:pt idx="40">
                  <c:v>41796</c:v>
                </c:pt>
                <c:pt idx="41">
                  <c:v>41799</c:v>
                </c:pt>
                <c:pt idx="42">
                  <c:v>41800</c:v>
                </c:pt>
                <c:pt idx="43">
                  <c:v>41801</c:v>
                </c:pt>
                <c:pt idx="44">
                  <c:v>41802</c:v>
                </c:pt>
                <c:pt idx="45">
                  <c:v>41803</c:v>
                </c:pt>
                <c:pt idx="46">
                  <c:v>41806</c:v>
                </c:pt>
                <c:pt idx="47">
                  <c:v>41807</c:v>
                </c:pt>
                <c:pt idx="48">
                  <c:v>41808</c:v>
                </c:pt>
                <c:pt idx="49">
                  <c:v>41809</c:v>
                </c:pt>
                <c:pt idx="50">
                  <c:v>41810</c:v>
                </c:pt>
                <c:pt idx="51">
                  <c:v>41813</c:v>
                </c:pt>
                <c:pt idx="52">
                  <c:v>41814</c:v>
                </c:pt>
                <c:pt idx="53">
                  <c:v>41815</c:v>
                </c:pt>
                <c:pt idx="54">
                  <c:v>41816</c:v>
                </c:pt>
                <c:pt idx="55">
                  <c:v>41817</c:v>
                </c:pt>
                <c:pt idx="56">
                  <c:v>41820</c:v>
                </c:pt>
                <c:pt idx="57">
                  <c:v>41821</c:v>
                </c:pt>
                <c:pt idx="58">
                  <c:v>41822</c:v>
                </c:pt>
                <c:pt idx="59">
                  <c:v>41823</c:v>
                </c:pt>
                <c:pt idx="60">
                  <c:v>41827</c:v>
                </c:pt>
                <c:pt idx="61">
                  <c:v>41828</c:v>
                </c:pt>
                <c:pt idx="62">
                  <c:v>41829</c:v>
                </c:pt>
                <c:pt idx="63">
                  <c:v>41830</c:v>
                </c:pt>
                <c:pt idx="64">
                  <c:v>41831</c:v>
                </c:pt>
                <c:pt idx="65">
                  <c:v>41834</c:v>
                </c:pt>
                <c:pt idx="66">
                  <c:v>41835</c:v>
                </c:pt>
                <c:pt idx="67">
                  <c:v>41836</c:v>
                </c:pt>
                <c:pt idx="68">
                  <c:v>41837</c:v>
                </c:pt>
                <c:pt idx="69">
                  <c:v>41838</c:v>
                </c:pt>
                <c:pt idx="70">
                  <c:v>41841</c:v>
                </c:pt>
                <c:pt idx="71">
                  <c:v>41842</c:v>
                </c:pt>
                <c:pt idx="72">
                  <c:v>41843</c:v>
                </c:pt>
                <c:pt idx="73">
                  <c:v>41844</c:v>
                </c:pt>
                <c:pt idx="74">
                  <c:v>41845</c:v>
                </c:pt>
                <c:pt idx="75">
                  <c:v>41848</c:v>
                </c:pt>
                <c:pt idx="76">
                  <c:v>41849</c:v>
                </c:pt>
                <c:pt idx="77">
                  <c:v>41850</c:v>
                </c:pt>
                <c:pt idx="78">
                  <c:v>41851</c:v>
                </c:pt>
                <c:pt idx="79">
                  <c:v>41852</c:v>
                </c:pt>
                <c:pt idx="80">
                  <c:v>41855</c:v>
                </c:pt>
                <c:pt idx="81">
                  <c:v>41856</c:v>
                </c:pt>
                <c:pt idx="82">
                  <c:v>41857</c:v>
                </c:pt>
                <c:pt idx="83">
                  <c:v>41858</c:v>
                </c:pt>
                <c:pt idx="84">
                  <c:v>41859</c:v>
                </c:pt>
                <c:pt idx="85">
                  <c:v>41862</c:v>
                </c:pt>
                <c:pt idx="86">
                  <c:v>41863</c:v>
                </c:pt>
                <c:pt idx="87">
                  <c:v>41864</c:v>
                </c:pt>
                <c:pt idx="88">
                  <c:v>41865</c:v>
                </c:pt>
                <c:pt idx="89">
                  <c:v>41866</c:v>
                </c:pt>
                <c:pt idx="90">
                  <c:v>41869</c:v>
                </c:pt>
                <c:pt idx="91">
                  <c:v>41870</c:v>
                </c:pt>
                <c:pt idx="92">
                  <c:v>41871</c:v>
                </c:pt>
                <c:pt idx="93">
                  <c:v>41872</c:v>
                </c:pt>
                <c:pt idx="94">
                  <c:v>41873</c:v>
                </c:pt>
                <c:pt idx="95">
                  <c:v>41876</c:v>
                </c:pt>
                <c:pt idx="96">
                  <c:v>41877</c:v>
                </c:pt>
                <c:pt idx="97">
                  <c:v>41878</c:v>
                </c:pt>
                <c:pt idx="98">
                  <c:v>41879</c:v>
                </c:pt>
                <c:pt idx="99">
                  <c:v>41880</c:v>
                </c:pt>
                <c:pt idx="100">
                  <c:v>41884</c:v>
                </c:pt>
                <c:pt idx="101">
                  <c:v>41885</c:v>
                </c:pt>
                <c:pt idx="102">
                  <c:v>41886</c:v>
                </c:pt>
                <c:pt idx="103">
                  <c:v>41887</c:v>
                </c:pt>
                <c:pt idx="104">
                  <c:v>41890</c:v>
                </c:pt>
                <c:pt idx="105">
                  <c:v>41891</c:v>
                </c:pt>
                <c:pt idx="106">
                  <c:v>41892</c:v>
                </c:pt>
                <c:pt idx="107">
                  <c:v>41893</c:v>
                </c:pt>
                <c:pt idx="108">
                  <c:v>41894</c:v>
                </c:pt>
                <c:pt idx="109">
                  <c:v>41897</c:v>
                </c:pt>
                <c:pt idx="110">
                  <c:v>41898</c:v>
                </c:pt>
                <c:pt idx="111">
                  <c:v>41899</c:v>
                </c:pt>
                <c:pt idx="112">
                  <c:v>41900</c:v>
                </c:pt>
                <c:pt idx="113">
                  <c:v>41901</c:v>
                </c:pt>
                <c:pt idx="114">
                  <c:v>41904</c:v>
                </c:pt>
                <c:pt idx="115">
                  <c:v>41905</c:v>
                </c:pt>
                <c:pt idx="116">
                  <c:v>41906</c:v>
                </c:pt>
                <c:pt idx="117">
                  <c:v>41907</c:v>
                </c:pt>
                <c:pt idx="118">
                  <c:v>41908</c:v>
                </c:pt>
                <c:pt idx="119">
                  <c:v>41911</c:v>
                </c:pt>
                <c:pt idx="120">
                  <c:v>41912</c:v>
                </c:pt>
                <c:pt idx="121">
                  <c:v>41913</c:v>
                </c:pt>
                <c:pt idx="122">
                  <c:v>41914</c:v>
                </c:pt>
                <c:pt idx="123">
                  <c:v>41915</c:v>
                </c:pt>
                <c:pt idx="124">
                  <c:v>41918</c:v>
                </c:pt>
                <c:pt idx="125">
                  <c:v>41919</c:v>
                </c:pt>
                <c:pt idx="126">
                  <c:v>41920</c:v>
                </c:pt>
                <c:pt idx="127">
                  <c:v>41921</c:v>
                </c:pt>
                <c:pt idx="128">
                  <c:v>41922</c:v>
                </c:pt>
                <c:pt idx="129">
                  <c:v>41925</c:v>
                </c:pt>
                <c:pt idx="130">
                  <c:v>41926</c:v>
                </c:pt>
                <c:pt idx="131">
                  <c:v>41927</c:v>
                </c:pt>
                <c:pt idx="132">
                  <c:v>41928</c:v>
                </c:pt>
                <c:pt idx="133">
                  <c:v>41929</c:v>
                </c:pt>
                <c:pt idx="134">
                  <c:v>41932</c:v>
                </c:pt>
                <c:pt idx="135">
                  <c:v>41933</c:v>
                </c:pt>
                <c:pt idx="136">
                  <c:v>41934</c:v>
                </c:pt>
                <c:pt idx="137">
                  <c:v>41935</c:v>
                </c:pt>
                <c:pt idx="138">
                  <c:v>41936</c:v>
                </c:pt>
                <c:pt idx="139">
                  <c:v>41939</c:v>
                </c:pt>
                <c:pt idx="140">
                  <c:v>41940</c:v>
                </c:pt>
                <c:pt idx="141">
                  <c:v>41941</c:v>
                </c:pt>
                <c:pt idx="142">
                  <c:v>41942</c:v>
                </c:pt>
                <c:pt idx="143">
                  <c:v>41943</c:v>
                </c:pt>
                <c:pt idx="144">
                  <c:v>41946</c:v>
                </c:pt>
                <c:pt idx="145">
                  <c:v>41947</c:v>
                </c:pt>
                <c:pt idx="146">
                  <c:v>41948</c:v>
                </c:pt>
                <c:pt idx="147">
                  <c:v>41949</c:v>
                </c:pt>
                <c:pt idx="148">
                  <c:v>41950</c:v>
                </c:pt>
                <c:pt idx="149">
                  <c:v>41953</c:v>
                </c:pt>
                <c:pt idx="150">
                  <c:v>41954</c:v>
                </c:pt>
                <c:pt idx="151">
                  <c:v>41955</c:v>
                </c:pt>
                <c:pt idx="152">
                  <c:v>41956</c:v>
                </c:pt>
                <c:pt idx="153">
                  <c:v>41957</c:v>
                </c:pt>
                <c:pt idx="154">
                  <c:v>41960</c:v>
                </c:pt>
                <c:pt idx="155">
                  <c:v>41961</c:v>
                </c:pt>
                <c:pt idx="156">
                  <c:v>41962</c:v>
                </c:pt>
                <c:pt idx="157">
                  <c:v>41963</c:v>
                </c:pt>
                <c:pt idx="158">
                  <c:v>41964</c:v>
                </c:pt>
                <c:pt idx="159">
                  <c:v>41967</c:v>
                </c:pt>
                <c:pt idx="160">
                  <c:v>41968</c:v>
                </c:pt>
                <c:pt idx="161">
                  <c:v>41969</c:v>
                </c:pt>
                <c:pt idx="162">
                  <c:v>41971</c:v>
                </c:pt>
                <c:pt idx="163">
                  <c:v>41974</c:v>
                </c:pt>
                <c:pt idx="164">
                  <c:v>41975</c:v>
                </c:pt>
                <c:pt idx="165">
                  <c:v>41976</c:v>
                </c:pt>
                <c:pt idx="166">
                  <c:v>41977</c:v>
                </c:pt>
                <c:pt idx="167">
                  <c:v>41978</c:v>
                </c:pt>
                <c:pt idx="168">
                  <c:v>41981</c:v>
                </c:pt>
                <c:pt idx="169">
                  <c:v>41982</c:v>
                </c:pt>
                <c:pt idx="170">
                  <c:v>41983</c:v>
                </c:pt>
                <c:pt idx="171">
                  <c:v>41984</c:v>
                </c:pt>
                <c:pt idx="172">
                  <c:v>41985</c:v>
                </c:pt>
                <c:pt idx="173">
                  <c:v>41988</c:v>
                </c:pt>
                <c:pt idx="174">
                  <c:v>41989</c:v>
                </c:pt>
                <c:pt idx="175">
                  <c:v>41990</c:v>
                </c:pt>
                <c:pt idx="176">
                  <c:v>41991</c:v>
                </c:pt>
                <c:pt idx="177">
                  <c:v>41992</c:v>
                </c:pt>
                <c:pt idx="178">
                  <c:v>41995</c:v>
                </c:pt>
                <c:pt idx="179">
                  <c:v>41996</c:v>
                </c:pt>
                <c:pt idx="180">
                  <c:v>41997</c:v>
                </c:pt>
                <c:pt idx="181">
                  <c:v>41999</c:v>
                </c:pt>
                <c:pt idx="182">
                  <c:v>42002</c:v>
                </c:pt>
                <c:pt idx="183">
                  <c:v>42003</c:v>
                </c:pt>
                <c:pt idx="184">
                  <c:v>42004</c:v>
                </c:pt>
                <c:pt idx="185">
                  <c:v>42006</c:v>
                </c:pt>
                <c:pt idx="186">
                  <c:v>42009</c:v>
                </c:pt>
                <c:pt idx="187">
                  <c:v>42010</c:v>
                </c:pt>
                <c:pt idx="188">
                  <c:v>42011</c:v>
                </c:pt>
                <c:pt idx="189">
                  <c:v>42012</c:v>
                </c:pt>
                <c:pt idx="190">
                  <c:v>42013</c:v>
                </c:pt>
                <c:pt idx="191">
                  <c:v>42016</c:v>
                </c:pt>
                <c:pt idx="192">
                  <c:v>42017</c:v>
                </c:pt>
                <c:pt idx="193">
                  <c:v>42018</c:v>
                </c:pt>
                <c:pt idx="194">
                  <c:v>42019</c:v>
                </c:pt>
                <c:pt idx="195">
                  <c:v>42020</c:v>
                </c:pt>
                <c:pt idx="196">
                  <c:v>42024</c:v>
                </c:pt>
                <c:pt idx="197">
                  <c:v>42025</c:v>
                </c:pt>
                <c:pt idx="198">
                  <c:v>42026</c:v>
                </c:pt>
                <c:pt idx="199">
                  <c:v>42027</c:v>
                </c:pt>
                <c:pt idx="200">
                  <c:v>42030</c:v>
                </c:pt>
                <c:pt idx="201">
                  <c:v>42031</c:v>
                </c:pt>
                <c:pt idx="202">
                  <c:v>42032</c:v>
                </c:pt>
                <c:pt idx="203">
                  <c:v>42033</c:v>
                </c:pt>
                <c:pt idx="204">
                  <c:v>42034</c:v>
                </c:pt>
                <c:pt idx="205">
                  <c:v>42037</c:v>
                </c:pt>
                <c:pt idx="206">
                  <c:v>42038</c:v>
                </c:pt>
                <c:pt idx="207">
                  <c:v>42039</c:v>
                </c:pt>
                <c:pt idx="208">
                  <c:v>42040</c:v>
                </c:pt>
                <c:pt idx="209">
                  <c:v>42041</c:v>
                </c:pt>
                <c:pt idx="210">
                  <c:v>42044</c:v>
                </c:pt>
                <c:pt idx="211">
                  <c:v>42045</c:v>
                </c:pt>
                <c:pt idx="212">
                  <c:v>42046</c:v>
                </c:pt>
                <c:pt idx="213">
                  <c:v>42047</c:v>
                </c:pt>
                <c:pt idx="214">
                  <c:v>42048</c:v>
                </c:pt>
                <c:pt idx="215">
                  <c:v>42052</c:v>
                </c:pt>
                <c:pt idx="216">
                  <c:v>42053</c:v>
                </c:pt>
                <c:pt idx="217">
                  <c:v>42054</c:v>
                </c:pt>
                <c:pt idx="218">
                  <c:v>42055</c:v>
                </c:pt>
                <c:pt idx="219">
                  <c:v>42058</c:v>
                </c:pt>
                <c:pt idx="220">
                  <c:v>42059</c:v>
                </c:pt>
                <c:pt idx="221">
                  <c:v>42060</c:v>
                </c:pt>
                <c:pt idx="222">
                  <c:v>42061</c:v>
                </c:pt>
                <c:pt idx="223">
                  <c:v>42062</c:v>
                </c:pt>
                <c:pt idx="224">
                  <c:v>42065</c:v>
                </c:pt>
                <c:pt idx="225">
                  <c:v>42066</c:v>
                </c:pt>
                <c:pt idx="226">
                  <c:v>42067</c:v>
                </c:pt>
                <c:pt idx="227">
                  <c:v>42068</c:v>
                </c:pt>
                <c:pt idx="228">
                  <c:v>42069</c:v>
                </c:pt>
                <c:pt idx="229">
                  <c:v>42072</c:v>
                </c:pt>
                <c:pt idx="230">
                  <c:v>42073</c:v>
                </c:pt>
                <c:pt idx="231">
                  <c:v>42074</c:v>
                </c:pt>
                <c:pt idx="232">
                  <c:v>42075</c:v>
                </c:pt>
                <c:pt idx="233">
                  <c:v>42076</c:v>
                </c:pt>
                <c:pt idx="234">
                  <c:v>42079</c:v>
                </c:pt>
                <c:pt idx="235">
                  <c:v>42080</c:v>
                </c:pt>
                <c:pt idx="236">
                  <c:v>42081</c:v>
                </c:pt>
                <c:pt idx="237">
                  <c:v>42082</c:v>
                </c:pt>
                <c:pt idx="238">
                  <c:v>42083</c:v>
                </c:pt>
                <c:pt idx="239">
                  <c:v>42086</c:v>
                </c:pt>
                <c:pt idx="240">
                  <c:v>42087</c:v>
                </c:pt>
                <c:pt idx="241">
                  <c:v>42088</c:v>
                </c:pt>
                <c:pt idx="242">
                  <c:v>42089</c:v>
                </c:pt>
                <c:pt idx="243">
                  <c:v>42090</c:v>
                </c:pt>
                <c:pt idx="244">
                  <c:v>42093</c:v>
                </c:pt>
                <c:pt idx="245">
                  <c:v>42094</c:v>
                </c:pt>
                <c:pt idx="246">
                  <c:v>42095</c:v>
                </c:pt>
                <c:pt idx="247">
                  <c:v>42096</c:v>
                </c:pt>
                <c:pt idx="248">
                  <c:v>42100</c:v>
                </c:pt>
                <c:pt idx="249">
                  <c:v>42101</c:v>
                </c:pt>
                <c:pt idx="250">
                  <c:v>42102</c:v>
                </c:pt>
                <c:pt idx="251">
                  <c:v>42103</c:v>
                </c:pt>
                <c:pt idx="252">
                  <c:v>42104</c:v>
                </c:pt>
                <c:pt idx="253">
                  <c:v>42107</c:v>
                </c:pt>
                <c:pt idx="254">
                  <c:v>42108</c:v>
                </c:pt>
                <c:pt idx="255">
                  <c:v>42109</c:v>
                </c:pt>
                <c:pt idx="256">
                  <c:v>42110</c:v>
                </c:pt>
                <c:pt idx="257">
                  <c:v>42111</c:v>
                </c:pt>
                <c:pt idx="258">
                  <c:v>42114</c:v>
                </c:pt>
                <c:pt idx="259">
                  <c:v>42115</c:v>
                </c:pt>
                <c:pt idx="260">
                  <c:v>42116</c:v>
                </c:pt>
                <c:pt idx="261">
                  <c:v>42117</c:v>
                </c:pt>
                <c:pt idx="262">
                  <c:v>42118</c:v>
                </c:pt>
                <c:pt idx="263">
                  <c:v>42121</c:v>
                </c:pt>
                <c:pt idx="264">
                  <c:v>42122</c:v>
                </c:pt>
                <c:pt idx="265">
                  <c:v>42123</c:v>
                </c:pt>
                <c:pt idx="266">
                  <c:v>42124</c:v>
                </c:pt>
                <c:pt idx="267">
                  <c:v>42125</c:v>
                </c:pt>
                <c:pt idx="268">
                  <c:v>42128</c:v>
                </c:pt>
                <c:pt idx="269">
                  <c:v>42129</c:v>
                </c:pt>
                <c:pt idx="270">
                  <c:v>42130</c:v>
                </c:pt>
                <c:pt idx="271">
                  <c:v>42131</c:v>
                </c:pt>
                <c:pt idx="272">
                  <c:v>42132</c:v>
                </c:pt>
                <c:pt idx="273">
                  <c:v>42135</c:v>
                </c:pt>
                <c:pt idx="274">
                  <c:v>42136</c:v>
                </c:pt>
                <c:pt idx="275">
                  <c:v>42137</c:v>
                </c:pt>
                <c:pt idx="276">
                  <c:v>42138</c:v>
                </c:pt>
                <c:pt idx="277">
                  <c:v>42139</c:v>
                </c:pt>
                <c:pt idx="278">
                  <c:v>42142</c:v>
                </c:pt>
                <c:pt idx="279">
                  <c:v>42143</c:v>
                </c:pt>
                <c:pt idx="280">
                  <c:v>42144</c:v>
                </c:pt>
                <c:pt idx="281">
                  <c:v>42145</c:v>
                </c:pt>
                <c:pt idx="282">
                  <c:v>42146</c:v>
                </c:pt>
                <c:pt idx="283">
                  <c:v>42150</c:v>
                </c:pt>
                <c:pt idx="284">
                  <c:v>42151</c:v>
                </c:pt>
                <c:pt idx="285">
                  <c:v>42152</c:v>
                </c:pt>
                <c:pt idx="286">
                  <c:v>42153</c:v>
                </c:pt>
                <c:pt idx="287">
                  <c:v>42156</c:v>
                </c:pt>
                <c:pt idx="288">
                  <c:v>42157</c:v>
                </c:pt>
                <c:pt idx="289">
                  <c:v>42158</c:v>
                </c:pt>
                <c:pt idx="290">
                  <c:v>42159</c:v>
                </c:pt>
                <c:pt idx="291">
                  <c:v>42160</c:v>
                </c:pt>
                <c:pt idx="292">
                  <c:v>42163</c:v>
                </c:pt>
                <c:pt idx="293">
                  <c:v>42164</c:v>
                </c:pt>
                <c:pt idx="294">
                  <c:v>42165</c:v>
                </c:pt>
                <c:pt idx="295">
                  <c:v>42166</c:v>
                </c:pt>
                <c:pt idx="296">
                  <c:v>42167</c:v>
                </c:pt>
                <c:pt idx="297">
                  <c:v>42170</c:v>
                </c:pt>
                <c:pt idx="298">
                  <c:v>42171</c:v>
                </c:pt>
                <c:pt idx="299">
                  <c:v>42172</c:v>
                </c:pt>
                <c:pt idx="300">
                  <c:v>42173</c:v>
                </c:pt>
                <c:pt idx="301">
                  <c:v>42174</c:v>
                </c:pt>
                <c:pt idx="302">
                  <c:v>42177</c:v>
                </c:pt>
                <c:pt idx="303">
                  <c:v>42178</c:v>
                </c:pt>
                <c:pt idx="304">
                  <c:v>42179</c:v>
                </c:pt>
                <c:pt idx="305">
                  <c:v>42180</c:v>
                </c:pt>
                <c:pt idx="306">
                  <c:v>42181</c:v>
                </c:pt>
                <c:pt idx="307">
                  <c:v>42184</c:v>
                </c:pt>
                <c:pt idx="308">
                  <c:v>42185</c:v>
                </c:pt>
                <c:pt idx="309">
                  <c:v>42186</c:v>
                </c:pt>
                <c:pt idx="310">
                  <c:v>42187</c:v>
                </c:pt>
                <c:pt idx="311">
                  <c:v>42191</c:v>
                </c:pt>
                <c:pt idx="312">
                  <c:v>42192</c:v>
                </c:pt>
                <c:pt idx="313">
                  <c:v>42193</c:v>
                </c:pt>
                <c:pt idx="314">
                  <c:v>42194</c:v>
                </c:pt>
                <c:pt idx="315">
                  <c:v>42195</c:v>
                </c:pt>
                <c:pt idx="316">
                  <c:v>42198</c:v>
                </c:pt>
                <c:pt idx="317">
                  <c:v>42199</c:v>
                </c:pt>
                <c:pt idx="318">
                  <c:v>42200</c:v>
                </c:pt>
                <c:pt idx="319">
                  <c:v>42201</c:v>
                </c:pt>
                <c:pt idx="320">
                  <c:v>42202</c:v>
                </c:pt>
                <c:pt idx="321">
                  <c:v>42205</c:v>
                </c:pt>
                <c:pt idx="322">
                  <c:v>42206</c:v>
                </c:pt>
                <c:pt idx="323">
                  <c:v>42207</c:v>
                </c:pt>
                <c:pt idx="324">
                  <c:v>42208</c:v>
                </c:pt>
                <c:pt idx="325">
                  <c:v>42209</c:v>
                </c:pt>
                <c:pt idx="326">
                  <c:v>42212</c:v>
                </c:pt>
                <c:pt idx="327">
                  <c:v>42213</c:v>
                </c:pt>
                <c:pt idx="328">
                  <c:v>42214</c:v>
                </c:pt>
                <c:pt idx="329">
                  <c:v>42215</c:v>
                </c:pt>
                <c:pt idx="330">
                  <c:v>42216</c:v>
                </c:pt>
                <c:pt idx="331">
                  <c:v>42219</c:v>
                </c:pt>
                <c:pt idx="332">
                  <c:v>42220</c:v>
                </c:pt>
                <c:pt idx="333">
                  <c:v>42221</c:v>
                </c:pt>
                <c:pt idx="334">
                  <c:v>42222</c:v>
                </c:pt>
                <c:pt idx="335">
                  <c:v>42223</c:v>
                </c:pt>
                <c:pt idx="336">
                  <c:v>42226</c:v>
                </c:pt>
                <c:pt idx="337">
                  <c:v>42227</c:v>
                </c:pt>
                <c:pt idx="338">
                  <c:v>42228</c:v>
                </c:pt>
                <c:pt idx="339">
                  <c:v>42229</c:v>
                </c:pt>
                <c:pt idx="340">
                  <c:v>42230</c:v>
                </c:pt>
                <c:pt idx="341">
                  <c:v>42233</c:v>
                </c:pt>
                <c:pt idx="342">
                  <c:v>42234</c:v>
                </c:pt>
                <c:pt idx="343">
                  <c:v>42235</c:v>
                </c:pt>
                <c:pt idx="344">
                  <c:v>42236</c:v>
                </c:pt>
                <c:pt idx="345">
                  <c:v>42237</c:v>
                </c:pt>
                <c:pt idx="346">
                  <c:v>42240</c:v>
                </c:pt>
                <c:pt idx="347">
                  <c:v>42241</c:v>
                </c:pt>
                <c:pt idx="348">
                  <c:v>42242</c:v>
                </c:pt>
                <c:pt idx="349">
                  <c:v>42243</c:v>
                </c:pt>
                <c:pt idx="350">
                  <c:v>42244</c:v>
                </c:pt>
                <c:pt idx="351">
                  <c:v>42247</c:v>
                </c:pt>
                <c:pt idx="352">
                  <c:v>42248</c:v>
                </c:pt>
                <c:pt idx="353">
                  <c:v>42249</c:v>
                </c:pt>
                <c:pt idx="354">
                  <c:v>42250</c:v>
                </c:pt>
                <c:pt idx="355">
                  <c:v>42251</c:v>
                </c:pt>
                <c:pt idx="356">
                  <c:v>42255</c:v>
                </c:pt>
                <c:pt idx="357">
                  <c:v>42256</c:v>
                </c:pt>
                <c:pt idx="358">
                  <c:v>42257</c:v>
                </c:pt>
                <c:pt idx="359">
                  <c:v>42258</c:v>
                </c:pt>
                <c:pt idx="360">
                  <c:v>42261</c:v>
                </c:pt>
                <c:pt idx="361">
                  <c:v>42262</c:v>
                </c:pt>
                <c:pt idx="362">
                  <c:v>42263</c:v>
                </c:pt>
                <c:pt idx="363">
                  <c:v>42264</c:v>
                </c:pt>
                <c:pt idx="364">
                  <c:v>42265</c:v>
                </c:pt>
                <c:pt idx="365">
                  <c:v>42268</c:v>
                </c:pt>
                <c:pt idx="366">
                  <c:v>42269</c:v>
                </c:pt>
                <c:pt idx="367">
                  <c:v>42270</c:v>
                </c:pt>
                <c:pt idx="368">
                  <c:v>42271</c:v>
                </c:pt>
                <c:pt idx="369">
                  <c:v>42272</c:v>
                </c:pt>
                <c:pt idx="370">
                  <c:v>42275</c:v>
                </c:pt>
                <c:pt idx="371">
                  <c:v>42276</c:v>
                </c:pt>
                <c:pt idx="372">
                  <c:v>42277</c:v>
                </c:pt>
                <c:pt idx="373">
                  <c:v>42278</c:v>
                </c:pt>
                <c:pt idx="374">
                  <c:v>42279</c:v>
                </c:pt>
                <c:pt idx="375">
                  <c:v>42282</c:v>
                </c:pt>
                <c:pt idx="376">
                  <c:v>42283</c:v>
                </c:pt>
                <c:pt idx="377">
                  <c:v>42284</c:v>
                </c:pt>
                <c:pt idx="378">
                  <c:v>42285</c:v>
                </c:pt>
                <c:pt idx="379">
                  <c:v>42286</c:v>
                </c:pt>
                <c:pt idx="380">
                  <c:v>42289</c:v>
                </c:pt>
                <c:pt idx="381">
                  <c:v>42290</c:v>
                </c:pt>
                <c:pt idx="382">
                  <c:v>42291</c:v>
                </c:pt>
                <c:pt idx="383">
                  <c:v>42292</c:v>
                </c:pt>
                <c:pt idx="384">
                  <c:v>42293</c:v>
                </c:pt>
                <c:pt idx="385">
                  <c:v>42296</c:v>
                </c:pt>
                <c:pt idx="386">
                  <c:v>42297</c:v>
                </c:pt>
                <c:pt idx="387">
                  <c:v>42298</c:v>
                </c:pt>
                <c:pt idx="388">
                  <c:v>42299</c:v>
                </c:pt>
                <c:pt idx="389">
                  <c:v>42300</c:v>
                </c:pt>
                <c:pt idx="390">
                  <c:v>42303</c:v>
                </c:pt>
                <c:pt idx="391">
                  <c:v>42304</c:v>
                </c:pt>
                <c:pt idx="392">
                  <c:v>42305</c:v>
                </c:pt>
                <c:pt idx="393">
                  <c:v>42306</c:v>
                </c:pt>
                <c:pt idx="394">
                  <c:v>42307</c:v>
                </c:pt>
                <c:pt idx="395">
                  <c:v>42310</c:v>
                </c:pt>
                <c:pt idx="396">
                  <c:v>42311</c:v>
                </c:pt>
                <c:pt idx="397">
                  <c:v>42312</c:v>
                </c:pt>
                <c:pt idx="398">
                  <c:v>42313</c:v>
                </c:pt>
                <c:pt idx="399">
                  <c:v>42314</c:v>
                </c:pt>
                <c:pt idx="400">
                  <c:v>42317</c:v>
                </c:pt>
                <c:pt idx="401">
                  <c:v>42318</c:v>
                </c:pt>
                <c:pt idx="402">
                  <c:v>42319</c:v>
                </c:pt>
                <c:pt idx="403">
                  <c:v>42320</c:v>
                </c:pt>
                <c:pt idx="404">
                  <c:v>42321</c:v>
                </c:pt>
                <c:pt idx="405">
                  <c:v>42324</c:v>
                </c:pt>
                <c:pt idx="406">
                  <c:v>42325</c:v>
                </c:pt>
                <c:pt idx="407">
                  <c:v>42326</c:v>
                </c:pt>
                <c:pt idx="408">
                  <c:v>42327</c:v>
                </c:pt>
                <c:pt idx="409">
                  <c:v>42328</c:v>
                </c:pt>
                <c:pt idx="410">
                  <c:v>42331</c:v>
                </c:pt>
                <c:pt idx="411">
                  <c:v>42332</c:v>
                </c:pt>
                <c:pt idx="412">
                  <c:v>42333</c:v>
                </c:pt>
                <c:pt idx="413">
                  <c:v>42335</c:v>
                </c:pt>
                <c:pt idx="414">
                  <c:v>42338</c:v>
                </c:pt>
                <c:pt idx="415">
                  <c:v>42339</c:v>
                </c:pt>
                <c:pt idx="416">
                  <c:v>42340</c:v>
                </c:pt>
                <c:pt idx="417">
                  <c:v>42341</c:v>
                </c:pt>
                <c:pt idx="418">
                  <c:v>42342</c:v>
                </c:pt>
                <c:pt idx="419">
                  <c:v>42345</c:v>
                </c:pt>
                <c:pt idx="420">
                  <c:v>42346</c:v>
                </c:pt>
                <c:pt idx="421">
                  <c:v>42347</c:v>
                </c:pt>
                <c:pt idx="422">
                  <c:v>42348</c:v>
                </c:pt>
                <c:pt idx="423">
                  <c:v>42349</c:v>
                </c:pt>
                <c:pt idx="424">
                  <c:v>42352</c:v>
                </c:pt>
                <c:pt idx="425">
                  <c:v>42353</c:v>
                </c:pt>
                <c:pt idx="426">
                  <c:v>42354</c:v>
                </c:pt>
                <c:pt idx="427">
                  <c:v>42355</c:v>
                </c:pt>
                <c:pt idx="428">
                  <c:v>42356</c:v>
                </c:pt>
                <c:pt idx="429">
                  <c:v>42359</c:v>
                </c:pt>
                <c:pt idx="430">
                  <c:v>42360</c:v>
                </c:pt>
                <c:pt idx="431">
                  <c:v>42361</c:v>
                </c:pt>
                <c:pt idx="432">
                  <c:v>42362</c:v>
                </c:pt>
                <c:pt idx="433">
                  <c:v>42366</c:v>
                </c:pt>
                <c:pt idx="434">
                  <c:v>42367</c:v>
                </c:pt>
                <c:pt idx="435">
                  <c:v>42368</c:v>
                </c:pt>
                <c:pt idx="436">
                  <c:v>42369</c:v>
                </c:pt>
                <c:pt idx="437">
                  <c:v>42373</c:v>
                </c:pt>
                <c:pt idx="438">
                  <c:v>42374</c:v>
                </c:pt>
                <c:pt idx="439">
                  <c:v>42375</c:v>
                </c:pt>
                <c:pt idx="440">
                  <c:v>42376</c:v>
                </c:pt>
                <c:pt idx="441">
                  <c:v>42377</c:v>
                </c:pt>
                <c:pt idx="442">
                  <c:v>42380</c:v>
                </c:pt>
                <c:pt idx="443">
                  <c:v>42381</c:v>
                </c:pt>
                <c:pt idx="444">
                  <c:v>42382</c:v>
                </c:pt>
                <c:pt idx="445">
                  <c:v>42383</c:v>
                </c:pt>
                <c:pt idx="446">
                  <c:v>42384</c:v>
                </c:pt>
                <c:pt idx="447">
                  <c:v>42388</c:v>
                </c:pt>
                <c:pt idx="448">
                  <c:v>42389</c:v>
                </c:pt>
                <c:pt idx="449">
                  <c:v>42390</c:v>
                </c:pt>
                <c:pt idx="450">
                  <c:v>42391</c:v>
                </c:pt>
                <c:pt idx="451">
                  <c:v>42394</c:v>
                </c:pt>
                <c:pt idx="452">
                  <c:v>42395</c:v>
                </c:pt>
                <c:pt idx="453">
                  <c:v>42396</c:v>
                </c:pt>
                <c:pt idx="454">
                  <c:v>42397</c:v>
                </c:pt>
                <c:pt idx="455">
                  <c:v>42398</c:v>
                </c:pt>
                <c:pt idx="456">
                  <c:v>42401</c:v>
                </c:pt>
                <c:pt idx="457">
                  <c:v>42402</c:v>
                </c:pt>
                <c:pt idx="458">
                  <c:v>42403</c:v>
                </c:pt>
                <c:pt idx="459">
                  <c:v>42404</c:v>
                </c:pt>
                <c:pt idx="460">
                  <c:v>42405</c:v>
                </c:pt>
                <c:pt idx="461">
                  <c:v>42408</c:v>
                </c:pt>
                <c:pt idx="462">
                  <c:v>42409</c:v>
                </c:pt>
                <c:pt idx="463">
                  <c:v>42410</c:v>
                </c:pt>
                <c:pt idx="464">
                  <c:v>42411</c:v>
                </c:pt>
                <c:pt idx="465">
                  <c:v>42412</c:v>
                </c:pt>
                <c:pt idx="466">
                  <c:v>42416</c:v>
                </c:pt>
                <c:pt idx="467">
                  <c:v>42417</c:v>
                </c:pt>
                <c:pt idx="468">
                  <c:v>42418</c:v>
                </c:pt>
                <c:pt idx="469">
                  <c:v>42419</c:v>
                </c:pt>
                <c:pt idx="470">
                  <c:v>42422</c:v>
                </c:pt>
                <c:pt idx="471">
                  <c:v>42423</c:v>
                </c:pt>
                <c:pt idx="472">
                  <c:v>42424</c:v>
                </c:pt>
                <c:pt idx="473">
                  <c:v>42425</c:v>
                </c:pt>
                <c:pt idx="474">
                  <c:v>42426</c:v>
                </c:pt>
                <c:pt idx="475">
                  <c:v>42429</c:v>
                </c:pt>
                <c:pt idx="476">
                  <c:v>42430</c:v>
                </c:pt>
                <c:pt idx="477">
                  <c:v>42431</c:v>
                </c:pt>
                <c:pt idx="478">
                  <c:v>42432</c:v>
                </c:pt>
                <c:pt idx="479">
                  <c:v>42433</c:v>
                </c:pt>
                <c:pt idx="480">
                  <c:v>42436</c:v>
                </c:pt>
                <c:pt idx="481">
                  <c:v>42437</c:v>
                </c:pt>
                <c:pt idx="482">
                  <c:v>42438</c:v>
                </c:pt>
                <c:pt idx="483">
                  <c:v>42439</c:v>
                </c:pt>
                <c:pt idx="484">
                  <c:v>42440</c:v>
                </c:pt>
                <c:pt idx="485">
                  <c:v>42443</c:v>
                </c:pt>
                <c:pt idx="486">
                  <c:v>42444</c:v>
                </c:pt>
                <c:pt idx="487">
                  <c:v>42445</c:v>
                </c:pt>
                <c:pt idx="488">
                  <c:v>42446</c:v>
                </c:pt>
                <c:pt idx="489">
                  <c:v>42447</c:v>
                </c:pt>
                <c:pt idx="490">
                  <c:v>42450</c:v>
                </c:pt>
                <c:pt idx="491">
                  <c:v>42451</c:v>
                </c:pt>
                <c:pt idx="492">
                  <c:v>42452</c:v>
                </c:pt>
                <c:pt idx="493">
                  <c:v>42453</c:v>
                </c:pt>
                <c:pt idx="494">
                  <c:v>42457</c:v>
                </c:pt>
                <c:pt idx="495">
                  <c:v>42458</c:v>
                </c:pt>
                <c:pt idx="496">
                  <c:v>42459</c:v>
                </c:pt>
                <c:pt idx="497">
                  <c:v>42460</c:v>
                </c:pt>
                <c:pt idx="498">
                  <c:v>42461</c:v>
                </c:pt>
                <c:pt idx="499">
                  <c:v>42464</c:v>
                </c:pt>
                <c:pt idx="500">
                  <c:v>42465</c:v>
                </c:pt>
                <c:pt idx="501">
                  <c:v>42466</c:v>
                </c:pt>
                <c:pt idx="502">
                  <c:v>42467</c:v>
                </c:pt>
                <c:pt idx="503">
                  <c:v>42468</c:v>
                </c:pt>
                <c:pt idx="504">
                  <c:v>42471</c:v>
                </c:pt>
                <c:pt idx="505">
                  <c:v>42472</c:v>
                </c:pt>
                <c:pt idx="506">
                  <c:v>42473</c:v>
                </c:pt>
                <c:pt idx="507">
                  <c:v>42474</c:v>
                </c:pt>
                <c:pt idx="508">
                  <c:v>42475</c:v>
                </c:pt>
                <c:pt idx="509">
                  <c:v>42478</c:v>
                </c:pt>
                <c:pt idx="510">
                  <c:v>42479</c:v>
                </c:pt>
                <c:pt idx="511">
                  <c:v>42480</c:v>
                </c:pt>
                <c:pt idx="512">
                  <c:v>42481</c:v>
                </c:pt>
                <c:pt idx="513">
                  <c:v>42482</c:v>
                </c:pt>
                <c:pt idx="514">
                  <c:v>42485</c:v>
                </c:pt>
                <c:pt idx="515">
                  <c:v>42486</c:v>
                </c:pt>
                <c:pt idx="516">
                  <c:v>42487</c:v>
                </c:pt>
                <c:pt idx="517">
                  <c:v>42488</c:v>
                </c:pt>
                <c:pt idx="518">
                  <c:v>42489</c:v>
                </c:pt>
                <c:pt idx="519">
                  <c:v>42492</c:v>
                </c:pt>
                <c:pt idx="520">
                  <c:v>42493</c:v>
                </c:pt>
                <c:pt idx="521">
                  <c:v>42494</c:v>
                </c:pt>
                <c:pt idx="522">
                  <c:v>42495</c:v>
                </c:pt>
                <c:pt idx="523">
                  <c:v>42496</c:v>
                </c:pt>
                <c:pt idx="524">
                  <c:v>42499</c:v>
                </c:pt>
                <c:pt idx="525">
                  <c:v>42500</c:v>
                </c:pt>
                <c:pt idx="526">
                  <c:v>42501</c:v>
                </c:pt>
                <c:pt idx="527">
                  <c:v>42502</c:v>
                </c:pt>
                <c:pt idx="528">
                  <c:v>42503</c:v>
                </c:pt>
                <c:pt idx="529">
                  <c:v>42506</c:v>
                </c:pt>
                <c:pt idx="530">
                  <c:v>42507</c:v>
                </c:pt>
                <c:pt idx="531">
                  <c:v>42508</c:v>
                </c:pt>
                <c:pt idx="532">
                  <c:v>42509</c:v>
                </c:pt>
                <c:pt idx="533">
                  <c:v>42510</c:v>
                </c:pt>
                <c:pt idx="534">
                  <c:v>42513</c:v>
                </c:pt>
                <c:pt idx="535">
                  <c:v>42514</c:v>
                </c:pt>
                <c:pt idx="536">
                  <c:v>42515</c:v>
                </c:pt>
                <c:pt idx="537">
                  <c:v>42516</c:v>
                </c:pt>
                <c:pt idx="538">
                  <c:v>42517</c:v>
                </c:pt>
                <c:pt idx="539">
                  <c:v>42521</c:v>
                </c:pt>
                <c:pt idx="540">
                  <c:v>42522</c:v>
                </c:pt>
                <c:pt idx="541">
                  <c:v>42523</c:v>
                </c:pt>
                <c:pt idx="542">
                  <c:v>42524</c:v>
                </c:pt>
                <c:pt idx="543">
                  <c:v>42527</c:v>
                </c:pt>
                <c:pt idx="544">
                  <c:v>42528</c:v>
                </c:pt>
                <c:pt idx="545">
                  <c:v>42529</c:v>
                </c:pt>
                <c:pt idx="546">
                  <c:v>42530</c:v>
                </c:pt>
                <c:pt idx="547">
                  <c:v>42531</c:v>
                </c:pt>
                <c:pt idx="548">
                  <c:v>42534</c:v>
                </c:pt>
                <c:pt idx="549">
                  <c:v>42535</c:v>
                </c:pt>
                <c:pt idx="550">
                  <c:v>42536</c:v>
                </c:pt>
                <c:pt idx="551">
                  <c:v>42537</c:v>
                </c:pt>
                <c:pt idx="552">
                  <c:v>42538</c:v>
                </c:pt>
                <c:pt idx="553">
                  <c:v>42541</c:v>
                </c:pt>
                <c:pt idx="554">
                  <c:v>42542</c:v>
                </c:pt>
                <c:pt idx="555">
                  <c:v>42543</c:v>
                </c:pt>
                <c:pt idx="556">
                  <c:v>42544</c:v>
                </c:pt>
                <c:pt idx="557">
                  <c:v>42545</c:v>
                </c:pt>
                <c:pt idx="558">
                  <c:v>42548</c:v>
                </c:pt>
                <c:pt idx="559">
                  <c:v>42549</c:v>
                </c:pt>
                <c:pt idx="560">
                  <c:v>42550</c:v>
                </c:pt>
                <c:pt idx="561">
                  <c:v>42551</c:v>
                </c:pt>
                <c:pt idx="562">
                  <c:v>42552</c:v>
                </c:pt>
                <c:pt idx="563">
                  <c:v>42556</c:v>
                </c:pt>
                <c:pt idx="564">
                  <c:v>42557</c:v>
                </c:pt>
                <c:pt idx="565">
                  <c:v>42558</c:v>
                </c:pt>
                <c:pt idx="566">
                  <c:v>42559</c:v>
                </c:pt>
                <c:pt idx="567">
                  <c:v>42562</c:v>
                </c:pt>
                <c:pt idx="568">
                  <c:v>42563</c:v>
                </c:pt>
                <c:pt idx="569">
                  <c:v>42564</c:v>
                </c:pt>
                <c:pt idx="570">
                  <c:v>42565</c:v>
                </c:pt>
                <c:pt idx="571">
                  <c:v>42566</c:v>
                </c:pt>
                <c:pt idx="572">
                  <c:v>42569</c:v>
                </c:pt>
                <c:pt idx="573">
                  <c:v>42570</c:v>
                </c:pt>
                <c:pt idx="574">
                  <c:v>42571</c:v>
                </c:pt>
                <c:pt idx="575">
                  <c:v>42572</c:v>
                </c:pt>
                <c:pt idx="576">
                  <c:v>42573</c:v>
                </c:pt>
                <c:pt idx="577">
                  <c:v>42576</c:v>
                </c:pt>
                <c:pt idx="578">
                  <c:v>42577</c:v>
                </c:pt>
                <c:pt idx="579">
                  <c:v>42578</c:v>
                </c:pt>
                <c:pt idx="580">
                  <c:v>42579</c:v>
                </c:pt>
                <c:pt idx="581">
                  <c:v>42580</c:v>
                </c:pt>
                <c:pt idx="582">
                  <c:v>42583</c:v>
                </c:pt>
                <c:pt idx="583">
                  <c:v>42584</c:v>
                </c:pt>
                <c:pt idx="584">
                  <c:v>42585</c:v>
                </c:pt>
                <c:pt idx="585">
                  <c:v>42586</c:v>
                </c:pt>
                <c:pt idx="586">
                  <c:v>42587</c:v>
                </c:pt>
                <c:pt idx="587">
                  <c:v>42590</c:v>
                </c:pt>
                <c:pt idx="588">
                  <c:v>42591</c:v>
                </c:pt>
                <c:pt idx="589">
                  <c:v>42592</c:v>
                </c:pt>
                <c:pt idx="590">
                  <c:v>42593</c:v>
                </c:pt>
                <c:pt idx="591">
                  <c:v>42594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42604</c:v>
                </c:pt>
                <c:pt idx="598">
                  <c:v>42605</c:v>
                </c:pt>
                <c:pt idx="599">
                  <c:v>42606</c:v>
                </c:pt>
                <c:pt idx="600">
                  <c:v>42607</c:v>
                </c:pt>
                <c:pt idx="601">
                  <c:v>42608</c:v>
                </c:pt>
                <c:pt idx="602">
                  <c:v>42611</c:v>
                </c:pt>
                <c:pt idx="603">
                  <c:v>42612</c:v>
                </c:pt>
                <c:pt idx="604">
                  <c:v>42613</c:v>
                </c:pt>
                <c:pt idx="605">
                  <c:v>42614</c:v>
                </c:pt>
                <c:pt idx="606">
                  <c:v>42615</c:v>
                </c:pt>
                <c:pt idx="607">
                  <c:v>42619</c:v>
                </c:pt>
                <c:pt idx="608">
                  <c:v>42620</c:v>
                </c:pt>
                <c:pt idx="609">
                  <c:v>42621</c:v>
                </c:pt>
                <c:pt idx="610">
                  <c:v>42622</c:v>
                </c:pt>
                <c:pt idx="611">
                  <c:v>42625</c:v>
                </c:pt>
                <c:pt idx="612">
                  <c:v>42626</c:v>
                </c:pt>
                <c:pt idx="613">
                  <c:v>42627</c:v>
                </c:pt>
                <c:pt idx="614">
                  <c:v>42628</c:v>
                </c:pt>
                <c:pt idx="615">
                  <c:v>42629</c:v>
                </c:pt>
                <c:pt idx="616">
                  <c:v>42632</c:v>
                </c:pt>
                <c:pt idx="617">
                  <c:v>42633</c:v>
                </c:pt>
                <c:pt idx="618">
                  <c:v>42634</c:v>
                </c:pt>
                <c:pt idx="619">
                  <c:v>42635</c:v>
                </c:pt>
                <c:pt idx="620">
                  <c:v>42636</c:v>
                </c:pt>
                <c:pt idx="621">
                  <c:v>42639</c:v>
                </c:pt>
                <c:pt idx="622">
                  <c:v>42640</c:v>
                </c:pt>
                <c:pt idx="623">
                  <c:v>42641</c:v>
                </c:pt>
                <c:pt idx="624">
                  <c:v>42642</c:v>
                </c:pt>
                <c:pt idx="625">
                  <c:v>42643</c:v>
                </c:pt>
                <c:pt idx="626">
                  <c:v>42646</c:v>
                </c:pt>
                <c:pt idx="627">
                  <c:v>42647</c:v>
                </c:pt>
                <c:pt idx="628">
                  <c:v>42648</c:v>
                </c:pt>
                <c:pt idx="629">
                  <c:v>42649</c:v>
                </c:pt>
                <c:pt idx="630">
                  <c:v>42650</c:v>
                </c:pt>
                <c:pt idx="631">
                  <c:v>42653</c:v>
                </c:pt>
                <c:pt idx="632">
                  <c:v>42654</c:v>
                </c:pt>
                <c:pt idx="633">
                  <c:v>42655</c:v>
                </c:pt>
                <c:pt idx="634">
                  <c:v>42656</c:v>
                </c:pt>
                <c:pt idx="635">
                  <c:v>42657</c:v>
                </c:pt>
                <c:pt idx="636">
                  <c:v>42660</c:v>
                </c:pt>
                <c:pt idx="637">
                  <c:v>42661</c:v>
                </c:pt>
                <c:pt idx="638">
                  <c:v>42662</c:v>
                </c:pt>
                <c:pt idx="639">
                  <c:v>42663</c:v>
                </c:pt>
                <c:pt idx="640">
                  <c:v>42664</c:v>
                </c:pt>
                <c:pt idx="641">
                  <c:v>42667</c:v>
                </c:pt>
                <c:pt idx="642">
                  <c:v>42668</c:v>
                </c:pt>
                <c:pt idx="643">
                  <c:v>42669</c:v>
                </c:pt>
                <c:pt idx="644">
                  <c:v>42670</c:v>
                </c:pt>
                <c:pt idx="645">
                  <c:v>42671</c:v>
                </c:pt>
                <c:pt idx="646">
                  <c:v>42674</c:v>
                </c:pt>
                <c:pt idx="647">
                  <c:v>42675</c:v>
                </c:pt>
                <c:pt idx="648">
                  <c:v>42676</c:v>
                </c:pt>
                <c:pt idx="649">
                  <c:v>42677</c:v>
                </c:pt>
                <c:pt idx="650">
                  <c:v>42678</c:v>
                </c:pt>
                <c:pt idx="651">
                  <c:v>42681</c:v>
                </c:pt>
                <c:pt idx="652">
                  <c:v>42682</c:v>
                </c:pt>
                <c:pt idx="653">
                  <c:v>42683</c:v>
                </c:pt>
                <c:pt idx="654">
                  <c:v>42684</c:v>
                </c:pt>
                <c:pt idx="655">
                  <c:v>42685</c:v>
                </c:pt>
                <c:pt idx="656">
                  <c:v>42688</c:v>
                </c:pt>
                <c:pt idx="657">
                  <c:v>42689</c:v>
                </c:pt>
                <c:pt idx="658">
                  <c:v>42690</c:v>
                </c:pt>
                <c:pt idx="659">
                  <c:v>42691</c:v>
                </c:pt>
                <c:pt idx="660">
                  <c:v>42692</c:v>
                </c:pt>
                <c:pt idx="661">
                  <c:v>42695</c:v>
                </c:pt>
                <c:pt idx="662">
                  <c:v>42696</c:v>
                </c:pt>
                <c:pt idx="663">
                  <c:v>42697</c:v>
                </c:pt>
                <c:pt idx="664">
                  <c:v>42699</c:v>
                </c:pt>
                <c:pt idx="665">
                  <c:v>42702</c:v>
                </c:pt>
                <c:pt idx="666">
                  <c:v>42703</c:v>
                </c:pt>
                <c:pt idx="667">
                  <c:v>42704</c:v>
                </c:pt>
                <c:pt idx="668">
                  <c:v>42705</c:v>
                </c:pt>
                <c:pt idx="669">
                  <c:v>42706</c:v>
                </c:pt>
                <c:pt idx="670">
                  <c:v>42709</c:v>
                </c:pt>
                <c:pt idx="671">
                  <c:v>42710</c:v>
                </c:pt>
                <c:pt idx="672">
                  <c:v>42711</c:v>
                </c:pt>
                <c:pt idx="673">
                  <c:v>42712</c:v>
                </c:pt>
                <c:pt idx="674">
                  <c:v>42713</c:v>
                </c:pt>
                <c:pt idx="675">
                  <c:v>42716</c:v>
                </c:pt>
                <c:pt idx="676">
                  <c:v>42717</c:v>
                </c:pt>
                <c:pt idx="677">
                  <c:v>42718</c:v>
                </c:pt>
                <c:pt idx="678">
                  <c:v>42719</c:v>
                </c:pt>
                <c:pt idx="679">
                  <c:v>42720</c:v>
                </c:pt>
                <c:pt idx="680">
                  <c:v>42723</c:v>
                </c:pt>
                <c:pt idx="681">
                  <c:v>42724</c:v>
                </c:pt>
                <c:pt idx="682">
                  <c:v>42725</c:v>
                </c:pt>
                <c:pt idx="683">
                  <c:v>42726</c:v>
                </c:pt>
                <c:pt idx="684">
                  <c:v>42727</c:v>
                </c:pt>
                <c:pt idx="685">
                  <c:v>42731</c:v>
                </c:pt>
                <c:pt idx="686">
                  <c:v>42732</c:v>
                </c:pt>
                <c:pt idx="687">
                  <c:v>42733</c:v>
                </c:pt>
                <c:pt idx="688">
                  <c:v>42734</c:v>
                </c:pt>
                <c:pt idx="689">
                  <c:v>42738</c:v>
                </c:pt>
                <c:pt idx="690">
                  <c:v>42739</c:v>
                </c:pt>
                <c:pt idx="691">
                  <c:v>42740</c:v>
                </c:pt>
                <c:pt idx="692">
                  <c:v>42741</c:v>
                </c:pt>
                <c:pt idx="693">
                  <c:v>42744</c:v>
                </c:pt>
                <c:pt idx="694">
                  <c:v>42745</c:v>
                </c:pt>
                <c:pt idx="695">
                  <c:v>42746</c:v>
                </c:pt>
                <c:pt idx="696">
                  <c:v>42747</c:v>
                </c:pt>
                <c:pt idx="697">
                  <c:v>42748</c:v>
                </c:pt>
                <c:pt idx="698">
                  <c:v>42752</c:v>
                </c:pt>
                <c:pt idx="699">
                  <c:v>42753</c:v>
                </c:pt>
                <c:pt idx="700">
                  <c:v>42754</c:v>
                </c:pt>
                <c:pt idx="701">
                  <c:v>42755</c:v>
                </c:pt>
                <c:pt idx="702">
                  <c:v>42758</c:v>
                </c:pt>
                <c:pt idx="703">
                  <c:v>42759</c:v>
                </c:pt>
                <c:pt idx="704">
                  <c:v>42760</c:v>
                </c:pt>
                <c:pt idx="705">
                  <c:v>42761</c:v>
                </c:pt>
                <c:pt idx="706">
                  <c:v>42762</c:v>
                </c:pt>
                <c:pt idx="707">
                  <c:v>42765</c:v>
                </c:pt>
                <c:pt idx="708">
                  <c:v>42766</c:v>
                </c:pt>
                <c:pt idx="709">
                  <c:v>42767</c:v>
                </c:pt>
                <c:pt idx="710">
                  <c:v>42768</c:v>
                </c:pt>
                <c:pt idx="711">
                  <c:v>42769</c:v>
                </c:pt>
                <c:pt idx="712">
                  <c:v>42772</c:v>
                </c:pt>
                <c:pt idx="713">
                  <c:v>42773</c:v>
                </c:pt>
                <c:pt idx="714">
                  <c:v>42774</c:v>
                </c:pt>
                <c:pt idx="715">
                  <c:v>42775</c:v>
                </c:pt>
                <c:pt idx="716">
                  <c:v>42776</c:v>
                </c:pt>
                <c:pt idx="717">
                  <c:v>42779</c:v>
                </c:pt>
                <c:pt idx="718">
                  <c:v>42780</c:v>
                </c:pt>
                <c:pt idx="719">
                  <c:v>42781</c:v>
                </c:pt>
                <c:pt idx="720">
                  <c:v>42782</c:v>
                </c:pt>
                <c:pt idx="721">
                  <c:v>42783</c:v>
                </c:pt>
                <c:pt idx="722">
                  <c:v>42787</c:v>
                </c:pt>
                <c:pt idx="723">
                  <c:v>42788</c:v>
                </c:pt>
                <c:pt idx="724">
                  <c:v>42789</c:v>
                </c:pt>
                <c:pt idx="725">
                  <c:v>42790</c:v>
                </c:pt>
                <c:pt idx="726">
                  <c:v>42793</c:v>
                </c:pt>
                <c:pt idx="727">
                  <c:v>42794</c:v>
                </c:pt>
                <c:pt idx="728">
                  <c:v>42795</c:v>
                </c:pt>
                <c:pt idx="729">
                  <c:v>42796</c:v>
                </c:pt>
                <c:pt idx="730">
                  <c:v>42797</c:v>
                </c:pt>
                <c:pt idx="731">
                  <c:v>42800</c:v>
                </c:pt>
                <c:pt idx="732">
                  <c:v>42801</c:v>
                </c:pt>
                <c:pt idx="733">
                  <c:v>42802</c:v>
                </c:pt>
                <c:pt idx="734">
                  <c:v>42803</c:v>
                </c:pt>
                <c:pt idx="735">
                  <c:v>42804</c:v>
                </c:pt>
                <c:pt idx="736">
                  <c:v>42807</c:v>
                </c:pt>
                <c:pt idx="737">
                  <c:v>42808</c:v>
                </c:pt>
                <c:pt idx="738">
                  <c:v>42809</c:v>
                </c:pt>
                <c:pt idx="739">
                  <c:v>42810</c:v>
                </c:pt>
                <c:pt idx="740">
                  <c:v>42811</c:v>
                </c:pt>
                <c:pt idx="741">
                  <c:v>42814</c:v>
                </c:pt>
                <c:pt idx="742">
                  <c:v>42815</c:v>
                </c:pt>
                <c:pt idx="743">
                  <c:v>42816</c:v>
                </c:pt>
                <c:pt idx="744">
                  <c:v>42817</c:v>
                </c:pt>
                <c:pt idx="745">
                  <c:v>42818</c:v>
                </c:pt>
                <c:pt idx="746">
                  <c:v>42821</c:v>
                </c:pt>
                <c:pt idx="747">
                  <c:v>42822</c:v>
                </c:pt>
                <c:pt idx="748">
                  <c:v>42823</c:v>
                </c:pt>
                <c:pt idx="749">
                  <c:v>42824</c:v>
                </c:pt>
                <c:pt idx="750">
                  <c:v>42825</c:v>
                </c:pt>
                <c:pt idx="751">
                  <c:v>42828</c:v>
                </c:pt>
                <c:pt idx="752">
                  <c:v>42829</c:v>
                </c:pt>
                <c:pt idx="753">
                  <c:v>42830</c:v>
                </c:pt>
                <c:pt idx="754">
                  <c:v>42831</c:v>
                </c:pt>
                <c:pt idx="755">
                  <c:v>42832</c:v>
                </c:pt>
                <c:pt idx="756">
                  <c:v>42835</c:v>
                </c:pt>
                <c:pt idx="757">
                  <c:v>42836</c:v>
                </c:pt>
                <c:pt idx="758">
                  <c:v>42837</c:v>
                </c:pt>
                <c:pt idx="759">
                  <c:v>42838</c:v>
                </c:pt>
                <c:pt idx="760">
                  <c:v>42842</c:v>
                </c:pt>
                <c:pt idx="761">
                  <c:v>42843</c:v>
                </c:pt>
                <c:pt idx="762">
                  <c:v>42844</c:v>
                </c:pt>
                <c:pt idx="763">
                  <c:v>42845</c:v>
                </c:pt>
                <c:pt idx="764">
                  <c:v>42846</c:v>
                </c:pt>
                <c:pt idx="765">
                  <c:v>42849</c:v>
                </c:pt>
                <c:pt idx="766">
                  <c:v>42850</c:v>
                </c:pt>
                <c:pt idx="767">
                  <c:v>42851</c:v>
                </c:pt>
                <c:pt idx="768">
                  <c:v>42852</c:v>
                </c:pt>
                <c:pt idx="769">
                  <c:v>42853</c:v>
                </c:pt>
                <c:pt idx="770">
                  <c:v>42856</c:v>
                </c:pt>
                <c:pt idx="771">
                  <c:v>42857</c:v>
                </c:pt>
                <c:pt idx="772">
                  <c:v>42858</c:v>
                </c:pt>
                <c:pt idx="773">
                  <c:v>42859</c:v>
                </c:pt>
                <c:pt idx="774">
                  <c:v>42860</c:v>
                </c:pt>
                <c:pt idx="775">
                  <c:v>42863</c:v>
                </c:pt>
                <c:pt idx="776">
                  <c:v>42864</c:v>
                </c:pt>
                <c:pt idx="777">
                  <c:v>42865</c:v>
                </c:pt>
                <c:pt idx="778">
                  <c:v>42866</c:v>
                </c:pt>
                <c:pt idx="779">
                  <c:v>42867</c:v>
                </c:pt>
                <c:pt idx="780">
                  <c:v>42870</c:v>
                </c:pt>
                <c:pt idx="781">
                  <c:v>42871</c:v>
                </c:pt>
                <c:pt idx="782">
                  <c:v>42872</c:v>
                </c:pt>
                <c:pt idx="783">
                  <c:v>42873</c:v>
                </c:pt>
                <c:pt idx="784">
                  <c:v>42874</c:v>
                </c:pt>
                <c:pt idx="785">
                  <c:v>42877</c:v>
                </c:pt>
                <c:pt idx="786">
                  <c:v>42878</c:v>
                </c:pt>
                <c:pt idx="787">
                  <c:v>42879</c:v>
                </c:pt>
                <c:pt idx="788">
                  <c:v>42880</c:v>
                </c:pt>
                <c:pt idx="789">
                  <c:v>42881</c:v>
                </c:pt>
                <c:pt idx="790">
                  <c:v>42885</c:v>
                </c:pt>
                <c:pt idx="791">
                  <c:v>42886</c:v>
                </c:pt>
                <c:pt idx="792">
                  <c:v>42887</c:v>
                </c:pt>
                <c:pt idx="793">
                  <c:v>42888</c:v>
                </c:pt>
                <c:pt idx="794">
                  <c:v>42891</c:v>
                </c:pt>
                <c:pt idx="795">
                  <c:v>42892</c:v>
                </c:pt>
                <c:pt idx="796">
                  <c:v>42893</c:v>
                </c:pt>
                <c:pt idx="797">
                  <c:v>42894</c:v>
                </c:pt>
                <c:pt idx="798">
                  <c:v>42895</c:v>
                </c:pt>
                <c:pt idx="799">
                  <c:v>42898</c:v>
                </c:pt>
                <c:pt idx="800">
                  <c:v>42899</c:v>
                </c:pt>
                <c:pt idx="801">
                  <c:v>42900</c:v>
                </c:pt>
                <c:pt idx="802">
                  <c:v>42901</c:v>
                </c:pt>
                <c:pt idx="803">
                  <c:v>42902</c:v>
                </c:pt>
                <c:pt idx="804">
                  <c:v>42905</c:v>
                </c:pt>
                <c:pt idx="805">
                  <c:v>42906</c:v>
                </c:pt>
                <c:pt idx="806">
                  <c:v>42907</c:v>
                </c:pt>
                <c:pt idx="807">
                  <c:v>42908</c:v>
                </c:pt>
                <c:pt idx="808">
                  <c:v>42909</c:v>
                </c:pt>
                <c:pt idx="809">
                  <c:v>42912</c:v>
                </c:pt>
                <c:pt idx="810">
                  <c:v>42913</c:v>
                </c:pt>
                <c:pt idx="811">
                  <c:v>42914</c:v>
                </c:pt>
                <c:pt idx="812">
                  <c:v>42915</c:v>
                </c:pt>
                <c:pt idx="813">
                  <c:v>42916</c:v>
                </c:pt>
                <c:pt idx="814">
                  <c:v>42919</c:v>
                </c:pt>
                <c:pt idx="815">
                  <c:v>42921</c:v>
                </c:pt>
                <c:pt idx="816">
                  <c:v>42922</c:v>
                </c:pt>
                <c:pt idx="817">
                  <c:v>42923</c:v>
                </c:pt>
                <c:pt idx="818">
                  <c:v>42926</c:v>
                </c:pt>
                <c:pt idx="819">
                  <c:v>42927</c:v>
                </c:pt>
                <c:pt idx="820">
                  <c:v>42928</c:v>
                </c:pt>
                <c:pt idx="821">
                  <c:v>42929</c:v>
                </c:pt>
                <c:pt idx="822">
                  <c:v>42930</c:v>
                </c:pt>
                <c:pt idx="823">
                  <c:v>42933</c:v>
                </c:pt>
                <c:pt idx="824">
                  <c:v>42934</c:v>
                </c:pt>
                <c:pt idx="825">
                  <c:v>42935</c:v>
                </c:pt>
                <c:pt idx="826">
                  <c:v>42936</c:v>
                </c:pt>
                <c:pt idx="827">
                  <c:v>42937</c:v>
                </c:pt>
                <c:pt idx="828">
                  <c:v>42940</c:v>
                </c:pt>
                <c:pt idx="829">
                  <c:v>42941</c:v>
                </c:pt>
                <c:pt idx="830">
                  <c:v>42942</c:v>
                </c:pt>
                <c:pt idx="831">
                  <c:v>42943</c:v>
                </c:pt>
                <c:pt idx="832">
                  <c:v>42944</c:v>
                </c:pt>
                <c:pt idx="833">
                  <c:v>42947</c:v>
                </c:pt>
                <c:pt idx="834">
                  <c:v>42948</c:v>
                </c:pt>
                <c:pt idx="835">
                  <c:v>42949</c:v>
                </c:pt>
                <c:pt idx="836">
                  <c:v>42950</c:v>
                </c:pt>
                <c:pt idx="837">
                  <c:v>42951</c:v>
                </c:pt>
                <c:pt idx="838">
                  <c:v>42954</c:v>
                </c:pt>
                <c:pt idx="839">
                  <c:v>42955</c:v>
                </c:pt>
                <c:pt idx="840">
                  <c:v>42956</c:v>
                </c:pt>
                <c:pt idx="841">
                  <c:v>42957</c:v>
                </c:pt>
                <c:pt idx="842">
                  <c:v>42958</c:v>
                </c:pt>
                <c:pt idx="843">
                  <c:v>42961</c:v>
                </c:pt>
                <c:pt idx="844">
                  <c:v>42962</c:v>
                </c:pt>
                <c:pt idx="845">
                  <c:v>42963</c:v>
                </c:pt>
                <c:pt idx="846">
                  <c:v>42964</c:v>
                </c:pt>
                <c:pt idx="847">
                  <c:v>42965</c:v>
                </c:pt>
                <c:pt idx="848">
                  <c:v>42968</c:v>
                </c:pt>
                <c:pt idx="849">
                  <c:v>42969</c:v>
                </c:pt>
                <c:pt idx="850">
                  <c:v>42970</c:v>
                </c:pt>
                <c:pt idx="851">
                  <c:v>42971</c:v>
                </c:pt>
                <c:pt idx="852">
                  <c:v>42972</c:v>
                </c:pt>
                <c:pt idx="853">
                  <c:v>42975</c:v>
                </c:pt>
                <c:pt idx="854">
                  <c:v>42976</c:v>
                </c:pt>
                <c:pt idx="855">
                  <c:v>42977</c:v>
                </c:pt>
                <c:pt idx="856">
                  <c:v>42978</c:v>
                </c:pt>
                <c:pt idx="857">
                  <c:v>42979</c:v>
                </c:pt>
                <c:pt idx="858">
                  <c:v>42983</c:v>
                </c:pt>
                <c:pt idx="859">
                  <c:v>42984</c:v>
                </c:pt>
                <c:pt idx="860">
                  <c:v>42985</c:v>
                </c:pt>
                <c:pt idx="861">
                  <c:v>42986</c:v>
                </c:pt>
                <c:pt idx="862">
                  <c:v>42989</c:v>
                </c:pt>
                <c:pt idx="863">
                  <c:v>42990</c:v>
                </c:pt>
                <c:pt idx="864">
                  <c:v>42991</c:v>
                </c:pt>
                <c:pt idx="865">
                  <c:v>42992</c:v>
                </c:pt>
                <c:pt idx="866">
                  <c:v>42993</c:v>
                </c:pt>
                <c:pt idx="867">
                  <c:v>42996</c:v>
                </c:pt>
                <c:pt idx="868">
                  <c:v>42997</c:v>
                </c:pt>
                <c:pt idx="869">
                  <c:v>42998</c:v>
                </c:pt>
                <c:pt idx="870">
                  <c:v>42999</c:v>
                </c:pt>
                <c:pt idx="871">
                  <c:v>43000</c:v>
                </c:pt>
                <c:pt idx="872">
                  <c:v>43003</c:v>
                </c:pt>
                <c:pt idx="873">
                  <c:v>43004</c:v>
                </c:pt>
                <c:pt idx="874">
                  <c:v>43005</c:v>
                </c:pt>
                <c:pt idx="875">
                  <c:v>43006</c:v>
                </c:pt>
                <c:pt idx="876">
                  <c:v>43007</c:v>
                </c:pt>
                <c:pt idx="877">
                  <c:v>43010</c:v>
                </c:pt>
                <c:pt idx="878">
                  <c:v>43011</c:v>
                </c:pt>
                <c:pt idx="879">
                  <c:v>43012</c:v>
                </c:pt>
                <c:pt idx="880">
                  <c:v>43013</c:v>
                </c:pt>
                <c:pt idx="881">
                  <c:v>43014</c:v>
                </c:pt>
                <c:pt idx="882">
                  <c:v>43017</c:v>
                </c:pt>
                <c:pt idx="883">
                  <c:v>43018</c:v>
                </c:pt>
                <c:pt idx="884">
                  <c:v>43019</c:v>
                </c:pt>
                <c:pt idx="885">
                  <c:v>43020</c:v>
                </c:pt>
                <c:pt idx="886">
                  <c:v>43021</c:v>
                </c:pt>
                <c:pt idx="887">
                  <c:v>43024</c:v>
                </c:pt>
                <c:pt idx="888">
                  <c:v>43025</c:v>
                </c:pt>
                <c:pt idx="889">
                  <c:v>43026</c:v>
                </c:pt>
                <c:pt idx="890">
                  <c:v>43027</c:v>
                </c:pt>
                <c:pt idx="891">
                  <c:v>43028</c:v>
                </c:pt>
                <c:pt idx="892">
                  <c:v>43031</c:v>
                </c:pt>
                <c:pt idx="893">
                  <c:v>43032</c:v>
                </c:pt>
                <c:pt idx="894">
                  <c:v>43033</c:v>
                </c:pt>
                <c:pt idx="895">
                  <c:v>43034</c:v>
                </c:pt>
                <c:pt idx="896">
                  <c:v>43035</c:v>
                </c:pt>
                <c:pt idx="897">
                  <c:v>43038</c:v>
                </c:pt>
                <c:pt idx="898">
                  <c:v>43039</c:v>
                </c:pt>
                <c:pt idx="899">
                  <c:v>43040</c:v>
                </c:pt>
                <c:pt idx="900">
                  <c:v>43041</c:v>
                </c:pt>
                <c:pt idx="901">
                  <c:v>43042</c:v>
                </c:pt>
                <c:pt idx="902">
                  <c:v>43045</c:v>
                </c:pt>
                <c:pt idx="903">
                  <c:v>43046</c:v>
                </c:pt>
                <c:pt idx="904">
                  <c:v>43047</c:v>
                </c:pt>
                <c:pt idx="905">
                  <c:v>43048</c:v>
                </c:pt>
                <c:pt idx="906">
                  <c:v>43049</c:v>
                </c:pt>
                <c:pt idx="907">
                  <c:v>43052</c:v>
                </c:pt>
                <c:pt idx="908">
                  <c:v>43053</c:v>
                </c:pt>
                <c:pt idx="909">
                  <c:v>43054</c:v>
                </c:pt>
                <c:pt idx="910">
                  <c:v>43055</c:v>
                </c:pt>
                <c:pt idx="911">
                  <c:v>43056</c:v>
                </c:pt>
                <c:pt idx="912">
                  <c:v>43059</c:v>
                </c:pt>
                <c:pt idx="913">
                  <c:v>43060</c:v>
                </c:pt>
                <c:pt idx="914">
                  <c:v>43061</c:v>
                </c:pt>
                <c:pt idx="915">
                  <c:v>43063</c:v>
                </c:pt>
                <c:pt idx="916">
                  <c:v>43066</c:v>
                </c:pt>
                <c:pt idx="917">
                  <c:v>43067</c:v>
                </c:pt>
                <c:pt idx="918">
                  <c:v>43068</c:v>
                </c:pt>
                <c:pt idx="919">
                  <c:v>43069</c:v>
                </c:pt>
                <c:pt idx="920">
                  <c:v>43070</c:v>
                </c:pt>
                <c:pt idx="921">
                  <c:v>43073</c:v>
                </c:pt>
                <c:pt idx="922">
                  <c:v>43074</c:v>
                </c:pt>
                <c:pt idx="923">
                  <c:v>43075</c:v>
                </c:pt>
                <c:pt idx="924">
                  <c:v>43076</c:v>
                </c:pt>
                <c:pt idx="925">
                  <c:v>43077</c:v>
                </c:pt>
                <c:pt idx="926">
                  <c:v>43080</c:v>
                </c:pt>
                <c:pt idx="927">
                  <c:v>43081</c:v>
                </c:pt>
                <c:pt idx="928">
                  <c:v>43082</c:v>
                </c:pt>
                <c:pt idx="929">
                  <c:v>43083</c:v>
                </c:pt>
                <c:pt idx="930">
                  <c:v>43084</c:v>
                </c:pt>
                <c:pt idx="931">
                  <c:v>43087</c:v>
                </c:pt>
                <c:pt idx="932">
                  <c:v>43088</c:v>
                </c:pt>
                <c:pt idx="933">
                  <c:v>43089</c:v>
                </c:pt>
                <c:pt idx="934">
                  <c:v>43090</c:v>
                </c:pt>
                <c:pt idx="935">
                  <c:v>43091</c:v>
                </c:pt>
                <c:pt idx="936">
                  <c:v>43095</c:v>
                </c:pt>
                <c:pt idx="937">
                  <c:v>43096</c:v>
                </c:pt>
                <c:pt idx="938">
                  <c:v>43097</c:v>
                </c:pt>
                <c:pt idx="939">
                  <c:v>43098</c:v>
                </c:pt>
                <c:pt idx="940">
                  <c:v>43102</c:v>
                </c:pt>
                <c:pt idx="941">
                  <c:v>43103</c:v>
                </c:pt>
                <c:pt idx="942">
                  <c:v>43104</c:v>
                </c:pt>
                <c:pt idx="943">
                  <c:v>43105</c:v>
                </c:pt>
                <c:pt idx="944">
                  <c:v>43108</c:v>
                </c:pt>
                <c:pt idx="945">
                  <c:v>43109</c:v>
                </c:pt>
                <c:pt idx="946">
                  <c:v>43110</c:v>
                </c:pt>
                <c:pt idx="947">
                  <c:v>43111</c:v>
                </c:pt>
                <c:pt idx="948">
                  <c:v>43112</c:v>
                </c:pt>
                <c:pt idx="949">
                  <c:v>43116</c:v>
                </c:pt>
                <c:pt idx="950">
                  <c:v>43117</c:v>
                </c:pt>
                <c:pt idx="951">
                  <c:v>43118</c:v>
                </c:pt>
                <c:pt idx="952">
                  <c:v>43119</c:v>
                </c:pt>
                <c:pt idx="953">
                  <c:v>43122</c:v>
                </c:pt>
                <c:pt idx="954">
                  <c:v>43123</c:v>
                </c:pt>
                <c:pt idx="955">
                  <c:v>43124</c:v>
                </c:pt>
                <c:pt idx="956">
                  <c:v>43125</c:v>
                </c:pt>
                <c:pt idx="957">
                  <c:v>43126</c:v>
                </c:pt>
                <c:pt idx="958">
                  <c:v>43129</c:v>
                </c:pt>
                <c:pt idx="959">
                  <c:v>43130</c:v>
                </c:pt>
                <c:pt idx="960">
                  <c:v>43131</c:v>
                </c:pt>
                <c:pt idx="961">
                  <c:v>43132</c:v>
                </c:pt>
                <c:pt idx="962">
                  <c:v>43133</c:v>
                </c:pt>
                <c:pt idx="963">
                  <c:v>43136</c:v>
                </c:pt>
                <c:pt idx="964">
                  <c:v>43137</c:v>
                </c:pt>
                <c:pt idx="965">
                  <c:v>43138</c:v>
                </c:pt>
                <c:pt idx="966">
                  <c:v>43139</c:v>
                </c:pt>
                <c:pt idx="967">
                  <c:v>43140</c:v>
                </c:pt>
                <c:pt idx="968">
                  <c:v>43143</c:v>
                </c:pt>
                <c:pt idx="969">
                  <c:v>43144</c:v>
                </c:pt>
                <c:pt idx="970">
                  <c:v>43145</c:v>
                </c:pt>
                <c:pt idx="971">
                  <c:v>43146</c:v>
                </c:pt>
                <c:pt idx="972">
                  <c:v>43147</c:v>
                </c:pt>
                <c:pt idx="973">
                  <c:v>43151</c:v>
                </c:pt>
                <c:pt idx="974">
                  <c:v>43152</c:v>
                </c:pt>
                <c:pt idx="975">
                  <c:v>43153</c:v>
                </c:pt>
                <c:pt idx="976">
                  <c:v>43154</c:v>
                </c:pt>
                <c:pt idx="977">
                  <c:v>43157</c:v>
                </c:pt>
                <c:pt idx="978">
                  <c:v>43158</c:v>
                </c:pt>
                <c:pt idx="979">
                  <c:v>43159</c:v>
                </c:pt>
                <c:pt idx="980">
                  <c:v>43160</c:v>
                </c:pt>
                <c:pt idx="981">
                  <c:v>43161</c:v>
                </c:pt>
                <c:pt idx="982">
                  <c:v>43164</c:v>
                </c:pt>
                <c:pt idx="983">
                  <c:v>43165</c:v>
                </c:pt>
                <c:pt idx="984">
                  <c:v>43166</c:v>
                </c:pt>
                <c:pt idx="985">
                  <c:v>43167</c:v>
                </c:pt>
                <c:pt idx="986">
                  <c:v>43168</c:v>
                </c:pt>
                <c:pt idx="987">
                  <c:v>43171</c:v>
                </c:pt>
                <c:pt idx="988">
                  <c:v>43172</c:v>
                </c:pt>
                <c:pt idx="989">
                  <c:v>43173</c:v>
                </c:pt>
                <c:pt idx="990">
                  <c:v>43174</c:v>
                </c:pt>
                <c:pt idx="991">
                  <c:v>43175</c:v>
                </c:pt>
                <c:pt idx="992">
                  <c:v>43178</c:v>
                </c:pt>
                <c:pt idx="993">
                  <c:v>43179</c:v>
                </c:pt>
                <c:pt idx="994">
                  <c:v>43180</c:v>
                </c:pt>
                <c:pt idx="995">
                  <c:v>43181</c:v>
                </c:pt>
                <c:pt idx="996">
                  <c:v>43182</c:v>
                </c:pt>
                <c:pt idx="997">
                  <c:v>43185</c:v>
                </c:pt>
                <c:pt idx="998">
                  <c:v>43186</c:v>
                </c:pt>
                <c:pt idx="999">
                  <c:v>43187</c:v>
                </c:pt>
                <c:pt idx="1000">
                  <c:v>43188</c:v>
                </c:pt>
                <c:pt idx="1001">
                  <c:v>43192</c:v>
                </c:pt>
                <c:pt idx="1002">
                  <c:v>43193</c:v>
                </c:pt>
                <c:pt idx="1003">
                  <c:v>43194</c:v>
                </c:pt>
                <c:pt idx="1004">
                  <c:v>43195</c:v>
                </c:pt>
                <c:pt idx="1005">
                  <c:v>43196</c:v>
                </c:pt>
                <c:pt idx="1006">
                  <c:v>43199</c:v>
                </c:pt>
                <c:pt idx="1007">
                  <c:v>43200</c:v>
                </c:pt>
                <c:pt idx="1008">
                  <c:v>43201</c:v>
                </c:pt>
                <c:pt idx="1009">
                  <c:v>43202</c:v>
                </c:pt>
                <c:pt idx="1010">
                  <c:v>43203</c:v>
                </c:pt>
                <c:pt idx="1011">
                  <c:v>43206</c:v>
                </c:pt>
                <c:pt idx="1012">
                  <c:v>43207</c:v>
                </c:pt>
                <c:pt idx="1013">
                  <c:v>43208</c:v>
                </c:pt>
                <c:pt idx="1014">
                  <c:v>43209</c:v>
                </c:pt>
                <c:pt idx="1015">
                  <c:v>43210</c:v>
                </c:pt>
                <c:pt idx="1016">
                  <c:v>43213</c:v>
                </c:pt>
                <c:pt idx="1017">
                  <c:v>43214</c:v>
                </c:pt>
                <c:pt idx="1018">
                  <c:v>43215</c:v>
                </c:pt>
                <c:pt idx="1019">
                  <c:v>43216</c:v>
                </c:pt>
                <c:pt idx="1020">
                  <c:v>43217</c:v>
                </c:pt>
                <c:pt idx="1021">
                  <c:v>43220</c:v>
                </c:pt>
                <c:pt idx="1022">
                  <c:v>43221</c:v>
                </c:pt>
                <c:pt idx="1023">
                  <c:v>43222</c:v>
                </c:pt>
                <c:pt idx="1024">
                  <c:v>43223</c:v>
                </c:pt>
                <c:pt idx="1025">
                  <c:v>43224</c:v>
                </c:pt>
                <c:pt idx="1026">
                  <c:v>43227</c:v>
                </c:pt>
                <c:pt idx="1027">
                  <c:v>43228</c:v>
                </c:pt>
                <c:pt idx="1028">
                  <c:v>43229</c:v>
                </c:pt>
                <c:pt idx="1029">
                  <c:v>43230</c:v>
                </c:pt>
                <c:pt idx="1030">
                  <c:v>43231</c:v>
                </c:pt>
                <c:pt idx="1031">
                  <c:v>43234</c:v>
                </c:pt>
                <c:pt idx="1032">
                  <c:v>43235</c:v>
                </c:pt>
                <c:pt idx="1033">
                  <c:v>43236</c:v>
                </c:pt>
                <c:pt idx="1034">
                  <c:v>43237</c:v>
                </c:pt>
                <c:pt idx="1035">
                  <c:v>43238</c:v>
                </c:pt>
                <c:pt idx="1036">
                  <c:v>43241</c:v>
                </c:pt>
                <c:pt idx="1037">
                  <c:v>43242</c:v>
                </c:pt>
                <c:pt idx="1038">
                  <c:v>43243</c:v>
                </c:pt>
                <c:pt idx="1039">
                  <c:v>43244</c:v>
                </c:pt>
                <c:pt idx="1040">
                  <c:v>43245</c:v>
                </c:pt>
                <c:pt idx="1041">
                  <c:v>43249</c:v>
                </c:pt>
                <c:pt idx="1042">
                  <c:v>43250</c:v>
                </c:pt>
                <c:pt idx="1043">
                  <c:v>43251</c:v>
                </c:pt>
                <c:pt idx="1044">
                  <c:v>43252</c:v>
                </c:pt>
                <c:pt idx="1045">
                  <c:v>43255</c:v>
                </c:pt>
                <c:pt idx="1046">
                  <c:v>43256</c:v>
                </c:pt>
                <c:pt idx="1047">
                  <c:v>43257</c:v>
                </c:pt>
                <c:pt idx="1048">
                  <c:v>43258</c:v>
                </c:pt>
                <c:pt idx="1049">
                  <c:v>43259</c:v>
                </c:pt>
                <c:pt idx="1050">
                  <c:v>43262</c:v>
                </c:pt>
                <c:pt idx="1051">
                  <c:v>43263</c:v>
                </c:pt>
                <c:pt idx="1052">
                  <c:v>43264</c:v>
                </c:pt>
                <c:pt idx="1053">
                  <c:v>43265</c:v>
                </c:pt>
                <c:pt idx="1054">
                  <c:v>43266</c:v>
                </c:pt>
                <c:pt idx="1055">
                  <c:v>43269</c:v>
                </c:pt>
                <c:pt idx="1056">
                  <c:v>43270</c:v>
                </c:pt>
                <c:pt idx="1057">
                  <c:v>43271</c:v>
                </c:pt>
                <c:pt idx="1058">
                  <c:v>43272</c:v>
                </c:pt>
                <c:pt idx="1059">
                  <c:v>43273</c:v>
                </c:pt>
                <c:pt idx="1060">
                  <c:v>43276</c:v>
                </c:pt>
                <c:pt idx="1061">
                  <c:v>43277</c:v>
                </c:pt>
                <c:pt idx="1062">
                  <c:v>43278</c:v>
                </c:pt>
                <c:pt idx="1063">
                  <c:v>43279</c:v>
                </c:pt>
                <c:pt idx="1064">
                  <c:v>43280</c:v>
                </c:pt>
                <c:pt idx="1065">
                  <c:v>43283</c:v>
                </c:pt>
                <c:pt idx="1066">
                  <c:v>43284</c:v>
                </c:pt>
                <c:pt idx="1067">
                  <c:v>43286</c:v>
                </c:pt>
                <c:pt idx="1068">
                  <c:v>43287</c:v>
                </c:pt>
                <c:pt idx="1069">
                  <c:v>43290</c:v>
                </c:pt>
                <c:pt idx="1070">
                  <c:v>43291</c:v>
                </c:pt>
                <c:pt idx="1071">
                  <c:v>43292</c:v>
                </c:pt>
                <c:pt idx="1072">
                  <c:v>43293</c:v>
                </c:pt>
                <c:pt idx="1073">
                  <c:v>43294</c:v>
                </c:pt>
                <c:pt idx="1074">
                  <c:v>43297</c:v>
                </c:pt>
                <c:pt idx="1075">
                  <c:v>43298</c:v>
                </c:pt>
                <c:pt idx="1076">
                  <c:v>43299</c:v>
                </c:pt>
                <c:pt idx="1077">
                  <c:v>43300</c:v>
                </c:pt>
                <c:pt idx="1078">
                  <c:v>43301</c:v>
                </c:pt>
                <c:pt idx="1079">
                  <c:v>43304</c:v>
                </c:pt>
                <c:pt idx="1080">
                  <c:v>43305</c:v>
                </c:pt>
                <c:pt idx="1081">
                  <c:v>43306</c:v>
                </c:pt>
                <c:pt idx="1082">
                  <c:v>43307</c:v>
                </c:pt>
                <c:pt idx="1083">
                  <c:v>43308</c:v>
                </c:pt>
                <c:pt idx="1084">
                  <c:v>43311</c:v>
                </c:pt>
                <c:pt idx="1085">
                  <c:v>43312</c:v>
                </c:pt>
                <c:pt idx="1086">
                  <c:v>43313</c:v>
                </c:pt>
                <c:pt idx="1087">
                  <c:v>43314</c:v>
                </c:pt>
                <c:pt idx="1088">
                  <c:v>43315</c:v>
                </c:pt>
                <c:pt idx="1089">
                  <c:v>43318</c:v>
                </c:pt>
                <c:pt idx="1090">
                  <c:v>43319</c:v>
                </c:pt>
                <c:pt idx="1091">
                  <c:v>43320</c:v>
                </c:pt>
                <c:pt idx="1092">
                  <c:v>43321</c:v>
                </c:pt>
                <c:pt idx="1093">
                  <c:v>43322</c:v>
                </c:pt>
                <c:pt idx="1094">
                  <c:v>43325</c:v>
                </c:pt>
                <c:pt idx="1095">
                  <c:v>43326</c:v>
                </c:pt>
                <c:pt idx="1096">
                  <c:v>43327</c:v>
                </c:pt>
                <c:pt idx="1097">
                  <c:v>43328</c:v>
                </c:pt>
                <c:pt idx="1098">
                  <c:v>43329</c:v>
                </c:pt>
                <c:pt idx="1099">
                  <c:v>43332</c:v>
                </c:pt>
                <c:pt idx="1100">
                  <c:v>43333</c:v>
                </c:pt>
                <c:pt idx="1101">
                  <c:v>43334</c:v>
                </c:pt>
                <c:pt idx="1102">
                  <c:v>43335</c:v>
                </c:pt>
                <c:pt idx="1103">
                  <c:v>43336</c:v>
                </c:pt>
                <c:pt idx="1104">
                  <c:v>43339</c:v>
                </c:pt>
                <c:pt idx="1105">
                  <c:v>43340</c:v>
                </c:pt>
                <c:pt idx="1106">
                  <c:v>43341</c:v>
                </c:pt>
                <c:pt idx="1107">
                  <c:v>43342</c:v>
                </c:pt>
                <c:pt idx="1108">
                  <c:v>43343</c:v>
                </c:pt>
                <c:pt idx="1109">
                  <c:v>43347</c:v>
                </c:pt>
                <c:pt idx="1110">
                  <c:v>43348</c:v>
                </c:pt>
                <c:pt idx="1111">
                  <c:v>43349</c:v>
                </c:pt>
                <c:pt idx="1112">
                  <c:v>43350</c:v>
                </c:pt>
                <c:pt idx="1113">
                  <c:v>43353</c:v>
                </c:pt>
                <c:pt idx="1114">
                  <c:v>43354</c:v>
                </c:pt>
                <c:pt idx="1115">
                  <c:v>43355</c:v>
                </c:pt>
                <c:pt idx="1116">
                  <c:v>43356</c:v>
                </c:pt>
                <c:pt idx="1117">
                  <c:v>43357</c:v>
                </c:pt>
                <c:pt idx="1118">
                  <c:v>43360</c:v>
                </c:pt>
                <c:pt idx="1119">
                  <c:v>43361</c:v>
                </c:pt>
                <c:pt idx="1120">
                  <c:v>43362</c:v>
                </c:pt>
                <c:pt idx="1121">
                  <c:v>43363</c:v>
                </c:pt>
                <c:pt idx="1122">
                  <c:v>43364</c:v>
                </c:pt>
                <c:pt idx="1123">
                  <c:v>43367</c:v>
                </c:pt>
                <c:pt idx="1124">
                  <c:v>43368</c:v>
                </c:pt>
                <c:pt idx="1125">
                  <c:v>43369</c:v>
                </c:pt>
                <c:pt idx="1126">
                  <c:v>43370</c:v>
                </c:pt>
                <c:pt idx="1127">
                  <c:v>43371</c:v>
                </c:pt>
                <c:pt idx="1128">
                  <c:v>43374</c:v>
                </c:pt>
                <c:pt idx="1129">
                  <c:v>43375</c:v>
                </c:pt>
                <c:pt idx="1130">
                  <c:v>43376</c:v>
                </c:pt>
                <c:pt idx="1131">
                  <c:v>43377</c:v>
                </c:pt>
                <c:pt idx="1132">
                  <c:v>43378</c:v>
                </c:pt>
                <c:pt idx="1133">
                  <c:v>43381</c:v>
                </c:pt>
                <c:pt idx="1134">
                  <c:v>43382</c:v>
                </c:pt>
                <c:pt idx="1135">
                  <c:v>43383</c:v>
                </c:pt>
                <c:pt idx="1136">
                  <c:v>43384</c:v>
                </c:pt>
                <c:pt idx="1137">
                  <c:v>43385</c:v>
                </c:pt>
                <c:pt idx="1138">
                  <c:v>43388</c:v>
                </c:pt>
                <c:pt idx="1139">
                  <c:v>43389</c:v>
                </c:pt>
                <c:pt idx="1140">
                  <c:v>43390</c:v>
                </c:pt>
                <c:pt idx="1141">
                  <c:v>43391</c:v>
                </c:pt>
                <c:pt idx="1142">
                  <c:v>43392</c:v>
                </c:pt>
                <c:pt idx="1143">
                  <c:v>43395</c:v>
                </c:pt>
                <c:pt idx="1144">
                  <c:v>43396</c:v>
                </c:pt>
                <c:pt idx="1145">
                  <c:v>43397</c:v>
                </c:pt>
                <c:pt idx="1146">
                  <c:v>43398</c:v>
                </c:pt>
                <c:pt idx="1147">
                  <c:v>43399</c:v>
                </c:pt>
                <c:pt idx="1148">
                  <c:v>43402</c:v>
                </c:pt>
                <c:pt idx="1149">
                  <c:v>43403</c:v>
                </c:pt>
                <c:pt idx="1150">
                  <c:v>43404</c:v>
                </c:pt>
                <c:pt idx="1151">
                  <c:v>43405</c:v>
                </c:pt>
                <c:pt idx="1152">
                  <c:v>43406</c:v>
                </c:pt>
                <c:pt idx="1153">
                  <c:v>43409</c:v>
                </c:pt>
                <c:pt idx="1154">
                  <c:v>43410</c:v>
                </c:pt>
                <c:pt idx="1155">
                  <c:v>43411</c:v>
                </c:pt>
                <c:pt idx="1156">
                  <c:v>43412</c:v>
                </c:pt>
                <c:pt idx="1157">
                  <c:v>43413</c:v>
                </c:pt>
                <c:pt idx="1158">
                  <c:v>43416</c:v>
                </c:pt>
                <c:pt idx="1159">
                  <c:v>43417</c:v>
                </c:pt>
                <c:pt idx="1160">
                  <c:v>43418</c:v>
                </c:pt>
                <c:pt idx="1161">
                  <c:v>43419</c:v>
                </c:pt>
                <c:pt idx="1162">
                  <c:v>43420</c:v>
                </c:pt>
                <c:pt idx="1163">
                  <c:v>43423</c:v>
                </c:pt>
                <c:pt idx="1164">
                  <c:v>43424</c:v>
                </c:pt>
                <c:pt idx="1165">
                  <c:v>43425</c:v>
                </c:pt>
                <c:pt idx="1166">
                  <c:v>43427</c:v>
                </c:pt>
                <c:pt idx="1167">
                  <c:v>43430</c:v>
                </c:pt>
                <c:pt idx="1168">
                  <c:v>43431</c:v>
                </c:pt>
                <c:pt idx="1169">
                  <c:v>43432</c:v>
                </c:pt>
                <c:pt idx="1170">
                  <c:v>43433</c:v>
                </c:pt>
                <c:pt idx="1171">
                  <c:v>43434</c:v>
                </c:pt>
                <c:pt idx="1172">
                  <c:v>43437</c:v>
                </c:pt>
                <c:pt idx="1173">
                  <c:v>43438</c:v>
                </c:pt>
                <c:pt idx="1174">
                  <c:v>43440</c:v>
                </c:pt>
                <c:pt idx="1175">
                  <c:v>43441</c:v>
                </c:pt>
                <c:pt idx="1176">
                  <c:v>43444</c:v>
                </c:pt>
                <c:pt idx="1177">
                  <c:v>43445</c:v>
                </c:pt>
                <c:pt idx="1178">
                  <c:v>43446</c:v>
                </c:pt>
                <c:pt idx="1179">
                  <c:v>43447</c:v>
                </c:pt>
                <c:pt idx="1180">
                  <c:v>43448</c:v>
                </c:pt>
                <c:pt idx="1181">
                  <c:v>43451</c:v>
                </c:pt>
                <c:pt idx="1182">
                  <c:v>43452</c:v>
                </c:pt>
                <c:pt idx="1183">
                  <c:v>43453</c:v>
                </c:pt>
                <c:pt idx="1184">
                  <c:v>43454</c:v>
                </c:pt>
                <c:pt idx="1185">
                  <c:v>43455</c:v>
                </c:pt>
                <c:pt idx="1186">
                  <c:v>43458</c:v>
                </c:pt>
                <c:pt idx="1187">
                  <c:v>43460</c:v>
                </c:pt>
                <c:pt idx="1188">
                  <c:v>43461</c:v>
                </c:pt>
                <c:pt idx="1189">
                  <c:v>43462</c:v>
                </c:pt>
                <c:pt idx="1190">
                  <c:v>43465</c:v>
                </c:pt>
                <c:pt idx="1191">
                  <c:v>43467</c:v>
                </c:pt>
                <c:pt idx="1192">
                  <c:v>43468</c:v>
                </c:pt>
                <c:pt idx="1193">
                  <c:v>43469</c:v>
                </c:pt>
                <c:pt idx="1194">
                  <c:v>43472</c:v>
                </c:pt>
                <c:pt idx="1195">
                  <c:v>43473</c:v>
                </c:pt>
                <c:pt idx="1196">
                  <c:v>43474</c:v>
                </c:pt>
                <c:pt idx="1197">
                  <c:v>43475</c:v>
                </c:pt>
                <c:pt idx="1198">
                  <c:v>43476</c:v>
                </c:pt>
                <c:pt idx="1199">
                  <c:v>43479</c:v>
                </c:pt>
                <c:pt idx="1200">
                  <c:v>43480</c:v>
                </c:pt>
                <c:pt idx="1201">
                  <c:v>43481</c:v>
                </c:pt>
                <c:pt idx="1202">
                  <c:v>43482</c:v>
                </c:pt>
                <c:pt idx="1203">
                  <c:v>43483</c:v>
                </c:pt>
                <c:pt idx="1204">
                  <c:v>43487</c:v>
                </c:pt>
                <c:pt idx="1205">
                  <c:v>43488</c:v>
                </c:pt>
                <c:pt idx="1206">
                  <c:v>43489</c:v>
                </c:pt>
                <c:pt idx="1207">
                  <c:v>43490</c:v>
                </c:pt>
                <c:pt idx="1208">
                  <c:v>43493</c:v>
                </c:pt>
                <c:pt idx="1209">
                  <c:v>43494</c:v>
                </c:pt>
                <c:pt idx="1210">
                  <c:v>43495</c:v>
                </c:pt>
                <c:pt idx="1211">
                  <c:v>43496</c:v>
                </c:pt>
                <c:pt idx="1212">
                  <c:v>43497</c:v>
                </c:pt>
                <c:pt idx="1213">
                  <c:v>43500</c:v>
                </c:pt>
                <c:pt idx="1214">
                  <c:v>43501</c:v>
                </c:pt>
                <c:pt idx="1215">
                  <c:v>43502</c:v>
                </c:pt>
                <c:pt idx="1216">
                  <c:v>43503</c:v>
                </c:pt>
                <c:pt idx="1217">
                  <c:v>43504</c:v>
                </c:pt>
                <c:pt idx="1218">
                  <c:v>43507</c:v>
                </c:pt>
                <c:pt idx="1219">
                  <c:v>43508</c:v>
                </c:pt>
                <c:pt idx="1220">
                  <c:v>43509</c:v>
                </c:pt>
                <c:pt idx="1221">
                  <c:v>43510</c:v>
                </c:pt>
                <c:pt idx="1222">
                  <c:v>43511</c:v>
                </c:pt>
                <c:pt idx="1223">
                  <c:v>43515</c:v>
                </c:pt>
                <c:pt idx="1224">
                  <c:v>43516</c:v>
                </c:pt>
                <c:pt idx="1225">
                  <c:v>43517</c:v>
                </c:pt>
                <c:pt idx="1226">
                  <c:v>43518</c:v>
                </c:pt>
                <c:pt idx="1227">
                  <c:v>43521</c:v>
                </c:pt>
                <c:pt idx="1228">
                  <c:v>43522</c:v>
                </c:pt>
                <c:pt idx="1229">
                  <c:v>43523</c:v>
                </c:pt>
                <c:pt idx="1230">
                  <c:v>43524</c:v>
                </c:pt>
                <c:pt idx="1231">
                  <c:v>43525</c:v>
                </c:pt>
                <c:pt idx="1232">
                  <c:v>43528</c:v>
                </c:pt>
                <c:pt idx="1233">
                  <c:v>43529</c:v>
                </c:pt>
                <c:pt idx="1234">
                  <c:v>43530</c:v>
                </c:pt>
                <c:pt idx="1235">
                  <c:v>43531</c:v>
                </c:pt>
                <c:pt idx="1236">
                  <c:v>43532</c:v>
                </c:pt>
                <c:pt idx="1237">
                  <c:v>43535</c:v>
                </c:pt>
                <c:pt idx="1238">
                  <c:v>43536</c:v>
                </c:pt>
                <c:pt idx="1239">
                  <c:v>43537</c:v>
                </c:pt>
                <c:pt idx="1240">
                  <c:v>43538</c:v>
                </c:pt>
                <c:pt idx="1241">
                  <c:v>43539</c:v>
                </c:pt>
                <c:pt idx="1242">
                  <c:v>43542</c:v>
                </c:pt>
                <c:pt idx="1243">
                  <c:v>43543</c:v>
                </c:pt>
                <c:pt idx="1244">
                  <c:v>43544</c:v>
                </c:pt>
                <c:pt idx="1245">
                  <c:v>43545</c:v>
                </c:pt>
                <c:pt idx="1246">
                  <c:v>43546</c:v>
                </c:pt>
                <c:pt idx="1247">
                  <c:v>43549</c:v>
                </c:pt>
                <c:pt idx="1248">
                  <c:v>43550</c:v>
                </c:pt>
                <c:pt idx="1249">
                  <c:v>43551</c:v>
                </c:pt>
                <c:pt idx="1250">
                  <c:v>43552</c:v>
                </c:pt>
                <c:pt idx="1251">
                  <c:v>43553</c:v>
                </c:pt>
                <c:pt idx="1252">
                  <c:v>43556</c:v>
                </c:pt>
                <c:pt idx="1253">
                  <c:v>43557</c:v>
                </c:pt>
                <c:pt idx="1254">
                  <c:v>43558</c:v>
                </c:pt>
                <c:pt idx="1255">
                  <c:v>43559</c:v>
                </c:pt>
                <c:pt idx="1256">
                  <c:v>43560</c:v>
                </c:pt>
                <c:pt idx="1257">
                  <c:v>43563</c:v>
                </c:pt>
                <c:pt idx="1258">
                  <c:v>43564</c:v>
                </c:pt>
                <c:pt idx="1259">
                  <c:v>43565</c:v>
                </c:pt>
                <c:pt idx="1260">
                  <c:v>43566</c:v>
                </c:pt>
                <c:pt idx="1261">
                  <c:v>43567</c:v>
                </c:pt>
                <c:pt idx="1262">
                  <c:v>43570</c:v>
                </c:pt>
                <c:pt idx="1263">
                  <c:v>43571</c:v>
                </c:pt>
                <c:pt idx="1264">
                  <c:v>43572</c:v>
                </c:pt>
                <c:pt idx="1265">
                  <c:v>43573</c:v>
                </c:pt>
                <c:pt idx="1266">
                  <c:v>43577</c:v>
                </c:pt>
                <c:pt idx="1267">
                  <c:v>43578</c:v>
                </c:pt>
                <c:pt idx="1268">
                  <c:v>43579</c:v>
                </c:pt>
                <c:pt idx="1269">
                  <c:v>43580</c:v>
                </c:pt>
                <c:pt idx="1270">
                  <c:v>43581</c:v>
                </c:pt>
                <c:pt idx="1271">
                  <c:v>43584</c:v>
                </c:pt>
                <c:pt idx="1272">
                  <c:v>43585</c:v>
                </c:pt>
                <c:pt idx="1273">
                  <c:v>43586</c:v>
                </c:pt>
                <c:pt idx="1274">
                  <c:v>43587</c:v>
                </c:pt>
                <c:pt idx="1275">
                  <c:v>43588</c:v>
                </c:pt>
                <c:pt idx="1276">
                  <c:v>43591</c:v>
                </c:pt>
                <c:pt idx="1277">
                  <c:v>43592</c:v>
                </c:pt>
                <c:pt idx="1278">
                  <c:v>43593</c:v>
                </c:pt>
                <c:pt idx="1279">
                  <c:v>43594</c:v>
                </c:pt>
                <c:pt idx="1280">
                  <c:v>43595</c:v>
                </c:pt>
                <c:pt idx="1281">
                  <c:v>43598</c:v>
                </c:pt>
                <c:pt idx="1282">
                  <c:v>43599</c:v>
                </c:pt>
                <c:pt idx="1283">
                  <c:v>43600</c:v>
                </c:pt>
                <c:pt idx="1284">
                  <c:v>43601</c:v>
                </c:pt>
                <c:pt idx="1285">
                  <c:v>43602</c:v>
                </c:pt>
                <c:pt idx="1286">
                  <c:v>43605</c:v>
                </c:pt>
                <c:pt idx="1287">
                  <c:v>43606</c:v>
                </c:pt>
                <c:pt idx="1288">
                  <c:v>43607</c:v>
                </c:pt>
                <c:pt idx="1289">
                  <c:v>43608</c:v>
                </c:pt>
                <c:pt idx="1290">
                  <c:v>43609</c:v>
                </c:pt>
                <c:pt idx="1291">
                  <c:v>43613</c:v>
                </c:pt>
                <c:pt idx="1292">
                  <c:v>43614</c:v>
                </c:pt>
                <c:pt idx="1293">
                  <c:v>43615</c:v>
                </c:pt>
                <c:pt idx="1294">
                  <c:v>43616</c:v>
                </c:pt>
                <c:pt idx="1295">
                  <c:v>43619</c:v>
                </c:pt>
                <c:pt idx="1296">
                  <c:v>43620</c:v>
                </c:pt>
                <c:pt idx="1297">
                  <c:v>43621</c:v>
                </c:pt>
                <c:pt idx="1298">
                  <c:v>43622</c:v>
                </c:pt>
                <c:pt idx="1299">
                  <c:v>43623</c:v>
                </c:pt>
                <c:pt idx="1300">
                  <c:v>43626</c:v>
                </c:pt>
                <c:pt idx="1301">
                  <c:v>43627</c:v>
                </c:pt>
                <c:pt idx="1302">
                  <c:v>43628</c:v>
                </c:pt>
                <c:pt idx="1303">
                  <c:v>43629</c:v>
                </c:pt>
                <c:pt idx="1304">
                  <c:v>43630</c:v>
                </c:pt>
                <c:pt idx="1305">
                  <c:v>43633</c:v>
                </c:pt>
                <c:pt idx="1306">
                  <c:v>43634</c:v>
                </c:pt>
                <c:pt idx="1307">
                  <c:v>43635</c:v>
                </c:pt>
                <c:pt idx="1308">
                  <c:v>43636</c:v>
                </c:pt>
                <c:pt idx="1309">
                  <c:v>43637</c:v>
                </c:pt>
                <c:pt idx="1310">
                  <c:v>43640</c:v>
                </c:pt>
                <c:pt idx="1311">
                  <c:v>43641</c:v>
                </c:pt>
                <c:pt idx="1312">
                  <c:v>43642</c:v>
                </c:pt>
                <c:pt idx="1313">
                  <c:v>43643</c:v>
                </c:pt>
                <c:pt idx="1314">
                  <c:v>43644</c:v>
                </c:pt>
                <c:pt idx="1315">
                  <c:v>43647</c:v>
                </c:pt>
                <c:pt idx="1316">
                  <c:v>43648</c:v>
                </c:pt>
                <c:pt idx="1317">
                  <c:v>43649</c:v>
                </c:pt>
                <c:pt idx="1318">
                  <c:v>43651</c:v>
                </c:pt>
                <c:pt idx="1319">
                  <c:v>43654</c:v>
                </c:pt>
                <c:pt idx="1320">
                  <c:v>43655</c:v>
                </c:pt>
                <c:pt idx="1321">
                  <c:v>43656</c:v>
                </c:pt>
                <c:pt idx="1322">
                  <c:v>43657</c:v>
                </c:pt>
                <c:pt idx="1323">
                  <c:v>43658</c:v>
                </c:pt>
                <c:pt idx="1324">
                  <c:v>43661</c:v>
                </c:pt>
                <c:pt idx="1325">
                  <c:v>43662</c:v>
                </c:pt>
                <c:pt idx="1326">
                  <c:v>43663</c:v>
                </c:pt>
                <c:pt idx="1327">
                  <c:v>43664</c:v>
                </c:pt>
                <c:pt idx="1328">
                  <c:v>43665</c:v>
                </c:pt>
                <c:pt idx="1329">
                  <c:v>43668</c:v>
                </c:pt>
                <c:pt idx="1330">
                  <c:v>43669</c:v>
                </c:pt>
                <c:pt idx="1331">
                  <c:v>43670</c:v>
                </c:pt>
                <c:pt idx="1332">
                  <c:v>43671</c:v>
                </c:pt>
                <c:pt idx="1333">
                  <c:v>43672</c:v>
                </c:pt>
                <c:pt idx="1334">
                  <c:v>43675</c:v>
                </c:pt>
                <c:pt idx="1335">
                  <c:v>43676</c:v>
                </c:pt>
                <c:pt idx="1336">
                  <c:v>43677</c:v>
                </c:pt>
                <c:pt idx="1337">
                  <c:v>43678</c:v>
                </c:pt>
                <c:pt idx="1338">
                  <c:v>43679</c:v>
                </c:pt>
                <c:pt idx="1339">
                  <c:v>43682</c:v>
                </c:pt>
                <c:pt idx="1340">
                  <c:v>43683</c:v>
                </c:pt>
                <c:pt idx="1341">
                  <c:v>43684</c:v>
                </c:pt>
                <c:pt idx="1342">
                  <c:v>43685</c:v>
                </c:pt>
                <c:pt idx="1343">
                  <c:v>43686</c:v>
                </c:pt>
                <c:pt idx="1344">
                  <c:v>43689</c:v>
                </c:pt>
                <c:pt idx="1345">
                  <c:v>43690</c:v>
                </c:pt>
                <c:pt idx="1346">
                  <c:v>43691</c:v>
                </c:pt>
                <c:pt idx="1347">
                  <c:v>43692</c:v>
                </c:pt>
                <c:pt idx="1348">
                  <c:v>43693</c:v>
                </c:pt>
                <c:pt idx="1349">
                  <c:v>43696</c:v>
                </c:pt>
                <c:pt idx="1350">
                  <c:v>43697</c:v>
                </c:pt>
                <c:pt idx="1351">
                  <c:v>43698</c:v>
                </c:pt>
                <c:pt idx="1352">
                  <c:v>43699</c:v>
                </c:pt>
                <c:pt idx="1353">
                  <c:v>43700</c:v>
                </c:pt>
                <c:pt idx="1354">
                  <c:v>43703</c:v>
                </c:pt>
                <c:pt idx="1355">
                  <c:v>43704</c:v>
                </c:pt>
                <c:pt idx="1356">
                  <c:v>43705</c:v>
                </c:pt>
                <c:pt idx="1357">
                  <c:v>43706</c:v>
                </c:pt>
                <c:pt idx="1358">
                  <c:v>43707</c:v>
                </c:pt>
                <c:pt idx="1359">
                  <c:v>43711</c:v>
                </c:pt>
                <c:pt idx="1360">
                  <c:v>43712</c:v>
                </c:pt>
                <c:pt idx="1361">
                  <c:v>43713</c:v>
                </c:pt>
                <c:pt idx="1362">
                  <c:v>43714</c:v>
                </c:pt>
                <c:pt idx="1363">
                  <c:v>43717</c:v>
                </c:pt>
                <c:pt idx="1364">
                  <c:v>43718</c:v>
                </c:pt>
                <c:pt idx="1365">
                  <c:v>43719</c:v>
                </c:pt>
                <c:pt idx="1366">
                  <c:v>43720</c:v>
                </c:pt>
                <c:pt idx="1367">
                  <c:v>43721</c:v>
                </c:pt>
                <c:pt idx="1368">
                  <c:v>43724</c:v>
                </c:pt>
                <c:pt idx="1369">
                  <c:v>43725</c:v>
                </c:pt>
                <c:pt idx="1370">
                  <c:v>43726</c:v>
                </c:pt>
                <c:pt idx="1371">
                  <c:v>43727</c:v>
                </c:pt>
                <c:pt idx="1372">
                  <c:v>43728</c:v>
                </c:pt>
                <c:pt idx="1373">
                  <c:v>43731</c:v>
                </c:pt>
                <c:pt idx="1374">
                  <c:v>43732</c:v>
                </c:pt>
                <c:pt idx="1375">
                  <c:v>43733</c:v>
                </c:pt>
                <c:pt idx="1376">
                  <c:v>43734</c:v>
                </c:pt>
                <c:pt idx="1377">
                  <c:v>43735</c:v>
                </c:pt>
                <c:pt idx="1378">
                  <c:v>43738</c:v>
                </c:pt>
                <c:pt idx="1379">
                  <c:v>43739</c:v>
                </c:pt>
                <c:pt idx="1380">
                  <c:v>43740</c:v>
                </c:pt>
                <c:pt idx="1381">
                  <c:v>43741</c:v>
                </c:pt>
                <c:pt idx="1382">
                  <c:v>43742</c:v>
                </c:pt>
                <c:pt idx="1383">
                  <c:v>43745</c:v>
                </c:pt>
                <c:pt idx="1384">
                  <c:v>43746</c:v>
                </c:pt>
                <c:pt idx="1385">
                  <c:v>43747</c:v>
                </c:pt>
                <c:pt idx="1386">
                  <c:v>43748</c:v>
                </c:pt>
                <c:pt idx="1387">
                  <c:v>43749</c:v>
                </c:pt>
                <c:pt idx="1388">
                  <c:v>43752</c:v>
                </c:pt>
                <c:pt idx="1389">
                  <c:v>43753</c:v>
                </c:pt>
                <c:pt idx="1390">
                  <c:v>43754</c:v>
                </c:pt>
                <c:pt idx="1391">
                  <c:v>43755</c:v>
                </c:pt>
                <c:pt idx="1392">
                  <c:v>43756</c:v>
                </c:pt>
                <c:pt idx="1393">
                  <c:v>43759</c:v>
                </c:pt>
                <c:pt idx="1394">
                  <c:v>43760</c:v>
                </c:pt>
                <c:pt idx="1395">
                  <c:v>43761</c:v>
                </c:pt>
                <c:pt idx="1396">
                  <c:v>43762</c:v>
                </c:pt>
                <c:pt idx="1397">
                  <c:v>43763</c:v>
                </c:pt>
                <c:pt idx="1398">
                  <c:v>43766</c:v>
                </c:pt>
                <c:pt idx="1399">
                  <c:v>43767</c:v>
                </c:pt>
                <c:pt idx="1400">
                  <c:v>43768</c:v>
                </c:pt>
                <c:pt idx="1401">
                  <c:v>43769</c:v>
                </c:pt>
                <c:pt idx="1402">
                  <c:v>43770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43780</c:v>
                </c:pt>
                <c:pt idx="1409">
                  <c:v>43781</c:v>
                </c:pt>
                <c:pt idx="1410">
                  <c:v>43782</c:v>
                </c:pt>
                <c:pt idx="1411">
                  <c:v>43783</c:v>
                </c:pt>
                <c:pt idx="1412">
                  <c:v>43784</c:v>
                </c:pt>
                <c:pt idx="1413">
                  <c:v>43787</c:v>
                </c:pt>
                <c:pt idx="1414">
                  <c:v>43788</c:v>
                </c:pt>
                <c:pt idx="1415">
                  <c:v>43789</c:v>
                </c:pt>
                <c:pt idx="1416">
                  <c:v>43790</c:v>
                </c:pt>
                <c:pt idx="1417">
                  <c:v>43791</c:v>
                </c:pt>
                <c:pt idx="1418">
                  <c:v>43794</c:v>
                </c:pt>
                <c:pt idx="1419">
                  <c:v>43795</c:v>
                </c:pt>
                <c:pt idx="1420">
                  <c:v>43796</c:v>
                </c:pt>
                <c:pt idx="1421">
                  <c:v>43798</c:v>
                </c:pt>
                <c:pt idx="1422">
                  <c:v>43801</c:v>
                </c:pt>
                <c:pt idx="1423">
                  <c:v>43802</c:v>
                </c:pt>
                <c:pt idx="1424">
                  <c:v>43803</c:v>
                </c:pt>
                <c:pt idx="1425">
                  <c:v>43804</c:v>
                </c:pt>
                <c:pt idx="1426">
                  <c:v>43805</c:v>
                </c:pt>
                <c:pt idx="1427">
                  <c:v>43808</c:v>
                </c:pt>
                <c:pt idx="1428">
                  <c:v>43809</c:v>
                </c:pt>
                <c:pt idx="1429">
                  <c:v>43810</c:v>
                </c:pt>
                <c:pt idx="1430">
                  <c:v>43811</c:v>
                </c:pt>
                <c:pt idx="1431">
                  <c:v>43812</c:v>
                </c:pt>
                <c:pt idx="1432">
                  <c:v>43815</c:v>
                </c:pt>
                <c:pt idx="1433">
                  <c:v>43816</c:v>
                </c:pt>
                <c:pt idx="1434">
                  <c:v>43817</c:v>
                </c:pt>
                <c:pt idx="1435">
                  <c:v>43818</c:v>
                </c:pt>
                <c:pt idx="1436">
                  <c:v>43819</c:v>
                </c:pt>
                <c:pt idx="1437">
                  <c:v>43822</c:v>
                </c:pt>
                <c:pt idx="1438">
                  <c:v>43823</c:v>
                </c:pt>
                <c:pt idx="1439">
                  <c:v>43825</c:v>
                </c:pt>
                <c:pt idx="1440">
                  <c:v>43826</c:v>
                </c:pt>
                <c:pt idx="1441">
                  <c:v>43829</c:v>
                </c:pt>
                <c:pt idx="1442">
                  <c:v>43830</c:v>
                </c:pt>
                <c:pt idx="1443">
                  <c:v>43832</c:v>
                </c:pt>
                <c:pt idx="1444">
                  <c:v>43833</c:v>
                </c:pt>
                <c:pt idx="1445">
                  <c:v>43836</c:v>
                </c:pt>
                <c:pt idx="1446">
                  <c:v>43837</c:v>
                </c:pt>
                <c:pt idx="1447">
                  <c:v>43838</c:v>
                </c:pt>
                <c:pt idx="1448">
                  <c:v>43839</c:v>
                </c:pt>
                <c:pt idx="1449">
                  <c:v>43840</c:v>
                </c:pt>
                <c:pt idx="1450">
                  <c:v>43843</c:v>
                </c:pt>
                <c:pt idx="1451">
                  <c:v>43844</c:v>
                </c:pt>
                <c:pt idx="1452">
                  <c:v>43845</c:v>
                </c:pt>
                <c:pt idx="1453">
                  <c:v>43846</c:v>
                </c:pt>
                <c:pt idx="1454">
                  <c:v>43847</c:v>
                </c:pt>
                <c:pt idx="1455">
                  <c:v>43851</c:v>
                </c:pt>
                <c:pt idx="1456">
                  <c:v>43852</c:v>
                </c:pt>
                <c:pt idx="1457">
                  <c:v>43853</c:v>
                </c:pt>
                <c:pt idx="1458">
                  <c:v>43854</c:v>
                </c:pt>
                <c:pt idx="1459">
                  <c:v>43857</c:v>
                </c:pt>
                <c:pt idx="1460">
                  <c:v>43858</c:v>
                </c:pt>
                <c:pt idx="1461">
                  <c:v>43859</c:v>
                </c:pt>
                <c:pt idx="1462">
                  <c:v>43860</c:v>
                </c:pt>
                <c:pt idx="1463">
                  <c:v>43861</c:v>
                </c:pt>
                <c:pt idx="1464">
                  <c:v>43864</c:v>
                </c:pt>
                <c:pt idx="1465">
                  <c:v>43865</c:v>
                </c:pt>
                <c:pt idx="1466">
                  <c:v>43866</c:v>
                </c:pt>
                <c:pt idx="1467">
                  <c:v>43867</c:v>
                </c:pt>
                <c:pt idx="1468">
                  <c:v>43868</c:v>
                </c:pt>
                <c:pt idx="1469">
                  <c:v>43871</c:v>
                </c:pt>
                <c:pt idx="1470">
                  <c:v>43872</c:v>
                </c:pt>
                <c:pt idx="1471">
                  <c:v>43873</c:v>
                </c:pt>
                <c:pt idx="1472">
                  <c:v>43874</c:v>
                </c:pt>
                <c:pt idx="1473">
                  <c:v>43875</c:v>
                </c:pt>
                <c:pt idx="1474">
                  <c:v>43879</c:v>
                </c:pt>
                <c:pt idx="1475">
                  <c:v>43880</c:v>
                </c:pt>
                <c:pt idx="1476">
                  <c:v>43881</c:v>
                </c:pt>
                <c:pt idx="1477">
                  <c:v>43882</c:v>
                </c:pt>
                <c:pt idx="1478">
                  <c:v>43885</c:v>
                </c:pt>
                <c:pt idx="1479">
                  <c:v>43886</c:v>
                </c:pt>
                <c:pt idx="1480">
                  <c:v>43887</c:v>
                </c:pt>
                <c:pt idx="1481">
                  <c:v>43888</c:v>
                </c:pt>
                <c:pt idx="1482">
                  <c:v>43889</c:v>
                </c:pt>
                <c:pt idx="1483">
                  <c:v>43892</c:v>
                </c:pt>
                <c:pt idx="1484">
                  <c:v>43893</c:v>
                </c:pt>
                <c:pt idx="1485">
                  <c:v>43894</c:v>
                </c:pt>
                <c:pt idx="1486">
                  <c:v>43895</c:v>
                </c:pt>
                <c:pt idx="1487">
                  <c:v>43896</c:v>
                </c:pt>
                <c:pt idx="1488">
                  <c:v>43899</c:v>
                </c:pt>
                <c:pt idx="1489">
                  <c:v>43900</c:v>
                </c:pt>
                <c:pt idx="1490">
                  <c:v>43901</c:v>
                </c:pt>
                <c:pt idx="1491">
                  <c:v>43902</c:v>
                </c:pt>
                <c:pt idx="1492">
                  <c:v>43903</c:v>
                </c:pt>
                <c:pt idx="1493">
                  <c:v>43906</c:v>
                </c:pt>
                <c:pt idx="1494">
                  <c:v>43907</c:v>
                </c:pt>
                <c:pt idx="1495">
                  <c:v>43908</c:v>
                </c:pt>
                <c:pt idx="1496">
                  <c:v>43909</c:v>
                </c:pt>
                <c:pt idx="1497">
                  <c:v>43910</c:v>
                </c:pt>
                <c:pt idx="1498">
                  <c:v>43913</c:v>
                </c:pt>
                <c:pt idx="1499">
                  <c:v>43914</c:v>
                </c:pt>
                <c:pt idx="1500">
                  <c:v>43915</c:v>
                </c:pt>
                <c:pt idx="1501">
                  <c:v>43916</c:v>
                </c:pt>
                <c:pt idx="1502">
                  <c:v>43917</c:v>
                </c:pt>
                <c:pt idx="1503">
                  <c:v>43920</c:v>
                </c:pt>
                <c:pt idx="1504">
                  <c:v>43921</c:v>
                </c:pt>
                <c:pt idx="1505">
                  <c:v>43922</c:v>
                </c:pt>
                <c:pt idx="1506">
                  <c:v>43923</c:v>
                </c:pt>
                <c:pt idx="1507">
                  <c:v>43924</c:v>
                </c:pt>
                <c:pt idx="1508">
                  <c:v>43927</c:v>
                </c:pt>
                <c:pt idx="1509">
                  <c:v>43928</c:v>
                </c:pt>
                <c:pt idx="1510">
                  <c:v>43929</c:v>
                </c:pt>
                <c:pt idx="1511">
                  <c:v>43930</c:v>
                </c:pt>
                <c:pt idx="1512">
                  <c:v>43934</c:v>
                </c:pt>
                <c:pt idx="1513">
                  <c:v>43935</c:v>
                </c:pt>
                <c:pt idx="1514">
                  <c:v>43936</c:v>
                </c:pt>
                <c:pt idx="1515">
                  <c:v>43937</c:v>
                </c:pt>
                <c:pt idx="1516">
                  <c:v>43938</c:v>
                </c:pt>
                <c:pt idx="1517">
                  <c:v>43941</c:v>
                </c:pt>
                <c:pt idx="1518">
                  <c:v>43942</c:v>
                </c:pt>
                <c:pt idx="1519">
                  <c:v>43943</c:v>
                </c:pt>
                <c:pt idx="1520">
                  <c:v>43944</c:v>
                </c:pt>
                <c:pt idx="1521">
                  <c:v>43945</c:v>
                </c:pt>
                <c:pt idx="1522">
                  <c:v>43948</c:v>
                </c:pt>
                <c:pt idx="1523">
                  <c:v>43949</c:v>
                </c:pt>
                <c:pt idx="1524">
                  <c:v>43950</c:v>
                </c:pt>
                <c:pt idx="1525">
                  <c:v>43951</c:v>
                </c:pt>
                <c:pt idx="1526">
                  <c:v>43952</c:v>
                </c:pt>
                <c:pt idx="1527">
                  <c:v>43955</c:v>
                </c:pt>
                <c:pt idx="1528">
                  <c:v>43956</c:v>
                </c:pt>
                <c:pt idx="1529">
                  <c:v>43957</c:v>
                </c:pt>
                <c:pt idx="1530">
                  <c:v>43958</c:v>
                </c:pt>
                <c:pt idx="1531">
                  <c:v>43959</c:v>
                </c:pt>
                <c:pt idx="1532">
                  <c:v>43962</c:v>
                </c:pt>
                <c:pt idx="1533">
                  <c:v>43963</c:v>
                </c:pt>
                <c:pt idx="1534">
                  <c:v>43964</c:v>
                </c:pt>
                <c:pt idx="1535">
                  <c:v>43965</c:v>
                </c:pt>
                <c:pt idx="1536">
                  <c:v>43966</c:v>
                </c:pt>
                <c:pt idx="1537">
                  <c:v>43969</c:v>
                </c:pt>
                <c:pt idx="1538">
                  <c:v>43970</c:v>
                </c:pt>
                <c:pt idx="1539">
                  <c:v>43971</c:v>
                </c:pt>
                <c:pt idx="1540">
                  <c:v>43972</c:v>
                </c:pt>
                <c:pt idx="1541">
                  <c:v>43973</c:v>
                </c:pt>
                <c:pt idx="1542">
                  <c:v>43977</c:v>
                </c:pt>
                <c:pt idx="1543">
                  <c:v>43978</c:v>
                </c:pt>
                <c:pt idx="1544">
                  <c:v>43979</c:v>
                </c:pt>
                <c:pt idx="1545">
                  <c:v>43980</c:v>
                </c:pt>
                <c:pt idx="1546">
                  <c:v>43983</c:v>
                </c:pt>
                <c:pt idx="1547">
                  <c:v>43984</c:v>
                </c:pt>
                <c:pt idx="1548">
                  <c:v>43985</c:v>
                </c:pt>
                <c:pt idx="1549">
                  <c:v>43986</c:v>
                </c:pt>
                <c:pt idx="1550">
                  <c:v>43987</c:v>
                </c:pt>
                <c:pt idx="1551">
                  <c:v>43990</c:v>
                </c:pt>
                <c:pt idx="1552">
                  <c:v>43991</c:v>
                </c:pt>
                <c:pt idx="1553">
                  <c:v>43992</c:v>
                </c:pt>
                <c:pt idx="1554">
                  <c:v>43993</c:v>
                </c:pt>
                <c:pt idx="1555">
                  <c:v>43994</c:v>
                </c:pt>
                <c:pt idx="1556">
                  <c:v>43997</c:v>
                </c:pt>
                <c:pt idx="1557">
                  <c:v>43998</c:v>
                </c:pt>
                <c:pt idx="1558">
                  <c:v>43999</c:v>
                </c:pt>
                <c:pt idx="1559">
                  <c:v>44000</c:v>
                </c:pt>
                <c:pt idx="1560">
                  <c:v>44001</c:v>
                </c:pt>
                <c:pt idx="1561">
                  <c:v>44004</c:v>
                </c:pt>
                <c:pt idx="1562">
                  <c:v>44005</c:v>
                </c:pt>
                <c:pt idx="1563">
                  <c:v>44006</c:v>
                </c:pt>
                <c:pt idx="1564">
                  <c:v>44007</c:v>
                </c:pt>
                <c:pt idx="1565">
                  <c:v>44008</c:v>
                </c:pt>
                <c:pt idx="1566">
                  <c:v>44011</c:v>
                </c:pt>
                <c:pt idx="1567">
                  <c:v>44012</c:v>
                </c:pt>
                <c:pt idx="1568">
                  <c:v>44013</c:v>
                </c:pt>
                <c:pt idx="1569">
                  <c:v>44014</c:v>
                </c:pt>
                <c:pt idx="1570">
                  <c:v>44018</c:v>
                </c:pt>
                <c:pt idx="1571">
                  <c:v>44019</c:v>
                </c:pt>
                <c:pt idx="1572">
                  <c:v>44020</c:v>
                </c:pt>
                <c:pt idx="1573">
                  <c:v>44021</c:v>
                </c:pt>
                <c:pt idx="1574">
                  <c:v>44022</c:v>
                </c:pt>
                <c:pt idx="1575">
                  <c:v>44025</c:v>
                </c:pt>
                <c:pt idx="1576">
                  <c:v>44026</c:v>
                </c:pt>
                <c:pt idx="1577">
                  <c:v>44027</c:v>
                </c:pt>
                <c:pt idx="1578">
                  <c:v>44028</c:v>
                </c:pt>
                <c:pt idx="1579">
                  <c:v>44029</c:v>
                </c:pt>
                <c:pt idx="1580">
                  <c:v>44032</c:v>
                </c:pt>
                <c:pt idx="1581">
                  <c:v>44033</c:v>
                </c:pt>
                <c:pt idx="1582">
                  <c:v>44034</c:v>
                </c:pt>
                <c:pt idx="1583">
                  <c:v>44035</c:v>
                </c:pt>
                <c:pt idx="1584">
                  <c:v>44036</c:v>
                </c:pt>
                <c:pt idx="1585">
                  <c:v>44039</c:v>
                </c:pt>
                <c:pt idx="1586">
                  <c:v>44040</c:v>
                </c:pt>
                <c:pt idx="1587">
                  <c:v>44041</c:v>
                </c:pt>
                <c:pt idx="1588">
                  <c:v>44042</c:v>
                </c:pt>
                <c:pt idx="1589">
                  <c:v>44043</c:v>
                </c:pt>
                <c:pt idx="1590">
                  <c:v>44046</c:v>
                </c:pt>
                <c:pt idx="1591">
                  <c:v>44047</c:v>
                </c:pt>
                <c:pt idx="1592">
                  <c:v>44048</c:v>
                </c:pt>
                <c:pt idx="1593">
                  <c:v>44049</c:v>
                </c:pt>
                <c:pt idx="1594">
                  <c:v>44050</c:v>
                </c:pt>
                <c:pt idx="1595">
                  <c:v>44053</c:v>
                </c:pt>
                <c:pt idx="1596">
                  <c:v>44054</c:v>
                </c:pt>
                <c:pt idx="1597">
                  <c:v>44055</c:v>
                </c:pt>
                <c:pt idx="1598">
                  <c:v>44056</c:v>
                </c:pt>
                <c:pt idx="1599">
                  <c:v>44057</c:v>
                </c:pt>
                <c:pt idx="1600">
                  <c:v>44060</c:v>
                </c:pt>
                <c:pt idx="1601">
                  <c:v>44061</c:v>
                </c:pt>
                <c:pt idx="1602">
                  <c:v>44062</c:v>
                </c:pt>
                <c:pt idx="1603">
                  <c:v>44063</c:v>
                </c:pt>
                <c:pt idx="1604">
                  <c:v>44064</c:v>
                </c:pt>
                <c:pt idx="1605">
                  <c:v>44067</c:v>
                </c:pt>
                <c:pt idx="1606">
                  <c:v>44068</c:v>
                </c:pt>
                <c:pt idx="1607">
                  <c:v>44069</c:v>
                </c:pt>
                <c:pt idx="1608">
                  <c:v>44070</c:v>
                </c:pt>
                <c:pt idx="1609">
                  <c:v>44071</c:v>
                </c:pt>
                <c:pt idx="1610">
                  <c:v>44074</c:v>
                </c:pt>
                <c:pt idx="1611">
                  <c:v>44075</c:v>
                </c:pt>
                <c:pt idx="1612">
                  <c:v>44076</c:v>
                </c:pt>
                <c:pt idx="1613">
                  <c:v>44077</c:v>
                </c:pt>
                <c:pt idx="1614">
                  <c:v>44078</c:v>
                </c:pt>
                <c:pt idx="1615">
                  <c:v>44082</c:v>
                </c:pt>
                <c:pt idx="1616">
                  <c:v>44083</c:v>
                </c:pt>
                <c:pt idx="1617">
                  <c:v>44084</c:v>
                </c:pt>
                <c:pt idx="1618">
                  <c:v>44085</c:v>
                </c:pt>
                <c:pt idx="1619">
                  <c:v>44088</c:v>
                </c:pt>
                <c:pt idx="1620">
                  <c:v>44089</c:v>
                </c:pt>
                <c:pt idx="1621">
                  <c:v>44090</c:v>
                </c:pt>
                <c:pt idx="1622">
                  <c:v>44091</c:v>
                </c:pt>
                <c:pt idx="1623">
                  <c:v>44092</c:v>
                </c:pt>
                <c:pt idx="1624">
                  <c:v>44095</c:v>
                </c:pt>
                <c:pt idx="1625">
                  <c:v>44096</c:v>
                </c:pt>
                <c:pt idx="1626">
                  <c:v>44097</c:v>
                </c:pt>
                <c:pt idx="1627">
                  <c:v>44098</c:v>
                </c:pt>
                <c:pt idx="1628">
                  <c:v>44099</c:v>
                </c:pt>
                <c:pt idx="1629">
                  <c:v>44102</c:v>
                </c:pt>
                <c:pt idx="1630">
                  <c:v>44103</c:v>
                </c:pt>
                <c:pt idx="1631">
                  <c:v>44104</c:v>
                </c:pt>
                <c:pt idx="1632">
                  <c:v>44105</c:v>
                </c:pt>
                <c:pt idx="1633">
                  <c:v>44106</c:v>
                </c:pt>
                <c:pt idx="1634">
                  <c:v>44109</c:v>
                </c:pt>
                <c:pt idx="1635">
                  <c:v>44110</c:v>
                </c:pt>
                <c:pt idx="1636">
                  <c:v>44111</c:v>
                </c:pt>
                <c:pt idx="1637">
                  <c:v>44112</c:v>
                </c:pt>
                <c:pt idx="1638">
                  <c:v>44113</c:v>
                </c:pt>
                <c:pt idx="1639">
                  <c:v>44116</c:v>
                </c:pt>
                <c:pt idx="1640">
                  <c:v>44117</c:v>
                </c:pt>
                <c:pt idx="1641">
                  <c:v>44118</c:v>
                </c:pt>
                <c:pt idx="1642">
                  <c:v>44119</c:v>
                </c:pt>
                <c:pt idx="1643">
                  <c:v>44120</c:v>
                </c:pt>
                <c:pt idx="1644">
                  <c:v>44123</c:v>
                </c:pt>
                <c:pt idx="1645">
                  <c:v>44124</c:v>
                </c:pt>
                <c:pt idx="1646">
                  <c:v>44125</c:v>
                </c:pt>
                <c:pt idx="1647">
                  <c:v>44126</c:v>
                </c:pt>
                <c:pt idx="1648">
                  <c:v>44127</c:v>
                </c:pt>
                <c:pt idx="1649">
                  <c:v>44130</c:v>
                </c:pt>
                <c:pt idx="1650">
                  <c:v>44131</c:v>
                </c:pt>
                <c:pt idx="1651">
                  <c:v>44132</c:v>
                </c:pt>
                <c:pt idx="1652">
                  <c:v>44133</c:v>
                </c:pt>
                <c:pt idx="1653">
                  <c:v>44134</c:v>
                </c:pt>
                <c:pt idx="1654">
                  <c:v>44137</c:v>
                </c:pt>
                <c:pt idx="1655">
                  <c:v>44138</c:v>
                </c:pt>
                <c:pt idx="1656">
                  <c:v>44139</c:v>
                </c:pt>
                <c:pt idx="1657">
                  <c:v>44140</c:v>
                </c:pt>
                <c:pt idx="1658">
                  <c:v>44141</c:v>
                </c:pt>
                <c:pt idx="1659">
                  <c:v>44144</c:v>
                </c:pt>
                <c:pt idx="1660">
                  <c:v>44145</c:v>
                </c:pt>
                <c:pt idx="1661">
                  <c:v>44146</c:v>
                </c:pt>
                <c:pt idx="1662">
                  <c:v>44147</c:v>
                </c:pt>
                <c:pt idx="1663">
                  <c:v>44148</c:v>
                </c:pt>
                <c:pt idx="1664">
                  <c:v>44151</c:v>
                </c:pt>
                <c:pt idx="1665">
                  <c:v>44152</c:v>
                </c:pt>
                <c:pt idx="1666">
                  <c:v>44153</c:v>
                </c:pt>
                <c:pt idx="1667">
                  <c:v>44154</c:v>
                </c:pt>
                <c:pt idx="1668">
                  <c:v>44155</c:v>
                </c:pt>
                <c:pt idx="1669">
                  <c:v>44158</c:v>
                </c:pt>
                <c:pt idx="1670">
                  <c:v>44159</c:v>
                </c:pt>
                <c:pt idx="1671">
                  <c:v>44160</c:v>
                </c:pt>
                <c:pt idx="1672">
                  <c:v>44162</c:v>
                </c:pt>
                <c:pt idx="1673">
                  <c:v>44165</c:v>
                </c:pt>
                <c:pt idx="1674">
                  <c:v>44166</c:v>
                </c:pt>
                <c:pt idx="1675">
                  <c:v>44167</c:v>
                </c:pt>
                <c:pt idx="1676">
                  <c:v>44168</c:v>
                </c:pt>
                <c:pt idx="1677">
                  <c:v>44169</c:v>
                </c:pt>
                <c:pt idx="1678">
                  <c:v>44172</c:v>
                </c:pt>
                <c:pt idx="1679">
                  <c:v>44173</c:v>
                </c:pt>
                <c:pt idx="1680">
                  <c:v>44174</c:v>
                </c:pt>
                <c:pt idx="1681">
                  <c:v>44175</c:v>
                </c:pt>
                <c:pt idx="1682">
                  <c:v>44176</c:v>
                </c:pt>
                <c:pt idx="1683">
                  <c:v>44179</c:v>
                </c:pt>
                <c:pt idx="1684">
                  <c:v>44180</c:v>
                </c:pt>
                <c:pt idx="1685">
                  <c:v>44181</c:v>
                </c:pt>
                <c:pt idx="1686">
                  <c:v>44182</c:v>
                </c:pt>
                <c:pt idx="1687">
                  <c:v>44183</c:v>
                </c:pt>
                <c:pt idx="1688">
                  <c:v>44186</c:v>
                </c:pt>
                <c:pt idx="1689">
                  <c:v>44187</c:v>
                </c:pt>
                <c:pt idx="1690">
                  <c:v>44188</c:v>
                </c:pt>
                <c:pt idx="1691">
                  <c:v>44189</c:v>
                </c:pt>
                <c:pt idx="1692">
                  <c:v>44193</c:v>
                </c:pt>
                <c:pt idx="1693">
                  <c:v>44194</c:v>
                </c:pt>
                <c:pt idx="1694">
                  <c:v>44195</c:v>
                </c:pt>
                <c:pt idx="1695">
                  <c:v>44196</c:v>
                </c:pt>
                <c:pt idx="1696">
                  <c:v>44200</c:v>
                </c:pt>
                <c:pt idx="1697">
                  <c:v>44201</c:v>
                </c:pt>
                <c:pt idx="1698">
                  <c:v>44202</c:v>
                </c:pt>
                <c:pt idx="1699">
                  <c:v>44203</c:v>
                </c:pt>
                <c:pt idx="1700">
                  <c:v>44204</c:v>
                </c:pt>
                <c:pt idx="1701">
                  <c:v>44207</c:v>
                </c:pt>
                <c:pt idx="1702">
                  <c:v>44208</c:v>
                </c:pt>
                <c:pt idx="1703">
                  <c:v>44209</c:v>
                </c:pt>
                <c:pt idx="1704">
                  <c:v>44210</c:v>
                </c:pt>
                <c:pt idx="1705">
                  <c:v>44211</c:v>
                </c:pt>
                <c:pt idx="1706">
                  <c:v>44215</c:v>
                </c:pt>
                <c:pt idx="1707">
                  <c:v>44216</c:v>
                </c:pt>
                <c:pt idx="1708">
                  <c:v>44217</c:v>
                </c:pt>
                <c:pt idx="1709">
                  <c:v>44218</c:v>
                </c:pt>
                <c:pt idx="1710">
                  <c:v>44221</c:v>
                </c:pt>
                <c:pt idx="1711">
                  <c:v>44222</c:v>
                </c:pt>
                <c:pt idx="1712">
                  <c:v>44223</c:v>
                </c:pt>
                <c:pt idx="1713">
                  <c:v>44224</c:v>
                </c:pt>
                <c:pt idx="1714">
                  <c:v>44225</c:v>
                </c:pt>
                <c:pt idx="1715">
                  <c:v>44228</c:v>
                </c:pt>
                <c:pt idx="1716">
                  <c:v>44229</c:v>
                </c:pt>
                <c:pt idx="1717">
                  <c:v>44230</c:v>
                </c:pt>
                <c:pt idx="1718">
                  <c:v>44231</c:v>
                </c:pt>
                <c:pt idx="1719">
                  <c:v>44232</c:v>
                </c:pt>
                <c:pt idx="1720">
                  <c:v>44235</c:v>
                </c:pt>
                <c:pt idx="1721">
                  <c:v>44236</c:v>
                </c:pt>
                <c:pt idx="1722">
                  <c:v>44237</c:v>
                </c:pt>
                <c:pt idx="1723">
                  <c:v>44238</c:v>
                </c:pt>
                <c:pt idx="1724">
                  <c:v>44239</c:v>
                </c:pt>
                <c:pt idx="1725">
                  <c:v>44243</c:v>
                </c:pt>
                <c:pt idx="1726">
                  <c:v>44244</c:v>
                </c:pt>
                <c:pt idx="1727">
                  <c:v>44245</c:v>
                </c:pt>
                <c:pt idx="1728">
                  <c:v>44246</c:v>
                </c:pt>
                <c:pt idx="1729">
                  <c:v>44249</c:v>
                </c:pt>
                <c:pt idx="1730">
                  <c:v>44250</c:v>
                </c:pt>
                <c:pt idx="1731">
                  <c:v>44251</c:v>
                </c:pt>
                <c:pt idx="1732">
                  <c:v>44252</c:v>
                </c:pt>
                <c:pt idx="1733">
                  <c:v>44253</c:v>
                </c:pt>
                <c:pt idx="1734">
                  <c:v>44256</c:v>
                </c:pt>
                <c:pt idx="1735">
                  <c:v>44257</c:v>
                </c:pt>
                <c:pt idx="1736">
                  <c:v>44258</c:v>
                </c:pt>
                <c:pt idx="1737">
                  <c:v>44259</c:v>
                </c:pt>
                <c:pt idx="1738">
                  <c:v>44260</c:v>
                </c:pt>
                <c:pt idx="1739">
                  <c:v>44263</c:v>
                </c:pt>
                <c:pt idx="1740">
                  <c:v>44264</c:v>
                </c:pt>
                <c:pt idx="1741">
                  <c:v>44265</c:v>
                </c:pt>
                <c:pt idx="1742">
                  <c:v>44266</c:v>
                </c:pt>
                <c:pt idx="1743">
                  <c:v>44267</c:v>
                </c:pt>
                <c:pt idx="1744">
                  <c:v>44270</c:v>
                </c:pt>
                <c:pt idx="1745">
                  <c:v>44271</c:v>
                </c:pt>
                <c:pt idx="1746">
                  <c:v>44272</c:v>
                </c:pt>
                <c:pt idx="1747">
                  <c:v>44273</c:v>
                </c:pt>
                <c:pt idx="1748">
                  <c:v>44274</c:v>
                </c:pt>
                <c:pt idx="1749">
                  <c:v>44277</c:v>
                </c:pt>
                <c:pt idx="1750">
                  <c:v>44278</c:v>
                </c:pt>
                <c:pt idx="1751">
                  <c:v>44279</c:v>
                </c:pt>
                <c:pt idx="1752">
                  <c:v>44280</c:v>
                </c:pt>
                <c:pt idx="1753">
                  <c:v>44281</c:v>
                </c:pt>
                <c:pt idx="1754">
                  <c:v>44284</c:v>
                </c:pt>
                <c:pt idx="1755">
                  <c:v>44285</c:v>
                </c:pt>
                <c:pt idx="1756">
                  <c:v>44286</c:v>
                </c:pt>
                <c:pt idx="1757">
                  <c:v>44287</c:v>
                </c:pt>
                <c:pt idx="1758">
                  <c:v>44291</c:v>
                </c:pt>
                <c:pt idx="1759">
                  <c:v>44292</c:v>
                </c:pt>
                <c:pt idx="1760">
                  <c:v>44293</c:v>
                </c:pt>
                <c:pt idx="1761">
                  <c:v>44294</c:v>
                </c:pt>
                <c:pt idx="1762">
                  <c:v>44295</c:v>
                </c:pt>
                <c:pt idx="1763">
                  <c:v>44298</c:v>
                </c:pt>
                <c:pt idx="1764">
                  <c:v>44299</c:v>
                </c:pt>
                <c:pt idx="1765">
                  <c:v>44300</c:v>
                </c:pt>
                <c:pt idx="1766">
                  <c:v>44301</c:v>
                </c:pt>
                <c:pt idx="1767">
                  <c:v>44302</c:v>
                </c:pt>
                <c:pt idx="1768">
                  <c:v>44305</c:v>
                </c:pt>
                <c:pt idx="1769">
                  <c:v>44306</c:v>
                </c:pt>
                <c:pt idx="1770">
                  <c:v>44307</c:v>
                </c:pt>
                <c:pt idx="1771">
                  <c:v>44308</c:v>
                </c:pt>
                <c:pt idx="1772">
                  <c:v>44309</c:v>
                </c:pt>
                <c:pt idx="1773">
                  <c:v>44312</c:v>
                </c:pt>
                <c:pt idx="1774">
                  <c:v>44313</c:v>
                </c:pt>
                <c:pt idx="1775">
                  <c:v>44314</c:v>
                </c:pt>
                <c:pt idx="1776">
                  <c:v>44315</c:v>
                </c:pt>
                <c:pt idx="1777">
                  <c:v>44316</c:v>
                </c:pt>
                <c:pt idx="1778">
                  <c:v>44319</c:v>
                </c:pt>
                <c:pt idx="1779">
                  <c:v>44320</c:v>
                </c:pt>
                <c:pt idx="1780">
                  <c:v>44321</c:v>
                </c:pt>
                <c:pt idx="1781">
                  <c:v>44322</c:v>
                </c:pt>
                <c:pt idx="1782">
                  <c:v>44323</c:v>
                </c:pt>
                <c:pt idx="1783">
                  <c:v>44326</c:v>
                </c:pt>
                <c:pt idx="1784">
                  <c:v>44327</c:v>
                </c:pt>
                <c:pt idx="1785">
                  <c:v>44328</c:v>
                </c:pt>
                <c:pt idx="1786">
                  <c:v>44329</c:v>
                </c:pt>
                <c:pt idx="1787">
                  <c:v>44330</c:v>
                </c:pt>
                <c:pt idx="1788">
                  <c:v>44333</c:v>
                </c:pt>
                <c:pt idx="1789">
                  <c:v>44334</c:v>
                </c:pt>
                <c:pt idx="1790">
                  <c:v>44335</c:v>
                </c:pt>
                <c:pt idx="1791">
                  <c:v>44336</c:v>
                </c:pt>
                <c:pt idx="1792">
                  <c:v>44337</c:v>
                </c:pt>
                <c:pt idx="1793">
                  <c:v>44340</c:v>
                </c:pt>
                <c:pt idx="1794">
                  <c:v>44341</c:v>
                </c:pt>
                <c:pt idx="1795">
                  <c:v>44342</c:v>
                </c:pt>
                <c:pt idx="1796">
                  <c:v>44343</c:v>
                </c:pt>
                <c:pt idx="1797">
                  <c:v>44344</c:v>
                </c:pt>
                <c:pt idx="1798">
                  <c:v>44348</c:v>
                </c:pt>
                <c:pt idx="1799">
                  <c:v>44349</c:v>
                </c:pt>
                <c:pt idx="1800">
                  <c:v>44350</c:v>
                </c:pt>
                <c:pt idx="1801">
                  <c:v>44351</c:v>
                </c:pt>
                <c:pt idx="1802">
                  <c:v>44354</c:v>
                </c:pt>
                <c:pt idx="1803">
                  <c:v>44355</c:v>
                </c:pt>
                <c:pt idx="1804">
                  <c:v>44356</c:v>
                </c:pt>
                <c:pt idx="1805">
                  <c:v>44357</c:v>
                </c:pt>
                <c:pt idx="1806">
                  <c:v>44358</c:v>
                </c:pt>
                <c:pt idx="1807">
                  <c:v>44361</c:v>
                </c:pt>
                <c:pt idx="1808">
                  <c:v>44362</c:v>
                </c:pt>
                <c:pt idx="1809">
                  <c:v>44363</c:v>
                </c:pt>
                <c:pt idx="1810">
                  <c:v>44364</c:v>
                </c:pt>
                <c:pt idx="1811">
                  <c:v>44365</c:v>
                </c:pt>
                <c:pt idx="1812">
                  <c:v>44368</c:v>
                </c:pt>
                <c:pt idx="1813">
                  <c:v>44369</c:v>
                </c:pt>
                <c:pt idx="1814">
                  <c:v>44370</c:v>
                </c:pt>
                <c:pt idx="1815">
                  <c:v>44371</c:v>
                </c:pt>
                <c:pt idx="1816">
                  <c:v>44372</c:v>
                </c:pt>
                <c:pt idx="1817">
                  <c:v>44375</c:v>
                </c:pt>
                <c:pt idx="1818">
                  <c:v>44376</c:v>
                </c:pt>
                <c:pt idx="1819">
                  <c:v>44377</c:v>
                </c:pt>
                <c:pt idx="1820">
                  <c:v>44378</c:v>
                </c:pt>
                <c:pt idx="1821">
                  <c:v>44379</c:v>
                </c:pt>
                <c:pt idx="1822">
                  <c:v>44383</c:v>
                </c:pt>
                <c:pt idx="1823">
                  <c:v>44384</c:v>
                </c:pt>
                <c:pt idx="1824">
                  <c:v>44385</c:v>
                </c:pt>
                <c:pt idx="1825">
                  <c:v>44386</c:v>
                </c:pt>
                <c:pt idx="1826">
                  <c:v>44389</c:v>
                </c:pt>
                <c:pt idx="1827">
                  <c:v>44390</c:v>
                </c:pt>
                <c:pt idx="1828">
                  <c:v>44391</c:v>
                </c:pt>
                <c:pt idx="1829">
                  <c:v>44392</c:v>
                </c:pt>
                <c:pt idx="1830">
                  <c:v>44393</c:v>
                </c:pt>
                <c:pt idx="1831">
                  <c:v>44396</c:v>
                </c:pt>
                <c:pt idx="1832">
                  <c:v>44397</c:v>
                </c:pt>
                <c:pt idx="1833">
                  <c:v>44398</c:v>
                </c:pt>
                <c:pt idx="1834">
                  <c:v>44399</c:v>
                </c:pt>
                <c:pt idx="1835">
                  <c:v>44400</c:v>
                </c:pt>
                <c:pt idx="1836">
                  <c:v>44403</c:v>
                </c:pt>
                <c:pt idx="1837">
                  <c:v>44404</c:v>
                </c:pt>
                <c:pt idx="1838">
                  <c:v>44405</c:v>
                </c:pt>
                <c:pt idx="1839">
                  <c:v>44406</c:v>
                </c:pt>
                <c:pt idx="1840">
                  <c:v>44407</c:v>
                </c:pt>
                <c:pt idx="1841">
                  <c:v>44410</c:v>
                </c:pt>
                <c:pt idx="1842">
                  <c:v>44411</c:v>
                </c:pt>
                <c:pt idx="1843">
                  <c:v>44412</c:v>
                </c:pt>
                <c:pt idx="1844">
                  <c:v>44413</c:v>
                </c:pt>
                <c:pt idx="1845">
                  <c:v>44414</c:v>
                </c:pt>
                <c:pt idx="1846">
                  <c:v>44417</c:v>
                </c:pt>
                <c:pt idx="1847">
                  <c:v>44418</c:v>
                </c:pt>
                <c:pt idx="1848">
                  <c:v>44419</c:v>
                </c:pt>
                <c:pt idx="1849">
                  <c:v>44420</c:v>
                </c:pt>
                <c:pt idx="1850">
                  <c:v>44421</c:v>
                </c:pt>
                <c:pt idx="1851">
                  <c:v>44424</c:v>
                </c:pt>
                <c:pt idx="1852">
                  <c:v>44425</c:v>
                </c:pt>
                <c:pt idx="1853">
                  <c:v>44426</c:v>
                </c:pt>
                <c:pt idx="1854">
                  <c:v>44427</c:v>
                </c:pt>
                <c:pt idx="1855">
                  <c:v>44428</c:v>
                </c:pt>
                <c:pt idx="1856">
                  <c:v>44431</c:v>
                </c:pt>
                <c:pt idx="1857">
                  <c:v>44432</c:v>
                </c:pt>
                <c:pt idx="1858">
                  <c:v>44433</c:v>
                </c:pt>
                <c:pt idx="1859">
                  <c:v>44434</c:v>
                </c:pt>
                <c:pt idx="1860">
                  <c:v>44435</c:v>
                </c:pt>
                <c:pt idx="1861">
                  <c:v>44438</c:v>
                </c:pt>
                <c:pt idx="1862">
                  <c:v>44439</c:v>
                </c:pt>
                <c:pt idx="1863">
                  <c:v>44440</c:v>
                </c:pt>
                <c:pt idx="1864">
                  <c:v>44441</c:v>
                </c:pt>
                <c:pt idx="1865">
                  <c:v>44442</c:v>
                </c:pt>
                <c:pt idx="1866">
                  <c:v>44446</c:v>
                </c:pt>
                <c:pt idx="1867">
                  <c:v>44447</c:v>
                </c:pt>
                <c:pt idx="1868">
                  <c:v>44448</c:v>
                </c:pt>
                <c:pt idx="1869">
                  <c:v>44449</c:v>
                </c:pt>
                <c:pt idx="1870">
                  <c:v>44452</c:v>
                </c:pt>
                <c:pt idx="1871">
                  <c:v>44453</c:v>
                </c:pt>
                <c:pt idx="1872">
                  <c:v>44454</c:v>
                </c:pt>
                <c:pt idx="1873">
                  <c:v>44455</c:v>
                </c:pt>
                <c:pt idx="1874">
                  <c:v>44456</c:v>
                </c:pt>
                <c:pt idx="1875">
                  <c:v>44459</c:v>
                </c:pt>
                <c:pt idx="1876">
                  <c:v>44460</c:v>
                </c:pt>
                <c:pt idx="1877">
                  <c:v>44461</c:v>
                </c:pt>
                <c:pt idx="1878">
                  <c:v>44462</c:v>
                </c:pt>
                <c:pt idx="1879">
                  <c:v>44463</c:v>
                </c:pt>
                <c:pt idx="1880">
                  <c:v>44466</c:v>
                </c:pt>
                <c:pt idx="1881">
                  <c:v>44467</c:v>
                </c:pt>
                <c:pt idx="1882">
                  <c:v>44468</c:v>
                </c:pt>
                <c:pt idx="1883">
                  <c:v>44469</c:v>
                </c:pt>
                <c:pt idx="1884">
                  <c:v>44470</c:v>
                </c:pt>
                <c:pt idx="1885">
                  <c:v>44473</c:v>
                </c:pt>
                <c:pt idx="1886">
                  <c:v>44474</c:v>
                </c:pt>
                <c:pt idx="1887">
                  <c:v>44475</c:v>
                </c:pt>
                <c:pt idx="1888">
                  <c:v>44476</c:v>
                </c:pt>
                <c:pt idx="1889">
                  <c:v>44477</c:v>
                </c:pt>
                <c:pt idx="1890">
                  <c:v>44480</c:v>
                </c:pt>
                <c:pt idx="1891">
                  <c:v>44481</c:v>
                </c:pt>
                <c:pt idx="1892">
                  <c:v>44482</c:v>
                </c:pt>
                <c:pt idx="1893">
                  <c:v>44483</c:v>
                </c:pt>
                <c:pt idx="1894">
                  <c:v>44484</c:v>
                </c:pt>
                <c:pt idx="1895">
                  <c:v>44487</c:v>
                </c:pt>
                <c:pt idx="1896">
                  <c:v>44488</c:v>
                </c:pt>
                <c:pt idx="1897">
                  <c:v>44489</c:v>
                </c:pt>
                <c:pt idx="1898">
                  <c:v>44490</c:v>
                </c:pt>
                <c:pt idx="1899">
                  <c:v>44491</c:v>
                </c:pt>
                <c:pt idx="1900">
                  <c:v>44494</c:v>
                </c:pt>
                <c:pt idx="1901">
                  <c:v>44495</c:v>
                </c:pt>
                <c:pt idx="1902">
                  <c:v>44496</c:v>
                </c:pt>
                <c:pt idx="1903">
                  <c:v>44497</c:v>
                </c:pt>
                <c:pt idx="1904">
                  <c:v>44498</c:v>
                </c:pt>
                <c:pt idx="1905">
                  <c:v>44501</c:v>
                </c:pt>
                <c:pt idx="1906">
                  <c:v>44502</c:v>
                </c:pt>
                <c:pt idx="1907">
                  <c:v>44503</c:v>
                </c:pt>
                <c:pt idx="1908">
                  <c:v>44504</c:v>
                </c:pt>
                <c:pt idx="1909">
                  <c:v>44505</c:v>
                </c:pt>
                <c:pt idx="1910">
                  <c:v>44508</c:v>
                </c:pt>
                <c:pt idx="1911">
                  <c:v>44509</c:v>
                </c:pt>
                <c:pt idx="1912">
                  <c:v>44510</c:v>
                </c:pt>
                <c:pt idx="1913">
                  <c:v>44511</c:v>
                </c:pt>
                <c:pt idx="1914">
                  <c:v>44512</c:v>
                </c:pt>
                <c:pt idx="1915">
                  <c:v>44515</c:v>
                </c:pt>
                <c:pt idx="1916">
                  <c:v>44516</c:v>
                </c:pt>
                <c:pt idx="1917">
                  <c:v>44517</c:v>
                </c:pt>
                <c:pt idx="1918">
                  <c:v>44518</c:v>
                </c:pt>
                <c:pt idx="1919">
                  <c:v>44519</c:v>
                </c:pt>
                <c:pt idx="1920">
                  <c:v>44522</c:v>
                </c:pt>
                <c:pt idx="1921">
                  <c:v>44523</c:v>
                </c:pt>
                <c:pt idx="1922">
                  <c:v>44524</c:v>
                </c:pt>
                <c:pt idx="1923">
                  <c:v>44526</c:v>
                </c:pt>
                <c:pt idx="1924">
                  <c:v>44529</c:v>
                </c:pt>
                <c:pt idx="1925">
                  <c:v>44530</c:v>
                </c:pt>
                <c:pt idx="1926">
                  <c:v>44531</c:v>
                </c:pt>
                <c:pt idx="1927">
                  <c:v>44532</c:v>
                </c:pt>
                <c:pt idx="1928">
                  <c:v>44533</c:v>
                </c:pt>
                <c:pt idx="1929">
                  <c:v>44536</c:v>
                </c:pt>
                <c:pt idx="1930">
                  <c:v>44537</c:v>
                </c:pt>
                <c:pt idx="1931">
                  <c:v>44538</c:v>
                </c:pt>
                <c:pt idx="1932">
                  <c:v>44539</c:v>
                </c:pt>
                <c:pt idx="1933">
                  <c:v>44540</c:v>
                </c:pt>
                <c:pt idx="1934">
                  <c:v>44543</c:v>
                </c:pt>
                <c:pt idx="1935">
                  <c:v>44544</c:v>
                </c:pt>
                <c:pt idx="1936">
                  <c:v>44545</c:v>
                </c:pt>
                <c:pt idx="1937">
                  <c:v>44546</c:v>
                </c:pt>
                <c:pt idx="1938">
                  <c:v>44547</c:v>
                </c:pt>
                <c:pt idx="1939">
                  <c:v>44550</c:v>
                </c:pt>
                <c:pt idx="1940">
                  <c:v>44551</c:v>
                </c:pt>
                <c:pt idx="1941">
                  <c:v>44552</c:v>
                </c:pt>
                <c:pt idx="1942">
                  <c:v>44553</c:v>
                </c:pt>
                <c:pt idx="1943">
                  <c:v>44557</c:v>
                </c:pt>
                <c:pt idx="1944">
                  <c:v>44558</c:v>
                </c:pt>
                <c:pt idx="1945">
                  <c:v>44559</c:v>
                </c:pt>
                <c:pt idx="1946">
                  <c:v>44560</c:v>
                </c:pt>
                <c:pt idx="1947">
                  <c:v>44561</c:v>
                </c:pt>
                <c:pt idx="1948">
                  <c:v>44564</c:v>
                </c:pt>
                <c:pt idx="1949">
                  <c:v>44565</c:v>
                </c:pt>
                <c:pt idx="1950">
                  <c:v>44566</c:v>
                </c:pt>
                <c:pt idx="1951">
                  <c:v>44567</c:v>
                </c:pt>
                <c:pt idx="1952">
                  <c:v>44568</c:v>
                </c:pt>
                <c:pt idx="1953">
                  <c:v>44571</c:v>
                </c:pt>
                <c:pt idx="1954">
                  <c:v>44572</c:v>
                </c:pt>
                <c:pt idx="1955">
                  <c:v>44573</c:v>
                </c:pt>
                <c:pt idx="1956">
                  <c:v>44574</c:v>
                </c:pt>
                <c:pt idx="1957">
                  <c:v>44575</c:v>
                </c:pt>
                <c:pt idx="1958">
                  <c:v>44579</c:v>
                </c:pt>
                <c:pt idx="1959">
                  <c:v>44580</c:v>
                </c:pt>
                <c:pt idx="1960">
                  <c:v>44581</c:v>
                </c:pt>
                <c:pt idx="1961">
                  <c:v>44582</c:v>
                </c:pt>
                <c:pt idx="1962">
                  <c:v>44585</c:v>
                </c:pt>
                <c:pt idx="1963">
                  <c:v>44586</c:v>
                </c:pt>
                <c:pt idx="1964">
                  <c:v>44587</c:v>
                </c:pt>
                <c:pt idx="1965">
                  <c:v>44588</c:v>
                </c:pt>
                <c:pt idx="1966">
                  <c:v>44589</c:v>
                </c:pt>
                <c:pt idx="1967">
                  <c:v>44592</c:v>
                </c:pt>
                <c:pt idx="1968">
                  <c:v>44593</c:v>
                </c:pt>
                <c:pt idx="1969">
                  <c:v>44594</c:v>
                </c:pt>
                <c:pt idx="1970">
                  <c:v>44595</c:v>
                </c:pt>
                <c:pt idx="1971">
                  <c:v>44596</c:v>
                </c:pt>
                <c:pt idx="1972">
                  <c:v>44599</c:v>
                </c:pt>
                <c:pt idx="1973">
                  <c:v>44600</c:v>
                </c:pt>
                <c:pt idx="1974">
                  <c:v>44601</c:v>
                </c:pt>
                <c:pt idx="1975">
                  <c:v>44602</c:v>
                </c:pt>
                <c:pt idx="1976">
                  <c:v>44603</c:v>
                </c:pt>
                <c:pt idx="1977">
                  <c:v>44606</c:v>
                </c:pt>
                <c:pt idx="1978">
                  <c:v>44607</c:v>
                </c:pt>
                <c:pt idx="1979">
                  <c:v>44608</c:v>
                </c:pt>
                <c:pt idx="1980">
                  <c:v>44609</c:v>
                </c:pt>
                <c:pt idx="1981">
                  <c:v>44610</c:v>
                </c:pt>
                <c:pt idx="1982">
                  <c:v>44614</c:v>
                </c:pt>
                <c:pt idx="1983">
                  <c:v>44615</c:v>
                </c:pt>
                <c:pt idx="1984">
                  <c:v>44616</c:v>
                </c:pt>
                <c:pt idx="1985">
                  <c:v>44617</c:v>
                </c:pt>
                <c:pt idx="1986">
                  <c:v>44620</c:v>
                </c:pt>
                <c:pt idx="1987">
                  <c:v>44621</c:v>
                </c:pt>
                <c:pt idx="1988">
                  <c:v>44622</c:v>
                </c:pt>
                <c:pt idx="1989">
                  <c:v>44623</c:v>
                </c:pt>
                <c:pt idx="1990">
                  <c:v>44624</c:v>
                </c:pt>
                <c:pt idx="1991">
                  <c:v>44627</c:v>
                </c:pt>
                <c:pt idx="1992">
                  <c:v>44628</c:v>
                </c:pt>
                <c:pt idx="1993">
                  <c:v>44629</c:v>
                </c:pt>
                <c:pt idx="1994">
                  <c:v>44630</c:v>
                </c:pt>
                <c:pt idx="1995">
                  <c:v>44631</c:v>
                </c:pt>
                <c:pt idx="1996">
                  <c:v>44634</c:v>
                </c:pt>
                <c:pt idx="1997">
                  <c:v>44635</c:v>
                </c:pt>
                <c:pt idx="1998">
                  <c:v>44636</c:v>
                </c:pt>
                <c:pt idx="1999">
                  <c:v>44637</c:v>
                </c:pt>
                <c:pt idx="2000">
                  <c:v>44638</c:v>
                </c:pt>
                <c:pt idx="2001">
                  <c:v>44641</c:v>
                </c:pt>
                <c:pt idx="2002">
                  <c:v>44642</c:v>
                </c:pt>
                <c:pt idx="2003">
                  <c:v>44643</c:v>
                </c:pt>
                <c:pt idx="2004">
                  <c:v>44644</c:v>
                </c:pt>
                <c:pt idx="2005">
                  <c:v>44645</c:v>
                </c:pt>
                <c:pt idx="2006">
                  <c:v>44648</c:v>
                </c:pt>
                <c:pt idx="2007">
                  <c:v>44649</c:v>
                </c:pt>
                <c:pt idx="2008">
                  <c:v>44650</c:v>
                </c:pt>
                <c:pt idx="2009">
                  <c:v>44651</c:v>
                </c:pt>
                <c:pt idx="2010">
                  <c:v>44652</c:v>
                </c:pt>
                <c:pt idx="2011">
                  <c:v>44655</c:v>
                </c:pt>
                <c:pt idx="2012">
                  <c:v>44656</c:v>
                </c:pt>
                <c:pt idx="2013">
                  <c:v>44657</c:v>
                </c:pt>
                <c:pt idx="2014">
                  <c:v>44658</c:v>
                </c:pt>
                <c:pt idx="2015">
                  <c:v>44659</c:v>
                </c:pt>
                <c:pt idx="2016">
                  <c:v>44662</c:v>
                </c:pt>
                <c:pt idx="2017">
                  <c:v>44663</c:v>
                </c:pt>
                <c:pt idx="2018">
                  <c:v>44664</c:v>
                </c:pt>
                <c:pt idx="2019">
                  <c:v>44665</c:v>
                </c:pt>
                <c:pt idx="2020">
                  <c:v>44669</c:v>
                </c:pt>
                <c:pt idx="2021">
                  <c:v>44670</c:v>
                </c:pt>
                <c:pt idx="2022">
                  <c:v>44671</c:v>
                </c:pt>
                <c:pt idx="2023">
                  <c:v>44672</c:v>
                </c:pt>
                <c:pt idx="2024">
                  <c:v>44673</c:v>
                </c:pt>
                <c:pt idx="2025">
                  <c:v>44676</c:v>
                </c:pt>
                <c:pt idx="2026">
                  <c:v>44677</c:v>
                </c:pt>
                <c:pt idx="2027">
                  <c:v>44678</c:v>
                </c:pt>
                <c:pt idx="2028">
                  <c:v>44679</c:v>
                </c:pt>
                <c:pt idx="2029">
                  <c:v>44680</c:v>
                </c:pt>
                <c:pt idx="2030">
                  <c:v>44683</c:v>
                </c:pt>
                <c:pt idx="2031">
                  <c:v>44684</c:v>
                </c:pt>
                <c:pt idx="2032">
                  <c:v>44685</c:v>
                </c:pt>
                <c:pt idx="2033">
                  <c:v>44686</c:v>
                </c:pt>
                <c:pt idx="2034">
                  <c:v>44687</c:v>
                </c:pt>
                <c:pt idx="2035">
                  <c:v>44690</c:v>
                </c:pt>
                <c:pt idx="2036">
                  <c:v>44691</c:v>
                </c:pt>
                <c:pt idx="2037">
                  <c:v>44692</c:v>
                </c:pt>
                <c:pt idx="2038">
                  <c:v>44693</c:v>
                </c:pt>
                <c:pt idx="2039">
                  <c:v>44694</c:v>
                </c:pt>
                <c:pt idx="2040">
                  <c:v>44697</c:v>
                </c:pt>
                <c:pt idx="2041">
                  <c:v>44698</c:v>
                </c:pt>
                <c:pt idx="2042">
                  <c:v>44699</c:v>
                </c:pt>
                <c:pt idx="2043">
                  <c:v>44700</c:v>
                </c:pt>
                <c:pt idx="2044">
                  <c:v>44701</c:v>
                </c:pt>
                <c:pt idx="2045">
                  <c:v>44704</c:v>
                </c:pt>
                <c:pt idx="2046">
                  <c:v>44705</c:v>
                </c:pt>
                <c:pt idx="2047">
                  <c:v>44706</c:v>
                </c:pt>
                <c:pt idx="2048">
                  <c:v>44707</c:v>
                </c:pt>
                <c:pt idx="2049">
                  <c:v>44708</c:v>
                </c:pt>
                <c:pt idx="2050">
                  <c:v>44712</c:v>
                </c:pt>
                <c:pt idx="2051">
                  <c:v>44713</c:v>
                </c:pt>
                <c:pt idx="2052">
                  <c:v>44714</c:v>
                </c:pt>
                <c:pt idx="2053">
                  <c:v>44715</c:v>
                </c:pt>
                <c:pt idx="2054">
                  <c:v>44718</c:v>
                </c:pt>
                <c:pt idx="2055">
                  <c:v>44719</c:v>
                </c:pt>
                <c:pt idx="2056">
                  <c:v>44720</c:v>
                </c:pt>
                <c:pt idx="2057">
                  <c:v>44721</c:v>
                </c:pt>
                <c:pt idx="2058">
                  <c:v>44722</c:v>
                </c:pt>
                <c:pt idx="2059">
                  <c:v>44725</c:v>
                </c:pt>
                <c:pt idx="2060">
                  <c:v>44726</c:v>
                </c:pt>
                <c:pt idx="2061">
                  <c:v>44727</c:v>
                </c:pt>
                <c:pt idx="2062">
                  <c:v>44728</c:v>
                </c:pt>
                <c:pt idx="2063">
                  <c:v>44729</c:v>
                </c:pt>
                <c:pt idx="2064">
                  <c:v>44733</c:v>
                </c:pt>
                <c:pt idx="2065">
                  <c:v>44734</c:v>
                </c:pt>
                <c:pt idx="2066">
                  <c:v>44735</c:v>
                </c:pt>
                <c:pt idx="2067">
                  <c:v>44736</c:v>
                </c:pt>
                <c:pt idx="2068">
                  <c:v>44739</c:v>
                </c:pt>
                <c:pt idx="2069">
                  <c:v>44740</c:v>
                </c:pt>
                <c:pt idx="2070">
                  <c:v>44741</c:v>
                </c:pt>
                <c:pt idx="2071">
                  <c:v>44742</c:v>
                </c:pt>
                <c:pt idx="2072">
                  <c:v>44743</c:v>
                </c:pt>
                <c:pt idx="2073">
                  <c:v>44747</c:v>
                </c:pt>
                <c:pt idx="2074">
                  <c:v>44748</c:v>
                </c:pt>
                <c:pt idx="2075">
                  <c:v>44749</c:v>
                </c:pt>
                <c:pt idx="2076">
                  <c:v>44750</c:v>
                </c:pt>
                <c:pt idx="2077">
                  <c:v>44753</c:v>
                </c:pt>
                <c:pt idx="2078">
                  <c:v>44754</c:v>
                </c:pt>
                <c:pt idx="2079">
                  <c:v>44755</c:v>
                </c:pt>
                <c:pt idx="2080">
                  <c:v>44756</c:v>
                </c:pt>
                <c:pt idx="2081">
                  <c:v>44757</c:v>
                </c:pt>
                <c:pt idx="2082">
                  <c:v>44760</c:v>
                </c:pt>
                <c:pt idx="2083">
                  <c:v>44761</c:v>
                </c:pt>
                <c:pt idx="2084">
                  <c:v>44762</c:v>
                </c:pt>
                <c:pt idx="2085">
                  <c:v>44763</c:v>
                </c:pt>
                <c:pt idx="2086">
                  <c:v>44764</c:v>
                </c:pt>
                <c:pt idx="2087">
                  <c:v>44767</c:v>
                </c:pt>
                <c:pt idx="2088">
                  <c:v>44768</c:v>
                </c:pt>
                <c:pt idx="2089">
                  <c:v>44769</c:v>
                </c:pt>
                <c:pt idx="2090">
                  <c:v>44770</c:v>
                </c:pt>
                <c:pt idx="2091">
                  <c:v>44771</c:v>
                </c:pt>
                <c:pt idx="2092">
                  <c:v>44774</c:v>
                </c:pt>
                <c:pt idx="2093">
                  <c:v>44775</c:v>
                </c:pt>
                <c:pt idx="2094">
                  <c:v>44776</c:v>
                </c:pt>
                <c:pt idx="2095">
                  <c:v>44777</c:v>
                </c:pt>
                <c:pt idx="2096">
                  <c:v>44778</c:v>
                </c:pt>
                <c:pt idx="2097">
                  <c:v>44781</c:v>
                </c:pt>
                <c:pt idx="2098">
                  <c:v>44782</c:v>
                </c:pt>
                <c:pt idx="2099">
                  <c:v>44783</c:v>
                </c:pt>
                <c:pt idx="2100">
                  <c:v>44784</c:v>
                </c:pt>
                <c:pt idx="2101">
                  <c:v>44785</c:v>
                </c:pt>
                <c:pt idx="2102">
                  <c:v>44788</c:v>
                </c:pt>
                <c:pt idx="2103">
                  <c:v>44789</c:v>
                </c:pt>
                <c:pt idx="2104">
                  <c:v>44790</c:v>
                </c:pt>
                <c:pt idx="2105">
                  <c:v>44791</c:v>
                </c:pt>
                <c:pt idx="2106">
                  <c:v>44792</c:v>
                </c:pt>
                <c:pt idx="2107">
                  <c:v>44795</c:v>
                </c:pt>
                <c:pt idx="2108">
                  <c:v>44796</c:v>
                </c:pt>
                <c:pt idx="2109">
                  <c:v>44797</c:v>
                </c:pt>
                <c:pt idx="2110">
                  <c:v>44798</c:v>
                </c:pt>
                <c:pt idx="2111">
                  <c:v>44799</c:v>
                </c:pt>
                <c:pt idx="2112">
                  <c:v>44802</c:v>
                </c:pt>
                <c:pt idx="2113">
                  <c:v>44803</c:v>
                </c:pt>
                <c:pt idx="2114">
                  <c:v>44804</c:v>
                </c:pt>
                <c:pt idx="2115">
                  <c:v>44805</c:v>
                </c:pt>
                <c:pt idx="2116">
                  <c:v>44806</c:v>
                </c:pt>
                <c:pt idx="2117">
                  <c:v>44810</c:v>
                </c:pt>
                <c:pt idx="2118">
                  <c:v>44811</c:v>
                </c:pt>
                <c:pt idx="2119">
                  <c:v>44812</c:v>
                </c:pt>
                <c:pt idx="2120">
                  <c:v>44813</c:v>
                </c:pt>
                <c:pt idx="2121">
                  <c:v>44816</c:v>
                </c:pt>
                <c:pt idx="2122">
                  <c:v>44817</c:v>
                </c:pt>
                <c:pt idx="2123">
                  <c:v>44818</c:v>
                </c:pt>
                <c:pt idx="2124">
                  <c:v>44819</c:v>
                </c:pt>
                <c:pt idx="2125">
                  <c:v>44820</c:v>
                </c:pt>
                <c:pt idx="2126">
                  <c:v>44823</c:v>
                </c:pt>
                <c:pt idx="2127">
                  <c:v>44824</c:v>
                </c:pt>
                <c:pt idx="2128">
                  <c:v>44825</c:v>
                </c:pt>
                <c:pt idx="2129">
                  <c:v>44826</c:v>
                </c:pt>
                <c:pt idx="2130">
                  <c:v>44827</c:v>
                </c:pt>
                <c:pt idx="2131">
                  <c:v>44830</c:v>
                </c:pt>
                <c:pt idx="2132">
                  <c:v>44831</c:v>
                </c:pt>
                <c:pt idx="2133">
                  <c:v>44832</c:v>
                </c:pt>
                <c:pt idx="2134">
                  <c:v>44833</c:v>
                </c:pt>
                <c:pt idx="2135">
                  <c:v>44834</c:v>
                </c:pt>
                <c:pt idx="2136">
                  <c:v>44837</c:v>
                </c:pt>
                <c:pt idx="2137">
                  <c:v>44838</c:v>
                </c:pt>
                <c:pt idx="2138">
                  <c:v>44839</c:v>
                </c:pt>
                <c:pt idx="2139">
                  <c:v>44840</c:v>
                </c:pt>
                <c:pt idx="2140">
                  <c:v>44841</c:v>
                </c:pt>
                <c:pt idx="2141">
                  <c:v>44844</c:v>
                </c:pt>
                <c:pt idx="2142">
                  <c:v>44845</c:v>
                </c:pt>
                <c:pt idx="2143">
                  <c:v>44846</c:v>
                </c:pt>
                <c:pt idx="2144">
                  <c:v>44847</c:v>
                </c:pt>
                <c:pt idx="2145">
                  <c:v>44848</c:v>
                </c:pt>
                <c:pt idx="2146">
                  <c:v>44851</c:v>
                </c:pt>
                <c:pt idx="2147">
                  <c:v>44852</c:v>
                </c:pt>
                <c:pt idx="2148">
                  <c:v>44853</c:v>
                </c:pt>
                <c:pt idx="2149">
                  <c:v>44854</c:v>
                </c:pt>
                <c:pt idx="2150">
                  <c:v>44855</c:v>
                </c:pt>
                <c:pt idx="2151">
                  <c:v>44858</c:v>
                </c:pt>
                <c:pt idx="2152">
                  <c:v>44859</c:v>
                </c:pt>
                <c:pt idx="2153">
                  <c:v>44860</c:v>
                </c:pt>
                <c:pt idx="2154">
                  <c:v>44861</c:v>
                </c:pt>
                <c:pt idx="2155">
                  <c:v>44862</c:v>
                </c:pt>
                <c:pt idx="2156">
                  <c:v>44865</c:v>
                </c:pt>
                <c:pt idx="2157">
                  <c:v>44866</c:v>
                </c:pt>
                <c:pt idx="2158">
                  <c:v>44867</c:v>
                </c:pt>
                <c:pt idx="2159">
                  <c:v>44868</c:v>
                </c:pt>
                <c:pt idx="2160">
                  <c:v>44869</c:v>
                </c:pt>
                <c:pt idx="2161">
                  <c:v>44872</c:v>
                </c:pt>
                <c:pt idx="2162">
                  <c:v>44873</c:v>
                </c:pt>
                <c:pt idx="2163">
                  <c:v>44874</c:v>
                </c:pt>
                <c:pt idx="2164">
                  <c:v>44875</c:v>
                </c:pt>
                <c:pt idx="2165">
                  <c:v>44876</c:v>
                </c:pt>
                <c:pt idx="2166">
                  <c:v>44879</c:v>
                </c:pt>
                <c:pt idx="2167">
                  <c:v>44880</c:v>
                </c:pt>
                <c:pt idx="2168">
                  <c:v>44881</c:v>
                </c:pt>
                <c:pt idx="2169">
                  <c:v>44882</c:v>
                </c:pt>
                <c:pt idx="2170">
                  <c:v>44883</c:v>
                </c:pt>
                <c:pt idx="2171">
                  <c:v>44886</c:v>
                </c:pt>
                <c:pt idx="2172">
                  <c:v>44887</c:v>
                </c:pt>
                <c:pt idx="2173">
                  <c:v>44888</c:v>
                </c:pt>
                <c:pt idx="2174">
                  <c:v>44890</c:v>
                </c:pt>
                <c:pt idx="2175">
                  <c:v>44893</c:v>
                </c:pt>
                <c:pt idx="2176">
                  <c:v>44894</c:v>
                </c:pt>
                <c:pt idx="2177">
                  <c:v>44895</c:v>
                </c:pt>
                <c:pt idx="2178">
                  <c:v>44896</c:v>
                </c:pt>
                <c:pt idx="2179">
                  <c:v>44897</c:v>
                </c:pt>
                <c:pt idx="2180">
                  <c:v>44900</c:v>
                </c:pt>
                <c:pt idx="2181">
                  <c:v>44901</c:v>
                </c:pt>
                <c:pt idx="2182">
                  <c:v>44902</c:v>
                </c:pt>
                <c:pt idx="2183">
                  <c:v>44903</c:v>
                </c:pt>
                <c:pt idx="2184">
                  <c:v>44904</c:v>
                </c:pt>
                <c:pt idx="2185">
                  <c:v>44907</c:v>
                </c:pt>
                <c:pt idx="2186">
                  <c:v>44908</c:v>
                </c:pt>
                <c:pt idx="2187">
                  <c:v>44909</c:v>
                </c:pt>
                <c:pt idx="2188">
                  <c:v>44910</c:v>
                </c:pt>
                <c:pt idx="2189">
                  <c:v>44911</c:v>
                </c:pt>
                <c:pt idx="2190">
                  <c:v>44914</c:v>
                </c:pt>
                <c:pt idx="2191">
                  <c:v>44915</c:v>
                </c:pt>
                <c:pt idx="2192">
                  <c:v>44916</c:v>
                </c:pt>
                <c:pt idx="2193">
                  <c:v>44917</c:v>
                </c:pt>
                <c:pt idx="2194">
                  <c:v>44918</c:v>
                </c:pt>
                <c:pt idx="2195">
                  <c:v>44922</c:v>
                </c:pt>
                <c:pt idx="2196">
                  <c:v>44923</c:v>
                </c:pt>
                <c:pt idx="2197">
                  <c:v>44924</c:v>
                </c:pt>
                <c:pt idx="2198">
                  <c:v>44925</c:v>
                </c:pt>
                <c:pt idx="2199">
                  <c:v>44929</c:v>
                </c:pt>
                <c:pt idx="2200">
                  <c:v>44930</c:v>
                </c:pt>
                <c:pt idx="2201">
                  <c:v>44931</c:v>
                </c:pt>
                <c:pt idx="2202">
                  <c:v>44932</c:v>
                </c:pt>
                <c:pt idx="2203">
                  <c:v>44935</c:v>
                </c:pt>
                <c:pt idx="2204">
                  <c:v>44936</c:v>
                </c:pt>
                <c:pt idx="2205">
                  <c:v>44937</c:v>
                </c:pt>
                <c:pt idx="2206">
                  <c:v>44938</c:v>
                </c:pt>
                <c:pt idx="2207">
                  <c:v>44939</c:v>
                </c:pt>
                <c:pt idx="2208">
                  <c:v>44943</c:v>
                </c:pt>
                <c:pt idx="2209">
                  <c:v>44944</c:v>
                </c:pt>
                <c:pt idx="2210">
                  <c:v>44945</c:v>
                </c:pt>
                <c:pt idx="2211">
                  <c:v>44946</c:v>
                </c:pt>
                <c:pt idx="2212">
                  <c:v>44949</c:v>
                </c:pt>
                <c:pt idx="2213">
                  <c:v>44950</c:v>
                </c:pt>
                <c:pt idx="2214">
                  <c:v>44951</c:v>
                </c:pt>
                <c:pt idx="2215">
                  <c:v>44952</c:v>
                </c:pt>
                <c:pt idx="2216">
                  <c:v>44953</c:v>
                </c:pt>
                <c:pt idx="2217">
                  <c:v>44956</c:v>
                </c:pt>
                <c:pt idx="2218">
                  <c:v>44957</c:v>
                </c:pt>
                <c:pt idx="2219">
                  <c:v>44958</c:v>
                </c:pt>
                <c:pt idx="2220">
                  <c:v>44959</c:v>
                </c:pt>
                <c:pt idx="2221">
                  <c:v>44960</c:v>
                </c:pt>
                <c:pt idx="2222">
                  <c:v>44963</c:v>
                </c:pt>
                <c:pt idx="2223">
                  <c:v>44964</c:v>
                </c:pt>
                <c:pt idx="2224">
                  <c:v>44965</c:v>
                </c:pt>
                <c:pt idx="2225">
                  <c:v>44966</c:v>
                </c:pt>
                <c:pt idx="2226">
                  <c:v>44967</c:v>
                </c:pt>
                <c:pt idx="2227">
                  <c:v>44970</c:v>
                </c:pt>
                <c:pt idx="2228">
                  <c:v>44971</c:v>
                </c:pt>
                <c:pt idx="2229">
                  <c:v>44972</c:v>
                </c:pt>
                <c:pt idx="2230">
                  <c:v>44973</c:v>
                </c:pt>
                <c:pt idx="2231">
                  <c:v>44974</c:v>
                </c:pt>
                <c:pt idx="2232">
                  <c:v>44978</c:v>
                </c:pt>
                <c:pt idx="2233">
                  <c:v>44979</c:v>
                </c:pt>
                <c:pt idx="2234">
                  <c:v>44980</c:v>
                </c:pt>
                <c:pt idx="2235">
                  <c:v>44981</c:v>
                </c:pt>
                <c:pt idx="2236">
                  <c:v>44984</c:v>
                </c:pt>
                <c:pt idx="2237">
                  <c:v>44985</c:v>
                </c:pt>
                <c:pt idx="2238">
                  <c:v>44986</c:v>
                </c:pt>
                <c:pt idx="2239">
                  <c:v>44987</c:v>
                </c:pt>
                <c:pt idx="2240">
                  <c:v>44988</c:v>
                </c:pt>
                <c:pt idx="2241">
                  <c:v>44991</c:v>
                </c:pt>
                <c:pt idx="2242">
                  <c:v>44992</c:v>
                </c:pt>
                <c:pt idx="2243">
                  <c:v>44993</c:v>
                </c:pt>
                <c:pt idx="2244">
                  <c:v>44994</c:v>
                </c:pt>
                <c:pt idx="2245">
                  <c:v>44995</c:v>
                </c:pt>
                <c:pt idx="2246">
                  <c:v>44998</c:v>
                </c:pt>
                <c:pt idx="2247">
                  <c:v>44999</c:v>
                </c:pt>
                <c:pt idx="2248">
                  <c:v>45000</c:v>
                </c:pt>
                <c:pt idx="2249">
                  <c:v>45001</c:v>
                </c:pt>
                <c:pt idx="2250">
                  <c:v>45002</c:v>
                </c:pt>
                <c:pt idx="2251">
                  <c:v>45005</c:v>
                </c:pt>
                <c:pt idx="2252">
                  <c:v>45006</c:v>
                </c:pt>
                <c:pt idx="2253">
                  <c:v>45007</c:v>
                </c:pt>
                <c:pt idx="2254">
                  <c:v>45008</c:v>
                </c:pt>
                <c:pt idx="2255">
                  <c:v>45009</c:v>
                </c:pt>
                <c:pt idx="2256">
                  <c:v>45012</c:v>
                </c:pt>
                <c:pt idx="2257">
                  <c:v>45013</c:v>
                </c:pt>
                <c:pt idx="2258">
                  <c:v>45014</c:v>
                </c:pt>
                <c:pt idx="2259">
                  <c:v>45015</c:v>
                </c:pt>
                <c:pt idx="2260">
                  <c:v>45016</c:v>
                </c:pt>
                <c:pt idx="2261">
                  <c:v>45019</c:v>
                </c:pt>
                <c:pt idx="2262">
                  <c:v>45020</c:v>
                </c:pt>
                <c:pt idx="2263">
                  <c:v>45021</c:v>
                </c:pt>
                <c:pt idx="2264">
                  <c:v>45022</c:v>
                </c:pt>
                <c:pt idx="2265">
                  <c:v>45026</c:v>
                </c:pt>
                <c:pt idx="2266">
                  <c:v>45027</c:v>
                </c:pt>
                <c:pt idx="2267">
                  <c:v>45028</c:v>
                </c:pt>
                <c:pt idx="2268">
                  <c:v>45029</c:v>
                </c:pt>
                <c:pt idx="2269">
                  <c:v>45030</c:v>
                </c:pt>
                <c:pt idx="2270">
                  <c:v>45033</c:v>
                </c:pt>
                <c:pt idx="2271">
                  <c:v>45034</c:v>
                </c:pt>
                <c:pt idx="2272">
                  <c:v>45035</c:v>
                </c:pt>
                <c:pt idx="2273">
                  <c:v>45036</c:v>
                </c:pt>
                <c:pt idx="2274">
                  <c:v>45037</c:v>
                </c:pt>
                <c:pt idx="2275">
                  <c:v>45040</c:v>
                </c:pt>
                <c:pt idx="2276">
                  <c:v>45041</c:v>
                </c:pt>
                <c:pt idx="2277">
                  <c:v>45042</c:v>
                </c:pt>
                <c:pt idx="2278">
                  <c:v>45043</c:v>
                </c:pt>
                <c:pt idx="2279">
                  <c:v>45044</c:v>
                </c:pt>
                <c:pt idx="2280">
                  <c:v>45047</c:v>
                </c:pt>
                <c:pt idx="2281">
                  <c:v>45048</c:v>
                </c:pt>
                <c:pt idx="2282">
                  <c:v>45049</c:v>
                </c:pt>
                <c:pt idx="2283">
                  <c:v>45050</c:v>
                </c:pt>
                <c:pt idx="2284">
                  <c:v>45051</c:v>
                </c:pt>
                <c:pt idx="2285">
                  <c:v>45054</c:v>
                </c:pt>
                <c:pt idx="2286">
                  <c:v>45055</c:v>
                </c:pt>
                <c:pt idx="2287">
                  <c:v>45056</c:v>
                </c:pt>
                <c:pt idx="2288">
                  <c:v>45057</c:v>
                </c:pt>
                <c:pt idx="2289">
                  <c:v>45058</c:v>
                </c:pt>
                <c:pt idx="2290">
                  <c:v>45061</c:v>
                </c:pt>
                <c:pt idx="2291">
                  <c:v>45062</c:v>
                </c:pt>
                <c:pt idx="2292">
                  <c:v>45063</c:v>
                </c:pt>
                <c:pt idx="2293">
                  <c:v>45064</c:v>
                </c:pt>
                <c:pt idx="2294">
                  <c:v>45065</c:v>
                </c:pt>
                <c:pt idx="2295">
                  <c:v>45068</c:v>
                </c:pt>
                <c:pt idx="2296">
                  <c:v>45069</c:v>
                </c:pt>
                <c:pt idx="2297">
                  <c:v>45070</c:v>
                </c:pt>
                <c:pt idx="2298">
                  <c:v>45071</c:v>
                </c:pt>
                <c:pt idx="2299">
                  <c:v>45072</c:v>
                </c:pt>
                <c:pt idx="2300">
                  <c:v>45076</c:v>
                </c:pt>
                <c:pt idx="2301">
                  <c:v>45077</c:v>
                </c:pt>
                <c:pt idx="2302">
                  <c:v>45078</c:v>
                </c:pt>
                <c:pt idx="2303">
                  <c:v>45079</c:v>
                </c:pt>
                <c:pt idx="2304">
                  <c:v>45082</c:v>
                </c:pt>
                <c:pt idx="2305">
                  <c:v>45083</c:v>
                </c:pt>
                <c:pt idx="2306">
                  <c:v>45084</c:v>
                </c:pt>
                <c:pt idx="2307">
                  <c:v>45085</c:v>
                </c:pt>
                <c:pt idx="2308">
                  <c:v>45086</c:v>
                </c:pt>
                <c:pt idx="2309">
                  <c:v>45089</c:v>
                </c:pt>
                <c:pt idx="2310">
                  <c:v>45090</c:v>
                </c:pt>
                <c:pt idx="2311">
                  <c:v>45091</c:v>
                </c:pt>
                <c:pt idx="2312">
                  <c:v>45092</c:v>
                </c:pt>
                <c:pt idx="2313">
                  <c:v>45093</c:v>
                </c:pt>
                <c:pt idx="2314">
                  <c:v>45097</c:v>
                </c:pt>
                <c:pt idx="2315">
                  <c:v>45098</c:v>
                </c:pt>
                <c:pt idx="2316">
                  <c:v>45099</c:v>
                </c:pt>
                <c:pt idx="2317">
                  <c:v>45100</c:v>
                </c:pt>
                <c:pt idx="2318">
                  <c:v>45103</c:v>
                </c:pt>
                <c:pt idx="2319">
                  <c:v>45104</c:v>
                </c:pt>
                <c:pt idx="2320">
                  <c:v>45105</c:v>
                </c:pt>
                <c:pt idx="2321">
                  <c:v>45106</c:v>
                </c:pt>
                <c:pt idx="2322">
                  <c:v>45107</c:v>
                </c:pt>
                <c:pt idx="2323">
                  <c:v>45110</c:v>
                </c:pt>
                <c:pt idx="2324">
                  <c:v>45112</c:v>
                </c:pt>
                <c:pt idx="2325">
                  <c:v>45113</c:v>
                </c:pt>
                <c:pt idx="2326">
                  <c:v>45114</c:v>
                </c:pt>
                <c:pt idx="2327">
                  <c:v>45117</c:v>
                </c:pt>
                <c:pt idx="2328">
                  <c:v>45118</c:v>
                </c:pt>
                <c:pt idx="2329">
                  <c:v>45119</c:v>
                </c:pt>
                <c:pt idx="2330">
                  <c:v>45120</c:v>
                </c:pt>
                <c:pt idx="2331">
                  <c:v>45121</c:v>
                </c:pt>
                <c:pt idx="2332">
                  <c:v>45124</c:v>
                </c:pt>
                <c:pt idx="2333">
                  <c:v>45125</c:v>
                </c:pt>
                <c:pt idx="2334">
                  <c:v>45126</c:v>
                </c:pt>
                <c:pt idx="2335">
                  <c:v>45127</c:v>
                </c:pt>
                <c:pt idx="2336">
                  <c:v>45128</c:v>
                </c:pt>
                <c:pt idx="2337">
                  <c:v>45131</c:v>
                </c:pt>
                <c:pt idx="2338">
                  <c:v>45132</c:v>
                </c:pt>
                <c:pt idx="2339">
                  <c:v>45133</c:v>
                </c:pt>
                <c:pt idx="2340">
                  <c:v>45134</c:v>
                </c:pt>
                <c:pt idx="2341">
                  <c:v>45135</c:v>
                </c:pt>
                <c:pt idx="2342">
                  <c:v>45138</c:v>
                </c:pt>
                <c:pt idx="2343">
                  <c:v>45139</c:v>
                </c:pt>
                <c:pt idx="2344">
                  <c:v>45140</c:v>
                </c:pt>
                <c:pt idx="2345">
                  <c:v>45141</c:v>
                </c:pt>
                <c:pt idx="2346">
                  <c:v>45142</c:v>
                </c:pt>
                <c:pt idx="2347">
                  <c:v>45145</c:v>
                </c:pt>
                <c:pt idx="2348">
                  <c:v>45146</c:v>
                </c:pt>
                <c:pt idx="2349">
                  <c:v>45147</c:v>
                </c:pt>
                <c:pt idx="2350">
                  <c:v>45148</c:v>
                </c:pt>
                <c:pt idx="2351">
                  <c:v>45149</c:v>
                </c:pt>
                <c:pt idx="2352">
                  <c:v>45152</c:v>
                </c:pt>
                <c:pt idx="2353">
                  <c:v>45153</c:v>
                </c:pt>
                <c:pt idx="2354">
                  <c:v>45154</c:v>
                </c:pt>
                <c:pt idx="2355">
                  <c:v>45155</c:v>
                </c:pt>
                <c:pt idx="2356">
                  <c:v>45156</c:v>
                </c:pt>
                <c:pt idx="2357">
                  <c:v>45159</c:v>
                </c:pt>
                <c:pt idx="2358">
                  <c:v>45160</c:v>
                </c:pt>
                <c:pt idx="2359">
                  <c:v>45161</c:v>
                </c:pt>
                <c:pt idx="2360">
                  <c:v>45162</c:v>
                </c:pt>
                <c:pt idx="2361">
                  <c:v>45163</c:v>
                </c:pt>
                <c:pt idx="2362">
                  <c:v>45166</c:v>
                </c:pt>
                <c:pt idx="2363">
                  <c:v>45167</c:v>
                </c:pt>
                <c:pt idx="2364">
                  <c:v>45168</c:v>
                </c:pt>
                <c:pt idx="2365">
                  <c:v>45169</c:v>
                </c:pt>
                <c:pt idx="2366">
                  <c:v>45170</c:v>
                </c:pt>
                <c:pt idx="2367">
                  <c:v>45174</c:v>
                </c:pt>
                <c:pt idx="2368">
                  <c:v>45175</c:v>
                </c:pt>
                <c:pt idx="2369">
                  <c:v>45176</c:v>
                </c:pt>
                <c:pt idx="2370">
                  <c:v>45177</c:v>
                </c:pt>
                <c:pt idx="2371">
                  <c:v>45180</c:v>
                </c:pt>
                <c:pt idx="2372">
                  <c:v>45181</c:v>
                </c:pt>
                <c:pt idx="2373">
                  <c:v>45182</c:v>
                </c:pt>
                <c:pt idx="2374">
                  <c:v>45183</c:v>
                </c:pt>
                <c:pt idx="2375">
                  <c:v>45184</c:v>
                </c:pt>
                <c:pt idx="2376">
                  <c:v>45187</c:v>
                </c:pt>
                <c:pt idx="2377">
                  <c:v>45188</c:v>
                </c:pt>
                <c:pt idx="2378">
                  <c:v>45189</c:v>
                </c:pt>
                <c:pt idx="2379">
                  <c:v>45190</c:v>
                </c:pt>
                <c:pt idx="2380">
                  <c:v>45191</c:v>
                </c:pt>
                <c:pt idx="2381">
                  <c:v>45194</c:v>
                </c:pt>
                <c:pt idx="2382">
                  <c:v>45195</c:v>
                </c:pt>
                <c:pt idx="2383">
                  <c:v>45196</c:v>
                </c:pt>
                <c:pt idx="2384">
                  <c:v>45197</c:v>
                </c:pt>
                <c:pt idx="2385">
                  <c:v>45198</c:v>
                </c:pt>
                <c:pt idx="2386">
                  <c:v>45201</c:v>
                </c:pt>
                <c:pt idx="2387">
                  <c:v>45202</c:v>
                </c:pt>
                <c:pt idx="2388">
                  <c:v>45203</c:v>
                </c:pt>
                <c:pt idx="2389">
                  <c:v>45204</c:v>
                </c:pt>
                <c:pt idx="2390">
                  <c:v>45205</c:v>
                </c:pt>
                <c:pt idx="2391">
                  <c:v>45208</c:v>
                </c:pt>
                <c:pt idx="2392">
                  <c:v>45209</c:v>
                </c:pt>
                <c:pt idx="2393">
                  <c:v>45210</c:v>
                </c:pt>
                <c:pt idx="2394">
                  <c:v>45211</c:v>
                </c:pt>
                <c:pt idx="2395">
                  <c:v>45212</c:v>
                </c:pt>
                <c:pt idx="2396">
                  <c:v>45215</c:v>
                </c:pt>
                <c:pt idx="2397">
                  <c:v>45216</c:v>
                </c:pt>
                <c:pt idx="2398">
                  <c:v>45217</c:v>
                </c:pt>
                <c:pt idx="2399">
                  <c:v>45218</c:v>
                </c:pt>
                <c:pt idx="2400">
                  <c:v>45219</c:v>
                </c:pt>
                <c:pt idx="2401">
                  <c:v>45222</c:v>
                </c:pt>
                <c:pt idx="2402">
                  <c:v>45223</c:v>
                </c:pt>
                <c:pt idx="2403">
                  <c:v>45224</c:v>
                </c:pt>
                <c:pt idx="2404">
                  <c:v>45225</c:v>
                </c:pt>
                <c:pt idx="2405">
                  <c:v>45226</c:v>
                </c:pt>
                <c:pt idx="2406">
                  <c:v>45229</c:v>
                </c:pt>
                <c:pt idx="2407">
                  <c:v>45230</c:v>
                </c:pt>
                <c:pt idx="2408">
                  <c:v>45231</c:v>
                </c:pt>
                <c:pt idx="2409">
                  <c:v>45232</c:v>
                </c:pt>
                <c:pt idx="2410">
                  <c:v>45233</c:v>
                </c:pt>
                <c:pt idx="2411">
                  <c:v>45236</c:v>
                </c:pt>
                <c:pt idx="2412">
                  <c:v>45237</c:v>
                </c:pt>
                <c:pt idx="2413">
                  <c:v>45238</c:v>
                </c:pt>
                <c:pt idx="2414">
                  <c:v>45239</c:v>
                </c:pt>
                <c:pt idx="2415">
                  <c:v>45240</c:v>
                </c:pt>
                <c:pt idx="2416">
                  <c:v>45243</c:v>
                </c:pt>
                <c:pt idx="2417">
                  <c:v>45244</c:v>
                </c:pt>
                <c:pt idx="2418">
                  <c:v>45245</c:v>
                </c:pt>
                <c:pt idx="2419">
                  <c:v>45246</c:v>
                </c:pt>
                <c:pt idx="2420">
                  <c:v>45247</c:v>
                </c:pt>
                <c:pt idx="2421">
                  <c:v>45250</c:v>
                </c:pt>
                <c:pt idx="2422">
                  <c:v>45251</c:v>
                </c:pt>
                <c:pt idx="2423">
                  <c:v>45252</c:v>
                </c:pt>
                <c:pt idx="2424">
                  <c:v>45254</c:v>
                </c:pt>
                <c:pt idx="2425">
                  <c:v>45257</c:v>
                </c:pt>
                <c:pt idx="2426">
                  <c:v>45258</c:v>
                </c:pt>
                <c:pt idx="2427">
                  <c:v>45259</c:v>
                </c:pt>
                <c:pt idx="2428">
                  <c:v>45260</c:v>
                </c:pt>
                <c:pt idx="2429">
                  <c:v>45261</c:v>
                </c:pt>
                <c:pt idx="2430">
                  <c:v>45264</c:v>
                </c:pt>
                <c:pt idx="2431">
                  <c:v>45265</c:v>
                </c:pt>
                <c:pt idx="2432">
                  <c:v>45266</c:v>
                </c:pt>
                <c:pt idx="2433">
                  <c:v>45267</c:v>
                </c:pt>
                <c:pt idx="2434">
                  <c:v>45268</c:v>
                </c:pt>
                <c:pt idx="2435">
                  <c:v>45271</c:v>
                </c:pt>
                <c:pt idx="2436">
                  <c:v>45272</c:v>
                </c:pt>
                <c:pt idx="2437">
                  <c:v>45273</c:v>
                </c:pt>
                <c:pt idx="2438">
                  <c:v>45274</c:v>
                </c:pt>
                <c:pt idx="2439">
                  <c:v>45275</c:v>
                </c:pt>
                <c:pt idx="2440">
                  <c:v>45278</c:v>
                </c:pt>
                <c:pt idx="2441">
                  <c:v>45279</c:v>
                </c:pt>
                <c:pt idx="2442">
                  <c:v>45280</c:v>
                </c:pt>
                <c:pt idx="2443">
                  <c:v>45281</c:v>
                </c:pt>
                <c:pt idx="2444">
                  <c:v>45282</c:v>
                </c:pt>
                <c:pt idx="2445">
                  <c:v>45286</c:v>
                </c:pt>
                <c:pt idx="2446">
                  <c:v>45287</c:v>
                </c:pt>
                <c:pt idx="2447">
                  <c:v>45288</c:v>
                </c:pt>
                <c:pt idx="2448">
                  <c:v>45289</c:v>
                </c:pt>
                <c:pt idx="2449">
                  <c:v>45293</c:v>
                </c:pt>
                <c:pt idx="2450">
                  <c:v>45294</c:v>
                </c:pt>
                <c:pt idx="2451">
                  <c:v>45295</c:v>
                </c:pt>
                <c:pt idx="2452">
                  <c:v>45296</c:v>
                </c:pt>
                <c:pt idx="2453">
                  <c:v>45299</c:v>
                </c:pt>
                <c:pt idx="2454">
                  <c:v>45300</c:v>
                </c:pt>
                <c:pt idx="2455">
                  <c:v>45301</c:v>
                </c:pt>
                <c:pt idx="2456">
                  <c:v>45302</c:v>
                </c:pt>
                <c:pt idx="2457">
                  <c:v>45303</c:v>
                </c:pt>
                <c:pt idx="2458">
                  <c:v>45307</c:v>
                </c:pt>
                <c:pt idx="2459">
                  <c:v>45308</c:v>
                </c:pt>
                <c:pt idx="2460">
                  <c:v>45309</c:v>
                </c:pt>
                <c:pt idx="2461">
                  <c:v>45310</c:v>
                </c:pt>
                <c:pt idx="2462">
                  <c:v>45313</c:v>
                </c:pt>
                <c:pt idx="2463">
                  <c:v>45314</c:v>
                </c:pt>
                <c:pt idx="2464">
                  <c:v>45315</c:v>
                </c:pt>
                <c:pt idx="2465">
                  <c:v>45316</c:v>
                </c:pt>
                <c:pt idx="2466">
                  <c:v>45317</c:v>
                </c:pt>
                <c:pt idx="2467">
                  <c:v>45320</c:v>
                </c:pt>
                <c:pt idx="2468">
                  <c:v>45321</c:v>
                </c:pt>
                <c:pt idx="2469">
                  <c:v>45322</c:v>
                </c:pt>
                <c:pt idx="2470">
                  <c:v>45323</c:v>
                </c:pt>
                <c:pt idx="2471">
                  <c:v>45324</c:v>
                </c:pt>
                <c:pt idx="2472">
                  <c:v>45327</c:v>
                </c:pt>
                <c:pt idx="2473">
                  <c:v>45328</c:v>
                </c:pt>
                <c:pt idx="2474">
                  <c:v>45329</c:v>
                </c:pt>
                <c:pt idx="2475">
                  <c:v>45330</c:v>
                </c:pt>
                <c:pt idx="2476">
                  <c:v>45331</c:v>
                </c:pt>
                <c:pt idx="2477">
                  <c:v>45334</c:v>
                </c:pt>
                <c:pt idx="2478">
                  <c:v>45335</c:v>
                </c:pt>
                <c:pt idx="2479">
                  <c:v>45336</c:v>
                </c:pt>
                <c:pt idx="2480">
                  <c:v>45337</c:v>
                </c:pt>
                <c:pt idx="2481">
                  <c:v>45338</c:v>
                </c:pt>
                <c:pt idx="2482">
                  <c:v>45342</c:v>
                </c:pt>
                <c:pt idx="2483">
                  <c:v>45343</c:v>
                </c:pt>
                <c:pt idx="2484">
                  <c:v>45344</c:v>
                </c:pt>
                <c:pt idx="2485">
                  <c:v>45345</c:v>
                </c:pt>
                <c:pt idx="2486">
                  <c:v>45348</c:v>
                </c:pt>
                <c:pt idx="2487">
                  <c:v>45349</c:v>
                </c:pt>
                <c:pt idx="2488">
                  <c:v>45350</c:v>
                </c:pt>
                <c:pt idx="2489">
                  <c:v>45351</c:v>
                </c:pt>
                <c:pt idx="2490">
                  <c:v>45352</c:v>
                </c:pt>
                <c:pt idx="2491">
                  <c:v>45355</c:v>
                </c:pt>
                <c:pt idx="2492">
                  <c:v>45356</c:v>
                </c:pt>
                <c:pt idx="2493">
                  <c:v>45357</c:v>
                </c:pt>
                <c:pt idx="2494">
                  <c:v>45358</c:v>
                </c:pt>
                <c:pt idx="2495">
                  <c:v>45359</c:v>
                </c:pt>
                <c:pt idx="2496">
                  <c:v>45362</c:v>
                </c:pt>
                <c:pt idx="2497">
                  <c:v>45363</c:v>
                </c:pt>
                <c:pt idx="2498">
                  <c:v>45364</c:v>
                </c:pt>
                <c:pt idx="2499">
                  <c:v>45365</c:v>
                </c:pt>
                <c:pt idx="2500">
                  <c:v>45366</c:v>
                </c:pt>
                <c:pt idx="2501">
                  <c:v>45369</c:v>
                </c:pt>
                <c:pt idx="2502">
                  <c:v>45370</c:v>
                </c:pt>
                <c:pt idx="2503">
                  <c:v>45371</c:v>
                </c:pt>
                <c:pt idx="2504">
                  <c:v>45372</c:v>
                </c:pt>
                <c:pt idx="2505">
                  <c:v>45373</c:v>
                </c:pt>
                <c:pt idx="2506">
                  <c:v>45376</c:v>
                </c:pt>
                <c:pt idx="2507">
                  <c:v>45377</c:v>
                </c:pt>
                <c:pt idx="2508">
                  <c:v>45378</c:v>
                </c:pt>
                <c:pt idx="2509">
                  <c:v>45379</c:v>
                </c:pt>
                <c:pt idx="2510">
                  <c:v>45383</c:v>
                </c:pt>
                <c:pt idx="2511">
                  <c:v>45384</c:v>
                </c:pt>
                <c:pt idx="2512">
                  <c:v>45385</c:v>
                </c:pt>
                <c:pt idx="2513">
                  <c:v>45386</c:v>
                </c:pt>
                <c:pt idx="2514">
                  <c:v>45387</c:v>
                </c:pt>
                <c:pt idx="2515">
                  <c:v>45390</c:v>
                </c:pt>
                <c:pt idx="2516">
                  <c:v>45391</c:v>
                </c:pt>
                <c:pt idx="2517">
                  <c:v>45392</c:v>
                </c:pt>
                <c:pt idx="2518">
                  <c:v>45393</c:v>
                </c:pt>
                <c:pt idx="2519">
                  <c:v>45394</c:v>
                </c:pt>
                <c:pt idx="2520">
                  <c:v>45397</c:v>
                </c:pt>
                <c:pt idx="2521">
                  <c:v>45398</c:v>
                </c:pt>
                <c:pt idx="2522">
                  <c:v>45399</c:v>
                </c:pt>
                <c:pt idx="2523">
                  <c:v>45400</c:v>
                </c:pt>
                <c:pt idx="2524">
                  <c:v>45401</c:v>
                </c:pt>
                <c:pt idx="2525">
                  <c:v>45404</c:v>
                </c:pt>
                <c:pt idx="2526">
                  <c:v>45405</c:v>
                </c:pt>
                <c:pt idx="2527">
                  <c:v>45406</c:v>
                </c:pt>
                <c:pt idx="2528">
                  <c:v>45407</c:v>
                </c:pt>
                <c:pt idx="2529">
                  <c:v>45408</c:v>
                </c:pt>
                <c:pt idx="2530">
                  <c:v>45411</c:v>
                </c:pt>
                <c:pt idx="2531">
                  <c:v>45412</c:v>
                </c:pt>
                <c:pt idx="2532">
                  <c:v>45413</c:v>
                </c:pt>
                <c:pt idx="2533">
                  <c:v>45414</c:v>
                </c:pt>
                <c:pt idx="2534">
                  <c:v>45415</c:v>
                </c:pt>
                <c:pt idx="2535">
                  <c:v>45418</c:v>
                </c:pt>
                <c:pt idx="2536">
                  <c:v>45419</c:v>
                </c:pt>
                <c:pt idx="2537">
                  <c:v>45420</c:v>
                </c:pt>
                <c:pt idx="2538">
                  <c:v>45421</c:v>
                </c:pt>
                <c:pt idx="2539">
                  <c:v>45422</c:v>
                </c:pt>
                <c:pt idx="2540">
                  <c:v>45425</c:v>
                </c:pt>
                <c:pt idx="2541">
                  <c:v>45426</c:v>
                </c:pt>
                <c:pt idx="2542">
                  <c:v>45427</c:v>
                </c:pt>
                <c:pt idx="2543">
                  <c:v>45428</c:v>
                </c:pt>
                <c:pt idx="2544">
                  <c:v>45429</c:v>
                </c:pt>
                <c:pt idx="2545">
                  <c:v>45432</c:v>
                </c:pt>
                <c:pt idx="2546">
                  <c:v>45433</c:v>
                </c:pt>
                <c:pt idx="2547">
                  <c:v>45434</c:v>
                </c:pt>
                <c:pt idx="2548">
                  <c:v>45435</c:v>
                </c:pt>
                <c:pt idx="2549">
                  <c:v>45436</c:v>
                </c:pt>
                <c:pt idx="2550">
                  <c:v>45440</c:v>
                </c:pt>
                <c:pt idx="2551">
                  <c:v>45441</c:v>
                </c:pt>
                <c:pt idx="2552">
                  <c:v>45442</c:v>
                </c:pt>
                <c:pt idx="2553">
                  <c:v>45443</c:v>
                </c:pt>
                <c:pt idx="2554">
                  <c:v>45446</c:v>
                </c:pt>
                <c:pt idx="2555">
                  <c:v>45447</c:v>
                </c:pt>
                <c:pt idx="2556">
                  <c:v>45448</c:v>
                </c:pt>
                <c:pt idx="2557">
                  <c:v>45449</c:v>
                </c:pt>
                <c:pt idx="2558">
                  <c:v>45450</c:v>
                </c:pt>
                <c:pt idx="2559">
                  <c:v>45453</c:v>
                </c:pt>
                <c:pt idx="2560">
                  <c:v>45454</c:v>
                </c:pt>
                <c:pt idx="2561">
                  <c:v>45455</c:v>
                </c:pt>
                <c:pt idx="2562">
                  <c:v>45456</c:v>
                </c:pt>
                <c:pt idx="2563">
                  <c:v>45457</c:v>
                </c:pt>
                <c:pt idx="2564">
                  <c:v>45460</c:v>
                </c:pt>
                <c:pt idx="2565">
                  <c:v>45461</c:v>
                </c:pt>
                <c:pt idx="2566">
                  <c:v>45463</c:v>
                </c:pt>
                <c:pt idx="2567">
                  <c:v>45464</c:v>
                </c:pt>
                <c:pt idx="2568">
                  <c:v>45467</c:v>
                </c:pt>
                <c:pt idx="2569">
                  <c:v>45468</c:v>
                </c:pt>
                <c:pt idx="2570">
                  <c:v>45469</c:v>
                </c:pt>
                <c:pt idx="2571">
                  <c:v>45470</c:v>
                </c:pt>
                <c:pt idx="2572">
                  <c:v>45471</c:v>
                </c:pt>
                <c:pt idx="2573">
                  <c:v>45474</c:v>
                </c:pt>
                <c:pt idx="2574">
                  <c:v>45475</c:v>
                </c:pt>
                <c:pt idx="2575">
                  <c:v>45476</c:v>
                </c:pt>
                <c:pt idx="2576">
                  <c:v>45478</c:v>
                </c:pt>
                <c:pt idx="2577">
                  <c:v>45481</c:v>
                </c:pt>
                <c:pt idx="2578">
                  <c:v>45482</c:v>
                </c:pt>
                <c:pt idx="2579">
                  <c:v>45483</c:v>
                </c:pt>
                <c:pt idx="2580">
                  <c:v>45484</c:v>
                </c:pt>
                <c:pt idx="2581">
                  <c:v>45485</c:v>
                </c:pt>
                <c:pt idx="2582">
                  <c:v>45488</c:v>
                </c:pt>
                <c:pt idx="2583">
                  <c:v>45489</c:v>
                </c:pt>
                <c:pt idx="2584">
                  <c:v>45490</c:v>
                </c:pt>
                <c:pt idx="2585">
                  <c:v>45491</c:v>
                </c:pt>
                <c:pt idx="2586">
                  <c:v>45492</c:v>
                </c:pt>
                <c:pt idx="2587">
                  <c:v>45495</c:v>
                </c:pt>
                <c:pt idx="2588">
                  <c:v>45496</c:v>
                </c:pt>
                <c:pt idx="2589">
                  <c:v>45497</c:v>
                </c:pt>
              </c:numCache>
            </c:numRef>
          </c:cat>
          <c:val>
            <c:numRef>
              <c:f>PortfolioConstruction!$Z$69:$Z$2658</c:f>
              <c:numCache>
                <c:formatCode>#,##0.00_);[Red]\(#,##0.00\)</c:formatCode>
                <c:ptCount val="2590"/>
                <c:pt idx="0">
                  <c:v>1</c:v>
                </c:pt>
                <c:pt idx="1">
                  <c:v>1.0025244690877224</c:v>
                </c:pt>
                <c:pt idx="2">
                  <c:v>0.99251419635060323</c:v>
                </c:pt>
                <c:pt idx="3">
                  <c:v>1.0069033510850971</c:v>
                </c:pt>
                <c:pt idx="4">
                  <c:v>1.0077787581435469</c:v>
                </c:pt>
                <c:pt idx="5">
                  <c:v>1.0139523622510842</c:v>
                </c:pt>
                <c:pt idx="6">
                  <c:v>1.0103289809263716</c:v>
                </c:pt>
                <c:pt idx="7">
                  <c:v>1.0055339107710024</c:v>
                </c:pt>
                <c:pt idx="8">
                  <c:v>1.0045592816221454</c:v>
                </c:pt>
                <c:pt idx="9">
                  <c:v>1.0034975044097665</c:v>
                </c:pt>
                <c:pt idx="10">
                  <c:v>1.0046316199736041</c:v>
                </c:pt>
                <c:pt idx="11">
                  <c:v>1.0071793374944782</c:v>
                </c:pt>
                <c:pt idx="12">
                  <c:v>1.0176315796630615</c:v>
                </c:pt>
                <c:pt idx="13">
                  <c:v>1.0124785099873308</c:v>
                </c:pt>
                <c:pt idx="14">
                  <c:v>1.0201769901388207</c:v>
                </c:pt>
                <c:pt idx="15">
                  <c:v>1.0204439794040663</c:v>
                </c:pt>
                <c:pt idx="16">
                  <c:v>1.0228243344660841</c:v>
                </c:pt>
                <c:pt idx="17">
                  <c:v>1.0244236647880276</c:v>
                </c:pt>
                <c:pt idx="18">
                  <c:v>1.0198144625859722</c:v>
                </c:pt>
                <c:pt idx="19">
                  <c:v>1.0221177814053595</c:v>
                </c:pt>
                <c:pt idx="20">
                  <c:v>1.0230153789698098</c:v>
                </c:pt>
                <c:pt idx="21">
                  <c:v>1.0271245450180835</c:v>
                </c:pt>
                <c:pt idx="22">
                  <c:v>1.0421964213610841</c:v>
                </c:pt>
                <c:pt idx="23">
                  <c:v>1.0428945485860357</c:v>
                </c:pt>
                <c:pt idx="24">
                  <c:v>1.0541203329237514</c:v>
                </c:pt>
                <c:pt idx="25">
                  <c:v>1.0480349005678742</c:v>
                </c:pt>
                <c:pt idx="26">
                  <c:v>1.0515449682493871</c:v>
                </c:pt>
                <c:pt idx="27">
                  <c:v>1.0595250472062214</c:v>
                </c:pt>
                <c:pt idx="28">
                  <c:v>1.0553725147988871</c:v>
                </c:pt>
                <c:pt idx="29">
                  <c:v>1.0628510532485398</c:v>
                </c:pt>
                <c:pt idx="30">
                  <c:v>1.0634319989232213</c:v>
                </c:pt>
                <c:pt idx="31">
                  <c:v>1.0676564035662448</c:v>
                </c:pt>
                <c:pt idx="32">
                  <c:v>1.0670527848403129</c:v>
                </c:pt>
                <c:pt idx="33">
                  <c:v>1.0685906808411756</c:v>
                </c:pt>
                <c:pt idx="34">
                  <c:v>1.0613380998285158</c:v>
                </c:pt>
                <c:pt idx="35">
                  <c:v>1.0629503646321641</c:v>
                </c:pt>
                <c:pt idx="36">
                  <c:v>1.0669615627431381</c:v>
                </c:pt>
                <c:pt idx="37">
                  <c:v>1.060424355873113</c:v>
                </c:pt>
                <c:pt idx="38">
                  <c:v>1.0629047789799264</c:v>
                </c:pt>
                <c:pt idx="39">
                  <c:v>1.0790253672153742</c:v>
                </c:pt>
                <c:pt idx="40">
                  <c:v>1.0769666615183573</c:v>
                </c:pt>
                <c:pt idx="41">
                  <c:v>1.0655766647196794</c:v>
                </c:pt>
                <c:pt idx="42">
                  <c:v>1.0622519909155839</c:v>
                </c:pt>
                <c:pt idx="43">
                  <c:v>1.0539912854186795</c:v>
                </c:pt>
                <c:pt idx="44">
                  <c:v>1.0596462929480628</c:v>
                </c:pt>
                <c:pt idx="45">
                  <c:v>1.0612025366568423</c:v>
                </c:pt>
                <c:pt idx="46">
                  <c:v>1.0614808493514643</c:v>
                </c:pt>
                <c:pt idx="47">
                  <c:v>1.0606320440396118</c:v>
                </c:pt>
                <c:pt idx="48">
                  <c:v>1.0630394391335283</c:v>
                </c:pt>
                <c:pt idx="49">
                  <c:v>1.0716697269125548</c:v>
                </c:pt>
                <c:pt idx="50">
                  <c:v>1.0694525255157241</c:v>
                </c:pt>
                <c:pt idx="51">
                  <c:v>1.0716232332704747</c:v>
                </c:pt>
                <c:pt idx="52">
                  <c:v>1.0757691063215953</c:v>
                </c:pt>
                <c:pt idx="53">
                  <c:v>1.0891448060923501</c:v>
                </c:pt>
                <c:pt idx="54">
                  <c:v>1.0868357010353706</c:v>
                </c:pt>
                <c:pt idx="55">
                  <c:v>1.0909770323546544</c:v>
                </c:pt>
                <c:pt idx="56">
                  <c:v>1.0879523024069124</c:v>
                </c:pt>
                <c:pt idx="57">
                  <c:v>1.1081602878400594</c:v>
                </c:pt>
                <c:pt idx="58">
                  <c:v>1.1041437662527616</c:v>
                </c:pt>
                <c:pt idx="59">
                  <c:v>1.1134949058606698</c:v>
                </c:pt>
                <c:pt idx="60">
                  <c:v>1.1072082506912149</c:v>
                </c:pt>
                <c:pt idx="61">
                  <c:v>1.1166330363446106</c:v>
                </c:pt>
                <c:pt idx="62">
                  <c:v>1.1231910630796778</c:v>
                </c:pt>
                <c:pt idx="63">
                  <c:v>1.1350416049659771</c:v>
                </c:pt>
                <c:pt idx="64">
                  <c:v>1.1381136556696276</c:v>
                </c:pt>
                <c:pt idx="65">
                  <c:v>1.126715116749355</c:v>
                </c:pt>
                <c:pt idx="66">
                  <c:v>1.1231996110751528</c:v>
                </c:pt>
                <c:pt idx="67">
                  <c:v>1.1296757395600112</c:v>
                </c:pt>
                <c:pt idx="68">
                  <c:v>1.127843482915867</c:v>
                </c:pt>
                <c:pt idx="69">
                  <c:v>1.1319803589265076</c:v>
                </c:pt>
                <c:pt idx="70">
                  <c:v>1.1310415079966605</c:v>
                </c:pt>
                <c:pt idx="71">
                  <c:v>1.1294862460215844</c:v>
                </c:pt>
                <c:pt idx="72">
                  <c:v>1.1300451040545603</c:v>
                </c:pt>
                <c:pt idx="73">
                  <c:v>1.1311259302127992</c:v>
                </c:pt>
                <c:pt idx="74">
                  <c:v>1.1260912229298006</c:v>
                </c:pt>
                <c:pt idx="75">
                  <c:v>1.1263768276488884</c:v>
                </c:pt>
                <c:pt idx="76">
                  <c:v>1.1288097077439831</c:v>
                </c:pt>
                <c:pt idx="77">
                  <c:v>1.1239754509748863</c:v>
                </c:pt>
                <c:pt idx="78">
                  <c:v>1.0289272500558628</c:v>
                </c:pt>
                <c:pt idx="79">
                  <c:v>1.0289464866847784</c:v>
                </c:pt>
                <c:pt idx="80">
                  <c:v>1.0434254887281253</c:v>
                </c:pt>
                <c:pt idx="81">
                  <c:v>1.026586075254353</c:v>
                </c:pt>
                <c:pt idx="82">
                  <c:v>1.0338208598303067</c:v>
                </c:pt>
                <c:pt idx="83">
                  <c:v>1.0442018994951723</c:v>
                </c:pt>
                <c:pt idx="84">
                  <c:v>1.045585126697542</c:v>
                </c:pt>
                <c:pt idx="85">
                  <c:v>1.0491694474308957</c:v>
                </c:pt>
                <c:pt idx="86">
                  <c:v>1.0432087739275795</c:v>
                </c:pt>
                <c:pt idx="87">
                  <c:v>1.0576392275943893</c:v>
                </c:pt>
                <c:pt idx="88">
                  <c:v>1.0682908580959294</c:v>
                </c:pt>
                <c:pt idx="89">
                  <c:v>1.0626046618956908</c:v>
                </c:pt>
                <c:pt idx="90">
                  <c:v>1.0769462479404839</c:v>
                </c:pt>
                <c:pt idx="91">
                  <c:v>1.0854157976133247</c:v>
                </c:pt>
                <c:pt idx="92">
                  <c:v>1.095348056584452</c:v>
                </c:pt>
                <c:pt idx="93">
                  <c:v>1.093848914749864</c:v>
                </c:pt>
                <c:pt idx="94">
                  <c:v>1.1022621394280787</c:v>
                </c:pt>
                <c:pt idx="95">
                  <c:v>1.1119646522965889</c:v>
                </c:pt>
                <c:pt idx="96">
                  <c:v>1.1157119410401375</c:v>
                </c:pt>
                <c:pt idx="97">
                  <c:v>1.1085581166898937</c:v>
                </c:pt>
                <c:pt idx="98">
                  <c:v>1.1142815165416302</c:v>
                </c:pt>
                <c:pt idx="99">
                  <c:v>1.1313225620565248</c:v>
                </c:pt>
                <c:pt idx="100">
                  <c:v>1.1204955403432055</c:v>
                </c:pt>
                <c:pt idx="101">
                  <c:v>1.1101263061331481</c:v>
                </c:pt>
                <c:pt idx="102">
                  <c:v>1.1097803127615071</c:v>
                </c:pt>
                <c:pt idx="103">
                  <c:v>1.1257073574518726</c:v>
                </c:pt>
                <c:pt idx="104">
                  <c:v>1.1263527877863544</c:v>
                </c:pt>
                <c:pt idx="105">
                  <c:v>1.1251115829867031</c:v>
                </c:pt>
                <c:pt idx="106">
                  <c:v>1.1308096624755917</c:v>
                </c:pt>
                <c:pt idx="107">
                  <c:v>1.1107524897365335</c:v>
                </c:pt>
                <c:pt idx="108">
                  <c:v>1.1013785195140275</c:v>
                </c:pt>
                <c:pt idx="109">
                  <c:v>1.100908812125305</c:v>
                </c:pt>
                <c:pt idx="110">
                  <c:v>1.1191844598528038</c:v>
                </c:pt>
                <c:pt idx="111">
                  <c:v>1.116539603702366</c:v>
                </c:pt>
                <c:pt idx="112">
                  <c:v>1.1089786851843921</c:v>
                </c:pt>
                <c:pt idx="113">
                  <c:v>1.1091422345794388</c:v>
                </c:pt>
                <c:pt idx="114">
                  <c:v>1.0921789516977616</c:v>
                </c:pt>
                <c:pt idx="115">
                  <c:v>1.1003912256462307</c:v>
                </c:pt>
                <c:pt idx="116">
                  <c:v>1.10203357374783</c:v>
                </c:pt>
                <c:pt idx="117">
                  <c:v>1.1046993801279681</c:v>
                </c:pt>
                <c:pt idx="118">
                  <c:v>1.1139934413825436</c:v>
                </c:pt>
                <c:pt idx="119">
                  <c:v>1.1197282843587724</c:v>
                </c:pt>
                <c:pt idx="120">
                  <c:v>1.120166657852808</c:v>
                </c:pt>
                <c:pt idx="121">
                  <c:v>1.0938957588295393</c:v>
                </c:pt>
                <c:pt idx="122">
                  <c:v>1.0988934598886198</c:v>
                </c:pt>
                <c:pt idx="123">
                  <c:v>1.1289796196207975</c:v>
                </c:pt>
                <c:pt idx="124">
                  <c:v>1.1229857837553698</c:v>
                </c:pt>
                <c:pt idx="125">
                  <c:v>1.1076990493984684</c:v>
                </c:pt>
                <c:pt idx="126">
                  <c:v>1.136734262630414</c:v>
                </c:pt>
                <c:pt idx="127">
                  <c:v>1.1332565422699876</c:v>
                </c:pt>
                <c:pt idx="128">
                  <c:v>1.1147008685270658</c:v>
                </c:pt>
                <c:pt idx="129">
                  <c:v>1.1024039995963253</c:v>
                </c:pt>
                <c:pt idx="130">
                  <c:v>1.1242437516280606</c:v>
                </c:pt>
                <c:pt idx="131">
                  <c:v>1.138980948976964</c:v>
                </c:pt>
                <c:pt idx="132">
                  <c:v>1.1342041718561333</c:v>
                </c:pt>
                <c:pt idx="133">
                  <c:v>1.1511076959844799</c:v>
                </c:pt>
                <c:pt idx="134">
                  <c:v>1.1593363284035678</c:v>
                </c:pt>
                <c:pt idx="135">
                  <c:v>1.1765447334119177</c:v>
                </c:pt>
                <c:pt idx="136">
                  <c:v>1.1913887651370252</c:v>
                </c:pt>
                <c:pt idx="137">
                  <c:v>1.1988752132393352</c:v>
                </c:pt>
                <c:pt idx="138">
                  <c:v>1.2015808695419956</c:v>
                </c:pt>
                <c:pt idx="139">
                  <c:v>1.1972789688921159</c:v>
                </c:pt>
                <c:pt idx="140">
                  <c:v>1.1946820487189089</c:v>
                </c:pt>
                <c:pt idx="141">
                  <c:v>1.1802281597805591</c:v>
                </c:pt>
                <c:pt idx="142">
                  <c:v>1.1822391397031995</c:v>
                </c:pt>
                <c:pt idx="143">
                  <c:v>1.2092898120697118</c:v>
                </c:pt>
                <c:pt idx="144">
                  <c:v>1.2145255819047607</c:v>
                </c:pt>
                <c:pt idx="145">
                  <c:v>1.2145341474480564</c:v>
                </c:pt>
                <c:pt idx="146">
                  <c:v>1.2222982903538275</c:v>
                </c:pt>
                <c:pt idx="147">
                  <c:v>1.2257041327913409</c:v>
                </c:pt>
                <c:pt idx="148">
                  <c:v>1.2226924342737666</c:v>
                </c:pt>
                <c:pt idx="149">
                  <c:v>1.2139866221223121</c:v>
                </c:pt>
                <c:pt idx="150">
                  <c:v>1.2031026094703516</c:v>
                </c:pt>
                <c:pt idx="151">
                  <c:v>1.2058575633430866</c:v>
                </c:pt>
                <c:pt idx="152">
                  <c:v>1.2019353479440509</c:v>
                </c:pt>
                <c:pt idx="153">
                  <c:v>1.2125650220642294</c:v>
                </c:pt>
                <c:pt idx="154">
                  <c:v>1.2151775069974633</c:v>
                </c:pt>
                <c:pt idx="155">
                  <c:v>1.2302822538270937</c:v>
                </c:pt>
                <c:pt idx="156">
                  <c:v>1.2305520162463424</c:v>
                </c:pt>
                <c:pt idx="157">
                  <c:v>1.247142293136005</c:v>
                </c:pt>
                <c:pt idx="158">
                  <c:v>1.2603280632173361</c:v>
                </c:pt>
                <c:pt idx="159">
                  <c:v>1.2690454661983277</c:v>
                </c:pt>
                <c:pt idx="160">
                  <c:v>1.2686051321680092</c:v>
                </c:pt>
                <c:pt idx="161">
                  <c:v>1.2756851843113874</c:v>
                </c:pt>
                <c:pt idx="162">
                  <c:v>1.2784879348906739</c:v>
                </c:pt>
                <c:pt idx="163">
                  <c:v>1.2652842409517615</c:v>
                </c:pt>
                <c:pt idx="164">
                  <c:v>1.2775951935882068</c:v>
                </c:pt>
                <c:pt idx="165">
                  <c:v>1.2918352359208181</c:v>
                </c:pt>
                <c:pt idx="166">
                  <c:v>1.2960259233597018</c:v>
                </c:pt>
                <c:pt idx="167">
                  <c:v>1.2881152071033408</c:v>
                </c:pt>
                <c:pt idx="168">
                  <c:v>1.2800343753411645</c:v>
                </c:pt>
                <c:pt idx="169">
                  <c:v>1.3040319307861203</c:v>
                </c:pt>
                <c:pt idx="170">
                  <c:v>1.2993575018258696</c:v>
                </c:pt>
                <c:pt idx="171">
                  <c:v>1.2967212243537711</c:v>
                </c:pt>
                <c:pt idx="172">
                  <c:v>1.2724634631000762</c:v>
                </c:pt>
                <c:pt idx="173">
                  <c:v>1.2757145729521555</c:v>
                </c:pt>
                <c:pt idx="174">
                  <c:v>1.2603074422509644</c:v>
                </c:pt>
                <c:pt idx="175">
                  <c:v>1.3003913833101277</c:v>
                </c:pt>
                <c:pt idx="176">
                  <c:v>1.3261446952568525</c:v>
                </c:pt>
                <c:pt idx="177">
                  <c:v>1.3292261753668511</c:v>
                </c:pt>
                <c:pt idx="178">
                  <c:v>1.3353740903199216</c:v>
                </c:pt>
                <c:pt idx="179">
                  <c:v>1.3326368451481427</c:v>
                </c:pt>
                <c:pt idx="180">
                  <c:v>1.3268037984194068</c:v>
                </c:pt>
                <c:pt idx="181">
                  <c:v>1.3316596316873459</c:v>
                </c:pt>
                <c:pt idx="182">
                  <c:v>1.3327338210743647</c:v>
                </c:pt>
                <c:pt idx="183">
                  <c:v>1.3274778408535293</c:v>
                </c:pt>
                <c:pt idx="184">
                  <c:v>1.3085556853235369</c:v>
                </c:pt>
                <c:pt idx="185">
                  <c:v>1.3104611931498649</c:v>
                </c:pt>
                <c:pt idx="186">
                  <c:v>1.2645642172366394</c:v>
                </c:pt>
                <c:pt idx="187">
                  <c:v>1.247703335801819</c:v>
                </c:pt>
                <c:pt idx="188">
                  <c:v>1.2704492151297155</c:v>
                </c:pt>
                <c:pt idx="189">
                  <c:v>1.2797250071387904</c:v>
                </c:pt>
                <c:pt idx="190">
                  <c:v>1.2795364796053017</c:v>
                </c:pt>
                <c:pt idx="191">
                  <c:v>1.2813718333499573</c:v>
                </c:pt>
                <c:pt idx="192">
                  <c:v>1.2910438486239373</c:v>
                </c:pt>
                <c:pt idx="193">
                  <c:v>1.3199785355113423</c:v>
                </c:pt>
                <c:pt idx="194">
                  <c:v>1.3331620471333541</c:v>
                </c:pt>
                <c:pt idx="195">
                  <c:v>1.3657183612341173</c:v>
                </c:pt>
                <c:pt idx="196">
                  <c:v>1.3656996424453791</c:v>
                </c:pt>
                <c:pt idx="197">
                  <c:v>1.3632854091129869</c:v>
                </c:pt>
                <c:pt idx="198">
                  <c:v>1.3742602640067989</c:v>
                </c:pt>
                <c:pt idx="199">
                  <c:v>1.385332060754124</c:v>
                </c:pt>
                <c:pt idx="200">
                  <c:v>1.3777177389925666</c:v>
                </c:pt>
                <c:pt idx="201">
                  <c:v>1.3722735901825649</c:v>
                </c:pt>
                <c:pt idx="202">
                  <c:v>1.356699090930217</c:v>
                </c:pt>
                <c:pt idx="203">
                  <c:v>1.3627249349975368</c:v>
                </c:pt>
                <c:pt idx="204">
                  <c:v>1.3516425944324064</c:v>
                </c:pt>
                <c:pt idx="205">
                  <c:v>1.3726443045586811</c:v>
                </c:pt>
                <c:pt idx="206">
                  <c:v>1.3928370801685654</c:v>
                </c:pt>
                <c:pt idx="207">
                  <c:v>1.38837148422011</c:v>
                </c:pt>
                <c:pt idx="208">
                  <c:v>1.3933847657086935</c:v>
                </c:pt>
                <c:pt idx="209">
                  <c:v>1.3886931529975037</c:v>
                </c:pt>
                <c:pt idx="210">
                  <c:v>1.3763885277009247</c:v>
                </c:pt>
                <c:pt idx="211">
                  <c:v>1.3821162266904718</c:v>
                </c:pt>
                <c:pt idx="212">
                  <c:v>1.3710888015577398</c:v>
                </c:pt>
                <c:pt idx="213">
                  <c:v>1.3763310669560342</c:v>
                </c:pt>
                <c:pt idx="214">
                  <c:v>1.3783392379865955</c:v>
                </c:pt>
                <c:pt idx="215">
                  <c:v>1.3776613522838361</c:v>
                </c:pt>
                <c:pt idx="216">
                  <c:v>1.3878030182450305</c:v>
                </c:pt>
                <c:pt idx="217">
                  <c:v>1.3997060158592569</c:v>
                </c:pt>
                <c:pt idx="218">
                  <c:v>1.4026485009449157</c:v>
                </c:pt>
                <c:pt idx="219">
                  <c:v>1.3996589953495846</c:v>
                </c:pt>
                <c:pt idx="220">
                  <c:v>1.4066284735097003</c:v>
                </c:pt>
                <c:pt idx="221">
                  <c:v>1.4151873520089824</c:v>
                </c:pt>
                <c:pt idx="222">
                  <c:v>1.4196154622499768</c:v>
                </c:pt>
                <c:pt idx="223">
                  <c:v>1.4253839323397191</c:v>
                </c:pt>
                <c:pt idx="224">
                  <c:v>1.4351133369308251</c:v>
                </c:pt>
                <c:pt idx="225">
                  <c:v>1.4297894554195583</c:v>
                </c:pt>
                <c:pt idx="226">
                  <c:v>1.4382464118979996</c:v>
                </c:pt>
                <c:pt idx="227">
                  <c:v>1.4420067565811572</c:v>
                </c:pt>
                <c:pt idx="228">
                  <c:v>1.4264244906729189</c:v>
                </c:pt>
                <c:pt idx="229">
                  <c:v>1.4289727330641186</c:v>
                </c:pt>
                <c:pt idx="230">
                  <c:v>1.4112400035264321</c:v>
                </c:pt>
                <c:pt idx="231">
                  <c:v>1.4107992335037463</c:v>
                </c:pt>
                <c:pt idx="232">
                  <c:v>1.4145507284179462</c:v>
                </c:pt>
                <c:pt idx="233">
                  <c:v>1.4147507560006893</c:v>
                </c:pt>
                <c:pt idx="234">
                  <c:v>1.4232593599765766</c:v>
                </c:pt>
                <c:pt idx="235">
                  <c:v>1.4160538662454687</c:v>
                </c:pt>
                <c:pt idx="236">
                  <c:v>1.4389525134549714</c:v>
                </c:pt>
                <c:pt idx="237">
                  <c:v>1.4433012861285373</c:v>
                </c:pt>
                <c:pt idx="238">
                  <c:v>1.4407511174737992</c:v>
                </c:pt>
                <c:pt idx="239">
                  <c:v>1.4386455747161753</c:v>
                </c:pt>
                <c:pt idx="240">
                  <c:v>1.4295951072396191</c:v>
                </c:pt>
                <c:pt idx="241">
                  <c:v>1.3975733096405192</c:v>
                </c:pt>
                <c:pt idx="242">
                  <c:v>1.4125192621236455</c:v>
                </c:pt>
                <c:pt idx="243">
                  <c:v>1.4157555295969466</c:v>
                </c:pt>
                <c:pt idx="244">
                  <c:v>1.4443135204310815</c:v>
                </c:pt>
                <c:pt idx="245">
                  <c:v>1.4311108110675694</c:v>
                </c:pt>
                <c:pt idx="246">
                  <c:v>1.4462119633238328</c:v>
                </c:pt>
                <c:pt idx="247">
                  <c:v>1.4440779762050791</c:v>
                </c:pt>
                <c:pt idx="248">
                  <c:v>1.4463024890281355</c:v>
                </c:pt>
                <c:pt idx="249">
                  <c:v>1.4429336716793955</c:v>
                </c:pt>
                <c:pt idx="250">
                  <c:v>1.4251379901593244</c:v>
                </c:pt>
                <c:pt idx="251">
                  <c:v>1.4224037040197879</c:v>
                </c:pt>
                <c:pt idx="252">
                  <c:v>1.437934697143552</c:v>
                </c:pt>
                <c:pt idx="253">
                  <c:v>1.4439648076346376</c:v>
                </c:pt>
                <c:pt idx="254">
                  <c:v>1.4406665214956718</c:v>
                </c:pt>
                <c:pt idx="255">
                  <c:v>1.443328945927608</c:v>
                </c:pt>
                <c:pt idx="256">
                  <c:v>1.4424177341860234</c:v>
                </c:pt>
                <c:pt idx="257">
                  <c:v>1.4364800375328661</c:v>
                </c:pt>
                <c:pt idx="258">
                  <c:v>1.446317307628878</c:v>
                </c:pt>
                <c:pt idx="259">
                  <c:v>1.4423375490878336</c:v>
                </c:pt>
                <c:pt idx="260">
                  <c:v>1.4484103342612171</c:v>
                </c:pt>
                <c:pt idx="261">
                  <c:v>1.4486228046982212</c:v>
                </c:pt>
                <c:pt idx="262">
                  <c:v>1.441605660727469</c:v>
                </c:pt>
                <c:pt idx="263">
                  <c:v>1.4299170721165957</c:v>
                </c:pt>
                <c:pt idx="264">
                  <c:v>1.4489840861944585</c:v>
                </c:pt>
                <c:pt idx="265">
                  <c:v>1.4374268188809416</c:v>
                </c:pt>
                <c:pt idx="266">
                  <c:v>1.4280201767909948</c:v>
                </c:pt>
                <c:pt idx="267">
                  <c:v>1.4599105514021546</c:v>
                </c:pt>
                <c:pt idx="268">
                  <c:v>1.4708367702974336</c:v>
                </c:pt>
                <c:pt idx="269">
                  <c:v>1.4393020079440786</c:v>
                </c:pt>
                <c:pt idx="270">
                  <c:v>1.4137513234356252</c:v>
                </c:pt>
                <c:pt idx="271">
                  <c:v>1.4347641292864552</c:v>
                </c:pt>
                <c:pt idx="272">
                  <c:v>1.4526550313154487</c:v>
                </c:pt>
                <c:pt idx="273">
                  <c:v>1.4477021689403682</c:v>
                </c:pt>
                <c:pt idx="274">
                  <c:v>1.4566686869721754</c:v>
                </c:pt>
                <c:pt idx="275">
                  <c:v>1.4559664727699728</c:v>
                </c:pt>
                <c:pt idx="276">
                  <c:v>1.4697911339597716</c:v>
                </c:pt>
                <c:pt idx="277">
                  <c:v>1.4723087513568875</c:v>
                </c:pt>
                <c:pt idx="278">
                  <c:v>1.4766169573682328</c:v>
                </c:pt>
                <c:pt idx="279">
                  <c:v>1.4736795341268767</c:v>
                </c:pt>
                <c:pt idx="280">
                  <c:v>1.4486456203835343</c:v>
                </c:pt>
                <c:pt idx="281">
                  <c:v>1.4571450524538168</c:v>
                </c:pt>
                <c:pt idx="282">
                  <c:v>1.4607881219323549</c:v>
                </c:pt>
                <c:pt idx="283">
                  <c:v>1.4655542045270347</c:v>
                </c:pt>
                <c:pt idx="284">
                  <c:v>1.4669106962733833</c:v>
                </c:pt>
                <c:pt idx="285">
                  <c:v>1.4624107584084762</c:v>
                </c:pt>
                <c:pt idx="286">
                  <c:v>1.45856437698455</c:v>
                </c:pt>
                <c:pt idx="287">
                  <c:v>1.4576319291085147</c:v>
                </c:pt>
                <c:pt idx="288">
                  <c:v>1.4415389181595404</c:v>
                </c:pt>
                <c:pt idx="289">
                  <c:v>1.4381289769942951</c:v>
                </c:pt>
                <c:pt idx="290">
                  <c:v>1.4229940287947447</c:v>
                </c:pt>
                <c:pt idx="291">
                  <c:v>1.4151992918644953</c:v>
                </c:pt>
                <c:pt idx="292">
                  <c:v>1.4053480747693363</c:v>
                </c:pt>
                <c:pt idx="293">
                  <c:v>1.3995868500388389</c:v>
                </c:pt>
                <c:pt idx="294">
                  <c:v>1.4216126358063566</c:v>
                </c:pt>
                <c:pt idx="295">
                  <c:v>1.4160976064358681</c:v>
                </c:pt>
                <c:pt idx="296">
                  <c:v>1.4132019746574915</c:v>
                </c:pt>
                <c:pt idx="297">
                  <c:v>1.4285650020018765</c:v>
                </c:pt>
                <c:pt idx="298">
                  <c:v>1.4257552326772434</c:v>
                </c:pt>
                <c:pt idx="299">
                  <c:v>1.4225048526842203</c:v>
                </c:pt>
                <c:pt idx="300">
                  <c:v>1.4296158813980684</c:v>
                </c:pt>
                <c:pt idx="301">
                  <c:v>1.4258849793356094</c:v>
                </c:pt>
                <c:pt idx="302">
                  <c:v>1.4271508954096073</c:v>
                </c:pt>
                <c:pt idx="303">
                  <c:v>1.4304528811560562</c:v>
                </c:pt>
                <c:pt idx="304">
                  <c:v>1.4293544651489849</c:v>
                </c:pt>
                <c:pt idx="305">
                  <c:v>1.4198367759528385</c:v>
                </c:pt>
                <c:pt idx="306">
                  <c:v>1.4208136256931467</c:v>
                </c:pt>
                <c:pt idx="307">
                  <c:v>1.3596070576166854</c:v>
                </c:pt>
                <c:pt idx="308">
                  <c:v>1.3683884417543879</c:v>
                </c:pt>
                <c:pt idx="309">
                  <c:v>1.3843873818177546</c:v>
                </c:pt>
                <c:pt idx="310">
                  <c:v>1.3772895474584879</c:v>
                </c:pt>
                <c:pt idx="311">
                  <c:v>1.3798291533339031</c:v>
                </c:pt>
                <c:pt idx="312">
                  <c:v>1.3973936491594798</c:v>
                </c:pt>
                <c:pt idx="313">
                  <c:v>1.395382745650974</c:v>
                </c:pt>
                <c:pt idx="314">
                  <c:v>1.3831089657809417</c:v>
                </c:pt>
                <c:pt idx="315">
                  <c:v>1.3960400742405867</c:v>
                </c:pt>
                <c:pt idx="316">
                  <c:v>1.4042340338269008</c:v>
                </c:pt>
                <c:pt idx="317">
                  <c:v>1.3999703360935778</c:v>
                </c:pt>
                <c:pt idx="318">
                  <c:v>1.4024257604455859</c:v>
                </c:pt>
                <c:pt idx="319">
                  <c:v>1.4037101206787599</c:v>
                </c:pt>
                <c:pt idx="320">
                  <c:v>1.4115257046877703</c:v>
                </c:pt>
                <c:pt idx="321">
                  <c:v>1.4059680401167356</c:v>
                </c:pt>
                <c:pt idx="322">
                  <c:v>1.4040590465942588</c:v>
                </c:pt>
                <c:pt idx="323">
                  <c:v>1.4003017824076425</c:v>
                </c:pt>
                <c:pt idx="324">
                  <c:v>1.3924537192888089</c:v>
                </c:pt>
                <c:pt idx="325">
                  <c:v>1.359180006441193</c:v>
                </c:pt>
                <c:pt idx="326">
                  <c:v>1.3589961020074932</c:v>
                </c:pt>
                <c:pt idx="327">
                  <c:v>1.3643221659627096</c:v>
                </c:pt>
                <c:pt idx="328">
                  <c:v>1.3748709785541917</c:v>
                </c:pt>
                <c:pt idx="329">
                  <c:v>1.3841540912961254</c:v>
                </c:pt>
                <c:pt idx="330">
                  <c:v>1.3854509520398266</c:v>
                </c:pt>
                <c:pt idx="331">
                  <c:v>1.3983056250367125</c:v>
                </c:pt>
                <c:pt idx="332">
                  <c:v>1.3942514083053297</c:v>
                </c:pt>
                <c:pt idx="333">
                  <c:v>1.3987817947440913</c:v>
                </c:pt>
                <c:pt idx="334">
                  <c:v>1.3961357881111727</c:v>
                </c:pt>
                <c:pt idx="335">
                  <c:v>1.399504145209028</c:v>
                </c:pt>
                <c:pt idx="336">
                  <c:v>1.396482902756599</c:v>
                </c:pt>
                <c:pt idx="337">
                  <c:v>1.3997338248523152</c:v>
                </c:pt>
                <c:pt idx="338">
                  <c:v>1.4045727627493576</c:v>
                </c:pt>
                <c:pt idx="339">
                  <c:v>1.398848384635317</c:v>
                </c:pt>
                <c:pt idx="340">
                  <c:v>1.4014658486337157</c:v>
                </c:pt>
                <c:pt idx="341">
                  <c:v>1.4146161137119253</c:v>
                </c:pt>
                <c:pt idx="342">
                  <c:v>1.4080679379973773</c:v>
                </c:pt>
                <c:pt idx="343">
                  <c:v>1.4045243684153297</c:v>
                </c:pt>
                <c:pt idx="344">
                  <c:v>1.3793012950150252</c:v>
                </c:pt>
                <c:pt idx="345">
                  <c:v>1.3023036712724212</c:v>
                </c:pt>
                <c:pt idx="346">
                  <c:v>1.2728020093014283</c:v>
                </c:pt>
                <c:pt idx="347">
                  <c:v>1.2663100205744018</c:v>
                </c:pt>
                <c:pt idx="348">
                  <c:v>1.2829150294589646</c:v>
                </c:pt>
                <c:pt idx="349">
                  <c:v>1.3025155625550304</c:v>
                </c:pt>
                <c:pt idx="350">
                  <c:v>1.3000868304863522</c:v>
                </c:pt>
                <c:pt idx="351">
                  <c:v>1.2830514780511064</c:v>
                </c:pt>
                <c:pt idx="352">
                  <c:v>1.2433913213646552</c:v>
                </c:pt>
                <c:pt idx="353">
                  <c:v>1.2526174660559177</c:v>
                </c:pt>
                <c:pt idx="354">
                  <c:v>1.2537469850617282</c:v>
                </c:pt>
                <c:pt idx="355">
                  <c:v>1.2471992791569713</c:v>
                </c:pt>
                <c:pt idx="356">
                  <c:v>1.241325707249215</c:v>
                </c:pt>
                <c:pt idx="357">
                  <c:v>1.2486449090404734</c:v>
                </c:pt>
                <c:pt idx="358">
                  <c:v>1.2530312056063837</c:v>
                </c:pt>
                <c:pt idx="359">
                  <c:v>1.2561628495626174</c:v>
                </c:pt>
                <c:pt idx="360">
                  <c:v>1.259806293403712</c:v>
                </c:pt>
                <c:pt idx="361">
                  <c:v>1.2543048016962124</c:v>
                </c:pt>
                <c:pt idx="362">
                  <c:v>1.2580113776595625</c:v>
                </c:pt>
                <c:pt idx="363">
                  <c:v>1.266953937293313</c:v>
                </c:pt>
                <c:pt idx="364">
                  <c:v>1.2814406139535575</c:v>
                </c:pt>
                <c:pt idx="365">
                  <c:v>1.2785037262290109</c:v>
                </c:pt>
                <c:pt idx="366">
                  <c:v>1.2816130670162209</c:v>
                </c:pt>
                <c:pt idx="367">
                  <c:v>1.2801731909014733</c:v>
                </c:pt>
                <c:pt idx="368">
                  <c:v>1.2861744857440052</c:v>
                </c:pt>
                <c:pt idx="369">
                  <c:v>1.2738493040273973</c:v>
                </c:pt>
                <c:pt idx="370">
                  <c:v>1.2340077528535851</c:v>
                </c:pt>
                <c:pt idx="371">
                  <c:v>1.2397504752012425</c:v>
                </c:pt>
                <c:pt idx="372">
                  <c:v>1.2650805189836198</c:v>
                </c:pt>
                <c:pt idx="373">
                  <c:v>1.2639097101443342</c:v>
                </c:pt>
                <c:pt idx="374">
                  <c:v>1.2787340783381294</c:v>
                </c:pt>
                <c:pt idx="375">
                  <c:v>1.2841753221555094</c:v>
                </c:pt>
                <c:pt idx="376">
                  <c:v>1.2890351965526075</c:v>
                </c:pt>
                <c:pt idx="377">
                  <c:v>1.2826779697919111</c:v>
                </c:pt>
                <c:pt idx="378">
                  <c:v>1.2757788733268915</c:v>
                </c:pt>
                <c:pt idx="379">
                  <c:v>1.2845106675741791</c:v>
                </c:pt>
                <c:pt idx="380">
                  <c:v>1.279672608154256</c:v>
                </c:pt>
                <c:pt idx="381">
                  <c:v>1.2895302579251628</c:v>
                </c:pt>
                <c:pt idx="382">
                  <c:v>1.2944282307101509</c:v>
                </c:pt>
                <c:pt idx="383">
                  <c:v>1.3013619616096539</c:v>
                </c:pt>
                <c:pt idx="384">
                  <c:v>1.2989207395014475</c:v>
                </c:pt>
                <c:pt idx="385">
                  <c:v>1.3070822798731396</c:v>
                </c:pt>
                <c:pt idx="386">
                  <c:v>1.3104043776939294</c:v>
                </c:pt>
                <c:pt idx="387">
                  <c:v>1.3211676583913299</c:v>
                </c:pt>
                <c:pt idx="388">
                  <c:v>1.3284589376863731</c:v>
                </c:pt>
                <c:pt idx="389">
                  <c:v>1.3251636008332219</c:v>
                </c:pt>
                <c:pt idx="390">
                  <c:v>1.3235718295110748</c:v>
                </c:pt>
                <c:pt idx="391">
                  <c:v>1.3251568342612243</c:v>
                </c:pt>
                <c:pt idx="392">
                  <c:v>1.3335519117496433</c:v>
                </c:pt>
                <c:pt idx="393">
                  <c:v>1.3255446796885222</c:v>
                </c:pt>
                <c:pt idx="394">
                  <c:v>1.3183120572143268</c:v>
                </c:pt>
                <c:pt idx="395">
                  <c:v>1.3277215877286765</c:v>
                </c:pt>
                <c:pt idx="396">
                  <c:v>1.3396977349969963</c:v>
                </c:pt>
                <c:pt idx="397">
                  <c:v>1.3415081387260734</c:v>
                </c:pt>
                <c:pt idx="398">
                  <c:v>1.3361102234034339</c:v>
                </c:pt>
                <c:pt idx="399">
                  <c:v>1.3353270932998917</c:v>
                </c:pt>
                <c:pt idx="400">
                  <c:v>1.3299709087739917</c:v>
                </c:pt>
                <c:pt idx="401">
                  <c:v>1.3324739801282359</c:v>
                </c:pt>
                <c:pt idx="402">
                  <c:v>1.3208917818085411</c:v>
                </c:pt>
                <c:pt idx="403">
                  <c:v>1.3146158615790318</c:v>
                </c:pt>
                <c:pt idx="404">
                  <c:v>1.3020414365936999</c:v>
                </c:pt>
                <c:pt idx="405">
                  <c:v>1.3391160627889784</c:v>
                </c:pt>
                <c:pt idx="406">
                  <c:v>1.3289178414927361</c:v>
                </c:pt>
                <c:pt idx="407">
                  <c:v>1.3371510901540129</c:v>
                </c:pt>
                <c:pt idx="408">
                  <c:v>1.3313849647960529</c:v>
                </c:pt>
                <c:pt idx="409">
                  <c:v>1.3386202532729081</c:v>
                </c:pt>
                <c:pt idx="410">
                  <c:v>1.3348920390287957</c:v>
                </c:pt>
                <c:pt idx="411">
                  <c:v>1.3468641016617924</c:v>
                </c:pt>
                <c:pt idx="412">
                  <c:v>1.3497643053657125</c:v>
                </c:pt>
                <c:pt idx="413">
                  <c:v>1.3442002341405479</c:v>
                </c:pt>
                <c:pt idx="414">
                  <c:v>1.3398400535082253</c:v>
                </c:pt>
                <c:pt idx="415">
                  <c:v>1.3606899554764158</c:v>
                </c:pt>
                <c:pt idx="416">
                  <c:v>1.3554252564170022</c:v>
                </c:pt>
                <c:pt idx="417">
                  <c:v>1.3199472175306082</c:v>
                </c:pt>
                <c:pt idx="418">
                  <c:v>1.355185367005493</c:v>
                </c:pt>
                <c:pt idx="419">
                  <c:v>1.3594519153078932</c:v>
                </c:pt>
                <c:pt idx="420">
                  <c:v>1.355522295022227</c:v>
                </c:pt>
                <c:pt idx="421">
                  <c:v>1.3411503891811147</c:v>
                </c:pt>
                <c:pt idx="422">
                  <c:v>1.3595882757414692</c:v>
                </c:pt>
                <c:pt idx="423">
                  <c:v>1.3493720459640872</c:v>
                </c:pt>
                <c:pt idx="424">
                  <c:v>1.3499682895338529</c:v>
                </c:pt>
                <c:pt idx="425">
                  <c:v>1.3580583222499287</c:v>
                </c:pt>
                <c:pt idx="426">
                  <c:v>1.38852528924778</c:v>
                </c:pt>
                <c:pt idx="427">
                  <c:v>1.3818692766101186</c:v>
                </c:pt>
                <c:pt idx="428">
                  <c:v>1.3809964601871099</c:v>
                </c:pt>
                <c:pt idx="429">
                  <c:v>1.389688342776745</c:v>
                </c:pt>
                <c:pt idx="430">
                  <c:v>1.4008844537526133</c:v>
                </c:pt>
                <c:pt idx="431">
                  <c:v>1.403427774700309</c:v>
                </c:pt>
                <c:pt idx="432">
                  <c:v>1.4012419788548449</c:v>
                </c:pt>
                <c:pt idx="433">
                  <c:v>1.3947663082462631</c:v>
                </c:pt>
                <c:pt idx="434">
                  <c:v>1.3954769443002435</c:v>
                </c:pt>
                <c:pt idx="435">
                  <c:v>1.3819641188704241</c:v>
                </c:pt>
                <c:pt idx="436">
                  <c:v>1.3831978440200832</c:v>
                </c:pt>
                <c:pt idx="437">
                  <c:v>1.3812803060633883</c:v>
                </c:pt>
                <c:pt idx="438">
                  <c:v>1.3937294297848231</c:v>
                </c:pt>
                <c:pt idx="439">
                  <c:v>1.3860930704368513</c:v>
                </c:pt>
                <c:pt idx="440">
                  <c:v>1.3414381611407065</c:v>
                </c:pt>
                <c:pt idx="441">
                  <c:v>1.318173036547641</c:v>
                </c:pt>
                <c:pt idx="442">
                  <c:v>1.3186094965269164</c:v>
                </c:pt>
                <c:pt idx="443">
                  <c:v>1.3327101853871566</c:v>
                </c:pt>
                <c:pt idx="444">
                  <c:v>1.3316738057177941</c:v>
                </c:pt>
                <c:pt idx="445">
                  <c:v>1.3520653184919895</c:v>
                </c:pt>
                <c:pt idx="446">
                  <c:v>1.3583692621888068</c:v>
                </c:pt>
                <c:pt idx="447">
                  <c:v>1.3484319562089289</c:v>
                </c:pt>
                <c:pt idx="448">
                  <c:v>1.3471099221219516</c:v>
                </c:pt>
                <c:pt idx="449">
                  <c:v>1.3477189371039204</c:v>
                </c:pt>
                <c:pt idx="450">
                  <c:v>1.3521278586472996</c:v>
                </c:pt>
                <c:pt idx="451">
                  <c:v>1.3436067549343509</c:v>
                </c:pt>
                <c:pt idx="452">
                  <c:v>1.3636508228418824</c:v>
                </c:pt>
                <c:pt idx="453">
                  <c:v>1.3534559889380549</c:v>
                </c:pt>
                <c:pt idx="454">
                  <c:v>1.3455344796452293</c:v>
                </c:pt>
                <c:pt idx="455">
                  <c:v>1.3575401536751153</c:v>
                </c:pt>
                <c:pt idx="456">
                  <c:v>1.3612798926190783</c:v>
                </c:pt>
                <c:pt idx="457">
                  <c:v>1.3468332437609631</c:v>
                </c:pt>
                <c:pt idx="458">
                  <c:v>1.3446692904098736</c:v>
                </c:pt>
                <c:pt idx="459">
                  <c:v>1.35829892060528</c:v>
                </c:pt>
                <c:pt idx="460">
                  <c:v>1.3422494775557869</c:v>
                </c:pt>
                <c:pt idx="461">
                  <c:v>1.3475311987621961</c:v>
                </c:pt>
                <c:pt idx="462">
                  <c:v>1.3392589975833258</c:v>
                </c:pt>
                <c:pt idx="463">
                  <c:v>1.3400335820316516</c:v>
                </c:pt>
                <c:pt idx="464">
                  <c:v>1.3410325482641348</c:v>
                </c:pt>
                <c:pt idx="465">
                  <c:v>1.3551315960910018</c:v>
                </c:pt>
                <c:pt idx="466">
                  <c:v>1.352560798294266</c:v>
                </c:pt>
                <c:pt idx="467">
                  <c:v>1.3585511765104936</c:v>
                </c:pt>
                <c:pt idx="468">
                  <c:v>1.3650895820540441</c:v>
                </c:pt>
                <c:pt idx="469">
                  <c:v>1.3505396679503814</c:v>
                </c:pt>
                <c:pt idx="470">
                  <c:v>1.3496011588348089</c:v>
                </c:pt>
                <c:pt idx="471">
                  <c:v>1.3575330427428109</c:v>
                </c:pt>
                <c:pt idx="472">
                  <c:v>1.3632671052670386</c:v>
                </c:pt>
                <c:pt idx="473">
                  <c:v>1.3730256550673503</c:v>
                </c:pt>
                <c:pt idx="474">
                  <c:v>1.360697382959734</c:v>
                </c:pt>
                <c:pt idx="475">
                  <c:v>1.3589541755265151</c:v>
                </c:pt>
                <c:pt idx="476">
                  <c:v>1.3718317879282318</c:v>
                </c:pt>
                <c:pt idx="477">
                  <c:v>1.3799313197530958</c:v>
                </c:pt>
                <c:pt idx="478">
                  <c:v>1.375851895097471</c:v>
                </c:pt>
                <c:pt idx="479">
                  <c:v>1.3712644287141584</c:v>
                </c:pt>
                <c:pt idx="480">
                  <c:v>1.3786395069040736</c:v>
                </c:pt>
                <c:pt idx="481">
                  <c:v>1.3984399621181616</c:v>
                </c:pt>
                <c:pt idx="482">
                  <c:v>1.402826511073278</c:v>
                </c:pt>
                <c:pt idx="483">
                  <c:v>1.3948336685977407</c:v>
                </c:pt>
                <c:pt idx="484">
                  <c:v>1.3963324696546751</c:v>
                </c:pt>
                <c:pt idx="485">
                  <c:v>1.4108712716562763</c:v>
                </c:pt>
                <c:pt idx="486">
                  <c:v>1.4003015161962495</c:v>
                </c:pt>
                <c:pt idx="487">
                  <c:v>1.3976961510295987</c:v>
                </c:pt>
                <c:pt idx="488">
                  <c:v>1.3999343482562043</c:v>
                </c:pt>
                <c:pt idx="489">
                  <c:v>1.4069613430359977</c:v>
                </c:pt>
                <c:pt idx="490">
                  <c:v>1.4149477217679964</c:v>
                </c:pt>
                <c:pt idx="491">
                  <c:v>1.4131205745637245</c:v>
                </c:pt>
                <c:pt idx="492">
                  <c:v>1.412866502852127</c:v>
                </c:pt>
                <c:pt idx="493">
                  <c:v>1.4317174749056998</c:v>
                </c:pt>
                <c:pt idx="494">
                  <c:v>1.437147712010348</c:v>
                </c:pt>
                <c:pt idx="495">
                  <c:v>1.4406123064030798</c:v>
                </c:pt>
                <c:pt idx="496">
                  <c:v>1.4419343650113863</c:v>
                </c:pt>
                <c:pt idx="497">
                  <c:v>1.443076858537254</c:v>
                </c:pt>
                <c:pt idx="498">
                  <c:v>1.4472855817237225</c:v>
                </c:pt>
                <c:pt idx="499">
                  <c:v>1.4343056755919112</c:v>
                </c:pt>
                <c:pt idx="500">
                  <c:v>1.4371312539650223</c:v>
                </c:pt>
                <c:pt idx="501">
                  <c:v>1.4357276026262265</c:v>
                </c:pt>
                <c:pt idx="502">
                  <c:v>1.4397440108661559</c:v>
                </c:pt>
                <c:pt idx="503">
                  <c:v>1.4458152994827604</c:v>
                </c:pt>
                <c:pt idx="504">
                  <c:v>1.4543139931961104</c:v>
                </c:pt>
                <c:pt idx="505">
                  <c:v>1.4714798056632661</c:v>
                </c:pt>
                <c:pt idx="506">
                  <c:v>1.4882459035295625</c:v>
                </c:pt>
                <c:pt idx="507">
                  <c:v>1.4835437425910962</c:v>
                </c:pt>
                <c:pt idx="508">
                  <c:v>1.4907397264749311</c:v>
                </c:pt>
                <c:pt idx="509">
                  <c:v>1.5218722957544297</c:v>
                </c:pt>
                <c:pt idx="510">
                  <c:v>1.5211961272412267</c:v>
                </c:pt>
                <c:pt idx="511">
                  <c:v>1.5249756553081708</c:v>
                </c:pt>
                <c:pt idx="512">
                  <c:v>1.5092277456082248</c:v>
                </c:pt>
                <c:pt idx="513">
                  <c:v>1.5069749236135641</c:v>
                </c:pt>
                <c:pt idx="514">
                  <c:v>1.5083997119197501</c:v>
                </c:pt>
                <c:pt idx="515">
                  <c:v>1.4973142463985474</c:v>
                </c:pt>
                <c:pt idx="516">
                  <c:v>1.508591875467387</c:v>
                </c:pt>
                <c:pt idx="517">
                  <c:v>1.4937749741663704</c:v>
                </c:pt>
                <c:pt idx="518">
                  <c:v>1.4827192620988112</c:v>
                </c:pt>
                <c:pt idx="519">
                  <c:v>1.4912522688488641</c:v>
                </c:pt>
                <c:pt idx="520">
                  <c:v>1.48402235130077</c:v>
                </c:pt>
                <c:pt idx="521">
                  <c:v>1.4761009264362621</c:v>
                </c:pt>
                <c:pt idx="522">
                  <c:v>1.4774990625191513</c:v>
                </c:pt>
                <c:pt idx="523">
                  <c:v>1.4789420947942815</c:v>
                </c:pt>
                <c:pt idx="524">
                  <c:v>1.4770627849841267</c:v>
                </c:pt>
                <c:pt idx="525">
                  <c:v>1.4864525507152102</c:v>
                </c:pt>
                <c:pt idx="526">
                  <c:v>1.4789468783609256</c:v>
                </c:pt>
                <c:pt idx="527">
                  <c:v>1.4758534425751153</c:v>
                </c:pt>
                <c:pt idx="528">
                  <c:v>1.4729282011564704</c:v>
                </c:pt>
                <c:pt idx="529">
                  <c:v>1.488731861669321</c:v>
                </c:pt>
                <c:pt idx="530">
                  <c:v>1.4649259756357513</c:v>
                </c:pt>
                <c:pt idx="531">
                  <c:v>1.4487299923919732</c:v>
                </c:pt>
                <c:pt idx="532">
                  <c:v>1.4554567193297114</c:v>
                </c:pt>
                <c:pt idx="533">
                  <c:v>1.4676971646084889</c:v>
                </c:pt>
                <c:pt idx="534">
                  <c:v>1.4626607757760175</c:v>
                </c:pt>
                <c:pt idx="535">
                  <c:v>1.4663019949379297</c:v>
                </c:pt>
                <c:pt idx="536">
                  <c:v>1.4607999732304335</c:v>
                </c:pt>
                <c:pt idx="537">
                  <c:v>1.4598306771582445</c:v>
                </c:pt>
                <c:pt idx="538">
                  <c:v>1.4611058629624365</c:v>
                </c:pt>
                <c:pt idx="539">
                  <c:v>1.4678296104338402</c:v>
                </c:pt>
                <c:pt idx="540">
                  <c:v>1.4646081592223825</c:v>
                </c:pt>
                <c:pt idx="541">
                  <c:v>1.4851270493312649</c:v>
                </c:pt>
                <c:pt idx="542">
                  <c:v>1.4936269497522907</c:v>
                </c:pt>
                <c:pt idx="543">
                  <c:v>1.5103868046543154</c:v>
                </c:pt>
                <c:pt idx="544">
                  <c:v>1.512296517411968</c:v>
                </c:pt>
                <c:pt idx="545">
                  <c:v>1.5322697906258171</c:v>
                </c:pt>
                <c:pt idx="546">
                  <c:v>1.5448625770684503</c:v>
                </c:pt>
                <c:pt idx="547">
                  <c:v>1.5561271170130471</c:v>
                </c:pt>
                <c:pt idx="548">
                  <c:v>1.5530011931946832</c:v>
                </c:pt>
                <c:pt idx="549">
                  <c:v>1.5583301732789832</c:v>
                </c:pt>
                <c:pt idx="550">
                  <c:v>1.5494685831406254</c:v>
                </c:pt>
                <c:pt idx="551">
                  <c:v>1.5623616710742418</c:v>
                </c:pt>
                <c:pt idx="552">
                  <c:v>1.5316890956445282</c:v>
                </c:pt>
                <c:pt idx="553">
                  <c:v>1.5324108248947621</c:v>
                </c:pt>
                <c:pt idx="554">
                  <c:v>1.5410183272145797</c:v>
                </c:pt>
                <c:pt idx="555">
                  <c:v>1.5384050091856221</c:v>
                </c:pt>
                <c:pt idx="556">
                  <c:v>1.5346048464705886</c:v>
                </c:pt>
                <c:pt idx="557">
                  <c:v>1.5685936221882792</c:v>
                </c:pt>
                <c:pt idx="558">
                  <c:v>1.5472692917011508</c:v>
                </c:pt>
                <c:pt idx="559">
                  <c:v>1.5699453945547899</c:v>
                </c:pt>
                <c:pt idx="560">
                  <c:v>1.6013670842883323</c:v>
                </c:pt>
                <c:pt idx="561">
                  <c:v>1.6276421701200801</c:v>
                </c:pt>
                <c:pt idx="562">
                  <c:v>1.6315920200180156</c:v>
                </c:pt>
                <c:pt idx="563">
                  <c:v>1.6373847518222118</c:v>
                </c:pt>
                <c:pt idx="564">
                  <c:v>1.6409348278217739</c:v>
                </c:pt>
                <c:pt idx="565">
                  <c:v>1.6271543444664562</c:v>
                </c:pt>
                <c:pt idx="566">
                  <c:v>1.6633154829940331</c:v>
                </c:pt>
                <c:pt idx="567">
                  <c:v>1.6547369000833123</c:v>
                </c:pt>
                <c:pt idx="568">
                  <c:v>1.6512275763455138</c:v>
                </c:pt>
                <c:pt idx="569">
                  <c:v>1.67013725477523</c:v>
                </c:pt>
                <c:pt idx="570">
                  <c:v>1.6655937758227908</c:v>
                </c:pt>
                <c:pt idx="571">
                  <c:v>1.6720119336622443</c:v>
                </c:pt>
                <c:pt idx="572">
                  <c:v>1.6803450911959881</c:v>
                </c:pt>
                <c:pt idx="573">
                  <c:v>1.6930061162703125</c:v>
                </c:pt>
                <c:pt idx="574">
                  <c:v>1.7055820663831922</c:v>
                </c:pt>
                <c:pt idx="575">
                  <c:v>1.712935977416753</c:v>
                </c:pt>
                <c:pt idx="576">
                  <c:v>1.7110443867928971</c:v>
                </c:pt>
                <c:pt idx="577">
                  <c:v>1.7053265388988557</c:v>
                </c:pt>
                <c:pt idx="578">
                  <c:v>1.7070779104210856</c:v>
                </c:pt>
                <c:pt idx="579">
                  <c:v>1.6938308931692823</c:v>
                </c:pt>
                <c:pt idx="580">
                  <c:v>1.6660103674930984</c:v>
                </c:pt>
                <c:pt idx="581">
                  <c:v>1.6746088190731376</c:v>
                </c:pt>
                <c:pt idx="582">
                  <c:v>1.6774367236026582</c:v>
                </c:pt>
                <c:pt idx="583">
                  <c:v>1.6614800332538451</c:v>
                </c:pt>
                <c:pt idx="584">
                  <c:v>1.6711408224098112</c:v>
                </c:pt>
                <c:pt idx="585">
                  <c:v>1.6735596924973291</c:v>
                </c:pt>
                <c:pt idx="586">
                  <c:v>1.6740928787261262</c:v>
                </c:pt>
                <c:pt idx="587">
                  <c:v>1.6833973504446418</c:v>
                </c:pt>
                <c:pt idx="588">
                  <c:v>1.6835828038229719</c:v>
                </c:pt>
                <c:pt idx="589">
                  <c:v>1.6793189730837175</c:v>
                </c:pt>
                <c:pt idx="590">
                  <c:v>1.6830068419973794</c:v>
                </c:pt>
                <c:pt idx="591">
                  <c:v>1.6886776880080157</c:v>
                </c:pt>
                <c:pt idx="592">
                  <c:v>1.6901348393182465</c:v>
                </c:pt>
                <c:pt idx="593">
                  <c:v>1.6824781974334388</c:v>
                </c:pt>
                <c:pt idx="594">
                  <c:v>1.7064107137497273</c:v>
                </c:pt>
                <c:pt idx="595">
                  <c:v>1.7145070412120142</c:v>
                </c:pt>
                <c:pt idx="596">
                  <c:v>1.7165674480646038</c:v>
                </c:pt>
                <c:pt idx="597">
                  <c:v>1.7190421458948018</c:v>
                </c:pt>
                <c:pt idx="598">
                  <c:v>1.7218689982193889</c:v>
                </c:pt>
                <c:pt idx="599">
                  <c:v>1.6931101252266514</c:v>
                </c:pt>
                <c:pt idx="600">
                  <c:v>1.6957295273662705</c:v>
                </c:pt>
                <c:pt idx="601">
                  <c:v>1.691409986887606</c:v>
                </c:pt>
                <c:pt idx="602">
                  <c:v>1.7202511332574373</c:v>
                </c:pt>
                <c:pt idx="603">
                  <c:v>1.7104880490172496</c:v>
                </c:pt>
                <c:pt idx="604">
                  <c:v>1.6756193078869512</c:v>
                </c:pt>
                <c:pt idx="605">
                  <c:v>1.6751354464831143</c:v>
                </c:pt>
                <c:pt idx="606">
                  <c:v>1.6902541550322179</c:v>
                </c:pt>
                <c:pt idx="607">
                  <c:v>1.6927043184645447</c:v>
                </c:pt>
                <c:pt idx="608">
                  <c:v>1.7020301985372117</c:v>
                </c:pt>
                <c:pt idx="609">
                  <c:v>1.7054699862034699</c:v>
                </c:pt>
                <c:pt idx="610">
                  <c:v>1.6567720667549746</c:v>
                </c:pt>
                <c:pt idx="611">
                  <c:v>1.7007111541184656</c:v>
                </c:pt>
                <c:pt idx="612">
                  <c:v>1.6790209930920037</c:v>
                </c:pt>
                <c:pt idx="613">
                  <c:v>1.6680207060208982</c:v>
                </c:pt>
                <c:pt idx="614">
                  <c:v>1.6821849343427182</c:v>
                </c:pt>
                <c:pt idx="615">
                  <c:v>1.6813777448831864</c:v>
                </c:pt>
                <c:pt idx="616">
                  <c:v>1.6722700754542783</c:v>
                </c:pt>
                <c:pt idx="617">
                  <c:v>1.6774587670563936</c:v>
                </c:pt>
                <c:pt idx="618">
                  <c:v>1.7066725797416666</c:v>
                </c:pt>
                <c:pt idx="619">
                  <c:v>1.7321442724321425</c:v>
                </c:pt>
                <c:pt idx="620">
                  <c:v>1.7139276753525154</c:v>
                </c:pt>
                <c:pt idx="621">
                  <c:v>1.7072729625783334</c:v>
                </c:pt>
                <c:pt idx="622">
                  <c:v>1.7121391332225837</c:v>
                </c:pt>
                <c:pt idx="623">
                  <c:v>1.729896575922125</c:v>
                </c:pt>
                <c:pt idx="624">
                  <c:v>1.7212553883040647</c:v>
                </c:pt>
                <c:pt idx="625">
                  <c:v>1.7384558343545822</c:v>
                </c:pt>
                <c:pt idx="626">
                  <c:v>1.729420110079545</c:v>
                </c:pt>
                <c:pt idx="627">
                  <c:v>1.6813547008116652</c:v>
                </c:pt>
                <c:pt idx="628">
                  <c:v>1.7047234785134229</c:v>
                </c:pt>
                <c:pt idx="629">
                  <c:v>1.7107453910775585</c:v>
                </c:pt>
                <c:pt idx="630">
                  <c:v>1.7011222263024461</c:v>
                </c:pt>
                <c:pt idx="631">
                  <c:v>1.7121350889186691</c:v>
                </c:pt>
                <c:pt idx="632">
                  <c:v>1.6966949378254195</c:v>
                </c:pt>
                <c:pt idx="633">
                  <c:v>1.7005699607315861</c:v>
                </c:pt>
                <c:pt idx="634">
                  <c:v>1.703477733624881</c:v>
                </c:pt>
                <c:pt idx="635">
                  <c:v>1.7010588852600506</c:v>
                </c:pt>
                <c:pt idx="636">
                  <c:v>1.6852553229654099</c:v>
                </c:pt>
                <c:pt idx="637">
                  <c:v>1.6961678879943185</c:v>
                </c:pt>
                <c:pt idx="638">
                  <c:v>1.7097112545602462</c:v>
                </c:pt>
                <c:pt idx="639">
                  <c:v>1.7120824468153222</c:v>
                </c:pt>
                <c:pt idx="640">
                  <c:v>1.719446120740947</c:v>
                </c:pt>
                <c:pt idx="641">
                  <c:v>1.7103053406804836</c:v>
                </c:pt>
                <c:pt idx="642">
                  <c:v>1.7164481778243403</c:v>
                </c:pt>
                <c:pt idx="643">
                  <c:v>1.7224767799939176</c:v>
                </c:pt>
                <c:pt idx="644">
                  <c:v>1.712707273708431</c:v>
                </c:pt>
                <c:pt idx="645">
                  <c:v>1.7014662434360202</c:v>
                </c:pt>
                <c:pt idx="646">
                  <c:v>1.6908913986218057</c:v>
                </c:pt>
                <c:pt idx="647">
                  <c:v>1.6555105175122498</c:v>
                </c:pt>
                <c:pt idx="648">
                  <c:v>1.6241551040188336</c:v>
                </c:pt>
                <c:pt idx="649">
                  <c:v>1.5983751172616818</c:v>
                </c:pt>
                <c:pt idx="650">
                  <c:v>1.5875071715654527</c:v>
                </c:pt>
                <c:pt idx="651">
                  <c:v>1.610659556094973</c:v>
                </c:pt>
                <c:pt idx="652">
                  <c:v>1.6111156099444535</c:v>
                </c:pt>
                <c:pt idx="653">
                  <c:v>1.6115214257163955</c:v>
                </c:pt>
                <c:pt idx="654">
                  <c:v>1.6191044168996218</c:v>
                </c:pt>
                <c:pt idx="655">
                  <c:v>1.5885246606420744</c:v>
                </c:pt>
                <c:pt idx="656">
                  <c:v>1.5639710507850444</c:v>
                </c:pt>
                <c:pt idx="657">
                  <c:v>1.5735027569304667</c:v>
                </c:pt>
                <c:pt idx="658">
                  <c:v>1.5793848706199887</c:v>
                </c:pt>
                <c:pt idx="659">
                  <c:v>1.5819701189193087</c:v>
                </c:pt>
                <c:pt idx="660">
                  <c:v>1.5758745864181189</c:v>
                </c:pt>
                <c:pt idx="661">
                  <c:v>1.5754876506214119</c:v>
                </c:pt>
                <c:pt idx="662">
                  <c:v>1.5759908890402108</c:v>
                </c:pt>
                <c:pt idx="663">
                  <c:v>1.5745959639466061</c:v>
                </c:pt>
                <c:pt idx="664">
                  <c:v>1.570372102559326</c:v>
                </c:pt>
                <c:pt idx="665">
                  <c:v>1.5737346286303719</c:v>
                </c:pt>
                <c:pt idx="666">
                  <c:v>1.5786396727688361</c:v>
                </c:pt>
                <c:pt idx="667">
                  <c:v>1.5869185013226099</c:v>
                </c:pt>
                <c:pt idx="668">
                  <c:v>1.5626933372519602</c:v>
                </c:pt>
                <c:pt idx="669">
                  <c:v>1.5809218907169611</c:v>
                </c:pt>
                <c:pt idx="670">
                  <c:v>1.6079676039851745</c:v>
                </c:pt>
                <c:pt idx="671">
                  <c:v>1.6247551173591144</c:v>
                </c:pt>
                <c:pt idx="672">
                  <c:v>1.6398898411348772</c:v>
                </c:pt>
                <c:pt idx="673">
                  <c:v>1.6621936885421529</c:v>
                </c:pt>
                <c:pt idx="674">
                  <c:v>1.6682153915767992</c:v>
                </c:pt>
                <c:pt idx="675">
                  <c:v>1.6497135656583857</c:v>
                </c:pt>
                <c:pt idx="676">
                  <c:v>1.6542980169379158</c:v>
                </c:pt>
                <c:pt idx="677">
                  <c:v>1.6646497502119848</c:v>
                </c:pt>
                <c:pt idx="678">
                  <c:v>1.6446955386997075</c:v>
                </c:pt>
                <c:pt idx="679">
                  <c:v>1.6367724028663311</c:v>
                </c:pt>
                <c:pt idx="680">
                  <c:v>1.6376792527976136</c:v>
                </c:pt>
                <c:pt idx="681">
                  <c:v>1.6300657492488946</c:v>
                </c:pt>
                <c:pt idx="682">
                  <c:v>1.6252297250376893</c:v>
                </c:pt>
                <c:pt idx="683">
                  <c:v>1.6026813155485384</c:v>
                </c:pt>
                <c:pt idx="684">
                  <c:v>1.6136873965655461</c:v>
                </c:pt>
                <c:pt idx="685">
                  <c:v>1.6201960836201281</c:v>
                </c:pt>
                <c:pt idx="686">
                  <c:v>1.6208875989557616</c:v>
                </c:pt>
                <c:pt idx="687">
                  <c:v>1.614923980886773</c:v>
                </c:pt>
                <c:pt idx="688">
                  <c:v>1.5907419459807872</c:v>
                </c:pt>
                <c:pt idx="689">
                  <c:v>1.6347027193061723</c:v>
                </c:pt>
                <c:pt idx="690">
                  <c:v>1.632215701030711</c:v>
                </c:pt>
                <c:pt idx="691">
                  <c:v>1.6379031755494984</c:v>
                </c:pt>
                <c:pt idx="692">
                  <c:v>1.6576376522842182</c:v>
                </c:pt>
                <c:pt idx="693">
                  <c:v>1.6688493969049059</c:v>
                </c:pt>
                <c:pt idx="694">
                  <c:v>1.6802392395025705</c:v>
                </c:pt>
                <c:pt idx="695">
                  <c:v>1.697440061554744</c:v>
                </c:pt>
                <c:pt idx="696">
                  <c:v>1.6936362672206009</c:v>
                </c:pt>
                <c:pt idx="697">
                  <c:v>1.6950714521556673</c:v>
                </c:pt>
                <c:pt idx="698">
                  <c:v>1.6929672671297922</c:v>
                </c:pt>
                <c:pt idx="699">
                  <c:v>1.6947874229900426</c:v>
                </c:pt>
                <c:pt idx="700">
                  <c:v>1.6765606614110151</c:v>
                </c:pt>
                <c:pt idx="701">
                  <c:v>1.6722560770324499</c:v>
                </c:pt>
                <c:pt idx="702">
                  <c:v>1.6877889751165132</c:v>
                </c:pt>
                <c:pt idx="703">
                  <c:v>1.6821308843513414</c:v>
                </c:pt>
                <c:pt idx="704">
                  <c:v>1.6747457566807378</c:v>
                </c:pt>
                <c:pt idx="705">
                  <c:v>1.68263056362365</c:v>
                </c:pt>
                <c:pt idx="706">
                  <c:v>1.6836009914471202</c:v>
                </c:pt>
                <c:pt idx="707">
                  <c:v>1.6711493266621504</c:v>
                </c:pt>
                <c:pt idx="708">
                  <c:v>1.6787738709917845</c:v>
                </c:pt>
                <c:pt idx="709">
                  <c:v>1.6847729227282773</c:v>
                </c:pt>
                <c:pt idx="710">
                  <c:v>1.7017391548199534</c:v>
                </c:pt>
                <c:pt idx="711">
                  <c:v>1.7228732758060878</c:v>
                </c:pt>
                <c:pt idx="712">
                  <c:v>1.7272627242944232</c:v>
                </c:pt>
                <c:pt idx="713">
                  <c:v>1.7343634913482</c:v>
                </c:pt>
                <c:pt idx="714">
                  <c:v>1.7433061140485415</c:v>
                </c:pt>
                <c:pt idx="715">
                  <c:v>1.7533871399461378</c:v>
                </c:pt>
                <c:pt idx="716">
                  <c:v>1.759511706345015</c:v>
                </c:pt>
                <c:pt idx="717">
                  <c:v>1.7592791193659496</c:v>
                </c:pt>
                <c:pt idx="718">
                  <c:v>1.7609654833666875</c:v>
                </c:pt>
                <c:pt idx="719">
                  <c:v>1.7542465876160049</c:v>
                </c:pt>
                <c:pt idx="720">
                  <c:v>1.7537963299764399</c:v>
                </c:pt>
                <c:pt idx="721">
                  <c:v>1.7623234231511562</c:v>
                </c:pt>
                <c:pt idx="722">
                  <c:v>1.7811036320558404</c:v>
                </c:pt>
                <c:pt idx="723">
                  <c:v>1.7762357766277448</c:v>
                </c:pt>
                <c:pt idx="724">
                  <c:v>1.7720627107765783</c:v>
                </c:pt>
                <c:pt idx="725">
                  <c:v>1.7908996902798149</c:v>
                </c:pt>
                <c:pt idx="726">
                  <c:v>1.786056615929738</c:v>
                </c:pt>
                <c:pt idx="727">
                  <c:v>1.7743565878289767</c:v>
                </c:pt>
                <c:pt idx="728">
                  <c:v>1.8249534503869647</c:v>
                </c:pt>
                <c:pt idx="729">
                  <c:v>1.8045190245915324</c:v>
                </c:pt>
                <c:pt idx="730">
                  <c:v>1.8090577256218934</c:v>
                </c:pt>
                <c:pt idx="731">
                  <c:v>1.7755446617406214</c:v>
                </c:pt>
                <c:pt idx="732">
                  <c:v>1.7440947125328805</c:v>
                </c:pt>
                <c:pt idx="733">
                  <c:v>1.7212362358569442</c:v>
                </c:pt>
                <c:pt idx="734">
                  <c:v>1.7281028220294654</c:v>
                </c:pt>
                <c:pt idx="735">
                  <c:v>1.742330913868309</c:v>
                </c:pt>
                <c:pt idx="736">
                  <c:v>1.7569633590820171</c:v>
                </c:pt>
                <c:pt idx="737">
                  <c:v>1.7515061489906889</c:v>
                </c:pt>
                <c:pt idx="738">
                  <c:v>1.7815765914235973</c:v>
                </c:pt>
                <c:pt idx="739">
                  <c:v>1.7950073806533009</c:v>
                </c:pt>
                <c:pt idx="740">
                  <c:v>1.8084250442684588</c:v>
                </c:pt>
                <c:pt idx="741">
                  <c:v>1.7956385185554584</c:v>
                </c:pt>
                <c:pt idx="742">
                  <c:v>1.7064065040252883</c:v>
                </c:pt>
                <c:pt idx="743">
                  <c:v>1.7237330220866312</c:v>
                </c:pt>
                <c:pt idx="744">
                  <c:v>1.7179847992025918</c:v>
                </c:pt>
                <c:pt idx="745">
                  <c:v>1.7117410023877697</c:v>
                </c:pt>
                <c:pt idx="746">
                  <c:v>1.7162518028731146</c:v>
                </c:pt>
                <c:pt idx="747">
                  <c:v>1.7542531349522059</c:v>
                </c:pt>
                <c:pt idx="748">
                  <c:v>1.758754144888542</c:v>
                </c:pt>
                <c:pt idx="749">
                  <c:v>1.7678623769512412</c:v>
                </c:pt>
                <c:pt idx="750">
                  <c:v>1.7576983865637268</c:v>
                </c:pt>
                <c:pt idx="751">
                  <c:v>1.7562249239022563</c:v>
                </c:pt>
                <c:pt idx="752">
                  <c:v>1.7531040553765169</c:v>
                </c:pt>
                <c:pt idx="753">
                  <c:v>1.7297694987524455</c:v>
                </c:pt>
                <c:pt idx="754">
                  <c:v>1.7560690936781733</c:v>
                </c:pt>
                <c:pt idx="755">
                  <c:v>1.7555996821664537</c:v>
                </c:pt>
                <c:pt idx="756">
                  <c:v>1.7603346838439626</c:v>
                </c:pt>
                <c:pt idx="757">
                  <c:v>1.7731822166400948</c:v>
                </c:pt>
                <c:pt idx="758">
                  <c:v>1.7656444303269956</c:v>
                </c:pt>
                <c:pt idx="759">
                  <c:v>1.7489481102319511</c:v>
                </c:pt>
                <c:pt idx="760">
                  <c:v>1.7612409064175207</c:v>
                </c:pt>
                <c:pt idx="761">
                  <c:v>1.7480041529447119</c:v>
                </c:pt>
                <c:pt idx="762">
                  <c:v>1.7470416580372381</c:v>
                </c:pt>
                <c:pt idx="763">
                  <c:v>1.7477981822538382</c:v>
                </c:pt>
                <c:pt idx="764">
                  <c:v>1.7458765901446338</c:v>
                </c:pt>
                <c:pt idx="765">
                  <c:v>1.7222359572224049</c:v>
                </c:pt>
                <c:pt idx="766">
                  <c:v>1.7026807873284635</c:v>
                </c:pt>
                <c:pt idx="767">
                  <c:v>1.716184319308184</c:v>
                </c:pt>
                <c:pt idx="768">
                  <c:v>1.7225230057686929</c:v>
                </c:pt>
                <c:pt idx="769">
                  <c:v>1.7289579298678599</c:v>
                </c:pt>
                <c:pt idx="770">
                  <c:v>1.7359016299490522</c:v>
                </c:pt>
                <c:pt idx="771">
                  <c:v>1.7518949525520893</c:v>
                </c:pt>
                <c:pt idx="772">
                  <c:v>1.7376582342237383</c:v>
                </c:pt>
                <c:pt idx="773">
                  <c:v>1.7366429029092889</c:v>
                </c:pt>
                <c:pt idx="774">
                  <c:v>1.7475351454512036</c:v>
                </c:pt>
                <c:pt idx="775">
                  <c:v>1.7505527300028745</c:v>
                </c:pt>
                <c:pt idx="776">
                  <c:v>1.7791689111042255</c:v>
                </c:pt>
                <c:pt idx="777">
                  <c:v>1.7679891889150101</c:v>
                </c:pt>
                <c:pt idx="778">
                  <c:v>1.7740909898973474</c:v>
                </c:pt>
                <c:pt idx="779">
                  <c:v>1.7781475881003277</c:v>
                </c:pt>
                <c:pt idx="780">
                  <c:v>1.7710263133245587</c:v>
                </c:pt>
                <c:pt idx="781">
                  <c:v>1.7616759359611469</c:v>
                </c:pt>
                <c:pt idx="782">
                  <c:v>1.7574374563891479</c:v>
                </c:pt>
                <c:pt idx="783">
                  <c:v>1.7714067452822475</c:v>
                </c:pt>
                <c:pt idx="784">
                  <c:v>1.8022160616281344</c:v>
                </c:pt>
                <c:pt idx="785">
                  <c:v>1.8141080777323584</c:v>
                </c:pt>
                <c:pt idx="786">
                  <c:v>1.8201014521903243</c:v>
                </c:pt>
                <c:pt idx="787">
                  <c:v>1.8183439333371558</c:v>
                </c:pt>
                <c:pt idx="788">
                  <c:v>1.8391345795406862</c:v>
                </c:pt>
                <c:pt idx="789">
                  <c:v>1.8494307282251117</c:v>
                </c:pt>
                <c:pt idx="790">
                  <c:v>1.8312636005399798</c:v>
                </c:pt>
                <c:pt idx="791">
                  <c:v>1.8216662234660894</c:v>
                </c:pt>
                <c:pt idx="792">
                  <c:v>1.882783786877098</c:v>
                </c:pt>
                <c:pt idx="793">
                  <c:v>1.9155572054191494</c:v>
                </c:pt>
                <c:pt idx="794">
                  <c:v>1.9036946490765096</c:v>
                </c:pt>
                <c:pt idx="795">
                  <c:v>1.8895910145739825</c:v>
                </c:pt>
                <c:pt idx="796">
                  <c:v>1.8840279578880861</c:v>
                </c:pt>
                <c:pt idx="797">
                  <c:v>1.8922729638544822</c:v>
                </c:pt>
                <c:pt idx="798">
                  <c:v>1.8752770308863163</c:v>
                </c:pt>
                <c:pt idx="799">
                  <c:v>1.8672374673864081</c:v>
                </c:pt>
                <c:pt idx="800">
                  <c:v>1.8666098239255862</c:v>
                </c:pt>
                <c:pt idx="801">
                  <c:v>1.8739773214714592</c:v>
                </c:pt>
                <c:pt idx="802">
                  <c:v>1.8575907656687087</c:v>
                </c:pt>
                <c:pt idx="803">
                  <c:v>1.8581668093670098</c:v>
                </c:pt>
                <c:pt idx="804">
                  <c:v>1.8606688219321119</c:v>
                </c:pt>
                <c:pt idx="805">
                  <c:v>1.8655140772201539</c:v>
                </c:pt>
                <c:pt idx="806">
                  <c:v>1.8611113959734154</c:v>
                </c:pt>
                <c:pt idx="807">
                  <c:v>1.8657018335143241</c:v>
                </c:pt>
                <c:pt idx="808">
                  <c:v>1.8660849277982241</c:v>
                </c:pt>
                <c:pt idx="809">
                  <c:v>1.886330533490703</c:v>
                </c:pt>
                <c:pt idx="810">
                  <c:v>1.8237789967494125</c:v>
                </c:pt>
                <c:pt idx="811">
                  <c:v>1.8445865763644906</c:v>
                </c:pt>
                <c:pt idx="812">
                  <c:v>1.7818851219256544</c:v>
                </c:pt>
                <c:pt idx="813">
                  <c:v>1.7795928884126995</c:v>
                </c:pt>
                <c:pt idx="814">
                  <c:v>1.7647523945424188</c:v>
                </c:pt>
                <c:pt idx="815">
                  <c:v>1.7654890726571189</c:v>
                </c:pt>
                <c:pt idx="816">
                  <c:v>1.7057206895492139</c:v>
                </c:pt>
                <c:pt idx="817">
                  <c:v>1.7399210700073631</c:v>
                </c:pt>
                <c:pt idx="818">
                  <c:v>1.7351105187469542</c:v>
                </c:pt>
                <c:pt idx="819">
                  <c:v>1.743390726422799</c:v>
                </c:pt>
                <c:pt idx="820">
                  <c:v>1.7613289083895811</c:v>
                </c:pt>
                <c:pt idx="821">
                  <c:v>1.7654855153546489</c:v>
                </c:pt>
                <c:pt idx="822">
                  <c:v>1.7784430884530282</c:v>
                </c:pt>
                <c:pt idx="823">
                  <c:v>1.7884802761398966</c:v>
                </c:pt>
                <c:pt idx="824">
                  <c:v>1.7887435401409606</c:v>
                </c:pt>
                <c:pt idx="825">
                  <c:v>1.7934793642992404</c:v>
                </c:pt>
                <c:pt idx="826">
                  <c:v>1.7875853007003448</c:v>
                </c:pt>
                <c:pt idx="827">
                  <c:v>1.7993170938860059</c:v>
                </c:pt>
                <c:pt idx="828">
                  <c:v>1.7954516268038425</c:v>
                </c:pt>
                <c:pt idx="829">
                  <c:v>1.8031913600990677</c:v>
                </c:pt>
                <c:pt idx="830">
                  <c:v>1.8025730947815166</c:v>
                </c:pt>
                <c:pt idx="831">
                  <c:v>1.8028631432436959</c:v>
                </c:pt>
                <c:pt idx="832">
                  <c:v>1.8094300561828309</c:v>
                </c:pt>
                <c:pt idx="833">
                  <c:v>1.8024024590885337</c:v>
                </c:pt>
                <c:pt idx="834">
                  <c:v>1.8095938624162837</c:v>
                </c:pt>
                <c:pt idx="835">
                  <c:v>1.7880846844046616</c:v>
                </c:pt>
                <c:pt idx="836">
                  <c:v>1.7889233110427354</c:v>
                </c:pt>
                <c:pt idx="837">
                  <c:v>1.7875829749154708</c:v>
                </c:pt>
                <c:pt idx="838">
                  <c:v>1.7965796906353693</c:v>
                </c:pt>
                <c:pt idx="839">
                  <c:v>1.7835842677645752</c:v>
                </c:pt>
                <c:pt idx="840">
                  <c:v>1.7968935909759414</c:v>
                </c:pt>
                <c:pt idx="841">
                  <c:v>1.7936309914874271</c:v>
                </c:pt>
                <c:pt idx="842">
                  <c:v>1.8063785563137826</c:v>
                </c:pt>
                <c:pt idx="843">
                  <c:v>1.8310190568265958</c:v>
                </c:pt>
                <c:pt idx="844">
                  <c:v>1.8431452341895957</c:v>
                </c:pt>
                <c:pt idx="845">
                  <c:v>1.8487167846225829</c:v>
                </c:pt>
                <c:pt idx="846">
                  <c:v>1.8240004966303573</c:v>
                </c:pt>
                <c:pt idx="847">
                  <c:v>1.8266122798612336</c:v>
                </c:pt>
                <c:pt idx="848">
                  <c:v>1.8324001656722533</c:v>
                </c:pt>
                <c:pt idx="849">
                  <c:v>1.8786982361982068</c:v>
                </c:pt>
                <c:pt idx="850">
                  <c:v>1.8690432744803955</c:v>
                </c:pt>
                <c:pt idx="851">
                  <c:v>1.8750495240120277</c:v>
                </c:pt>
                <c:pt idx="852">
                  <c:v>1.8746586034513355</c:v>
                </c:pt>
                <c:pt idx="853">
                  <c:v>1.880765027339681</c:v>
                </c:pt>
                <c:pt idx="854">
                  <c:v>1.8934200712594409</c:v>
                </c:pt>
                <c:pt idx="855">
                  <c:v>1.9171824031838405</c:v>
                </c:pt>
                <c:pt idx="856">
                  <c:v>1.9491946105503453</c:v>
                </c:pt>
                <c:pt idx="857">
                  <c:v>1.9476637840999951</c:v>
                </c:pt>
                <c:pt idx="858">
                  <c:v>1.8773789951172346</c:v>
                </c:pt>
                <c:pt idx="859">
                  <c:v>1.8716246751159828</c:v>
                </c:pt>
                <c:pt idx="860">
                  <c:v>1.8744237047444363</c:v>
                </c:pt>
                <c:pt idx="861">
                  <c:v>1.8794862730356032</c:v>
                </c:pt>
                <c:pt idx="862">
                  <c:v>1.8762460597473123</c:v>
                </c:pt>
                <c:pt idx="863">
                  <c:v>1.8765325926378131</c:v>
                </c:pt>
                <c:pt idx="864">
                  <c:v>1.8773823420316793</c:v>
                </c:pt>
                <c:pt idx="865">
                  <c:v>1.8751642834918201</c:v>
                </c:pt>
                <c:pt idx="866">
                  <c:v>1.8656583094362174</c:v>
                </c:pt>
                <c:pt idx="867">
                  <c:v>1.8706012729537584</c:v>
                </c:pt>
                <c:pt idx="868">
                  <c:v>1.8958634495921423</c:v>
                </c:pt>
                <c:pt idx="869">
                  <c:v>1.9212799841474757</c:v>
                </c:pt>
                <c:pt idx="870">
                  <c:v>1.9157959228270942</c:v>
                </c:pt>
                <c:pt idx="871">
                  <c:v>1.9258066411942054</c:v>
                </c:pt>
                <c:pt idx="872">
                  <c:v>1.9326274915614099</c:v>
                </c:pt>
                <c:pt idx="873">
                  <c:v>1.9152270611566935</c:v>
                </c:pt>
                <c:pt idx="874">
                  <c:v>1.9159565471789535</c:v>
                </c:pt>
                <c:pt idx="875">
                  <c:v>1.9264577737754081</c:v>
                </c:pt>
                <c:pt idx="876">
                  <c:v>1.941025382596713</c:v>
                </c:pt>
                <c:pt idx="877">
                  <c:v>1.9574053527123663</c:v>
                </c:pt>
                <c:pt idx="878">
                  <c:v>1.9666544381021707</c:v>
                </c:pt>
                <c:pt idx="879">
                  <c:v>1.9793363005357021</c:v>
                </c:pt>
                <c:pt idx="880">
                  <c:v>2.0279591682459044</c:v>
                </c:pt>
                <c:pt idx="881">
                  <c:v>2.0130837301751408</c:v>
                </c:pt>
                <c:pt idx="882">
                  <c:v>2.0069593586404935</c:v>
                </c:pt>
                <c:pt idx="883">
                  <c:v>2.0107487892078595</c:v>
                </c:pt>
                <c:pt idx="884">
                  <c:v>1.9990467440219142</c:v>
                </c:pt>
                <c:pt idx="885">
                  <c:v>1.9926092117917196</c:v>
                </c:pt>
                <c:pt idx="886">
                  <c:v>2.0179426326533125</c:v>
                </c:pt>
                <c:pt idx="887">
                  <c:v>2.0254251587465943</c:v>
                </c:pt>
                <c:pt idx="888">
                  <c:v>2.0215670135506731</c:v>
                </c:pt>
                <c:pt idx="889">
                  <c:v>2.0204518119387789</c:v>
                </c:pt>
                <c:pt idx="890">
                  <c:v>2.0335928913484924</c:v>
                </c:pt>
                <c:pt idx="891">
                  <c:v>2.0287429966041821</c:v>
                </c:pt>
                <c:pt idx="892">
                  <c:v>2.0242605023810172</c:v>
                </c:pt>
                <c:pt idx="893">
                  <c:v>2.0367853645378462</c:v>
                </c:pt>
                <c:pt idx="894">
                  <c:v>2.0308984327664183</c:v>
                </c:pt>
                <c:pt idx="895">
                  <c:v>2.0324256961237692</c:v>
                </c:pt>
                <c:pt idx="896">
                  <c:v>2.0698189152228315</c:v>
                </c:pt>
                <c:pt idx="897">
                  <c:v>2.0778689097339251</c:v>
                </c:pt>
                <c:pt idx="898">
                  <c:v>2.0603979111061861</c:v>
                </c:pt>
                <c:pt idx="899">
                  <c:v>2.0678107274242765</c:v>
                </c:pt>
                <c:pt idx="900">
                  <c:v>2.0697478291106961</c:v>
                </c:pt>
                <c:pt idx="901">
                  <c:v>2.0728045831368362</c:v>
                </c:pt>
                <c:pt idx="902">
                  <c:v>2.093930438857452</c:v>
                </c:pt>
                <c:pt idx="903">
                  <c:v>2.0841588181573178</c:v>
                </c:pt>
                <c:pt idx="904">
                  <c:v>2.1112151657837606</c:v>
                </c:pt>
                <c:pt idx="905">
                  <c:v>2.1105121536706473</c:v>
                </c:pt>
                <c:pt idx="906">
                  <c:v>2.0918524834474677</c:v>
                </c:pt>
                <c:pt idx="907">
                  <c:v>2.0847003667835557</c:v>
                </c:pt>
                <c:pt idx="908">
                  <c:v>2.0556332813233351</c:v>
                </c:pt>
                <c:pt idx="909">
                  <c:v>2.0579198822343385</c:v>
                </c:pt>
                <c:pt idx="910">
                  <c:v>2.0890045655912082</c:v>
                </c:pt>
                <c:pt idx="911">
                  <c:v>2.0883058028655155</c:v>
                </c:pt>
                <c:pt idx="912">
                  <c:v>2.0809469879219651</c:v>
                </c:pt>
                <c:pt idx="913">
                  <c:v>2.0909913225809955</c:v>
                </c:pt>
                <c:pt idx="914">
                  <c:v>2.1035527180288258</c:v>
                </c:pt>
                <c:pt idx="915">
                  <c:v>2.1034825760021483</c:v>
                </c:pt>
                <c:pt idx="916">
                  <c:v>2.1155605330990674</c:v>
                </c:pt>
                <c:pt idx="917">
                  <c:v>2.1295512240807835</c:v>
                </c:pt>
                <c:pt idx="918">
                  <c:v>2.1174450958960933</c:v>
                </c:pt>
                <c:pt idx="919">
                  <c:v>2.1531687461474069</c:v>
                </c:pt>
                <c:pt idx="920">
                  <c:v>2.1645101065141708</c:v>
                </c:pt>
                <c:pt idx="921">
                  <c:v>2.1584412279130416</c:v>
                </c:pt>
                <c:pt idx="922">
                  <c:v>2.1412022133641635</c:v>
                </c:pt>
                <c:pt idx="923">
                  <c:v>2.160383031435368</c:v>
                </c:pt>
                <c:pt idx="924">
                  <c:v>2.1668880848133574</c:v>
                </c:pt>
                <c:pt idx="925">
                  <c:v>2.1886255002274515</c:v>
                </c:pt>
                <c:pt idx="926">
                  <c:v>2.200842408684097</c:v>
                </c:pt>
                <c:pt idx="927">
                  <c:v>2.2179986617963934</c:v>
                </c:pt>
                <c:pt idx="928">
                  <c:v>2.2287331889201063</c:v>
                </c:pt>
                <c:pt idx="929">
                  <c:v>2.233398822183299</c:v>
                </c:pt>
                <c:pt idx="930">
                  <c:v>2.2749330922250315</c:v>
                </c:pt>
                <c:pt idx="931">
                  <c:v>2.2583346746170667</c:v>
                </c:pt>
                <c:pt idx="932">
                  <c:v>2.2312166509858251</c:v>
                </c:pt>
                <c:pt idx="933">
                  <c:v>2.225419975621334</c:v>
                </c:pt>
                <c:pt idx="934">
                  <c:v>2.2494364125437638</c:v>
                </c:pt>
                <c:pt idx="935">
                  <c:v>2.2795746363274509</c:v>
                </c:pt>
                <c:pt idx="936">
                  <c:v>2.2893248552854399</c:v>
                </c:pt>
                <c:pt idx="937">
                  <c:v>2.2853892395332283</c:v>
                </c:pt>
                <c:pt idx="938">
                  <c:v>2.2871490371806869</c:v>
                </c:pt>
                <c:pt idx="939">
                  <c:v>2.2849785661256363</c:v>
                </c:pt>
                <c:pt idx="940">
                  <c:v>2.3570922067337849</c:v>
                </c:pt>
                <c:pt idx="941">
                  <c:v>2.4062428055640983</c:v>
                </c:pt>
                <c:pt idx="942">
                  <c:v>2.4143780437784983</c:v>
                </c:pt>
                <c:pt idx="943">
                  <c:v>2.4528874626103971</c:v>
                </c:pt>
                <c:pt idx="944">
                  <c:v>2.4687862196525638</c:v>
                </c:pt>
                <c:pt idx="945">
                  <c:v>2.4661195297909666</c:v>
                </c:pt>
                <c:pt idx="946">
                  <c:v>2.4719574867140715</c:v>
                </c:pt>
                <c:pt idx="947">
                  <c:v>2.4493794116182483</c:v>
                </c:pt>
                <c:pt idx="948">
                  <c:v>2.450736488284238</c:v>
                </c:pt>
                <c:pt idx="949">
                  <c:v>2.4502100968053324</c:v>
                </c:pt>
                <c:pt idx="950">
                  <c:v>2.4668630294142639</c:v>
                </c:pt>
                <c:pt idx="951">
                  <c:v>2.4510523990818305</c:v>
                </c:pt>
                <c:pt idx="952">
                  <c:v>2.4622278076572486</c:v>
                </c:pt>
                <c:pt idx="953">
                  <c:v>2.4613127377771513</c:v>
                </c:pt>
                <c:pt idx="954">
                  <c:v>2.4607028394829471</c:v>
                </c:pt>
                <c:pt idx="955">
                  <c:v>2.4502171317434156</c:v>
                </c:pt>
                <c:pt idx="956">
                  <c:v>2.4511903777719781</c:v>
                </c:pt>
                <c:pt idx="957">
                  <c:v>2.4485782589979719</c:v>
                </c:pt>
                <c:pt idx="958">
                  <c:v>2.4042190664139298</c:v>
                </c:pt>
                <c:pt idx="959">
                  <c:v>2.3481535058367058</c:v>
                </c:pt>
                <c:pt idx="960">
                  <c:v>2.3322309350895281</c:v>
                </c:pt>
                <c:pt idx="961">
                  <c:v>2.3247945220654711</c:v>
                </c:pt>
                <c:pt idx="962">
                  <c:v>2.1326935889851883</c:v>
                </c:pt>
                <c:pt idx="963">
                  <c:v>1.9535288317530777</c:v>
                </c:pt>
                <c:pt idx="964">
                  <c:v>2.0137446846128926</c:v>
                </c:pt>
                <c:pt idx="965">
                  <c:v>2.0111439712909283</c:v>
                </c:pt>
                <c:pt idx="966">
                  <c:v>1.9503462080685972</c:v>
                </c:pt>
                <c:pt idx="967">
                  <c:v>2.0115016844424716</c:v>
                </c:pt>
                <c:pt idx="968">
                  <c:v>2.015024844342808</c:v>
                </c:pt>
                <c:pt idx="969">
                  <c:v>2.0231398526373217</c:v>
                </c:pt>
                <c:pt idx="970">
                  <c:v>2.0244221311003741</c:v>
                </c:pt>
                <c:pt idx="971">
                  <c:v>2.0224363001456096</c:v>
                </c:pt>
                <c:pt idx="972">
                  <c:v>2.0254122344966494</c:v>
                </c:pt>
                <c:pt idx="973">
                  <c:v>2.0261694276451294</c:v>
                </c:pt>
                <c:pt idx="974">
                  <c:v>2.0353811250600251</c:v>
                </c:pt>
                <c:pt idx="975">
                  <c:v>2.0442786430365194</c:v>
                </c:pt>
                <c:pt idx="976">
                  <c:v>2.0700108757769282</c:v>
                </c:pt>
                <c:pt idx="977">
                  <c:v>2.0688696585408879</c:v>
                </c:pt>
                <c:pt idx="978">
                  <c:v>2.0549176441850681</c:v>
                </c:pt>
                <c:pt idx="979">
                  <c:v>2.035496389818837</c:v>
                </c:pt>
                <c:pt idx="980">
                  <c:v>2.0180476732675019</c:v>
                </c:pt>
                <c:pt idx="981">
                  <c:v>2.0142656857403716</c:v>
                </c:pt>
                <c:pt idx="982">
                  <c:v>2.0627821341813757</c:v>
                </c:pt>
                <c:pt idx="983">
                  <c:v>2.0648007725196691</c:v>
                </c:pt>
                <c:pt idx="984">
                  <c:v>2.0639668202242802</c:v>
                </c:pt>
                <c:pt idx="985">
                  <c:v>2.0640535696353903</c:v>
                </c:pt>
                <c:pt idx="986">
                  <c:v>2.0697495474897032</c:v>
                </c:pt>
                <c:pt idx="987">
                  <c:v>2.0786500129902747</c:v>
                </c:pt>
                <c:pt idx="988">
                  <c:v>2.0778805510728167</c:v>
                </c:pt>
                <c:pt idx="989">
                  <c:v>2.089675833846576</c:v>
                </c:pt>
                <c:pt idx="990">
                  <c:v>2.111898785347428</c:v>
                </c:pt>
                <c:pt idx="991">
                  <c:v>2.1090934510174542</c:v>
                </c:pt>
                <c:pt idx="992">
                  <c:v>2.0996555817177138</c:v>
                </c:pt>
                <c:pt idx="993">
                  <c:v>2.0974863991907937</c:v>
                </c:pt>
                <c:pt idx="994">
                  <c:v>2.0888686501413694</c:v>
                </c:pt>
                <c:pt idx="995">
                  <c:v>2.0611367422552247</c:v>
                </c:pt>
                <c:pt idx="996">
                  <c:v>2.0492914985468302</c:v>
                </c:pt>
                <c:pt idx="997">
                  <c:v>2.0798062054175852</c:v>
                </c:pt>
                <c:pt idx="998">
                  <c:v>2.060210077368696</c:v>
                </c:pt>
                <c:pt idx="999">
                  <c:v>2.0529278640383679</c:v>
                </c:pt>
                <c:pt idx="1000">
                  <c:v>2.082146481016292</c:v>
                </c:pt>
                <c:pt idx="1001">
                  <c:v>2.062066328570749</c:v>
                </c:pt>
                <c:pt idx="1002">
                  <c:v>2.0765378567002677</c:v>
                </c:pt>
                <c:pt idx="1003">
                  <c:v>2.1074993729665694</c:v>
                </c:pt>
                <c:pt idx="1004">
                  <c:v>2.1384012812021336</c:v>
                </c:pt>
                <c:pt idx="1005">
                  <c:v>2.1274890331929623</c:v>
                </c:pt>
                <c:pt idx="1006">
                  <c:v>2.1289250017240495</c:v>
                </c:pt>
                <c:pt idx="1007">
                  <c:v>2.139000503408004</c:v>
                </c:pt>
                <c:pt idx="1008">
                  <c:v>2.1690192944312061</c:v>
                </c:pt>
                <c:pt idx="1009">
                  <c:v>2.160199195816749</c:v>
                </c:pt>
                <c:pt idx="1010">
                  <c:v>2.159948252013641</c:v>
                </c:pt>
                <c:pt idx="1011">
                  <c:v>2.1600974454664499</c:v>
                </c:pt>
                <c:pt idx="1012">
                  <c:v>2.1713368769462265</c:v>
                </c:pt>
                <c:pt idx="1013">
                  <c:v>2.1734061708300221</c:v>
                </c:pt>
                <c:pt idx="1014">
                  <c:v>2.1777841896605166</c:v>
                </c:pt>
                <c:pt idx="1015">
                  <c:v>2.170907347643487</c:v>
                </c:pt>
                <c:pt idx="1016">
                  <c:v>2.1704951776935251</c:v>
                </c:pt>
                <c:pt idx="1017">
                  <c:v>2.155989660294813</c:v>
                </c:pt>
                <c:pt idx="1018">
                  <c:v>2.1725133264444239</c:v>
                </c:pt>
                <c:pt idx="1019">
                  <c:v>2.1826923481946405</c:v>
                </c:pt>
                <c:pt idx="1020">
                  <c:v>2.1948996088943891</c:v>
                </c:pt>
                <c:pt idx="1021">
                  <c:v>2.171423836603505</c:v>
                </c:pt>
                <c:pt idx="1022">
                  <c:v>2.1820722505986354</c:v>
                </c:pt>
                <c:pt idx="1023">
                  <c:v>2.163678508862954</c:v>
                </c:pt>
                <c:pt idx="1024">
                  <c:v>2.1652345662229049</c:v>
                </c:pt>
                <c:pt idx="1025">
                  <c:v>2.2118570624084191</c:v>
                </c:pt>
                <c:pt idx="1026">
                  <c:v>2.2267332943742288</c:v>
                </c:pt>
                <c:pt idx="1027">
                  <c:v>2.2334545160150001</c:v>
                </c:pt>
                <c:pt idx="1028">
                  <c:v>2.2341084208757365</c:v>
                </c:pt>
                <c:pt idx="1029">
                  <c:v>2.2481633619971548</c:v>
                </c:pt>
                <c:pt idx="1030">
                  <c:v>2.2611757577848706</c:v>
                </c:pt>
                <c:pt idx="1031">
                  <c:v>2.2522976340597074</c:v>
                </c:pt>
                <c:pt idx="1032">
                  <c:v>2.2204294595666161</c:v>
                </c:pt>
                <c:pt idx="1033">
                  <c:v>2.2230865741987178</c:v>
                </c:pt>
                <c:pt idx="1034">
                  <c:v>2.2139348269659034</c:v>
                </c:pt>
                <c:pt idx="1035">
                  <c:v>2.210124845572758</c:v>
                </c:pt>
                <c:pt idx="1036">
                  <c:v>2.2121306953472417</c:v>
                </c:pt>
                <c:pt idx="1037">
                  <c:v>2.2057067980057581</c:v>
                </c:pt>
                <c:pt idx="1038">
                  <c:v>2.2343041670336352</c:v>
                </c:pt>
                <c:pt idx="1039">
                  <c:v>2.242299559018984</c:v>
                </c:pt>
                <c:pt idx="1040">
                  <c:v>2.2459123234014347</c:v>
                </c:pt>
                <c:pt idx="1041">
                  <c:v>2.283729624060193</c:v>
                </c:pt>
                <c:pt idx="1042">
                  <c:v>2.3094078565408118</c:v>
                </c:pt>
                <c:pt idx="1043">
                  <c:v>2.2931527758195651</c:v>
                </c:pt>
                <c:pt idx="1044">
                  <c:v>2.2944958467086054</c:v>
                </c:pt>
                <c:pt idx="1045">
                  <c:v>2.3087150823343014</c:v>
                </c:pt>
                <c:pt idx="1046">
                  <c:v>2.3068024261804232</c:v>
                </c:pt>
                <c:pt idx="1047">
                  <c:v>2.3263925399192318</c:v>
                </c:pt>
                <c:pt idx="1048">
                  <c:v>2.3265222486025108</c:v>
                </c:pt>
                <c:pt idx="1049">
                  <c:v>2.3262376268598088</c:v>
                </c:pt>
                <c:pt idx="1050">
                  <c:v>2.3375964144144579</c:v>
                </c:pt>
                <c:pt idx="1051">
                  <c:v>2.3340011594159003</c:v>
                </c:pt>
                <c:pt idx="1052">
                  <c:v>2.3431350412760192</c:v>
                </c:pt>
                <c:pt idx="1053">
                  <c:v>2.3602236580759239</c:v>
                </c:pt>
                <c:pt idx="1054">
                  <c:v>2.3305586581246227</c:v>
                </c:pt>
                <c:pt idx="1055">
                  <c:v>2.322859646709821</c:v>
                </c:pt>
                <c:pt idx="1056">
                  <c:v>2.328879445874418</c:v>
                </c:pt>
                <c:pt idx="1057">
                  <c:v>2.3245980297767708</c:v>
                </c:pt>
                <c:pt idx="1058">
                  <c:v>2.3134323881754169</c:v>
                </c:pt>
                <c:pt idx="1059">
                  <c:v>2.3055391297366854</c:v>
                </c:pt>
                <c:pt idx="1060">
                  <c:v>2.3028291437689981</c:v>
                </c:pt>
                <c:pt idx="1061">
                  <c:v>2.3113885614174317</c:v>
                </c:pt>
                <c:pt idx="1062">
                  <c:v>2.2817127447620771</c:v>
                </c:pt>
                <c:pt idx="1063">
                  <c:v>2.282513670989339</c:v>
                </c:pt>
                <c:pt idx="1064">
                  <c:v>2.2672729727093941</c:v>
                </c:pt>
                <c:pt idx="1065">
                  <c:v>2.2858547111109027</c:v>
                </c:pt>
                <c:pt idx="1066">
                  <c:v>2.2511280658523574</c:v>
                </c:pt>
                <c:pt idx="1067">
                  <c:v>2.3060385021515692</c:v>
                </c:pt>
                <c:pt idx="1068">
                  <c:v>2.3306350436536847</c:v>
                </c:pt>
                <c:pt idx="1069">
                  <c:v>2.3471665453924984</c:v>
                </c:pt>
                <c:pt idx="1070">
                  <c:v>2.3341665303214416</c:v>
                </c:pt>
                <c:pt idx="1071">
                  <c:v>2.3551211450561431</c:v>
                </c:pt>
                <c:pt idx="1072">
                  <c:v>2.3679135762498547</c:v>
                </c:pt>
                <c:pt idx="1073">
                  <c:v>2.3719392262966759</c:v>
                </c:pt>
                <c:pt idx="1074">
                  <c:v>2.3817733787639046</c:v>
                </c:pt>
                <c:pt idx="1075">
                  <c:v>2.3946410881891564</c:v>
                </c:pt>
                <c:pt idx="1076">
                  <c:v>2.4088151958237054</c:v>
                </c:pt>
                <c:pt idx="1077">
                  <c:v>2.409673656707171</c:v>
                </c:pt>
                <c:pt idx="1078">
                  <c:v>2.3964240705611815</c:v>
                </c:pt>
                <c:pt idx="1079">
                  <c:v>2.423337391056605</c:v>
                </c:pt>
                <c:pt idx="1080">
                  <c:v>2.4182995947282042</c:v>
                </c:pt>
                <c:pt idx="1081">
                  <c:v>2.4311640801520062</c:v>
                </c:pt>
                <c:pt idx="1082">
                  <c:v>2.415215579454248</c:v>
                </c:pt>
                <c:pt idx="1083">
                  <c:v>2.4078104737598252</c:v>
                </c:pt>
                <c:pt idx="1084">
                  <c:v>2.3915339984039399</c:v>
                </c:pt>
                <c:pt idx="1085">
                  <c:v>2.4171615672338813</c:v>
                </c:pt>
                <c:pt idx="1086">
                  <c:v>2.3945102455245548</c:v>
                </c:pt>
                <c:pt idx="1087">
                  <c:v>2.3921831810933849</c:v>
                </c:pt>
                <c:pt idx="1088">
                  <c:v>2.4171676521386249</c:v>
                </c:pt>
                <c:pt idx="1089">
                  <c:v>2.4259406620101593</c:v>
                </c:pt>
                <c:pt idx="1090">
                  <c:v>2.4562049738043785</c:v>
                </c:pt>
                <c:pt idx="1091">
                  <c:v>2.4607745002970431</c:v>
                </c:pt>
                <c:pt idx="1092">
                  <c:v>2.4688890511864101</c:v>
                </c:pt>
                <c:pt idx="1093">
                  <c:v>2.4922118394906807</c:v>
                </c:pt>
                <c:pt idx="1094">
                  <c:v>2.474491291977253</c:v>
                </c:pt>
                <c:pt idx="1095">
                  <c:v>2.492475337938473</c:v>
                </c:pt>
                <c:pt idx="1096">
                  <c:v>2.4507090800346676</c:v>
                </c:pt>
                <c:pt idx="1097">
                  <c:v>2.4659972794285707</c:v>
                </c:pt>
                <c:pt idx="1098">
                  <c:v>2.4835467665386965</c:v>
                </c:pt>
                <c:pt idx="1099">
                  <c:v>2.5150270494836531</c:v>
                </c:pt>
                <c:pt idx="1100">
                  <c:v>2.5182552996105874</c:v>
                </c:pt>
                <c:pt idx="1101">
                  <c:v>2.5497424979036558</c:v>
                </c:pt>
                <c:pt idx="1102">
                  <c:v>2.5614573748083855</c:v>
                </c:pt>
                <c:pt idx="1103">
                  <c:v>2.5792641663620954</c:v>
                </c:pt>
                <c:pt idx="1104">
                  <c:v>2.5841049308569919</c:v>
                </c:pt>
                <c:pt idx="1105">
                  <c:v>2.5699800391592538</c:v>
                </c:pt>
                <c:pt idx="1106">
                  <c:v>2.5758250268321432</c:v>
                </c:pt>
                <c:pt idx="1107">
                  <c:v>2.5425722378874629</c:v>
                </c:pt>
                <c:pt idx="1108">
                  <c:v>2.54927849508889</c:v>
                </c:pt>
                <c:pt idx="1109">
                  <c:v>2.5299200007551783</c:v>
                </c:pt>
                <c:pt idx="1110">
                  <c:v>2.5089784796290737</c:v>
                </c:pt>
                <c:pt idx="1111">
                  <c:v>2.4611342260716578</c:v>
                </c:pt>
                <c:pt idx="1112">
                  <c:v>2.4416346393953292</c:v>
                </c:pt>
                <c:pt idx="1113">
                  <c:v>2.4396772864844594</c:v>
                </c:pt>
                <c:pt idx="1114">
                  <c:v>2.4764639704365234</c:v>
                </c:pt>
                <c:pt idx="1115">
                  <c:v>2.4822467698489401</c:v>
                </c:pt>
                <c:pt idx="1116">
                  <c:v>2.4663959834525162</c:v>
                </c:pt>
                <c:pt idx="1117">
                  <c:v>2.4485440752532632</c:v>
                </c:pt>
                <c:pt idx="1118">
                  <c:v>2.4372341999082137</c:v>
                </c:pt>
                <c:pt idx="1119">
                  <c:v>2.4499252092139185</c:v>
                </c:pt>
                <c:pt idx="1120">
                  <c:v>2.4458035689414745</c:v>
                </c:pt>
                <c:pt idx="1121">
                  <c:v>2.4583569678368002</c:v>
                </c:pt>
                <c:pt idx="1122">
                  <c:v>2.4368761072199541</c:v>
                </c:pt>
                <c:pt idx="1123">
                  <c:v>2.4413891356503319</c:v>
                </c:pt>
                <c:pt idx="1124">
                  <c:v>2.4395433378320428</c:v>
                </c:pt>
                <c:pt idx="1125">
                  <c:v>2.4506975486978382</c:v>
                </c:pt>
                <c:pt idx="1126">
                  <c:v>2.4673652200237703</c:v>
                </c:pt>
                <c:pt idx="1127">
                  <c:v>2.4791782579942865</c:v>
                </c:pt>
                <c:pt idx="1128">
                  <c:v>2.4962104640774689</c:v>
                </c:pt>
                <c:pt idx="1129">
                  <c:v>2.4837680183249558</c:v>
                </c:pt>
                <c:pt idx="1130">
                  <c:v>2.4652706393713419</c:v>
                </c:pt>
                <c:pt idx="1131">
                  <c:v>2.4016416546501822</c:v>
                </c:pt>
                <c:pt idx="1132">
                  <c:v>2.3868075268799216</c:v>
                </c:pt>
                <c:pt idx="1133">
                  <c:v>2.3923710746531031</c:v>
                </c:pt>
                <c:pt idx="1134">
                  <c:v>2.3595537591538691</c:v>
                </c:pt>
                <c:pt idx="1135">
                  <c:v>2.1560558991587162</c:v>
                </c:pt>
                <c:pt idx="1136">
                  <c:v>2.1186229705066206</c:v>
                </c:pt>
                <c:pt idx="1137">
                  <c:v>2.1589926870807412</c:v>
                </c:pt>
                <c:pt idx="1138">
                  <c:v>2.1439385988119195</c:v>
                </c:pt>
                <c:pt idx="1139">
                  <c:v>2.1855191340775426</c:v>
                </c:pt>
                <c:pt idx="1140">
                  <c:v>2.1970952594772966</c:v>
                </c:pt>
                <c:pt idx="1141">
                  <c:v>2.2153915447763319</c:v>
                </c:pt>
                <c:pt idx="1142">
                  <c:v>2.1989580321524302</c:v>
                </c:pt>
                <c:pt idx="1143">
                  <c:v>2.202235533830204</c:v>
                </c:pt>
                <c:pt idx="1144">
                  <c:v>2.2501441928745174</c:v>
                </c:pt>
                <c:pt idx="1145">
                  <c:v>2.1989475621753014</c:v>
                </c:pt>
                <c:pt idx="1146">
                  <c:v>2.250284011346078</c:v>
                </c:pt>
                <c:pt idx="1147">
                  <c:v>2.2316860853054337</c:v>
                </c:pt>
                <c:pt idx="1148">
                  <c:v>2.2186137049827233</c:v>
                </c:pt>
                <c:pt idx="1149">
                  <c:v>2.2864162283206548</c:v>
                </c:pt>
                <c:pt idx="1150">
                  <c:v>2.3508211063899025</c:v>
                </c:pt>
                <c:pt idx="1151">
                  <c:v>2.3664410438332864</c:v>
                </c:pt>
                <c:pt idx="1152">
                  <c:v>2.3472848370095543</c:v>
                </c:pt>
                <c:pt idx="1153">
                  <c:v>2.369841128037931</c:v>
                </c:pt>
                <c:pt idx="1154">
                  <c:v>2.3952162133517256</c:v>
                </c:pt>
                <c:pt idx="1155">
                  <c:v>2.4167185999620391</c:v>
                </c:pt>
                <c:pt idx="1156">
                  <c:v>2.430236840373952</c:v>
                </c:pt>
                <c:pt idx="1157">
                  <c:v>2.4369526536847546</c:v>
                </c:pt>
                <c:pt idx="1158">
                  <c:v>2.4250301442474878</c:v>
                </c:pt>
                <c:pt idx="1159">
                  <c:v>2.4157049689660135</c:v>
                </c:pt>
                <c:pt idx="1160">
                  <c:v>2.3580942656390604</c:v>
                </c:pt>
                <c:pt idx="1161">
                  <c:v>2.3754768206199608</c:v>
                </c:pt>
                <c:pt idx="1162">
                  <c:v>2.3960679429668805</c:v>
                </c:pt>
                <c:pt idx="1163">
                  <c:v>2.3993633886032448</c:v>
                </c:pt>
                <c:pt idx="1164">
                  <c:v>2.403960312980737</c:v>
                </c:pt>
                <c:pt idx="1165">
                  <c:v>2.4144771903978808</c:v>
                </c:pt>
                <c:pt idx="1166">
                  <c:v>2.4019281320117849</c:v>
                </c:pt>
                <c:pt idx="1167">
                  <c:v>2.4095901015102212</c:v>
                </c:pt>
                <c:pt idx="1168">
                  <c:v>2.3966848596573134</c:v>
                </c:pt>
                <c:pt idx="1169">
                  <c:v>2.3993444164103632</c:v>
                </c:pt>
                <c:pt idx="1170">
                  <c:v>2.3983200807702394</c:v>
                </c:pt>
                <c:pt idx="1171">
                  <c:v>2.3853384393163224</c:v>
                </c:pt>
                <c:pt idx="1172">
                  <c:v>2.4276376088668599</c:v>
                </c:pt>
                <c:pt idx="1173">
                  <c:v>2.3683868346482613</c:v>
                </c:pt>
                <c:pt idx="1174">
                  <c:v>2.4053359159150647</c:v>
                </c:pt>
                <c:pt idx="1175">
                  <c:v>2.3672219062756805</c:v>
                </c:pt>
                <c:pt idx="1176">
                  <c:v>2.3662057652362587</c:v>
                </c:pt>
                <c:pt idx="1177">
                  <c:v>2.3687593245629084</c:v>
                </c:pt>
                <c:pt idx="1178">
                  <c:v>2.359192975947733</c:v>
                </c:pt>
                <c:pt idx="1179">
                  <c:v>2.365056417421818</c:v>
                </c:pt>
                <c:pt idx="1180">
                  <c:v>2.3406746112963068</c:v>
                </c:pt>
                <c:pt idx="1181">
                  <c:v>2.3178815661756955</c:v>
                </c:pt>
                <c:pt idx="1182">
                  <c:v>2.3377532665805969</c:v>
                </c:pt>
                <c:pt idx="1183">
                  <c:v>2.3307072049827071</c:v>
                </c:pt>
                <c:pt idx="1184">
                  <c:v>2.3222411717627605</c:v>
                </c:pt>
                <c:pt idx="1185">
                  <c:v>2.3069846915901371</c:v>
                </c:pt>
                <c:pt idx="1186">
                  <c:v>2.2839317075343599</c:v>
                </c:pt>
                <c:pt idx="1187">
                  <c:v>2.3501952804324264</c:v>
                </c:pt>
                <c:pt idx="1188">
                  <c:v>2.358412804410007</c:v>
                </c:pt>
                <c:pt idx="1189">
                  <c:v>2.3465479064136394</c:v>
                </c:pt>
                <c:pt idx="1190">
                  <c:v>2.3527537387638979</c:v>
                </c:pt>
                <c:pt idx="1191">
                  <c:v>2.3714454171485695</c:v>
                </c:pt>
                <c:pt idx="1192">
                  <c:v>2.3613587109762491</c:v>
                </c:pt>
                <c:pt idx="1193">
                  <c:v>2.4061328050006501</c:v>
                </c:pt>
                <c:pt idx="1194">
                  <c:v>2.4135807280255595</c:v>
                </c:pt>
                <c:pt idx="1195">
                  <c:v>2.4112350794698743</c:v>
                </c:pt>
                <c:pt idx="1196">
                  <c:v>2.4132203812342157</c:v>
                </c:pt>
                <c:pt idx="1197">
                  <c:v>2.4051064507962416</c:v>
                </c:pt>
                <c:pt idx="1198">
                  <c:v>2.4181073261955568</c:v>
                </c:pt>
                <c:pt idx="1199">
                  <c:v>2.4154128897545291</c:v>
                </c:pt>
                <c:pt idx="1200">
                  <c:v>2.4299903595501626</c:v>
                </c:pt>
                <c:pt idx="1201">
                  <c:v>2.4287951761534434</c:v>
                </c:pt>
                <c:pt idx="1202">
                  <c:v>2.4392751114995579</c:v>
                </c:pt>
                <c:pt idx="1203">
                  <c:v>2.4219285307537004</c:v>
                </c:pt>
                <c:pt idx="1204">
                  <c:v>2.4427462637383899</c:v>
                </c:pt>
                <c:pt idx="1205">
                  <c:v>2.441170761809659</c:v>
                </c:pt>
                <c:pt idx="1206">
                  <c:v>2.4607979791042522</c:v>
                </c:pt>
                <c:pt idx="1207">
                  <c:v>2.4588147522063579</c:v>
                </c:pt>
                <c:pt idx="1208">
                  <c:v>2.455317780255863</c:v>
                </c:pt>
                <c:pt idx="1209">
                  <c:v>2.4559191948575396</c:v>
                </c:pt>
                <c:pt idx="1210">
                  <c:v>2.4547705817191718</c:v>
                </c:pt>
                <c:pt idx="1211">
                  <c:v>2.4882947433474079</c:v>
                </c:pt>
                <c:pt idx="1212">
                  <c:v>2.471484377244126</c:v>
                </c:pt>
                <c:pt idx="1213">
                  <c:v>2.4611094581844268</c:v>
                </c:pt>
                <c:pt idx="1214">
                  <c:v>2.4841581361129612</c:v>
                </c:pt>
                <c:pt idx="1215">
                  <c:v>2.4859834192897385</c:v>
                </c:pt>
                <c:pt idx="1216">
                  <c:v>2.5060982535946761</c:v>
                </c:pt>
                <c:pt idx="1217">
                  <c:v>2.4985134108013809</c:v>
                </c:pt>
                <c:pt idx="1218">
                  <c:v>2.4990555715776956</c:v>
                </c:pt>
                <c:pt idx="1219">
                  <c:v>2.4961577278393223</c:v>
                </c:pt>
                <c:pt idx="1220">
                  <c:v>2.527478026466607</c:v>
                </c:pt>
                <c:pt idx="1221">
                  <c:v>2.5168580278997728</c:v>
                </c:pt>
                <c:pt idx="1222">
                  <c:v>2.534695137193137</c:v>
                </c:pt>
                <c:pt idx="1223">
                  <c:v>2.5639917583015661</c:v>
                </c:pt>
                <c:pt idx="1224">
                  <c:v>2.5873704900030634</c:v>
                </c:pt>
                <c:pt idx="1225">
                  <c:v>2.5537958571018451</c:v>
                </c:pt>
                <c:pt idx="1226">
                  <c:v>2.5567347705194097</c:v>
                </c:pt>
                <c:pt idx="1227">
                  <c:v>2.5689480667007447</c:v>
                </c:pt>
                <c:pt idx="1228">
                  <c:v>2.5788240128141746</c:v>
                </c:pt>
                <c:pt idx="1229">
                  <c:v>2.5915818828863291</c:v>
                </c:pt>
                <c:pt idx="1230">
                  <c:v>2.5826236349553771</c:v>
                </c:pt>
                <c:pt idx="1231">
                  <c:v>2.5663154007255842</c:v>
                </c:pt>
                <c:pt idx="1232">
                  <c:v>2.5552213298228228</c:v>
                </c:pt>
                <c:pt idx="1233">
                  <c:v>2.5713892434565055</c:v>
                </c:pt>
                <c:pt idx="1234">
                  <c:v>2.5502942413989023</c:v>
                </c:pt>
                <c:pt idx="1235">
                  <c:v>2.5446341030434048</c:v>
                </c:pt>
                <c:pt idx="1236">
                  <c:v>2.5724101285593322</c:v>
                </c:pt>
                <c:pt idx="1237">
                  <c:v>2.5711298212947296</c:v>
                </c:pt>
                <c:pt idx="1238">
                  <c:v>2.5973419739893528</c:v>
                </c:pt>
                <c:pt idx="1239">
                  <c:v>2.5982599352934237</c:v>
                </c:pt>
                <c:pt idx="1240">
                  <c:v>2.5732953706721076</c:v>
                </c:pt>
                <c:pt idx="1241">
                  <c:v>2.5890616640356199</c:v>
                </c:pt>
                <c:pt idx="1242">
                  <c:v>2.6072066170044486</c:v>
                </c:pt>
                <c:pt idx="1243">
                  <c:v>2.6166657109413354</c:v>
                </c:pt>
                <c:pt idx="1244">
                  <c:v>2.607871196925819</c:v>
                </c:pt>
                <c:pt idx="1245">
                  <c:v>2.622604396666012</c:v>
                </c:pt>
                <c:pt idx="1246">
                  <c:v>2.6352806440474126</c:v>
                </c:pt>
                <c:pt idx="1247">
                  <c:v>2.6390229167394712</c:v>
                </c:pt>
                <c:pt idx="1248">
                  <c:v>2.6644745207338261</c:v>
                </c:pt>
                <c:pt idx="1249">
                  <c:v>2.6649850971405447</c:v>
                </c:pt>
                <c:pt idx="1250">
                  <c:v>2.6471999100613615</c:v>
                </c:pt>
                <c:pt idx="1251">
                  <c:v>2.650576993428575</c:v>
                </c:pt>
                <c:pt idx="1252">
                  <c:v>2.6625119839485047</c:v>
                </c:pt>
                <c:pt idx="1253">
                  <c:v>2.6718992049272541</c:v>
                </c:pt>
                <c:pt idx="1254">
                  <c:v>2.6499898075047374</c:v>
                </c:pt>
                <c:pt idx="1255">
                  <c:v>2.6667159550931938</c:v>
                </c:pt>
                <c:pt idx="1256">
                  <c:v>2.6645549415368497</c:v>
                </c:pt>
                <c:pt idx="1257">
                  <c:v>2.6977398363067664</c:v>
                </c:pt>
                <c:pt idx="1258">
                  <c:v>2.7002572533412308</c:v>
                </c:pt>
                <c:pt idx="1259">
                  <c:v>2.7462367999118795</c:v>
                </c:pt>
                <c:pt idx="1260">
                  <c:v>2.7331631923198194</c:v>
                </c:pt>
                <c:pt idx="1261">
                  <c:v>2.6693569904222909</c:v>
                </c:pt>
                <c:pt idx="1262">
                  <c:v>2.6640586539461855</c:v>
                </c:pt>
                <c:pt idx="1263">
                  <c:v>2.6022758909862391</c:v>
                </c:pt>
                <c:pt idx="1264">
                  <c:v>2.5722907198421474</c:v>
                </c:pt>
                <c:pt idx="1265">
                  <c:v>2.6024109716562465</c:v>
                </c:pt>
                <c:pt idx="1266">
                  <c:v>2.5986749048050468</c:v>
                </c:pt>
                <c:pt idx="1267">
                  <c:v>2.5994067834239507</c:v>
                </c:pt>
                <c:pt idx="1268">
                  <c:v>2.6269050045596329</c:v>
                </c:pt>
                <c:pt idx="1269">
                  <c:v>2.6365385052249395</c:v>
                </c:pt>
                <c:pt idx="1270">
                  <c:v>2.6476698786864636</c:v>
                </c:pt>
                <c:pt idx="1271">
                  <c:v>2.6263551987695757</c:v>
                </c:pt>
                <c:pt idx="1272">
                  <c:v>2.6102839230086898</c:v>
                </c:pt>
                <c:pt idx="1273">
                  <c:v>2.6203689244243478</c:v>
                </c:pt>
                <c:pt idx="1274">
                  <c:v>2.5879865011947527</c:v>
                </c:pt>
                <c:pt idx="1275">
                  <c:v>2.6564574846146067</c:v>
                </c:pt>
                <c:pt idx="1276">
                  <c:v>2.6606125648280865</c:v>
                </c:pt>
                <c:pt idx="1277">
                  <c:v>2.6539003595903599</c:v>
                </c:pt>
                <c:pt idx="1278">
                  <c:v>2.6438166871892022</c:v>
                </c:pt>
                <c:pt idx="1279">
                  <c:v>2.6529123889347761</c:v>
                </c:pt>
                <c:pt idx="1280">
                  <c:v>2.6519517120787532</c:v>
                </c:pt>
                <c:pt idx="1281">
                  <c:v>2.6339201325671477</c:v>
                </c:pt>
                <c:pt idx="1282">
                  <c:v>2.66311761647296</c:v>
                </c:pt>
                <c:pt idx="1283">
                  <c:v>2.6884669550056137</c:v>
                </c:pt>
                <c:pt idx="1284">
                  <c:v>2.7116337563331241</c:v>
                </c:pt>
                <c:pt idx="1285">
                  <c:v>2.7101453774857269</c:v>
                </c:pt>
                <c:pt idx="1286">
                  <c:v>2.6938719509637079</c:v>
                </c:pt>
                <c:pt idx="1287">
                  <c:v>2.6976247671692848</c:v>
                </c:pt>
                <c:pt idx="1288">
                  <c:v>2.6952985230627475</c:v>
                </c:pt>
                <c:pt idx="1289">
                  <c:v>2.6910422930737008</c:v>
                </c:pt>
                <c:pt idx="1290">
                  <c:v>2.7027664571390986</c:v>
                </c:pt>
                <c:pt idx="1291">
                  <c:v>2.7008285390095716</c:v>
                </c:pt>
                <c:pt idx="1292">
                  <c:v>2.6963994712496437</c:v>
                </c:pt>
                <c:pt idx="1293">
                  <c:v>2.7125159494102111</c:v>
                </c:pt>
                <c:pt idx="1294">
                  <c:v>2.6538809965730632</c:v>
                </c:pt>
                <c:pt idx="1295">
                  <c:v>2.6575906646913952</c:v>
                </c:pt>
                <c:pt idx="1296">
                  <c:v>2.7831237056861151</c:v>
                </c:pt>
                <c:pt idx="1297">
                  <c:v>2.8071951341012444</c:v>
                </c:pt>
                <c:pt idx="1298">
                  <c:v>2.8269591938364704</c:v>
                </c:pt>
                <c:pt idx="1299">
                  <c:v>2.8172319980976024</c:v>
                </c:pt>
                <c:pt idx="1300">
                  <c:v>2.8014680127026748</c:v>
                </c:pt>
                <c:pt idx="1301">
                  <c:v>2.8021070553074043</c:v>
                </c:pt>
                <c:pt idx="1302">
                  <c:v>2.8157191432557087</c:v>
                </c:pt>
                <c:pt idx="1303">
                  <c:v>2.8155335366014338</c:v>
                </c:pt>
                <c:pt idx="1304">
                  <c:v>2.8304841293138305</c:v>
                </c:pt>
                <c:pt idx="1305">
                  <c:v>2.8310468967205296</c:v>
                </c:pt>
                <c:pt idx="1306">
                  <c:v>2.8885397451118973</c:v>
                </c:pt>
                <c:pt idx="1307">
                  <c:v>2.8841485770340083</c:v>
                </c:pt>
                <c:pt idx="1308">
                  <c:v>2.9212362348203564</c:v>
                </c:pt>
                <c:pt idx="1309">
                  <c:v>2.8973794102411734</c:v>
                </c:pt>
                <c:pt idx="1310">
                  <c:v>2.9183967102893771</c:v>
                </c:pt>
                <c:pt idx="1311">
                  <c:v>2.8941735926362946</c:v>
                </c:pt>
                <c:pt idx="1312">
                  <c:v>2.8867531178172512</c:v>
                </c:pt>
                <c:pt idx="1313">
                  <c:v>2.9094917577033712</c:v>
                </c:pt>
                <c:pt idx="1314">
                  <c:v>2.9301484931505564</c:v>
                </c:pt>
                <c:pt idx="1315">
                  <c:v>2.9661192654698367</c:v>
                </c:pt>
                <c:pt idx="1316">
                  <c:v>2.9939585351040141</c:v>
                </c:pt>
                <c:pt idx="1317">
                  <c:v>3.0181017491811146</c:v>
                </c:pt>
                <c:pt idx="1318">
                  <c:v>3.0047619395467495</c:v>
                </c:pt>
                <c:pt idx="1319">
                  <c:v>2.9868445486603026</c:v>
                </c:pt>
                <c:pt idx="1320">
                  <c:v>2.9959597033327383</c:v>
                </c:pt>
                <c:pt idx="1321">
                  <c:v>3.0139607784765059</c:v>
                </c:pt>
                <c:pt idx="1322">
                  <c:v>3.0189749112036757</c:v>
                </c:pt>
                <c:pt idx="1323">
                  <c:v>3.0535191387779204</c:v>
                </c:pt>
                <c:pt idx="1324">
                  <c:v>3.0534836414175004</c:v>
                </c:pt>
                <c:pt idx="1325">
                  <c:v>3.0686610670653387</c:v>
                </c:pt>
                <c:pt idx="1326">
                  <c:v>3.0781317373254176</c:v>
                </c:pt>
                <c:pt idx="1327">
                  <c:v>3.1142752996278542</c:v>
                </c:pt>
                <c:pt idx="1328">
                  <c:v>3.0808213662626711</c:v>
                </c:pt>
                <c:pt idx="1329">
                  <c:v>3.0860354235233287</c:v>
                </c:pt>
                <c:pt idx="1330">
                  <c:v>3.0838415403822999</c:v>
                </c:pt>
                <c:pt idx="1331">
                  <c:v>3.0816434515190951</c:v>
                </c:pt>
                <c:pt idx="1332">
                  <c:v>3.0878412184037418</c:v>
                </c:pt>
                <c:pt idx="1333">
                  <c:v>3.1085587508845216</c:v>
                </c:pt>
                <c:pt idx="1334">
                  <c:v>3.1085954971547145</c:v>
                </c:pt>
                <c:pt idx="1335">
                  <c:v>3.1237913228681853</c:v>
                </c:pt>
                <c:pt idx="1336">
                  <c:v>3.0875852949839517</c:v>
                </c:pt>
                <c:pt idx="1337">
                  <c:v>2.9923393912705221</c:v>
                </c:pt>
                <c:pt idx="1338">
                  <c:v>2.9527319471237661</c:v>
                </c:pt>
                <c:pt idx="1339">
                  <c:v>2.7943333405028006</c:v>
                </c:pt>
                <c:pt idx="1340">
                  <c:v>2.8141565383511495</c:v>
                </c:pt>
                <c:pt idx="1341">
                  <c:v>2.8462328832938715</c:v>
                </c:pt>
                <c:pt idx="1342">
                  <c:v>2.8602901274831471</c:v>
                </c:pt>
                <c:pt idx="1343">
                  <c:v>2.8568783660092509</c:v>
                </c:pt>
                <c:pt idx="1344">
                  <c:v>2.8755343150357295</c:v>
                </c:pt>
                <c:pt idx="1345">
                  <c:v>2.8858182918295832</c:v>
                </c:pt>
                <c:pt idx="1346">
                  <c:v>2.8929557083804442</c:v>
                </c:pt>
                <c:pt idx="1347">
                  <c:v>2.9138908345276131</c:v>
                </c:pt>
                <c:pt idx="1348">
                  <c:v>2.9354990740055902</c:v>
                </c:pt>
                <c:pt idx="1349">
                  <c:v>2.9424891498162893</c:v>
                </c:pt>
                <c:pt idx="1350">
                  <c:v>2.947281506307831</c:v>
                </c:pt>
                <c:pt idx="1351">
                  <c:v>2.951919069299076</c:v>
                </c:pt>
                <c:pt idx="1352">
                  <c:v>2.9191087012609458</c:v>
                </c:pt>
                <c:pt idx="1353">
                  <c:v>2.9081002368704882</c:v>
                </c:pt>
                <c:pt idx="1354">
                  <c:v>2.9086857623343714</c:v>
                </c:pt>
                <c:pt idx="1355">
                  <c:v>2.9142472174772265</c:v>
                </c:pt>
                <c:pt idx="1356">
                  <c:v>2.93862486714412</c:v>
                </c:pt>
                <c:pt idx="1357">
                  <c:v>2.9744054827295487</c:v>
                </c:pt>
                <c:pt idx="1358">
                  <c:v>2.9914325667128359</c:v>
                </c:pt>
                <c:pt idx="1359">
                  <c:v>3.0022303642161665</c:v>
                </c:pt>
                <c:pt idx="1360">
                  <c:v>3.0203683235081851</c:v>
                </c:pt>
                <c:pt idx="1361">
                  <c:v>3.0152188464573633</c:v>
                </c:pt>
                <c:pt idx="1362">
                  <c:v>3.0202639634526927</c:v>
                </c:pt>
                <c:pt idx="1363">
                  <c:v>3.0000996726761819</c:v>
                </c:pt>
                <c:pt idx="1364">
                  <c:v>2.9786253270810232</c:v>
                </c:pt>
                <c:pt idx="1365">
                  <c:v>2.987509533335206</c:v>
                </c:pt>
                <c:pt idx="1366">
                  <c:v>2.9680867604790464</c:v>
                </c:pt>
                <c:pt idx="1367">
                  <c:v>2.9545586402105299</c:v>
                </c:pt>
                <c:pt idx="1368">
                  <c:v>2.9690550025733318</c:v>
                </c:pt>
                <c:pt idx="1369">
                  <c:v>2.9764523650209074</c:v>
                </c:pt>
                <c:pt idx="1370">
                  <c:v>2.9749756363076192</c:v>
                </c:pt>
                <c:pt idx="1371">
                  <c:v>2.9489043048447319</c:v>
                </c:pt>
                <c:pt idx="1372">
                  <c:v>2.9570157852501557</c:v>
                </c:pt>
                <c:pt idx="1373">
                  <c:v>2.9758640167714074</c:v>
                </c:pt>
                <c:pt idx="1374">
                  <c:v>2.9404977830778694</c:v>
                </c:pt>
                <c:pt idx="1375">
                  <c:v>2.9763120649528756</c:v>
                </c:pt>
                <c:pt idx="1376">
                  <c:v>2.9810010277385217</c:v>
                </c:pt>
                <c:pt idx="1377">
                  <c:v>2.9482215270129393</c:v>
                </c:pt>
                <c:pt idx="1378">
                  <c:v>2.9441947227435974</c:v>
                </c:pt>
                <c:pt idx="1379">
                  <c:v>2.896183605724663</c:v>
                </c:pt>
                <c:pt idx="1380">
                  <c:v>2.8582239205392117</c:v>
                </c:pt>
                <c:pt idx="1381">
                  <c:v>2.8869482862806795</c:v>
                </c:pt>
                <c:pt idx="1382">
                  <c:v>2.9280068328545954</c:v>
                </c:pt>
                <c:pt idx="1383">
                  <c:v>2.9410441308983364</c:v>
                </c:pt>
                <c:pt idx="1384">
                  <c:v>2.906363114999901</c:v>
                </c:pt>
                <c:pt idx="1385">
                  <c:v>2.9341851028955963</c:v>
                </c:pt>
                <c:pt idx="1386">
                  <c:v>2.9222386051946088</c:v>
                </c:pt>
                <c:pt idx="1387">
                  <c:v>2.9010792405541177</c:v>
                </c:pt>
                <c:pt idx="1388">
                  <c:v>2.909476149086732</c:v>
                </c:pt>
                <c:pt idx="1389">
                  <c:v>2.9104262257197817</c:v>
                </c:pt>
                <c:pt idx="1390">
                  <c:v>2.9219193123184946</c:v>
                </c:pt>
                <c:pt idx="1391">
                  <c:v>2.9284195256386485</c:v>
                </c:pt>
                <c:pt idx="1392">
                  <c:v>2.9204969918474952</c:v>
                </c:pt>
                <c:pt idx="1393">
                  <c:v>2.921247590364382</c:v>
                </c:pt>
                <c:pt idx="1394">
                  <c:v>2.9056016093345796</c:v>
                </c:pt>
                <c:pt idx="1395">
                  <c:v>2.9538019447868016</c:v>
                </c:pt>
                <c:pt idx="1396">
                  <c:v>2.965611482319082</c:v>
                </c:pt>
                <c:pt idx="1397">
                  <c:v>2.9809358118843923</c:v>
                </c:pt>
                <c:pt idx="1398">
                  <c:v>2.974714414489072</c:v>
                </c:pt>
                <c:pt idx="1399">
                  <c:v>2.9662437242944004</c:v>
                </c:pt>
                <c:pt idx="1400">
                  <c:v>2.9999218956719669</c:v>
                </c:pt>
                <c:pt idx="1401">
                  <c:v>3.0237526022048815</c:v>
                </c:pt>
                <c:pt idx="1402">
                  <c:v>3.0597174153105202</c:v>
                </c:pt>
                <c:pt idx="1403">
                  <c:v>3.062812505284243</c:v>
                </c:pt>
                <c:pt idx="1404">
                  <c:v>3.0524262608407629</c:v>
                </c:pt>
                <c:pt idx="1405">
                  <c:v>3.0798778218749896</c:v>
                </c:pt>
                <c:pt idx="1406">
                  <c:v>3.0580887132944854</c:v>
                </c:pt>
                <c:pt idx="1407">
                  <c:v>3.0622533159284027</c:v>
                </c:pt>
                <c:pt idx="1408">
                  <c:v>3.0603042267341478</c:v>
                </c:pt>
                <c:pt idx="1409">
                  <c:v>3.0375560236583916</c:v>
                </c:pt>
                <c:pt idx="1410">
                  <c:v>3.0746673290835864</c:v>
                </c:pt>
                <c:pt idx="1411">
                  <c:v>3.0771859159028732</c:v>
                </c:pt>
                <c:pt idx="1412">
                  <c:v>3.0748718101183274</c:v>
                </c:pt>
                <c:pt idx="1413">
                  <c:v>3.0682139850329926</c:v>
                </c:pt>
                <c:pt idx="1414">
                  <c:v>3.0822570986921827</c:v>
                </c:pt>
                <c:pt idx="1415">
                  <c:v>3.1097631059704951</c:v>
                </c:pt>
                <c:pt idx="1416">
                  <c:v>3.0838527674466465</c:v>
                </c:pt>
                <c:pt idx="1417">
                  <c:v>3.0861120537951519</c:v>
                </c:pt>
                <c:pt idx="1418">
                  <c:v>3.0953183955641492</c:v>
                </c:pt>
                <c:pt idx="1419">
                  <c:v>3.1146733747362436</c:v>
                </c:pt>
                <c:pt idx="1420">
                  <c:v>3.1183518837384612</c:v>
                </c:pt>
                <c:pt idx="1421">
                  <c:v>3.1067707194324252</c:v>
                </c:pt>
                <c:pt idx="1422">
                  <c:v>3.0609601594740012</c:v>
                </c:pt>
                <c:pt idx="1423">
                  <c:v>3.0772649184977223</c:v>
                </c:pt>
                <c:pt idx="1424">
                  <c:v>3.1158041144727453</c:v>
                </c:pt>
                <c:pt idx="1425">
                  <c:v>3.102618240360508</c:v>
                </c:pt>
                <c:pt idx="1426">
                  <c:v>3.1207248787258126</c:v>
                </c:pt>
                <c:pt idx="1427">
                  <c:v>3.1225929416753884</c:v>
                </c:pt>
                <c:pt idx="1428">
                  <c:v>3.1090392263918014</c:v>
                </c:pt>
                <c:pt idx="1429">
                  <c:v>3.1155745326659541</c:v>
                </c:pt>
                <c:pt idx="1430">
                  <c:v>3.1476358722805307</c:v>
                </c:pt>
                <c:pt idx="1431">
                  <c:v>3.1636231153041088</c:v>
                </c:pt>
                <c:pt idx="1432">
                  <c:v>3.1593215466122313</c:v>
                </c:pt>
                <c:pt idx="1433">
                  <c:v>3.1438811112530756</c:v>
                </c:pt>
                <c:pt idx="1434">
                  <c:v>3.1307025419308379</c:v>
                </c:pt>
                <c:pt idx="1435">
                  <c:v>3.1496609267046929</c:v>
                </c:pt>
                <c:pt idx="1436">
                  <c:v>3.149024629157458</c:v>
                </c:pt>
                <c:pt idx="1437">
                  <c:v>3.151678248896332</c:v>
                </c:pt>
                <c:pt idx="1438">
                  <c:v>3.1664051237833548</c:v>
                </c:pt>
                <c:pt idx="1439">
                  <c:v>3.1716157422519689</c:v>
                </c:pt>
                <c:pt idx="1440">
                  <c:v>3.1614998889721346</c:v>
                </c:pt>
                <c:pt idx="1441">
                  <c:v>3.1500550317283547</c:v>
                </c:pt>
                <c:pt idx="1442">
                  <c:v>3.1722137518679037</c:v>
                </c:pt>
                <c:pt idx="1443">
                  <c:v>3.2629929207644</c:v>
                </c:pt>
                <c:pt idx="1444">
                  <c:v>3.2413581758996362</c:v>
                </c:pt>
                <c:pt idx="1445">
                  <c:v>3.2590345433501824</c:v>
                </c:pt>
                <c:pt idx="1446">
                  <c:v>3.2644443468926574</c:v>
                </c:pt>
                <c:pt idx="1447">
                  <c:v>3.2683163223027414</c:v>
                </c:pt>
                <c:pt idx="1448">
                  <c:v>3.3432926834988277</c:v>
                </c:pt>
                <c:pt idx="1449">
                  <c:v>3.3321628661386509</c:v>
                </c:pt>
                <c:pt idx="1450">
                  <c:v>3.3469544838631449</c:v>
                </c:pt>
                <c:pt idx="1451">
                  <c:v>3.324973378760959</c:v>
                </c:pt>
                <c:pt idx="1452">
                  <c:v>3.3353522712324057</c:v>
                </c:pt>
                <c:pt idx="1453">
                  <c:v>3.340420018745494</c:v>
                </c:pt>
                <c:pt idx="1454">
                  <c:v>3.3484529308606934</c:v>
                </c:pt>
                <c:pt idx="1455">
                  <c:v>3.3616930061444776</c:v>
                </c:pt>
                <c:pt idx="1456">
                  <c:v>3.3400384000614469</c:v>
                </c:pt>
                <c:pt idx="1457">
                  <c:v>3.4461509660847018</c:v>
                </c:pt>
                <c:pt idx="1458">
                  <c:v>3.4089178375023699</c:v>
                </c:pt>
                <c:pt idx="1459">
                  <c:v>3.3328012180308622</c:v>
                </c:pt>
                <c:pt idx="1460">
                  <c:v>3.3537224438152662</c:v>
                </c:pt>
                <c:pt idx="1461">
                  <c:v>3.3598943128221128</c:v>
                </c:pt>
                <c:pt idx="1462">
                  <c:v>3.4615528864025156</c:v>
                </c:pt>
                <c:pt idx="1463">
                  <c:v>3.2834501583945035</c:v>
                </c:pt>
                <c:pt idx="1464">
                  <c:v>3.3672514307685706</c:v>
                </c:pt>
                <c:pt idx="1465">
                  <c:v>3.481195917664377</c:v>
                </c:pt>
                <c:pt idx="1466">
                  <c:v>3.533043053643278</c:v>
                </c:pt>
                <c:pt idx="1467">
                  <c:v>3.5617071199597823</c:v>
                </c:pt>
                <c:pt idx="1468">
                  <c:v>3.5714784732026263</c:v>
                </c:pt>
                <c:pt idx="1469">
                  <c:v>3.6015936894595373</c:v>
                </c:pt>
                <c:pt idx="1470">
                  <c:v>3.5595964748140112</c:v>
                </c:pt>
                <c:pt idx="1471">
                  <c:v>3.6341736657519523</c:v>
                </c:pt>
                <c:pt idx="1472">
                  <c:v>3.6709294993680341</c:v>
                </c:pt>
                <c:pt idx="1473">
                  <c:v>3.6973465726495571</c:v>
                </c:pt>
                <c:pt idx="1474">
                  <c:v>3.7782108887801997</c:v>
                </c:pt>
                <c:pt idx="1475">
                  <c:v>3.8371541625535692</c:v>
                </c:pt>
                <c:pt idx="1476">
                  <c:v>3.8819573306247324</c:v>
                </c:pt>
                <c:pt idx="1477">
                  <c:v>3.8772534122035127</c:v>
                </c:pt>
                <c:pt idx="1478">
                  <c:v>3.8729806646776948</c:v>
                </c:pt>
                <c:pt idx="1479">
                  <c:v>3.6533918919676864</c:v>
                </c:pt>
                <c:pt idx="1480">
                  <c:v>3.6079572653813461</c:v>
                </c:pt>
                <c:pt idx="1481">
                  <c:v>3.4034601817887382</c:v>
                </c:pt>
                <c:pt idx="1482">
                  <c:v>3.4054282970236289</c:v>
                </c:pt>
                <c:pt idx="1483">
                  <c:v>3.5983455900811658</c:v>
                </c:pt>
                <c:pt idx="1484">
                  <c:v>3.5336277004429082</c:v>
                </c:pt>
                <c:pt idx="1485">
                  <c:v>3.5733844944544533</c:v>
                </c:pt>
                <c:pt idx="1486">
                  <c:v>3.5343080785355303</c:v>
                </c:pt>
                <c:pt idx="1487">
                  <c:v>3.5323117293448636</c:v>
                </c:pt>
                <c:pt idx="1488">
                  <c:v>3.496715091920894</c:v>
                </c:pt>
                <c:pt idx="1489">
                  <c:v>3.5738469141669937</c:v>
                </c:pt>
                <c:pt idx="1490">
                  <c:v>3.5361864949067683</c:v>
                </c:pt>
                <c:pt idx="1491">
                  <c:v>3.4927406623024737</c:v>
                </c:pt>
                <c:pt idx="1492">
                  <c:v>3.555416105447434</c:v>
                </c:pt>
                <c:pt idx="1493">
                  <c:v>3.5627860652331753</c:v>
                </c:pt>
                <c:pt idx="1494">
                  <c:v>3.5055899042309537</c:v>
                </c:pt>
                <c:pt idx="1495">
                  <c:v>3.5030584790160995</c:v>
                </c:pt>
                <c:pt idx="1496">
                  <c:v>3.5578619032156538</c:v>
                </c:pt>
                <c:pt idx="1497">
                  <c:v>3.6023905379177559</c:v>
                </c:pt>
                <c:pt idx="1498">
                  <c:v>3.5712411090887013</c:v>
                </c:pt>
                <c:pt idx="1499">
                  <c:v>3.635710922038788</c:v>
                </c:pt>
                <c:pt idx="1500">
                  <c:v>3.6357263378780638</c:v>
                </c:pt>
                <c:pt idx="1501">
                  <c:v>3.6304603732239431</c:v>
                </c:pt>
                <c:pt idx="1502">
                  <c:v>3.6628073916262132</c:v>
                </c:pt>
                <c:pt idx="1503">
                  <c:v>3.6451531595424242</c:v>
                </c:pt>
                <c:pt idx="1504">
                  <c:v>3.6175084483072348</c:v>
                </c:pt>
                <c:pt idx="1505">
                  <c:v>3.6130044132750929</c:v>
                </c:pt>
                <c:pt idx="1506">
                  <c:v>3.6507268804732096</c:v>
                </c:pt>
                <c:pt idx="1507">
                  <c:v>3.6518094965311345</c:v>
                </c:pt>
                <c:pt idx="1508">
                  <c:v>3.7330047243070159</c:v>
                </c:pt>
                <c:pt idx="1509">
                  <c:v>3.7499013966849093</c:v>
                </c:pt>
                <c:pt idx="1510">
                  <c:v>3.79213069339814</c:v>
                </c:pt>
                <c:pt idx="1511">
                  <c:v>3.7869451905154858</c:v>
                </c:pt>
                <c:pt idx="1512">
                  <c:v>3.7990527471868361</c:v>
                </c:pt>
                <c:pt idx="1513">
                  <c:v>3.758306771018983</c:v>
                </c:pt>
                <c:pt idx="1514">
                  <c:v>3.7868964426479739</c:v>
                </c:pt>
                <c:pt idx="1515">
                  <c:v>3.8023510477516584</c:v>
                </c:pt>
                <c:pt idx="1516">
                  <c:v>3.8205844297942759</c:v>
                </c:pt>
                <c:pt idx="1517">
                  <c:v>3.8100441496283413</c:v>
                </c:pt>
                <c:pt idx="1518">
                  <c:v>3.8278159913496452</c:v>
                </c:pt>
                <c:pt idx="1519">
                  <c:v>3.8571858133896937</c:v>
                </c:pt>
                <c:pt idx="1520">
                  <c:v>3.8550899228863953</c:v>
                </c:pt>
                <c:pt idx="1521">
                  <c:v>3.8710036220374917</c:v>
                </c:pt>
                <c:pt idx="1522">
                  <c:v>3.8835475336200425</c:v>
                </c:pt>
                <c:pt idx="1523">
                  <c:v>3.869695047713086</c:v>
                </c:pt>
                <c:pt idx="1524">
                  <c:v>3.8904052061513017</c:v>
                </c:pt>
                <c:pt idx="1525">
                  <c:v>3.8659145807673108</c:v>
                </c:pt>
                <c:pt idx="1526">
                  <c:v>3.8674128420753058</c:v>
                </c:pt>
                <c:pt idx="1527">
                  <c:v>3.8896981140958196</c:v>
                </c:pt>
                <c:pt idx="1528">
                  <c:v>3.8935730674576399</c:v>
                </c:pt>
                <c:pt idx="1529">
                  <c:v>3.9131408938981873</c:v>
                </c:pt>
                <c:pt idx="1530">
                  <c:v>3.9134145652886518</c:v>
                </c:pt>
                <c:pt idx="1531">
                  <c:v>3.9096858422251746</c:v>
                </c:pt>
                <c:pt idx="1532">
                  <c:v>3.9242945781837846</c:v>
                </c:pt>
                <c:pt idx="1533">
                  <c:v>3.9294043659290852</c:v>
                </c:pt>
                <c:pt idx="1534">
                  <c:v>3.9502773716343693</c:v>
                </c:pt>
                <c:pt idx="1535">
                  <c:v>3.9813494051058442</c:v>
                </c:pt>
                <c:pt idx="1536">
                  <c:v>4.0000340322289949</c:v>
                </c:pt>
                <c:pt idx="1537">
                  <c:v>3.9411136906796749</c:v>
                </c:pt>
                <c:pt idx="1538">
                  <c:v>3.9834985955317572</c:v>
                </c:pt>
                <c:pt idx="1539">
                  <c:v>3.9777320374504086</c:v>
                </c:pt>
                <c:pt idx="1540">
                  <c:v>3.9870588652534562</c:v>
                </c:pt>
                <c:pt idx="1541">
                  <c:v>3.9977261835917099</c:v>
                </c:pt>
                <c:pt idx="1542">
                  <c:v>3.9734949903172878</c:v>
                </c:pt>
                <c:pt idx="1543">
                  <c:v>4.0048935786920516</c:v>
                </c:pt>
                <c:pt idx="1544">
                  <c:v>3.9772805448627193</c:v>
                </c:pt>
                <c:pt idx="1545">
                  <c:v>3.9960824386324982</c:v>
                </c:pt>
                <c:pt idx="1546">
                  <c:v>3.9879583814041104</c:v>
                </c:pt>
                <c:pt idx="1547">
                  <c:v>3.9779354603204737</c:v>
                </c:pt>
                <c:pt idx="1548">
                  <c:v>3.984708719751699</c:v>
                </c:pt>
                <c:pt idx="1549">
                  <c:v>4.0313373566988862</c:v>
                </c:pt>
                <c:pt idx="1550">
                  <c:v>4.0070749568262602</c:v>
                </c:pt>
                <c:pt idx="1551">
                  <c:v>4.0756769769728631</c:v>
                </c:pt>
                <c:pt idx="1552">
                  <c:v>4.0954661741244927</c:v>
                </c:pt>
                <c:pt idx="1553">
                  <c:v>4.1045174645821785</c:v>
                </c:pt>
                <c:pt idx="1554">
                  <c:v>4.0553210536111228</c:v>
                </c:pt>
                <c:pt idx="1555">
                  <c:v>4.068421876763014</c:v>
                </c:pt>
                <c:pt idx="1556">
                  <c:v>4.0657279669467075</c:v>
                </c:pt>
                <c:pt idx="1557">
                  <c:v>4.0890529614398776</c:v>
                </c:pt>
                <c:pt idx="1558">
                  <c:v>4.0921030881380958</c:v>
                </c:pt>
                <c:pt idx="1559">
                  <c:v>4.0945578669529974</c:v>
                </c:pt>
                <c:pt idx="1560">
                  <c:v>4.0949056488267832</c:v>
                </c:pt>
                <c:pt idx="1561">
                  <c:v>4.1021765094703131</c:v>
                </c:pt>
                <c:pt idx="1562">
                  <c:v>4.1092761595859466</c:v>
                </c:pt>
                <c:pt idx="1563">
                  <c:v>4.0973142117496915</c:v>
                </c:pt>
                <c:pt idx="1564">
                  <c:v>4.1303696804113885</c:v>
                </c:pt>
                <c:pt idx="1565">
                  <c:v>4.1228334002020279</c:v>
                </c:pt>
                <c:pt idx="1566">
                  <c:v>4.1944293875983982</c:v>
                </c:pt>
                <c:pt idx="1567">
                  <c:v>4.2383823149285815</c:v>
                </c:pt>
                <c:pt idx="1568">
                  <c:v>4.2090525867957949</c:v>
                </c:pt>
                <c:pt idx="1569">
                  <c:v>4.2403179026642874</c:v>
                </c:pt>
                <c:pt idx="1570">
                  <c:v>4.2689701919934349</c:v>
                </c:pt>
                <c:pt idx="1571">
                  <c:v>4.2643085401056524</c:v>
                </c:pt>
                <c:pt idx="1572">
                  <c:v>4.2747291681897694</c:v>
                </c:pt>
                <c:pt idx="1573">
                  <c:v>4.3111700548057597</c:v>
                </c:pt>
                <c:pt idx="1574">
                  <c:v>4.3299751928493686</c:v>
                </c:pt>
                <c:pt idx="1575">
                  <c:v>4.3293264736547403</c:v>
                </c:pt>
                <c:pt idx="1576">
                  <c:v>4.4011066336445959</c:v>
                </c:pt>
                <c:pt idx="1577">
                  <c:v>4.4341020444916648</c:v>
                </c:pt>
                <c:pt idx="1578">
                  <c:v>4.4268525485949741</c:v>
                </c:pt>
                <c:pt idx="1579">
                  <c:v>4.4196804225926032</c:v>
                </c:pt>
                <c:pt idx="1580">
                  <c:v>4.4113104653768946</c:v>
                </c:pt>
                <c:pt idx="1581">
                  <c:v>4.4091091213549864</c:v>
                </c:pt>
                <c:pt idx="1582">
                  <c:v>4.4536619267004651</c:v>
                </c:pt>
                <c:pt idx="1583">
                  <c:v>4.4543124454469609</c:v>
                </c:pt>
                <c:pt idx="1584">
                  <c:v>4.4717177971442581</c:v>
                </c:pt>
                <c:pt idx="1585">
                  <c:v>4.4744481194397876</c:v>
                </c:pt>
                <c:pt idx="1586">
                  <c:v>4.48264307136116</c:v>
                </c:pt>
                <c:pt idx="1587">
                  <c:v>4.5014636759768791</c:v>
                </c:pt>
                <c:pt idx="1588">
                  <c:v>4.4670293253751359</c:v>
                </c:pt>
                <c:pt idx="1589">
                  <c:v>4.5213341537142409</c:v>
                </c:pt>
                <c:pt idx="1590">
                  <c:v>4.556614367761691</c:v>
                </c:pt>
                <c:pt idx="1591">
                  <c:v>4.6017153533146811</c:v>
                </c:pt>
                <c:pt idx="1592">
                  <c:v>4.6329595678227697</c:v>
                </c:pt>
                <c:pt idx="1593">
                  <c:v>4.6649870308291357</c:v>
                </c:pt>
                <c:pt idx="1594">
                  <c:v>4.6632303074572015</c:v>
                </c:pt>
                <c:pt idx="1595">
                  <c:v>4.6679741843166429</c:v>
                </c:pt>
                <c:pt idx="1596">
                  <c:v>4.587827971185531</c:v>
                </c:pt>
                <c:pt idx="1597">
                  <c:v>4.6176069475475741</c:v>
                </c:pt>
                <c:pt idx="1598">
                  <c:v>4.6320063114650711</c:v>
                </c:pt>
                <c:pt idx="1599">
                  <c:v>4.6221424062230563</c:v>
                </c:pt>
                <c:pt idx="1600">
                  <c:v>4.6482638012021145</c:v>
                </c:pt>
                <c:pt idx="1601">
                  <c:v>4.6380006069019153</c:v>
                </c:pt>
                <c:pt idx="1602">
                  <c:v>4.6730685630823112</c:v>
                </c:pt>
                <c:pt idx="1603">
                  <c:v>4.6448991456865274</c:v>
                </c:pt>
                <c:pt idx="1604">
                  <c:v>4.6518904854020828</c:v>
                </c:pt>
                <c:pt idx="1605">
                  <c:v>4.6755228752521552</c:v>
                </c:pt>
                <c:pt idx="1606">
                  <c:v>4.6500470640485769</c:v>
                </c:pt>
                <c:pt idx="1607">
                  <c:v>4.6517363724813192</c:v>
                </c:pt>
                <c:pt idx="1608">
                  <c:v>4.5743914922753914</c:v>
                </c:pt>
                <c:pt idx="1609">
                  <c:v>4.583878686756667</c:v>
                </c:pt>
                <c:pt idx="1610">
                  <c:v>4.572052656615516</c:v>
                </c:pt>
                <c:pt idx="1611">
                  <c:v>4.6645526062783418</c:v>
                </c:pt>
                <c:pt idx="1612">
                  <c:v>4.7415883671106087</c:v>
                </c:pt>
                <c:pt idx="1613">
                  <c:v>4.6011812366328737</c:v>
                </c:pt>
                <c:pt idx="1614">
                  <c:v>4.4915748761866814</c:v>
                </c:pt>
                <c:pt idx="1615">
                  <c:v>4.5092298534795745</c:v>
                </c:pt>
                <c:pt idx="1616">
                  <c:v>4.5847829070125767</c:v>
                </c:pt>
                <c:pt idx="1617">
                  <c:v>4.5306273354255424</c:v>
                </c:pt>
                <c:pt idx="1618">
                  <c:v>4.5267245700007459</c:v>
                </c:pt>
                <c:pt idx="1619">
                  <c:v>4.5674063284211988</c:v>
                </c:pt>
                <c:pt idx="1620">
                  <c:v>4.5523164095551722</c:v>
                </c:pt>
                <c:pt idx="1621">
                  <c:v>4.5404917532005387</c:v>
                </c:pt>
                <c:pt idx="1622">
                  <c:v>4.48124251345559</c:v>
                </c:pt>
                <c:pt idx="1623">
                  <c:v>4.4856600397897717</c:v>
                </c:pt>
                <c:pt idx="1624">
                  <c:v>4.4435365418445043</c:v>
                </c:pt>
                <c:pt idx="1625">
                  <c:v>4.5382243578357571</c:v>
                </c:pt>
                <c:pt idx="1626">
                  <c:v>4.5059526038613544</c:v>
                </c:pt>
                <c:pt idx="1627">
                  <c:v>4.5387359759494155</c:v>
                </c:pt>
                <c:pt idx="1628">
                  <c:v>4.6026262254942667</c:v>
                </c:pt>
                <c:pt idx="1629">
                  <c:v>4.6028722384823961</c:v>
                </c:pt>
                <c:pt idx="1630">
                  <c:v>4.5884217463520267</c:v>
                </c:pt>
                <c:pt idx="1631">
                  <c:v>4.608393898658294</c:v>
                </c:pt>
                <c:pt idx="1632">
                  <c:v>4.6354178748154942</c:v>
                </c:pt>
                <c:pt idx="1633">
                  <c:v>4.6402224554529576</c:v>
                </c:pt>
                <c:pt idx="1634">
                  <c:v>4.6638523761849298</c:v>
                </c:pt>
                <c:pt idx="1635">
                  <c:v>4.6355994159933207</c:v>
                </c:pt>
                <c:pt idx="1636">
                  <c:v>4.6701248764227801</c:v>
                </c:pt>
                <c:pt idx="1637">
                  <c:v>4.7291328430647992</c:v>
                </c:pt>
                <c:pt idx="1638">
                  <c:v>4.7176184927503941</c:v>
                </c:pt>
                <c:pt idx="1639">
                  <c:v>4.7726767821673661</c:v>
                </c:pt>
                <c:pt idx="1640">
                  <c:v>4.7704054437976096</c:v>
                </c:pt>
                <c:pt idx="1641">
                  <c:v>4.7592021055168887</c:v>
                </c:pt>
                <c:pt idx="1642">
                  <c:v>4.798302300386533</c:v>
                </c:pt>
                <c:pt idx="1643">
                  <c:v>4.8116725305173773</c:v>
                </c:pt>
                <c:pt idx="1644">
                  <c:v>4.7259691413145557</c:v>
                </c:pt>
                <c:pt idx="1645">
                  <c:v>4.7417266094511303</c:v>
                </c:pt>
                <c:pt idx="1646">
                  <c:v>4.7016156171216608</c:v>
                </c:pt>
                <c:pt idx="1647">
                  <c:v>4.7042514647450862</c:v>
                </c:pt>
                <c:pt idx="1648">
                  <c:v>4.7181479741801695</c:v>
                </c:pt>
                <c:pt idx="1649">
                  <c:v>4.6745398907156144</c:v>
                </c:pt>
                <c:pt idx="1650">
                  <c:v>4.6729249195715665</c:v>
                </c:pt>
                <c:pt idx="1651">
                  <c:v>4.6642673810013724</c:v>
                </c:pt>
                <c:pt idx="1652">
                  <c:v>4.7501561657288898</c:v>
                </c:pt>
                <c:pt idx="1653">
                  <c:v>4.6391078540892465</c:v>
                </c:pt>
                <c:pt idx="1654">
                  <c:v>4.7148646554298788</c:v>
                </c:pt>
                <c:pt idx="1655">
                  <c:v>4.7578415739740239</c:v>
                </c:pt>
                <c:pt idx="1656">
                  <c:v>4.8426507309749125</c:v>
                </c:pt>
                <c:pt idx="1657">
                  <c:v>4.8896465481382441</c:v>
                </c:pt>
                <c:pt idx="1658">
                  <c:v>4.9581018344748999</c:v>
                </c:pt>
                <c:pt idx="1659">
                  <c:v>4.8531421375130162</c:v>
                </c:pt>
                <c:pt idx="1660">
                  <c:v>4.8892509697339603</c:v>
                </c:pt>
                <c:pt idx="1661">
                  <c:v>4.9512540270614824</c:v>
                </c:pt>
                <c:pt idx="1662">
                  <c:v>4.9230299892968201</c:v>
                </c:pt>
                <c:pt idx="1663">
                  <c:v>4.9434167561192295</c:v>
                </c:pt>
                <c:pt idx="1664">
                  <c:v>4.9567685884091501</c:v>
                </c:pt>
                <c:pt idx="1665">
                  <c:v>4.9308918145090841</c:v>
                </c:pt>
                <c:pt idx="1666">
                  <c:v>4.8657774856857072</c:v>
                </c:pt>
                <c:pt idx="1667">
                  <c:v>4.8827243174451347</c:v>
                </c:pt>
                <c:pt idx="1668">
                  <c:v>4.8895782881179688</c:v>
                </c:pt>
                <c:pt idx="1669">
                  <c:v>4.9000426992965878</c:v>
                </c:pt>
                <c:pt idx="1670">
                  <c:v>4.8484278771190787</c:v>
                </c:pt>
                <c:pt idx="1671">
                  <c:v>4.8375552804459909</c:v>
                </c:pt>
                <c:pt idx="1672">
                  <c:v>4.8225686556172489</c:v>
                </c:pt>
                <c:pt idx="1673">
                  <c:v>4.7755949706880809</c:v>
                </c:pt>
                <c:pt idx="1674">
                  <c:v>4.7910896768411417</c:v>
                </c:pt>
                <c:pt idx="1675">
                  <c:v>4.808981019888833</c:v>
                </c:pt>
                <c:pt idx="1676">
                  <c:v>4.7928703480587638</c:v>
                </c:pt>
                <c:pt idx="1677">
                  <c:v>4.7871885789527049</c:v>
                </c:pt>
                <c:pt idx="1678">
                  <c:v>4.8401750070703971</c:v>
                </c:pt>
                <c:pt idx="1679">
                  <c:v>4.8620945934192585</c:v>
                </c:pt>
                <c:pt idx="1680">
                  <c:v>4.8759222638431439</c:v>
                </c:pt>
                <c:pt idx="1681">
                  <c:v>4.8886468916206862</c:v>
                </c:pt>
                <c:pt idx="1682">
                  <c:v>4.8389784841685923</c:v>
                </c:pt>
                <c:pt idx="1683">
                  <c:v>4.8002559794604371</c:v>
                </c:pt>
                <c:pt idx="1684">
                  <c:v>4.8197848144500934</c:v>
                </c:pt>
                <c:pt idx="1685">
                  <c:v>4.7859520385610317</c:v>
                </c:pt>
                <c:pt idx="1686">
                  <c:v>4.7854949016503392</c:v>
                </c:pt>
                <c:pt idx="1687">
                  <c:v>4.8023076785406857</c:v>
                </c:pt>
                <c:pt idx="1688">
                  <c:v>4.8811677461180993</c:v>
                </c:pt>
                <c:pt idx="1689">
                  <c:v>4.9053543397772374</c:v>
                </c:pt>
                <c:pt idx="1690">
                  <c:v>4.9200913493320027</c:v>
                </c:pt>
                <c:pt idx="1691">
                  <c:v>4.9272208339077448</c:v>
                </c:pt>
                <c:pt idx="1692">
                  <c:v>4.9294552343025444</c:v>
                </c:pt>
                <c:pt idx="1693">
                  <c:v>4.9374350895775585</c:v>
                </c:pt>
                <c:pt idx="1694">
                  <c:v>4.9385726606779912</c:v>
                </c:pt>
                <c:pt idx="1695">
                  <c:v>4.9807700556936263</c:v>
                </c:pt>
                <c:pt idx="1696">
                  <c:v>4.8829676240060893</c:v>
                </c:pt>
                <c:pt idx="1697">
                  <c:v>4.8777721040542996</c:v>
                </c:pt>
                <c:pt idx="1698">
                  <c:v>4.8541293480153316</c:v>
                </c:pt>
                <c:pt idx="1699">
                  <c:v>4.8960323531697698</c:v>
                </c:pt>
                <c:pt idx="1700">
                  <c:v>4.8686400944477626</c:v>
                </c:pt>
                <c:pt idx="1701">
                  <c:v>4.8668150025272645</c:v>
                </c:pt>
                <c:pt idx="1702">
                  <c:v>4.8581935092611674</c:v>
                </c:pt>
                <c:pt idx="1703">
                  <c:v>4.8722376961982832</c:v>
                </c:pt>
                <c:pt idx="1704">
                  <c:v>4.8584084308025153</c:v>
                </c:pt>
                <c:pt idx="1705">
                  <c:v>4.9097742800019768</c:v>
                </c:pt>
                <c:pt idx="1706">
                  <c:v>4.8906022218946701</c:v>
                </c:pt>
                <c:pt idx="1707">
                  <c:v>4.9289357300284609</c:v>
                </c:pt>
                <c:pt idx="1708">
                  <c:v>4.9206543599215475</c:v>
                </c:pt>
                <c:pt idx="1709">
                  <c:v>4.9861319638038619</c:v>
                </c:pt>
                <c:pt idx="1710">
                  <c:v>5.0139982596339214</c:v>
                </c:pt>
                <c:pt idx="1711">
                  <c:v>5.0295112332669838</c:v>
                </c:pt>
                <c:pt idx="1712">
                  <c:v>5.0589079360622078</c:v>
                </c:pt>
                <c:pt idx="1713">
                  <c:v>5.1121505147050792</c:v>
                </c:pt>
                <c:pt idx="1714">
                  <c:v>5.0076080777453136</c:v>
                </c:pt>
                <c:pt idx="1715">
                  <c:v>5.1426044872983905</c:v>
                </c:pt>
                <c:pt idx="1716">
                  <c:v>5.2153293586906182</c:v>
                </c:pt>
                <c:pt idx="1717">
                  <c:v>5.2189167863042503</c:v>
                </c:pt>
                <c:pt idx="1718">
                  <c:v>5.2628471529732233</c:v>
                </c:pt>
                <c:pt idx="1719">
                  <c:v>5.266966611716235</c:v>
                </c:pt>
                <c:pt idx="1720">
                  <c:v>5.2972349146246724</c:v>
                </c:pt>
                <c:pt idx="1721">
                  <c:v>5.3100933555879823</c:v>
                </c:pt>
                <c:pt idx="1722">
                  <c:v>5.2979131312740204</c:v>
                </c:pt>
                <c:pt idx="1723">
                  <c:v>5.2965395178415724</c:v>
                </c:pt>
                <c:pt idx="1724">
                  <c:v>5.2989446167068133</c:v>
                </c:pt>
                <c:pt idx="1725">
                  <c:v>5.2214840681552284</c:v>
                </c:pt>
                <c:pt idx="1726">
                  <c:v>5.3036865796220898</c:v>
                </c:pt>
                <c:pt idx="1727">
                  <c:v>5.2586295973219466</c:v>
                </c:pt>
                <c:pt idx="1728">
                  <c:v>5.209159398151618</c:v>
                </c:pt>
                <c:pt idx="1729">
                  <c:v>5.1397942531176195</c:v>
                </c:pt>
                <c:pt idx="1730">
                  <c:v>5.1293593194205656</c:v>
                </c:pt>
                <c:pt idx="1731">
                  <c:v>5.1844514639257833</c:v>
                </c:pt>
                <c:pt idx="1732">
                  <c:v>5.1362753274710311</c:v>
                </c:pt>
                <c:pt idx="1733">
                  <c:v>5.1306350790331612</c:v>
                </c:pt>
                <c:pt idx="1734">
                  <c:v>5.2455045147225574</c:v>
                </c:pt>
                <c:pt idx="1735">
                  <c:v>5.2389661836777961</c:v>
                </c:pt>
                <c:pt idx="1736">
                  <c:v>5.1912614516232347</c:v>
                </c:pt>
                <c:pt idx="1737">
                  <c:v>5.0196105176930734</c:v>
                </c:pt>
                <c:pt idx="1738">
                  <c:v>5.1517817437186517</c:v>
                </c:pt>
                <c:pt idx="1739">
                  <c:v>5.1143193463577319</c:v>
                </c:pt>
                <c:pt idx="1740">
                  <c:v>5.208489693325185</c:v>
                </c:pt>
                <c:pt idx="1741">
                  <c:v>5.2271916373291578</c:v>
                </c:pt>
                <c:pt idx="1742">
                  <c:v>5.2633790124326474</c:v>
                </c:pt>
                <c:pt idx="1743">
                  <c:v>5.2391525116166866</c:v>
                </c:pt>
                <c:pt idx="1744">
                  <c:v>5.2562244695108014</c:v>
                </c:pt>
                <c:pt idx="1745">
                  <c:v>5.2370152613310514</c:v>
                </c:pt>
                <c:pt idx="1746">
                  <c:v>5.2454799917955182</c:v>
                </c:pt>
                <c:pt idx="1747">
                  <c:v>5.2085963899263055</c:v>
                </c:pt>
                <c:pt idx="1748">
                  <c:v>5.251905424982187</c:v>
                </c:pt>
                <c:pt idx="1749">
                  <c:v>5.2988949401649243</c:v>
                </c:pt>
                <c:pt idx="1750">
                  <c:v>5.3182084799940661</c:v>
                </c:pt>
                <c:pt idx="1751">
                  <c:v>5.3350372435353677</c:v>
                </c:pt>
                <c:pt idx="1752">
                  <c:v>5.4194949218001813</c:v>
                </c:pt>
                <c:pt idx="1753">
                  <c:v>5.4898806690400184</c:v>
                </c:pt>
                <c:pt idx="1754">
                  <c:v>5.4667372524806472</c:v>
                </c:pt>
                <c:pt idx="1755">
                  <c:v>5.4473008437166879</c:v>
                </c:pt>
                <c:pt idx="1756">
                  <c:v>5.4569679236157143</c:v>
                </c:pt>
                <c:pt idx="1757">
                  <c:v>5.5223946640556889</c:v>
                </c:pt>
                <c:pt idx="1758">
                  <c:v>5.6033914060883161</c:v>
                </c:pt>
                <c:pt idx="1759">
                  <c:v>5.6376317924353012</c:v>
                </c:pt>
                <c:pt idx="1760">
                  <c:v>5.6546703774233382</c:v>
                </c:pt>
                <c:pt idx="1761">
                  <c:v>5.6634055678593498</c:v>
                </c:pt>
                <c:pt idx="1762">
                  <c:v>5.651175678961768</c:v>
                </c:pt>
                <c:pt idx="1763">
                  <c:v>5.6395639753118658</c:v>
                </c:pt>
                <c:pt idx="1764">
                  <c:v>5.6783527027628704</c:v>
                </c:pt>
                <c:pt idx="1765">
                  <c:v>5.6637679818888449</c:v>
                </c:pt>
                <c:pt idx="1766">
                  <c:v>5.7040867493717746</c:v>
                </c:pt>
                <c:pt idx="1767">
                  <c:v>5.701918913491042</c:v>
                </c:pt>
                <c:pt idx="1768">
                  <c:v>5.6683298968835407</c:v>
                </c:pt>
                <c:pt idx="1769">
                  <c:v>5.6765483815886215</c:v>
                </c:pt>
                <c:pt idx="1770">
                  <c:v>5.7555759384879561</c:v>
                </c:pt>
                <c:pt idx="1771">
                  <c:v>5.7390262316521001</c:v>
                </c:pt>
                <c:pt idx="1772">
                  <c:v>5.7572897234750968</c:v>
                </c:pt>
                <c:pt idx="1773">
                  <c:v>5.7420619898740801</c:v>
                </c:pt>
                <c:pt idx="1774">
                  <c:v>5.717932856361684</c:v>
                </c:pt>
                <c:pt idx="1775">
                  <c:v>5.7006275438280793</c:v>
                </c:pt>
                <c:pt idx="1776">
                  <c:v>5.7181854207475213</c:v>
                </c:pt>
                <c:pt idx="1777">
                  <c:v>5.7087814891522966</c:v>
                </c:pt>
                <c:pt idx="1778">
                  <c:v>5.7137211478974566</c:v>
                </c:pt>
                <c:pt idx="1779">
                  <c:v>5.6854077719208878</c:v>
                </c:pt>
                <c:pt idx="1780">
                  <c:v>5.7215271554064886</c:v>
                </c:pt>
                <c:pt idx="1781">
                  <c:v>5.752119464219839</c:v>
                </c:pt>
                <c:pt idx="1782">
                  <c:v>5.7384220560347288</c:v>
                </c:pt>
                <c:pt idx="1783">
                  <c:v>5.7684648576466895</c:v>
                </c:pt>
                <c:pt idx="1784">
                  <c:v>5.7713670399539536</c:v>
                </c:pt>
                <c:pt idx="1785">
                  <c:v>5.6232352363872096</c:v>
                </c:pt>
                <c:pt idx="1786">
                  <c:v>5.6934862475155041</c:v>
                </c:pt>
                <c:pt idx="1787">
                  <c:v>5.7419786290791945</c:v>
                </c:pt>
                <c:pt idx="1788">
                  <c:v>5.7410695280917512</c:v>
                </c:pt>
                <c:pt idx="1789">
                  <c:v>5.7341755821208755</c:v>
                </c:pt>
                <c:pt idx="1790">
                  <c:v>5.7502832914335853</c:v>
                </c:pt>
                <c:pt idx="1791">
                  <c:v>5.7823948821106068</c:v>
                </c:pt>
                <c:pt idx="1792">
                  <c:v>5.7852642536143355</c:v>
                </c:pt>
                <c:pt idx="1793">
                  <c:v>5.7886441711628001</c:v>
                </c:pt>
                <c:pt idx="1794">
                  <c:v>5.8531811292699238</c:v>
                </c:pt>
                <c:pt idx="1795">
                  <c:v>5.8393616264948536</c:v>
                </c:pt>
                <c:pt idx="1796">
                  <c:v>5.8304380621478282</c:v>
                </c:pt>
                <c:pt idx="1797">
                  <c:v>5.830403842804933</c:v>
                </c:pt>
                <c:pt idx="1798">
                  <c:v>5.8124842019611602</c:v>
                </c:pt>
                <c:pt idx="1799">
                  <c:v>5.7916114669859233</c:v>
                </c:pt>
                <c:pt idx="1800">
                  <c:v>5.7711776361192619</c:v>
                </c:pt>
                <c:pt idx="1801">
                  <c:v>5.8548491310667261</c:v>
                </c:pt>
                <c:pt idx="1802">
                  <c:v>5.8416313516506273</c:v>
                </c:pt>
                <c:pt idx="1803">
                  <c:v>5.8573395290174917</c:v>
                </c:pt>
                <c:pt idx="1804">
                  <c:v>5.8537541065918637</c:v>
                </c:pt>
                <c:pt idx="1805">
                  <c:v>5.8618199975064691</c:v>
                </c:pt>
                <c:pt idx="1806">
                  <c:v>5.8277455300577854</c:v>
                </c:pt>
                <c:pt idx="1807">
                  <c:v>5.7981141250841199</c:v>
                </c:pt>
                <c:pt idx="1808">
                  <c:v>5.8006219019638339</c:v>
                </c:pt>
                <c:pt idx="1809">
                  <c:v>5.8187433381051168</c:v>
                </c:pt>
                <c:pt idx="1810">
                  <c:v>5.7349363314930963</c:v>
                </c:pt>
                <c:pt idx="1811">
                  <c:v>5.7284466677023573</c:v>
                </c:pt>
                <c:pt idx="1812">
                  <c:v>5.8160740162050573</c:v>
                </c:pt>
                <c:pt idx="1813">
                  <c:v>5.8304343100672638</c:v>
                </c:pt>
                <c:pt idx="1814">
                  <c:v>5.828855750656678</c:v>
                </c:pt>
                <c:pt idx="1815">
                  <c:v>5.8889669962119182</c:v>
                </c:pt>
                <c:pt idx="1816">
                  <c:v>5.8597180238235076</c:v>
                </c:pt>
                <c:pt idx="1817">
                  <c:v>5.8661824886701917</c:v>
                </c:pt>
                <c:pt idx="1818">
                  <c:v>5.8909380389647898</c:v>
                </c:pt>
                <c:pt idx="1819">
                  <c:v>5.9388652653960223</c:v>
                </c:pt>
                <c:pt idx="1820">
                  <c:v>6.0345486731464231</c:v>
                </c:pt>
                <c:pt idx="1821">
                  <c:v>6.1291767109829287</c:v>
                </c:pt>
                <c:pt idx="1822">
                  <c:v>6.1420501342030027</c:v>
                </c:pt>
                <c:pt idx="1823">
                  <c:v>6.1582497609927112</c:v>
                </c:pt>
                <c:pt idx="1824">
                  <c:v>6.1798274063943719</c:v>
                </c:pt>
                <c:pt idx="1825">
                  <c:v>6.1988112786605685</c:v>
                </c:pt>
                <c:pt idx="1826">
                  <c:v>6.2313391135133882</c:v>
                </c:pt>
                <c:pt idx="1827">
                  <c:v>6.258479878789041</c:v>
                </c:pt>
                <c:pt idx="1828">
                  <c:v>6.2752829011663751</c:v>
                </c:pt>
                <c:pt idx="1829">
                  <c:v>6.3120671254013319</c:v>
                </c:pt>
                <c:pt idx="1830">
                  <c:v>6.3039881344510134</c:v>
                </c:pt>
                <c:pt idx="1831">
                  <c:v>6.309026815760574</c:v>
                </c:pt>
                <c:pt idx="1832">
                  <c:v>6.399533865367184</c:v>
                </c:pt>
                <c:pt idx="1833">
                  <c:v>6.4217726454495754</c:v>
                </c:pt>
                <c:pt idx="1834">
                  <c:v>6.447124544915221</c:v>
                </c:pt>
                <c:pt idx="1835">
                  <c:v>6.4218168791757133</c:v>
                </c:pt>
                <c:pt idx="1836">
                  <c:v>6.4146919984577826</c:v>
                </c:pt>
                <c:pt idx="1837">
                  <c:v>6.396079279876286</c:v>
                </c:pt>
                <c:pt idx="1838">
                  <c:v>6.3854291749205174</c:v>
                </c:pt>
                <c:pt idx="1839">
                  <c:v>6.3434124593808425</c:v>
                </c:pt>
                <c:pt idx="1840">
                  <c:v>6.3355754363771624</c:v>
                </c:pt>
                <c:pt idx="1841">
                  <c:v>6.4188452760573638</c:v>
                </c:pt>
                <c:pt idx="1842">
                  <c:v>6.6184868209895589</c:v>
                </c:pt>
                <c:pt idx="1843">
                  <c:v>6.633893295861192</c:v>
                </c:pt>
                <c:pt idx="1844">
                  <c:v>6.7160565021067864</c:v>
                </c:pt>
                <c:pt idx="1845">
                  <c:v>6.6899804784222008</c:v>
                </c:pt>
                <c:pt idx="1846">
                  <c:v>6.6765499574803453</c:v>
                </c:pt>
                <c:pt idx="1847">
                  <c:v>6.6448048654823086</c:v>
                </c:pt>
                <c:pt idx="1848">
                  <c:v>6.650678464707366</c:v>
                </c:pt>
                <c:pt idx="1849">
                  <c:v>6.6208356774491799</c:v>
                </c:pt>
                <c:pt idx="1850">
                  <c:v>6.6469288604921415</c:v>
                </c:pt>
                <c:pt idx="1851">
                  <c:v>6.6162459853222853</c:v>
                </c:pt>
                <c:pt idx="1852">
                  <c:v>6.5556206262074532</c:v>
                </c:pt>
                <c:pt idx="1853">
                  <c:v>6.5116521629137178</c:v>
                </c:pt>
                <c:pt idx="1854">
                  <c:v>6.534866665302407</c:v>
                </c:pt>
                <c:pt idx="1855">
                  <c:v>6.5660993046625515</c:v>
                </c:pt>
                <c:pt idx="1856">
                  <c:v>6.6461665696578498</c:v>
                </c:pt>
                <c:pt idx="1857">
                  <c:v>6.6235535511499544</c:v>
                </c:pt>
                <c:pt idx="1858">
                  <c:v>6.5785284913334108</c:v>
                </c:pt>
                <c:pt idx="1859">
                  <c:v>6.551872443175971</c:v>
                </c:pt>
                <c:pt idx="1860">
                  <c:v>6.6239860090057174</c:v>
                </c:pt>
                <c:pt idx="1861">
                  <c:v>6.7319397195150827</c:v>
                </c:pt>
                <c:pt idx="1862">
                  <c:v>6.7942109369997326</c:v>
                </c:pt>
                <c:pt idx="1863">
                  <c:v>6.7534094329612149</c:v>
                </c:pt>
                <c:pt idx="1864">
                  <c:v>6.8278467021435789</c:v>
                </c:pt>
                <c:pt idx="1865">
                  <c:v>6.8279994960358898</c:v>
                </c:pt>
                <c:pt idx="1866">
                  <c:v>6.7701092631610464</c:v>
                </c:pt>
                <c:pt idx="1867">
                  <c:v>6.747818646507513</c:v>
                </c:pt>
                <c:pt idx="1868">
                  <c:v>6.7483788235944493</c:v>
                </c:pt>
                <c:pt idx="1869">
                  <c:v>6.6650682318901602</c:v>
                </c:pt>
                <c:pt idx="1870">
                  <c:v>6.6940173855134137</c:v>
                </c:pt>
                <c:pt idx="1871">
                  <c:v>6.6854499750310286</c:v>
                </c:pt>
                <c:pt idx="1872">
                  <c:v>6.7810520160548027</c:v>
                </c:pt>
                <c:pt idx="1873">
                  <c:v>6.7596410047352142</c:v>
                </c:pt>
                <c:pt idx="1874">
                  <c:v>6.6662879948809852</c:v>
                </c:pt>
                <c:pt idx="1875">
                  <c:v>6.5267749934691777</c:v>
                </c:pt>
                <c:pt idx="1876">
                  <c:v>6.5389219460705679</c:v>
                </c:pt>
                <c:pt idx="1877">
                  <c:v>6.6045293949793384</c:v>
                </c:pt>
                <c:pt idx="1878">
                  <c:v>6.5679902297389985</c:v>
                </c:pt>
                <c:pt idx="1879">
                  <c:v>6.5889396030796306</c:v>
                </c:pt>
                <c:pt idx="1880">
                  <c:v>6.5622474006607936</c:v>
                </c:pt>
                <c:pt idx="1881">
                  <c:v>6.4306070142111302</c:v>
                </c:pt>
                <c:pt idx="1882">
                  <c:v>6.4714805137964069</c:v>
                </c:pt>
                <c:pt idx="1883">
                  <c:v>6.3657814695429105</c:v>
                </c:pt>
                <c:pt idx="1884">
                  <c:v>6.5969491821287196</c:v>
                </c:pt>
                <c:pt idx="1885">
                  <c:v>6.4329635362742748</c:v>
                </c:pt>
                <c:pt idx="1886">
                  <c:v>6.5683218156388197</c:v>
                </c:pt>
                <c:pt idx="1887">
                  <c:v>6.6602786970280636</c:v>
                </c:pt>
                <c:pt idx="1888">
                  <c:v>6.6939902210980318</c:v>
                </c:pt>
                <c:pt idx="1889">
                  <c:v>6.6470753150377799</c:v>
                </c:pt>
                <c:pt idx="1890">
                  <c:v>6.6412401603192919</c:v>
                </c:pt>
                <c:pt idx="1891">
                  <c:v>6.6472647735393844</c:v>
                </c:pt>
                <c:pt idx="1892">
                  <c:v>6.6664781316713668</c:v>
                </c:pt>
                <c:pt idx="1893">
                  <c:v>6.7721302578297724</c:v>
                </c:pt>
                <c:pt idx="1894">
                  <c:v>6.7423456302996625</c:v>
                </c:pt>
                <c:pt idx="1895">
                  <c:v>6.707810817572228</c:v>
                </c:pt>
                <c:pt idx="1896">
                  <c:v>6.6743765642558079</c:v>
                </c:pt>
                <c:pt idx="1897">
                  <c:v>6.6969449091934337</c:v>
                </c:pt>
                <c:pt idx="1898">
                  <c:v>6.7131632578711988</c:v>
                </c:pt>
                <c:pt idx="1899">
                  <c:v>6.6772924861241201</c:v>
                </c:pt>
                <c:pt idx="1900">
                  <c:v>6.7114526622145867</c:v>
                </c:pt>
                <c:pt idx="1901">
                  <c:v>6.6581014255570734</c:v>
                </c:pt>
                <c:pt idx="1902">
                  <c:v>6.6931810953039808</c:v>
                </c:pt>
                <c:pt idx="1903">
                  <c:v>6.6993188542647752</c:v>
                </c:pt>
                <c:pt idx="1904">
                  <c:v>6.7994452883302667</c:v>
                </c:pt>
                <c:pt idx="1905">
                  <c:v>6.8313267955987689</c:v>
                </c:pt>
                <c:pt idx="1906">
                  <c:v>6.8333644389891353</c:v>
                </c:pt>
                <c:pt idx="1907">
                  <c:v>6.8899529748301633</c:v>
                </c:pt>
                <c:pt idx="1908">
                  <c:v>7.0419288656131851</c:v>
                </c:pt>
                <c:pt idx="1909">
                  <c:v>7.0609867867477023</c:v>
                </c:pt>
                <c:pt idx="1910">
                  <c:v>7.0576008759161644</c:v>
                </c:pt>
                <c:pt idx="1911">
                  <c:v>7.0636336428885462</c:v>
                </c:pt>
                <c:pt idx="1912">
                  <c:v>7.0826949942963786</c:v>
                </c:pt>
                <c:pt idx="1913">
                  <c:v>7.0544704818014976</c:v>
                </c:pt>
                <c:pt idx="1914">
                  <c:v>7.0669995109346724</c:v>
                </c:pt>
                <c:pt idx="1915">
                  <c:v>7.0546376018124137</c:v>
                </c:pt>
                <c:pt idx="1916">
                  <c:v>7.0895595216740013</c:v>
                </c:pt>
                <c:pt idx="1917">
                  <c:v>7.0891758197901638</c:v>
                </c:pt>
                <c:pt idx="1918">
                  <c:v>7.1094767099273035</c:v>
                </c:pt>
                <c:pt idx="1919">
                  <c:v>7.1297719163766669</c:v>
                </c:pt>
                <c:pt idx="1920">
                  <c:v>7.1311774096160585</c:v>
                </c:pt>
                <c:pt idx="1921">
                  <c:v>7.1183196287344437</c:v>
                </c:pt>
                <c:pt idx="1922">
                  <c:v>7.2104780033562577</c:v>
                </c:pt>
                <c:pt idx="1923">
                  <c:v>7.1811350863649146</c:v>
                </c:pt>
                <c:pt idx="1924">
                  <c:v>7.3065551153327073</c:v>
                </c:pt>
                <c:pt idx="1925">
                  <c:v>7.1034868066883092</c:v>
                </c:pt>
                <c:pt idx="1926">
                  <c:v>6.9674617705087076</c:v>
                </c:pt>
                <c:pt idx="1927">
                  <c:v>7.154086785019282</c:v>
                </c:pt>
                <c:pt idx="1928">
                  <c:v>7.0870019996237303</c:v>
                </c:pt>
                <c:pt idx="1929">
                  <c:v>7.180153710227545</c:v>
                </c:pt>
                <c:pt idx="1930">
                  <c:v>7.3083329826152275</c:v>
                </c:pt>
                <c:pt idx="1931">
                  <c:v>7.2852343730524929</c:v>
                </c:pt>
                <c:pt idx="1932">
                  <c:v>7.3031855229797591</c:v>
                </c:pt>
                <c:pt idx="1933">
                  <c:v>7.3246767930436487</c:v>
                </c:pt>
                <c:pt idx="1934">
                  <c:v>7.3992684480881765</c:v>
                </c:pt>
                <c:pt idx="1935">
                  <c:v>7.3332255535924338</c:v>
                </c:pt>
                <c:pt idx="1936">
                  <c:v>7.4742772295437518</c:v>
                </c:pt>
                <c:pt idx="1937">
                  <c:v>7.5184746019034332</c:v>
                </c:pt>
                <c:pt idx="1938">
                  <c:v>7.5088971078039499</c:v>
                </c:pt>
                <c:pt idx="1939">
                  <c:v>7.531651860234148</c:v>
                </c:pt>
                <c:pt idx="1940">
                  <c:v>7.5157066917405446</c:v>
                </c:pt>
                <c:pt idx="1941">
                  <c:v>7.5172316726371902</c:v>
                </c:pt>
                <c:pt idx="1942">
                  <c:v>7.5335504387743839</c:v>
                </c:pt>
                <c:pt idx="1943">
                  <c:v>7.5959578644117434</c:v>
                </c:pt>
                <c:pt idx="1944">
                  <c:v>7.6075006970361709</c:v>
                </c:pt>
                <c:pt idx="1945">
                  <c:v>7.5621049919578285</c:v>
                </c:pt>
                <c:pt idx="1946">
                  <c:v>7.5406383835968409</c:v>
                </c:pt>
                <c:pt idx="1947">
                  <c:v>7.5168199514185998</c:v>
                </c:pt>
                <c:pt idx="1948">
                  <c:v>7.4790733275581163</c:v>
                </c:pt>
                <c:pt idx="1949">
                  <c:v>7.475696424897917</c:v>
                </c:pt>
                <c:pt idx="1950">
                  <c:v>7.2519595418504927</c:v>
                </c:pt>
                <c:pt idx="1951">
                  <c:v>7.2431528705317509</c:v>
                </c:pt>
                <c:pt idx="1952">
                  <c:v>7.1491708128864504</c:v>
                </c:pt>
                <c:pt idx="1953">
                  <c:v>7.3332279974084091</c:v>
                </c:pt>
                <c:pt idx="1954">
                  <c:v>7.4439124033929769</c:v>
                </c:pt>
                <c:pt idx="1955">
                  <c:v>7.3808519288544403</c:v>
                </c:pt>
                <c:pt idx="1956">
                  <c:v>7.3909047002326176</c:v>
                </c:pt>
                <c:pt idx="1957">
                  <c:v>7.3886122189375376</c:v>
                </c:pt>
                <c:pt idx="1958">
                  <c:v>7.3468889859674062</c:v>
                </c:pt>
                <c:pt idx="1959">
                  <c:v>7.326042696312558</c:v>
                </c:pt>
                <c:pt idx="1960">
                  <c:v>7.2366332519810657</c:v>
                </c:pt>
                <c:pt idx="1961">
                  <c:v>7.1045807206780784</c:v>
                </c:pt>
                <c:pt idx="1962">
                  <c:v>7.3188936059005814</c:v>
                </c:pt>
                <c:pt idx="1963">
                  <c:v>7.2627734933902177</c:v>
                </c:pt>
                <c:pt idx="1964">
                  <c:v>7.2198421777906496</c:v>
                </c:pt>
                <c:pt idx="1965">
                  <c:v>7.1010661094439991</c:v>
                </c:pt>
                <c:pt idx="1966">
                  <c:v>7.2427007745241383</c:v>
                </c:pt>
                <c:pt idx="1967">
                  <c:v>7.2761009392107772</c:v>
                </c:pt>
                <c:pt idx="1968">
                  <c:v>7.3210153599008763</c:v>
                </c:pt>
                <c:pt idx="1969">
                  <c:v>7.4271102664273432</c:v>
                </c:pt>
                <c:pt idx="1970">
                  <c:v>7.2293631567310745</c:v>
                </c:pt>
                <c:pt idx="1971">
                  <c:v>7.2258723222083336</c:v>
                </c:pt>
                <c:pt idx="1972">
                  <c:v>7.2008436180368767</c:v>
                </c:pt>
                <c:pt idx="1973">
                  <c:v>7.1780377493600831</c:v>
                </c:pt>
                <c:pt idx="1974">
                  <c:v>7.1470981254363641</c:v>
                </c:pt>
                <c:pt idx="1975">
                  <c:v>7.0997895230007817</c:v>
                </c:pt>
                <c:pt idx="1976">
                  <c:v>7.1092987734208597</c:v>
                </c:pt>
                <c:pt idx="1977">
                  <c:v>7.1443625647804501</c:v>
                </c:pt>
                <c:pt idx="1978">
                  <c:v>7.1324080400825496</c:v>
                </c:pt>
                <c:pt idx="1979">
                  <c:v>7.0975855040702314</c:v>
                </c:pt>
                <c:pt idx="1980">
                  <c:v>7.1745551879439358</c:v>
                </c:pt>
                <c:pt idx="1981">
                  <c:v>7.1985076512048378</c:v>
                </c:pt>
                <c:pt idx="1982">
                  <c:v>7.190337896279555</c:v>
                </c:pt>
                <c:pt idx="1983">
                  <c:v>7.125869495113772</c:v>
                </c:pt>
                <c:pt idx="1984">
                  <c:v>7.3979864346838422</c:v>
                </c:pt>
                <c:pt idx="1985">
                  <c:v>7.3824079900488888</c:v>
                </c:pt>
                <c:pt idx="1986">
                  <c:v>7.4203772698985055</c:v>
                </c:pt>
                <c:pt idx="1987">
                  <c:v>7.3625826302583706</c:v>
                </c:pt>
                <c:pt idx="1988">
                  <c:v>7.3702223031792835</c:v>
                </c:pt>
                <c:pt idx="1989">
                  <c:v>7.2395279227025151</c:v>
                </c:pt>
                <c:pt idx="1990">
                  <c:v>7.2684920455351163</c:v>
                </c:pt>
                <c:pt idx="1991">
                  <c:v>7.3474159666307646</c:v>
                </c:pt>
                <c:pt idx="1992">
                  <c:v>7.3498867067448863</c:v>
                </c:pt>
                <c:pt idx="1993">
                  <c:v>7.3513703319406378</c:v>
                </c:pt>
                <c:pt idx="1994">
                  <c:v>7.3459036454357802</c:v>
                </c:pt>
                <c:pt idx="1995">
                  <c:v>7.4214174920461318</c:v>
                </c:pt>
                <c:pt idx="1996">
                  <c:v>7.3724005163464765</c:v>
                </c:pt>
                <c:pt idx="1997">
                  <c:v>7.3994448694495629</c:v>
                </c:pt>
                <c:pt idx="1998">
                  <c:v>7.3356039082245044</c:v>
                </c:pt>
                <c:pt idx="1999">
                  <c:v>7.3141843452006494</c:v>
                </c:pt>
                <c:pt idx="2000">
                  <c:v>7.2818528937659011</c:v>
                </c:pt>
                <c:pt idx="2001">
                  <c:v>7.2241460441248764</c:v>
                </c:pt>
                <c:pt idx="2002">
                  <c:v>7.1677994643468024</c:v>
                </c:pt>
                <c:pt idx="2003">
                  <c:v>7.2227437678074846</c:v>
                </c:pt>
                <c:pt idx="2004">
                  <c:v>7.2966353727373958</c:v>
                </c:pt>
                <c:pt idx="2005">
                  <c:v>7.2821397828714414</c:v>
                </c:pt>
                <c:pt idx="2006">
                  <c:v>7.3185849110702668</c:v>
                </c:pt>
                <c:pt idx="2007">
                  <c:v>7.4101355860428031</c:v>
                </c:pt>
                <c:pt idx="2008">
                  <c:v>7.3440743865072138</c:v>
                </c:pt>
                <c:pt idx="2009">
                  <c:v>7.251307015071097</c:v>
                </c:pt>
                <c:pt idx="2010">
                  <c:v>7.2314615678308023</c:v>
                </c:pt>
                <c:pt idx="2011">
                  <c:v>7.2903855981723718</c:v>
                </c:pt>
                <c:pt idx="2012">
                  <c:v>7.2189855743572702</c:v>
                </c:pt>
                <c:pt idx="2013">
                  <c:v>7.2004340503044828</c:v>
                </c:pt>
                <c:pt idx="2014">
                  <c:v>7.274433424802897</c:v>
                </c:pt>
                <c:pt idx="2015">
                  <c:v>7.2628500945572432</c:v>
                </c:pt>
                <c:pt idx="2016">
                  <c:v>7.2414326791504875</c:v>
                </c:pt>
                <c:pt idx="2017">
                  <c:v>7.2947115912560339</c:v>
                </c:pt>
                <c:pt idx="2018">
                  <c:v>7.3566299694340893</c:v>
                </c:pt>
                <c:pt idx="2019">
                  <c:v>7.3059639676508992</c:v>
                </c:pt>
                <c:pt idx="2020">
                  <c:v>7.2823852016859458</c:v>
                </c:pt>
                <c:pt idx="2021">
                  <c:v>7.319160746668623</c:v>
                </c:pt>
                <c:pt idx="2022">
                  <c:v>7.3087664901002096</c:v>
                </c:pt>
                <c:pt idx="2023">
                  <c:v>7.2918570498415516</c:v>
                </c:pt>
                <c:pt idx="2024">
                  <c:v>7.2625207298293404</c:v>
                </c:pt>
                <c:pt idx="2025">
                  <c:v>7.275522744746544</c:v>
                </c:pt>
                <c:pt idx="2026">
                  <c:v>7.1840795252794285</c:v>
                </c:pt>
                <c:pt idx="2027">
                  <c:v>7.2469471247683677</c:v>
                </c:pt>
                <c:pt idx="2028">
                  <c:v>7.3931267101148306</c:v>
                </c:pt>
                <c:pt idx="2029">
                  <c:v>7.3407832305329572</c:v>
                </c:pt>
                <c:pt idx="2030">
                  <c:v>7.3630151608159622</c:v>
                </c:pt>
                <c:pt idx="2031">
                  <c:v>7.3455069629026921</c:v>
                </c:pt>
                <c:pt idx="2032">
                  <c:v>7.4127996812272423</c:v>
                </c:pt>
                <c:pt idx="2033">
                  <c:v>7.3092180837179717</c:v>
                </c:pt>
                <c:pt idx="2034">
                  <c:v>7.3089812601873385</c:v>
                </c:pt>
                <c:pt idx="2035">
                  <c:v>7.2111358336863516</c:v>
                </c:pt>
                <c:pt idx="2036">
                  <c:v>7.2300314332141609</c:v>
                </c:pt>
                <c:pt idx="2037">
                  <c:v>7.157940712911512</c:v>
                </c:pt>
                <c:pt idx="2038">
                  <c:v>7.1698009852342475</c:v>
                </c:pt>
                <c:pt idx="2039">
                  <c:v>7.2222829098672676</c:v>
                </c:pt>
                <c:pt idx="2040">
                  <c:v>7.2257098757446077</c:v>
                </c:pt>
                <c:pt idx="2041">
                  <c:v>7.2114230909401424</c:v>
                </c:pt>
                <c:pt idx="2042">
                  <c:v>7.267289158887019</c:v>
                </c:pt>
                <c:pt idx="2043">
                  <c:v>7.2796973946036596</c:v>
                </c:pt>
                <c:pt idx="2044">
                  <c:v>7.2996366479642312</c:v>
                </c:pt>
                <c:pt idx="2045">
                  <c:v>7.2926228473789143</c:v>
                </c:pt>
                <c:pt idx="2046">
                  <c:v>7.3101664763175798</c:v>
                </c:pt>
                <c:pt idx="2047">
                  <c:v>7.3192461885566953</c:v>
                </c:pt>
                <c:pt idx="2048">
                  <c:v>7.2756054543971027</c:v>
                </c:pt>
                <c:pt idx="2049">
                  <c:v>7.2534771039468469</c:v>
                </c:pt>
                <c:pt idx="2050">
                  <c:v>7.1891175645853789</c:v>
                </c:pt>
                <c:pt idx="2051">
                  <c:v>7.1395615846469411</c:v>
                </c:pt>
                <c:pt idx="2052">
                  <c:v>7.2182414739646843</c:v>
                </c:pt>
                <c:pt idx="2053">
                  <c:v>7.1787540870521793</c:v>
                </c:pt>
                <c:pt idx="2054">
                  <c:v>7.1627387475153377</c:v>
                </c:pt>
                <c:pt idx="2055">
                  <c:v>7.2520469377599124</c:v>
                </c:pt>
                <c:pt idx="2056">
                  <c:v>7.2677858555513541</c:v>
                </c:pt>
                <c:pt idx="2057">
                  <c:v>7.1834168404359371</c:v>
                </c:pt>
                <c:pt idx="2058">
                  <c:v>7.1697263257657635</c:v>
                </c:pt>
                <c:pt idx="2059">
                  <c:v>6.9658684307804419</c:v>
                </c:pt>
                <c:pt idx="2060">
                  <c:v>6.8258848020520189</c:v>
                </c:pt>
                <c:pt idx="2061">
                  <c:v>6.9024276441657468</c:v>
                </c:pt>
                <c:pt idx="2062">
                  <c:v>6.905175775278642</c:v>
                </c:pt>
                <c:pt idx="2063">
                  <c:v>6.9704097684773831</c:v>
                </c:pt>
                <c:pt idx="2064">
                  <c:v>7.0352884917014684</c:v>
                </c:pt>
                <c:pt idx="2065">
                  <c:v>7.099838201183859</c:v>
                </c:pt>
                <c:pt idx="2066">
                  <c:v>7.0831559700215498</c:v>
                </c:pt>
                <c:pt idx="2067">
                  <c:v>7.1056833836211082</c:v>
                </c:pt>
                <c:pt idx="2068">
                  <c:v>7.1006607683893028</c:v>
                </c:pt>
                <c:pt idx="2069">
                  <c:v>7.1557859746118169</c:v>
                </c:pt>
                <c:pt idx="2070">
                  <c:v>7.2179410011755873</c:v>
                </c:pt>
                <c:pt idx="2071">
                  <c:v>7.2141298488272492</c:v>
                </c:pt>
                <c:pt idx="2072">
                  <c:v>7.2885304327352047</c:v>
                </c:pt>
                <c:pt idx="2073">
                  <c:v>7.3146919768081009</c:v>
                </c:pt>
                <c:pt idx="2074">
                  <c:v>7.2713836310484137</c:v>
                </c:pt>
                <c:pt idx="2075">
                  <c:v>7.3056837452984524</c:v>
                </c:pt>
                <c:pt idx="2076">
                  <c:v>7.3495545369153898</c:v>
                </c:pt>
                <c:pt idx="2077">
                  <c:v>7.3801642040118107</c:v>
                </c:pt>
                <c:pt idx="2078">
                  <c:v>7.3928524243540634</c:v>
                </c:pt>
                <c:pt idx="2079">
                  <c:v>7.3582987591455318</c:v>
                </c:pt>
                <c:pt idx="2080">
                  <c:v>7.3642691833913503</c:v>
                </c:pt>
                <c:pt idx="2081">
                  <c:v>7.4651291540640079</c:v>
                </c:pt>
                <c:pt idx="2082">
                  <c:v>7.4168052288661839</c:v>
                </c:pt>
                <c:pt idx="2083">
                  <c:v>7.3654814892602873</c:v>
                </c:pt>
                <c:pt idx="2084">
                  <c:v>7.3380861310155803</c:v>
                </c:pt>
                <c:pt idx="2085">
                  <c:v>7.422156523030905</c:v>
                </c:pt>
                <c:pt idx="2086">
                  <c:v>7.4547631563216159</c:v>
                </c:pt>
                <c:pt idx="2087">
                  <c:v>7.4133102648319715</c:v>
                </c:pt>
                <c:pt idx="2088">
                  <c:v>7.468019351148051</c:v>
                </c:pt>
                <c:pt idx="2089">
                  <c:v>7.5603224837714125</c:v>
                </c:pt>
                <c:pt idx="2090">
                  <c:v>7.6712152019905071</c:v>
                </c:pt>
                <c:pt idx="2091">
                  <c:v>7.6821125549023073</c:v>
                </c:pt>
                <c:pt idx="2092">
                  <c:v>7.735160315483566</c:v>
                </c:pt>
                <c:pt idx="2093">
                  <c:v>7.7060598423711184</c:v>
                </c:pt>
                <c:pt idx="2094">
                  <c:v>7.6724071219329639</c:v>
                </c:pt>
                <c:pt idx="2095">
                  <c:v>7.6137329487518572</c:v>
                </c:pt>
                <c:pt idx="2096">
                  <c:v>7.6194939254380376</c:v>
                </c:pt>
                <c:pt idx="2097">
                  <c:v>7.6387801603355738</c:v>
                </c:pt>
                <c:pt idx="2098">
                  <c:v>7.6746111547017888</c:v>
                </c:pt>
                <c:pt idx="2099">
                  <c:v>7.6941703493740157</c:v>
                </c:pt>
                <c:pt idx="2100">
                  <c:v>7.5857454330936491</c:v>
                </c:pt>
                <c:pt idx="2101">
                  <c:v>7.645171922457993</c:v>
                </c:pt>
                <c:pt idx="2102">
                  <c:v>7.6270302593435853</c:v>
                </c:pt>
                <c:pt idx="2103">
                  <c:v>7.5596271299724034</c:v>
                </c:pt>
                <c:pt idx="2104">
                  <c:v>7.6020422791698294</c:v>
                </c:pt>
                <c:pt idx="2105">
                  <c:v>7.6231998261551617</c:v>
                </c:pt>
                <c:pt idx="2106">
                  <c:v>7.6163419171515576</c:v>
                </c:pt>
                <c:pt idx="2107">
                  <c:v>7.6134134859762854</c:v>
                </c:pt>
                <c:pt idx="2108">
                  <c:v>7.5708085958272902</c:v>
                </c:pt>
                <c:pt idx="2109">
                  <c:v>7.618168317382052</c:v>
                </c:pt>
                <c:pt idx="2110">
                  <c:v>7.6520263392838741</c:v>
                </c:pt>
                <c:pt idx="2111">
                  <c:v>7.5974257558623659</c:v>
                </c:pt>
                <c:pt idx="2112">
                  <c:v>7.5714466552708384</c:v>
                </c:pt>
                <c:pt idx="2113">
                  <c:v>7.4690106496358455</c:v>
                </c:pt>
                <c:pt idx="2114">
                  <c:v>7.4079833684257803</c:v>
                </c:pt>
                <c:pt idx="2115">
                  <c:v>7.4350140129331708</c:v>
                </c:pt>
                <c:pt idx="2116">
                  <c:v>7.3300951785511694</c:v>
                </c:pt>
                <c:pt idx="2117">
                  <c:v>7.3070228512413902</c:v>
                </c:pt>
                <c:pt idx="2118">
                  <c:v>7.5389541275917242</c:v>
                </c:pt>
                <c:pt idx="2119">
                  <c:v>7.5562055784108964</c:v>
                </c:pt>
                <c:pt idx="2120">
                  <c:v>7.5367854320003334</c:v>
                </c:pt>
                <c:pt idx="2121">
                  <c:v>7.4759137130578566</c:v>
                </c:pt>
                <c:pt idx="2122">
                  <c:v>7.5475449171337008</c:v>
                </c:pt>
                <c:pt idx="2123">
                  <c:v>7.5292068520063973</c:v>
                </c:pt>
                <c:pt idx="2124">
                  <c:v>7.480286218317227</c:v>
                </c:pt>
                <c:pt idx="2125">
                  <c:v>7.5303835954857297</c:v>
                </c:pt>
                <c:pt idx="2126">
                  <c:v>7.5680699478284863</c:v>
                </c:pt>
                <c:pt idx="2127">
                  <c:v>7.5603356780913646</c:v>
                </c:pt>
                <c:pt idx="2128">
                  <c:v>7.6175343629035286</c:v>
                </c:pt>
                <c:pt idx="2129">
                  <c:v>7.5202729247159006</c:v>
                </c:pt>
                <c:pt idx="2130">
                  <c:v>7.373488099379748</c:v>
                </c:pt>
                <c:pt idx="2131">
                  <c:v>7.2814863771484131</c:v>
                </c:pt>
                <c:pt idx="2132">
                  <c:v>7.298384663906349</c:v>
                </c:pt>
                <c:pt idx="2133">
                  <c:v>7.3380441184854472</c:v>
                </c:pt>
                <c:pt idx="2134">
                  <c:v>7.1804847092409698</c:v>
                </c:pt>
                <c:pt idx="2135">
                  <c:v>7.1761943450290415</c:v>
                </c:pt>
                <c:pt idx="2136">
                  <c:v>7.28755856120386</c:v>
                </c:pt>
                <c:pt idx="2137">
                  <c:v>7.5190762926119215</c:v>
                </c:pt>
                <c:pt idx="2138">
                  <c:v>7.4942272609254168</c:v>
                </c:pt>
                <c:pt idx="2139">
                  <c:v>7.4447123799622776</c:v>
                </c:pt>
                <c:pt idx="2140">
                  <c:v>7.3467269654101521</c:v>
                </c:pt>
                <c:pt idx="2141">
                  <c:v>7.3343671525245266</c:v>
                </c:pt>
                <c:pt idx="2142">
                  <c:v>7.426281723800944</c:v>
                </c:pt>
                <c:pt idx="2143">
                  <c:v>7.3510341685641523</c:v>
                </c:pt>
                <c:pt idx="2144">
                  <c:v>7.6767275559558428</c:v>
                </c:pt>
                <c:pt idx="2145">
                  <c:v>7.6684152449556526</c:v>
                </c:pt>
                <c:pt idx="2146">
                  <c:v>7.7066406076805993</c:v>
                </c:pt>
                <c:pt idx="2147">
                  <c:v>7.7375458676580777</c:v>
                </c:pt>
                <c:pt idx="2148">
                  <c:v>7.7167667577507606</c:v>
                </c:pt>
                <c:pt idx="2149">
                  <c:v>7.7294947508365199</c:v>
                </c:pt>
                <c:pt idx="2150">
                  <c:v>7.7031725667675897</c:v>
                </c:pt>
                <c:pt idx="2151">
                  <c:v>7.6391096606690683</c:v>
                </c:pt>
                <c:pt idx="2152">
                  <c:v>7.6648525874251989</c:v>
                </c:pt>
                <c:pt idx="2153">
                  <c:v>7.6813673733305388</c:v>
                </c:pt>
                <c:pt idx="2154">
                  <c:v>7.7698663064896456</c:v>
                </c:pt>
                <c:pt idx="2155">
                  <c:v>7.7483411672888778</c:v>
                </c:pt>
                <c:pt idx="2156">
                  <c:v>7.7234714458146527</c:v>
                </c:pt>
                <c:pt idx="2157">
                  <c:v>7.6785570790440172</c:v>
                </c:pt>
                <c:pt idx="2158">
                  <c:v>7.6359372280488662</c:v>
                </c:pt>
                <c:pt idx="2159">
                  <c:v>7.814822465928926</c:v>
                </c:pt>
                <c:pt idx="2160">
                  <c:v>7.9138320008235574</c:v>
                </c:pt>
                <c:pt idx="2161">
                  <c:v>7.9176674517497165</c:v>
                </c:pt>
                <c:pt idx="2162">
                  <c:v>7.9469503936037471</c:v>
                </c:pt>
                <c:pt idx="2163">
                  <c:v>7.9443794197473583</c:v>
                </c:pt>
                <c:pt idx="2164">
                  <c:v>8.0294488145819791</c:v>
                </c:pt>
                <c:pt idx="2165">
                  <c:v>8.0664936316347369</c:v>
                </c:pt>
                <c:pt idx="2166">
                  <c:v>8.054095841495581</c:v>
                </c:pt>
                <c:pt idx="2167">
                  <c:v>8.0953978658247294</c:v>
                </c:pt>
                <c:pt idx="2168">
                  <c:v>8.1079269657268682</c:v>
                </c:pt>
                <c:pt idx="2169">
                  <c:v>8.0760508646831024</c:v>
                </c:pt>
                <c:pt idx="2170">
                  <c:v>8.0585365683641559</c:v>
                </c:pt>
                <c:pt idx="2171">
                  <c:v>8.0707655138658367</c:v>
                </c:pt>
                <c:pt idx="2172">
                  <c:v>8.1086505545261893</c:v>
                </c:pt>
                <c:pt idx="2173">
                  <c:v>8.1125650675559147</c:v>
                </c:pt>
                <c:pt idx="2174">
                  <c:v>8.0935422126376473</c:v>
                </c:pt>
                <c:pt idx="2175">
                  <c:v>8.2021822124537582</c:v>
                </c:pt>
                <c:pt idx="2176">
                  <c:v>8.2445279445444566</c:v>
                </c:pt>
                <c:pt idx="2177">
                  <c:v>8.3766755103003092</c:v>
                </c:pt>
                <c:pt idx="2178">
                  <c:v>8.4289539934383555</c:v>
                </c:pt>
                <c:pt idx="2179">
                  <c:v>8.3782631684820714</c:v>
                </c:pt>
                <c:pt idx="2180">
                  <c:v>8.2595103431098877</c:v>
                </c:pt>
                <c:pt idx="2181">
                  <c:v>8.2312598805799535</c:v>
                </c:pt>
                <c:pt idx="2182">
                  <c:v>8.2302736172255031</c:v>
                </c:pt>
                <c:pt idx="2183">
                  <c:v>8.2604912391800767</c:v>
                </c:pt>
                <c:pt idx="2184">
                  <c:v>8.2218611189629165</c:v>
                </c:pt>
                <c:pt idx="2185">
                  <c:v>8.225627719952687</c:v>
                </c:pt>
                <c:pt idx="2186">
                  <c:v>8.217864995035745</c:v>
                </c:pt>
                <c:pt idx="2187">
                  <c:v>8.185861363818864</c:v>
                </c:pt>
                <c:pt idx="2188">
                  <c:v>8.1795895045131868</c:v>
                </c:pt>
                <c:pt idx="2189">
                  <c:v>8.181155565081875</c:v>
                </c:pt>
                <c:pt idx="2190">
                  <c:v>8.1181814655370648</c:v>
                </c:pt>
                <c:pt idx="2191">
                  <c:v>8.1485484955546852</c:v>
                </c:pt>
                <c:pt idx="2192">
                  <c:v>8.2411761192873616</c:v>
                </c:pt>
                <c:pt idx="2193">
                  <c:v>8.2423738858865878</c:v>
                </c:pt>
                <c:pt idx="2194">
                  <c:v>8.237613214120703</c:v>
                </c:pt>
                <c:pt idx="2195">
                  <c:v>8.2409108745626849</c:v>
                </c:pt>
                <c:pt idx="2196">
                  <c:v>8.2345407890208602</c:v>
                </c:pt>
                <c:pt idx="2197">
                  <c:v>8.2511675827120374</c:v>
                </c:pt>
                <c:pt idx="2198">
                  <c:v>8.2360926562574832</c:v>
                </c:pt>
                <c:pt idx="2199">
                  <c:v>8.2949713257156272</c:v>
                </c:pt>
                <c:pt idx="2200">
                  <c:v>8.3752386204322917</c:v>
                </c:pt>
                <c:pt idx="2201">
                  <c:v>8.3350239831972388</c:v>
                </c:pt>
                <c:pt idx="2202">
                  <c:v>8.4634523464671503</c:v>
                </c:pt>
                <c:pt idx="2203">
                  <c:v>8.4503187584562021</c:v>
                </c:pt>
                <c:pt idx="2204">
                  <c:v>8.5113455459204648</c:v>
                </c:pt>
                <c:pt idx="2205">
                  <c:v>8.5503106769109003</c:v>
                </c:pt>
                <c:pt idx="2206">
                  <c:v>8.5386770490348969</c:v>
                </c:pt>
                <c:pt idx="2207">
                  <c:v>8.5731571473179748</c:v>
                </c:pt>
                <c:pt idx="2208">
                  <c:v>8.5956643575378955</c:v>
                </c:pt>
                <c:pt idx="2209">
                  <c:v>8.6243000098948492</c:v>
                </c:pt>
                <c:pt idx="2210">
                  <c:v>8.6263010612336295</c:v>
                </c:pt>
                <c:pt idx="2211">
                  <c:v>8.7092413319202073</c:v>
                </c:pt>
                <c:pt idx="2212">
                  <c:v>8.6821456018045637</c:v>
                </c:pt>
                <c:pt idx="2213">
                  <c:v>8.6923287480897446</c:v>
                </c:pt>
                <c:pt idx="2214">
                  <c:v>8.688953783416002</c:v>
                </c:pt>
                <c:pt idx="2215">
                  <c:v>8.6767053646656347</c:v>
                </c:pt>
                <c:pt idx="2216">
                  <c:v>8.6940659456848461</c:v>
                </c:pt>
                <c:pt idx="2217">
                  <c:v>8.7281487149929511</c:v>
                </c:pt>
                <c:pt idx="2218">
                  <c:v>8.8261162635081885</c:v>
                </c:pt>
                <c:pt idx="2219">
                  <c:v>8.8730894945695109</c:v>
                </c:pt>
                <c:pt idx="2220">
                  <c:v>9.0414390431438107</c:v>
                </c:pt>
                <c:pt idx="2221">
                  <c:v>8.9162522045394663</c:v>
                </c:pt>
                <c:pt idx="2222">
                  <c:v>8.8876521380203233</c:v>
                </c:pt>
                <c:pt idx="2223">
                  <c:v>8.9922283305881709</c:v>
                </c:pt>
                <c:pt idx="2224">
                  <c:v>9.0203225146781651</c:v>
                </c:pt>
                <c:pt idx="2225">
                  <c:v>8.879273072860002</c:v>
                </c:pt>
                <c:pt idx="2226">
                  <c:v>8.8786826877595146</c:v>
                </c:pt>
                <c:pt idx="2227">
                  <c:v>8.9051500727211952</c:v>
                </c:pt>
                <c:pt idx="2228">
                  <c:v>9.0350323693785679</c:v>
                </c:pt>
                <c:pt idx="2229">
                  <c:v>9.0242737792932903</c:v>
                </c:pt>
                <c:pt idx="2230">
                  <c:v>9.0028256613909701</c:v>
                </c:pt>
                <c:pt idx="2231">
                  <c:v>8.7607627661377414</c:v>
                </c:pt>
                <c:pt idx="2232">
                  <c:v>8.5238513774770812</c:v>
                </c:pt>
                <c:pt idx="2233">
                  <c:v>8.546016626853941</c:v>
                </c:pt>
                <c:pt idx="2234">
                  <c:v>8.6248149747079754</c:v>
                </c:pt>
                <c:pt idx="2235">
                  <c:v>8.4922592661401382</c:v>
                </c:pt>
                <c:pt idx="2236">
                  <c:v>8.5174516194593988</c:v>
                </c:pt>
                <c:pt idx="2237">
                  <c:v>8.5083190405921023</c:v>
                </c:pt>
                <c:pt idx="2238">
                  <c:v>8.3965795046703242</c:v>
                </c:pt>
                <c:pt idx="2239">
                  <c:v>8.5778565271111447</c:v>
                </c:pt>
                <c:pt idx="2240">
                  <c:v>8.7816101408942746</c:v>
                </c:pt>
                <c:pt idx="2241">
                  <c:v>8.7960374910458246</c:v>
                </c:pt>
                <c:pt idx="2242">
                  <c:v>8.743257071710941</c:v>
                </c:pt>
                <c:pt idx="2243">
                  <c:v>8.8237833209434537</c:v>
                </c:pt>
                <c:pt idx="2244">
                  <c:v>8.5825938849239183</c:v>
                </c:pt>
                <c:pt idx="2245">
                  <c:v>8.5990714920331222</c:v>
                </c:pt>
                <c:pt idx="2246">
                  <c:v>8.6440876421644202</c:v>
                </c:pt>
                <c:pt idx="2247">
                  <c:v>8.7753106774156695</c:v>
                </c:pt>
                <c:pt idx="2248">
                  <c:v>8.8463803443525446</c:v>
                </c:pt>
                <c:pt idx="2249">
                  <c:v>8.8005189951528244</c:v>
                </c:pt>
                <c:pt idx="2250">
                  <c:v>8.8900812015158603</c:v>
                </c:pt>
                <c:pt idx="2251">
                  <c:v>9.046507949388797</c:v>
                </c:pt>
                <c:pt idx="2252">
                  <c:v>8.974184418233806</c:v>
                </c:pt>
                <c:pt idx="2253">
                  <c:v>8.9660976693446273</c:v>
                </c:pt>
                <c:pt idx="2254">
                  <c:v>9.081233858090787</c:v>
                </c:pt>
                <c:pt idx="2255">
                  <c:v>9.1543836308887165</c:v>
                </c:pt>
                <c:pt idx="2256">
                  <c:v>9.0789053654986827</c:v>
                </c:pt>
                <c:pt idx="2257">
                  <c:v>9.0729718652616071</c:v>
                </c:pt>
                <c:pt idx="2258">
                  <c:v>9.1925535666175104</c:v>
                </c:pt>
                <c:pt idx="2259">
                  <c:v>9.2485742132384576</c:v>
                </c:pt>
                <c:pt idx="2260">
                  <c:v>9.3510537294572149</c:v>
                </c:pt>
                <c:pt idx="2261">
                  <c:v>9.4405279066160208</c:v>
                </c:pt>
                <c:pt idx="2262">
                  <c:v>9.4005096305568792</c:v>
                </c:pt>
                <c:pt idx="2263">
                  <c:v>9.4880826768441722</c:v>
                </c:pt>
                <c:pt idx="2264">
                  <c:v>9.5359235553122286</c:v>
                </c:pt>
                <c:pt idx="2265">
                  <c:v>9.5451814124242524</c:v>
                </c:pt>
                <c:pt idx="2266">
                  <c:v>9.5753628784306386</c:v>
                </c:pt>
                <c:pt idx="2267">
                  <c:v>9.6330544304222805</c:v>
                </c:pt>
                <c:pt idx="2268">
                  <c:v>9.5929168209761695</c:v>
                </c:pt>
                <c:pt idx="2269">
                  <c:v>9.5561845594159713</c:v>
                </c:pt>
                <c:pt idx="2270">
                  <c:v>9.5837644961123996</c:v>
                </c:pt>
                <c:pt idx="2271">
                  <c:v>9.6498594230505503</c:v>
                </c:pt>
                <c:pt idx="2272">
                  <c:v>9.603196563868039</c:v>
                </c:pt>
                <c:pt idx="2273">
                  <c:v>9.5779461796051208</c:v>
                </c:pt>
                <c:pt idx="2274">
                  <c:v>9.5451770721664868</c:v>
                </c:pt>
                <c:pt idx="2275">
                  <c:v>9.5378996790605797</c:v>
                </c:pt>
                <c:pt idx="2276">
                  <c:v>9.4297734936255999</c:v>
                </c:pt>
                <c:pt idx="2277">
                  <c:v>9.4313304254034165</c:v>
                </c:pt>
                <c:pt idx="2278">
                  <c:v>9.5637402767428412</c:v>
                </c:pt>
                <c:pt idx="2279">
                  <c:v>9.6670543282632</c:v>
                </c:pt>
                <c:pt idx="2280">
                  <c:v>9.7044267490963083</c:v>
                </c:pt>
                <c:pt idx="2281">
                  <c:v>9.4469376612174578</c:v>
                </c:pt>
                <c:pt idx="2282">
                  <c:v>9.4211691777073057</c:v>
                </c:pt>
                <c:pt idx="2283">
                  <c:v>9.3279234153320658</c:v>
                </c:pt>
                <c:pt idx="2284">
                  <c:v>9.4859343286659428</c:v>
                </c:pt>
                <c:pt idx="2285">
                  <c:v>9.4877377905955065</c:v>
                </c:pt>
                <c:pt idx="2286">
                  <c:v>9.4925084246268234</c:v>
                </c:pt>
                <c:pt idx="2287">
                  <c:v>9.4874212761133876</c:v>
                </c:pt>
                <c:pt idx="2288">
                  <c:v>9.4481639249138034</c:v>
                </c:pt>
                <c:pt idx="2289">
                  <c:v>9.4755315760200567</c:v>
                </c:pt>
                <c:pt idx="2290">
                  <c:v>9.4590569708249621</c:v>
                </c:pt>
                <c:pt idx="2291">
                  <c:v>9.4295206751370042</c:v>
                </c:pt>
                <c:pt idx="2292">
                  <c:v>9.5385772779951967</c:v>
                </c:pt>
                <c:pt idx="2293">
                  <c:v>9.5038023956706343</c:v>
                </c:pt>
                <c:pt idx="2294">
                  <c:v>9.5053019649173294</c:v>
                </c:pt>
                <c:pt idx="2295">
                  <c:v>9.5751515671555296</c:v>
                </c:pt>
                <c:pt idx="2296">
                  <c:v>9.546993021403205</c:v>
                </c:pt>
                <c:pt idx="2297">
                  <c:v>9.5048306751338565</c:v>
                </c:pt>
                <c:pt idx="2298">
                  <c:v>9.5914028022867033</c:v>
                </c:pt>
                <c:pt idx="2299">
                  <c:v>9.5743183357485648</c:v>
                </c:pt>
                <c:pt idx="2300">
                  <c:v>9.5359679326386324</c:v>
                </c:pt>
                <c:pt idx="2301">
                  <c:v>9.6402938115330894</c:v>
                </c:pt>
                <c:pt idx="2302">
                  <c:v>9.6696537960022297</c:v>
                </c:pt>
                <c:pt idx="2303">
                  <c:v>9.7674186857414984</c:v>
                </c:pt>
                <c:pt idx="2304">
                  <c:v>9.6984244956774006</c:v>
                </c:pt>
                <c:pt idx="2305">
                  <c:v>9.7413892920420579</c:v>
                </c:pt>
                <c:pt idx="2306">
                  <c:v>9.6877528529182566</c:v>
                </c:pt>
                <c:pt idx="2307">
                  <c:v>9.65609017101837</c:v>
                </c:pt>
                <c:pt idx="2308">
                  <c:v>9.5909748247178719</c:v>
                </c:pt>
                <c:pt idx="2309">
                  <c:v>9.6652418444011037</c:v>
                </c:pt>
                <c:pt idx="2310">
                  <c:v>9.5970298152135438</c:v>
                </c:pt>
                <c:pt idx="2311">
                  <c:v>9.6327786447521397</c:v>
                </c:pt>
                <c:pt idx="2312">
                  <c:v>9.6726509391335629</c:v>
                </c:pt>
                <c:pt idx="2313">
                  <c:v>9.6644921363665457</c:v>
                </c:pt>
                <c:pt idx="2314">
                  <c:v>9.6252752302644815</c:v>
                </c:pt>
                <c:pt idx="2315">
                  <c:v>9.6069422447458201</c:v>
                </c:pt>
                <c:pt idx="2316">
                  <c:v>9.5663243978304138</c:v>
                </c:pt>
                <c:pt idx="2317">
                  <c:v>9.5509354520015446</c:v>
                </c:pt>
                <c:pt idx="2318">
                  <c:v>9.5380954595088507</c:v>
                </c:pt>
                <c:pt idx="2319">
                  <c:v>9.5842301300914574</c:v>
                </c:pt>
                <c:pt idx="2320">
                  <c:v>9.6826376267922303</c:v>
                </c:pt>
                <c:pt idx="2321">
                  <c:v>9.6735792452756488</c:v>
                </c:pt>
                <c:pt idx="2322">
                  <c:v>9.846749000199182</c:v>
                </c:pt>
                <c:pt idx="2323">
                  <c:v>9.8604145842736095</c:v>
                </c:pt>
                <c:pt idx="2324">
                  <c:v>9.8266986967341392</c:v>
                </c:pt>
                <c:pt idx="2325">
                  <c:v>9.6970429940384104</c:v>
                </c:pt>
                <c:pt idx="2326">
                  <c:v>9.6053633345360616</c:v>
                </c:pt>
                <c:pt idx="2327">
                  <c:v>9.5949043772615195</c:v>
                </c:pt>
                <c:pt idx="2328">
                  <c:v>9.6675074792248221</c:v>
                </c:pt>
                <c:pt idx="2329">
                  <c:v>9.7255179249396697</c:v>
                </c:pt>
                <c:pt idx="2330">
                  <c:v>9.7265295002069951</c:v>
                </c:pt>
                <c:pt idx="2331">
                  <c:v>9.4851607730869656</c:v>
                </c:pt>
                <c:pt idx="2332">
                  <c:v>9.4428056711038586</c:v>
                </c:pt>
                <c:pt idx="2333">
                  <c:v>9.4953894988198204</c:v>
                </c:pt>
                <c:pt idx="2334">
                  <c:v>9.6074294656352706</c:v>
                </c:pt>
                <c:pt idx="2335">
                  <c:v>9.459455225782806</c:v>
                </c:pt>
                <c:pt idx="2336">
                  <c:v>9.4991713952744039</c:v>
                </c:pt>
                <c:pt idx="2337">
                  <c:v>9.5285854880638414</c:v>
                </c:pt>
                <c:pt idx="2338">
                  <c:v>9.5099784927772983</c:v>
                </c:pt>
                <c:pt idx="2339">
                  <c:v>9.5599177554685859</c:v>
                </c:pt>
                <c:pt idx="2340">
                  <c:v>9.4668274149518705</c:v>
                </c:pt>
                <c:pt idx="2341">
                  <c:v>9.5483644455732577</c:v>
                </c:pt>
                <c:pt idx="2342">
                  <c:v>9.5243842365203051</c:v>
                </c:pt>
                <c:pt idx="2343">
                  <c:v>9.4021295181507654</c:v>
                </c:pt>
                <c:pt idx="2344">
                  <c:v>9.2169785906325057</c:v>
                </c:pt>
                <c:pt idx="2345">
                  <c:v>9.1413906490493737</c:v>
                </c:pt>
                <c:pt idx="2346">
                  <c:v>9.0405409150422908</c:v>
                </c:pt>
                <c:pt idx="2347">
                  <c:v>9.1778905048121828</c:v>
                </c:pt>
                <c:pt idx="2348">
                  <c:v>9.1007368326749187</c:v>
                </c:pt>
                <c:pt idx="2349">
                  <c:v>9.0173124497184567</c:v>
                </c:pt>
                <c:pt idx="2350">
                  <c:v>8.9776538021729166</c:v>
                </c:pt>
                <c:pt idx="2351">
                  <c:v>8.9504772797937093</c:v>
                </c:pt>
                <c:pt idx="2352">
                  <c:v>9.0904204634818573</c:v>
                </c:pt>
                <c:pt idx="2353">
                  <c:v>8.9974940515471982</c:v>
                </c:pt>
                <c:pt idx="2354">
                  <c:v>8.8973612828707118</c:v>
                </c:pt>
                <c:pt idx="2355">
                  <c:v>8.7254251583451534</c:v>
                </c:pt>
                <c:pt idx="2356">
                  <c:v>8.7881726543242813</c:v>
                </c:pt>
                <c:pt idx="2357">
                  <c:v>8.8755277727348911</c:v>
                </c:pt>
                <c:pt idx="2358">
                  <c:v>8.8550222526632538</c:v>
                </c:pt>
                <c:pt idx="2359">
                  <c:v>9.037885581436921</c:v>
                </c:pt>
                <c:pt idx="2360">
                  <c:v>9.0351763171470534</c:v>
                </c:pt>
                <c:pt idx="2361">
                  <c:v>9.0863612421667259</c:v>
                </c:pt>
                <c:pt idx="2362">
                  <c:v>9.1834407612170139</c:v>
                </c:pt>
                <c:pt idx="2363">
                  <c:v>9.2876810470289222</c:v>
                </c:pt>
                <c:pt idx="2364">
                  <c:v>9.4174422999183687</c:v>
                </c:pt>
                <c:pt idx="2365">
                  <c:v>9.4357883767268085</c:v>
                </c:pt>
                <c:pt idx="2366">
                  <c:v>9.4861439718339309</c:v>
                </c:pt>
                <c:pt idx="2367">
                  <c:v>9.41050437677481</c:v>
                </c:pt>
                <c:pt idx="2368">
                  <c:v>9.2191357548987423</c:v>
                </c:pt>
                <c:pt idx="2369">
                  <c:v>9.2790023710981639</c:v>
                </c:pt>
                <c:pt idx="2370">
                  <c:v>9.2717839538553513</c:v>
                </c:pt>
                <c:pt idx="2371">
                  <c:v>9.3806508048209185</c:v>
                </c:pt>
                <c:pt idx="2372">
                  <c:v>9.2862304510444051</c:v>
                </c:pt>
                <c:pt idx="2373">
                  <c:v>9.2373300184891836</c:v>
                </c:pt>
                <c:pt idx="2374">
                  <c:v>9.276459001257809</c:v>
                </c:pt>
                <c:pt idx="2375">
                  <c:v>9.2000938395093126</c:v>
                </c:pt>
                <c:pt idx="2376">
                  <c:v>9.244605149648546</c:v>
                </c:pt>
                <c:pt idx="2377">
                  <c:v>9.2035517908697528</c:v>
                </c:pt>
                <c:pt idx="2378">
                  <c:v>9.0789275581846347</c:v>
                </c:pt>
                <c:pt idx="2379">
                  <c:v>8.8105713527296619</c:v>
                </c:pt>
                <c:pt idx="2380">
                  <c:v>8.7887375621480714</c:v>
                </c:pt>
                <c:pt idx="2381">
                  <c:v>8.8399421323870815</c:v>
                </c:pt>
                <c:pt idx="2382">
                  <c:v>8.6590921757356476</c:v>
                </c:pt>
                <c:pt idx="2383">
                  <c:v>8.6124499033999751</c:v>
                </c:pt>
                <c:pt idx="2384">
                  <c:v>8.6160236215936923</c:v>
                </c:pt>
                <c:pt idx="2385">
                  <c:v>8.6027767660534504</c:v>
                </c:pt>
                <c:pt idx="2386">
                  <c:v>8.6279486191685901</c:v>
                </c:pt>
                <c:pt idx="2387">
                  <c:v>8.4066909914928445</c:v>
                </c:pt>
                <c:pt idx="2388">
                  <c:v>8.4793472869965409</c:v>
                </c:pt>
                <c:pt idx="2389">
                  <c:v>8.4841199343909075</c:v>
                </c:pt>
                <c:pt idx="2390">
                  <c:v>8.5488370803548612</c:v>
                </c:pt>
                <c:pt idx="2391">
                  <c:v>8.6583316069292398</c:v>
                </c:pt>
                <c:pt idx="2392">
                  <c:v>8.6852999034498151</c:v>
                </c:pt>
                <c:pt idx="2393">
                  <c:v>8.7422955961247855</c:v>
                </c:pt>
                <c:pt idx="2394">
                  <c:v>8.787339182604482</c:v>
                </c:pt>
                <c:pt idx="2395">
                  <c:v>8.8326692306863865</c:v>
                </c:pt>
                <c:pt idx="2396">
                  <c:v>8.7939341496122392</c:v>
                </c:pt>
                <c:pt idx="2397">
                  <c:v>8.7736598250972389</c:v>
                </c:pt>
                <c:pt idx="2398">
                  <c:v>8.8272829038268412</c:v>
                </c:pt>
                <c:pt idx="2399">
                  <c:v>8.7680244708635513</c:v>
                </c:pt>
                <c:pt idx="2400">
                  <c:v>8.6977220709514143</c:v>
                </c:pt>
                <c:pt idx="2401">
                  <c:v>8.7769611029533454</c:v>
                </c:pt>
                <c:pt idx="2402">
                  <c:v>8.7871779169389654</c:v>
                </c:pt>
                <c:pt idx="2403">
                  <c:v>8.6411578373039735</c:v>
                </c:pt>
                <c:pt idx="2404">
                  <c:v>8.571156607099768</c:v>
                </c:pt>
                <c:pt idx="2405">
                  <c:v>8.4667406248944594</c:v>
                </c:pt>
                <c:pt idx="2406">
                  <c:v>8.6248276282228122</c:v>
                </c:pt>
                <c:pt idx="2407">
                  <c:v>8.7678045011857701</c:v>
                </c:pt>
                <c:pt idx="2408">
                  <c:v>8.8691181482349855</c:v>
                </c:pt>
                <c:pt idx="2409">
                  <c:v>8.9857171479932809</c:v>
                </c:pt>
                <c:pt idx="2410">
                  <c:v>9.0785109027449788</c:v>
                </c:pt>
                <c:pt idx="2411">
                  <c:v>9.1022498995231835</c:v>
                </c:pt>
                <c:pt idx="2412">
                  <c:v>9.1472909340437329</c:v>
                </c:pt>
                <c:pt idx="2413">
                  <c:v>9.1360252017521226</c:v>
                </c:pt>
                <c:pt idx="2414">
                  <c:v>9.1577894498895756</c:v>
                </c:pt>
                <c:pt idx="2415">
                  <c:v>9.2535552689492011</c:v>
                </c:pt>
                <c:pt idx="2416">
                  <c:v>9.2071611413399932</c:v>
                </c:pt>
                <c:pt idx="2417">
                  <c:v>9.2063604665060446</c:v>
                </c:pt>
                <c:pt idx="2418">
                  <c:v>9.2468382335632082</c:v>
                </c:pt>
                <c:pt idx="2419">
                  <c:v>9.2987679542350339</c:v>
                </c:pt>
                <c:pt idx="2420">
                  <c:v>9.2745776126986481</c:v>
                </c:pt>
                <c:pt idx="2421">
                  <c:v>9.2660076739612478</c:v>
                </c:pt>
                <c:pt idx="2422">
                  <c:v>9.2987933466447021</c:v>
                </c:pt>
                <c:pt idx="2423">
                  <c:v>9.3032009072155244</c:v>
                </c:pt>
                <c:pt idx="2424">
                  <c:v>9.2952626230653284</c:v>
                </c:pt>
                <c:pt idx="2425">
                  <c:v>9.299386033659383</c:v>
                </c:pt>
                <c:pt idx="2426">
                  <c:v>9.3512972290671836</c:v>
                </c:pt>
                <c:pt idx="2427">
                  <c:v>9.2963033880582522</c:v>
                </c:pt>
                <c:pt idx="2428">
                  <c:v>9.3608426650071337</c:v>
                </c:pt>
                <c:pt idx="2429">
                  <c:v>9.5544069525650137</c:v>
                </c:pt>
                <c:pt idx="2430">
                  <c:v>9.514506634293399</c:v>
                </c:pt>
                <c:pt idx="2431">
                  <c:v>9.6156435984026558</c:v>
                </c:pt>
                <c:pt idx="2432">
                  <c:v>9.519149662999892</c:v>
                </c:pt>
                <c:pt idx="2433">
                  <c:v>9.5777799787341902</c:v>
                </c:pt>
                <c:pt idx="2434">
                  <c:v>9.5795211514913596</c:v>
                </c:pt>
                <c:pt idx="2435">
                  <c:v>9.6316159487259014</c:v>
                </c:pt>
                <c:pt idx="2436">
                  <c:v>9.6379123056043063</c:v>
                </c:pt>
                <c:pt idx="2437">
                  <c:v>9.9304633250470378</c:v>
                </c:pt>
                <c:pt idx="2438">
                  <c:v>9.8416217032227049</c:v>
                </c:pt>
                <c:pt idx="2439">
                  <c:v>9.8691811839489478</c:v>
                </c:pt>
                <c:pt idx="2440">
                  <c:v>9.8765417661068273</c:v>
                </c:pt>
                <c:pt idx="2441">
                  <c:v>9.9385487320979475</c:v>
                </c:pt>
                <c:pt idx="2442">
                  <c:v>9.9379833187788744</c:v>
                </c:pt>
                <c:pt idx="2443">
                  <c:v>10.04087385560635</c:v>
                </c:pt>
                <c:pt idx="2444">
                  <c:v>10.063762917767011</c:v>
                </c:pt>
                <c:pt idx="2445">
                  <c:v>10.109834144326006</c:v>
                </c:pt>
                <c:pt idx="2446">
                  <c:v>10.106834422428946</c:v>
                </c:pt>
                <c:pt idx="2447">
                  <c:v>10.124450715630271</c:v>
                </c:pt>
                <c:pt idx="2448">
                  <c:v>10.085801357501897</c:v>
                </c:pt>
                <c:pt idx="2449">
                  <c:v>9.9376856742654063</c:v>
                </c:pt>
                <c:pt idx="2450">
                  <c:v>9.8755857223648249</c:v>
                </c:pt>
                <c:pt idx="2451">
                  <c:v>9.8093409886033651</c:v>
                </c:pt>
                <c:pt idx="2452">
                  <c:v>9.8201036882346422</c:v>
                </c:pt>
                <c:pt idx="2453">
                  <c:v>9.9499287254750737</c:v>
                </c:pt>
                <c:pt idx="2454">
                  <c:v>10.001697607933616</c:v>
                </c:pt>
                <c:pt idx="2455">
                  <c:v>10.028991903206261</c:v>
                </c:pt>
                <c:pt idx="2456">
                  <c:v>10.037484372737604</c:v>
                </c:pt>
                <c:pt idx="2457">
                  <c:v>10.139740872567758</c:v>
                </c:pt>
                <c:pt idx="2458">
                  <c:v>10.145335672620451</c:v>
                </c:pt>
                <c:pt idx="2459">
                  <c:v>10.070369165685007</c:v>
                </c:pt>
                <c:pt idx="2460">
                  <c:v>10.163372688792967</c:v>
                </c:pt>
                <c:pt idx="2461">
                  <c:v>10.278287834163901</c:v>
                </c:pt>
                <c:pt idx="2462">
                  <c:v>10.200920822781892</c:v>
                </c:pt>
                <c:pt idx="2463">
                  <c:v>10.22836860130078</c:v>
                </c:pt>
                <c:pt idx="2464">
                  <c:v>10.148079230664477</c:v>
                </c:pt>
                <c:pt idx="2465">
                  <c:v>10.248188633461403</c:v>
                </c:pt>
                <c:pt idx="2466">
                  <c:v>10.194317801674943</c:v>
                </c:pt>
                <c:pt idx="2467">
                  <c:v>10.308555214464198</c:v>
                </c:pt>
                <c:pt idx="2468">
                  <c:v>10.34554125403505</c:v>
                </c:pt>
                <c:pt idx="2469">
                  <c:v>10.215453015077379</c:v>
                </c:pt>
                <c:pt idx="2470">
                  <c:v>10.51205807029026</c:v>
                </c:pt>
                <c:pt idx="2471">
                  <c:v>10.629110901933853</c:v>
                </c:pt>
                <c:pt idx="2472">
                  <c:v>10.528373327179336</c:v>
                </c:pt>
                <c:pt idx="2473">
                  <c:v>10.597312564088854</c:v>
                </c:pt>
                <c:pt idx="2474">
                  <c:v>10.671715278419907</c:v>
                </c:pt>
                <c:pt idx="2475">
                  <c:v>10.500112659037566</c:v>
                </c:pt>
                <c:pt idx="2476">
                  <c:v>10.543835818325237</c:v>
                </c:pt>
                <c:pt idx="2477">
                  <c:v>10.628391248154864</c:v>
                </c:pt>
                <c:pt idx="2478">
                  <c:v>10.82821416651168</c:v>
                </c:pt>
                <c:pt idx="2479">
                  <c:v>10.82665430669983</c:v>
                </c:pt>
                <c:pt idx="2480">
                  <c:v>10.84847497040632</c:v>
                </c:pt>
                <c:pt idx="2481">
                  <c:v>10.674610791996567</c:v>
                </c:pt>
                <c:pt idx="2482">
                  <c:v>10.747328025378245</c:v>
                </c:pt>
                <c:pt idx="2483">
                  <c:v>10.685134656135274</c:v>
                </c:pt>
                <c:pt idx="2484">
                  <c:v>10.759396817452666</c:v>
                </c:pt>
                <c:pt idx="2485">
                  <c:v>10.866965410401226</c:v>
                </c:pt>
                <c:pt idx="2486">
                  <c:v>10.77983321389774</c:v>
                </c:pt>
                <c:pt idx="2487">
                  <c:v>10.88163290582556</c:v>
                </c:pt>
                <c:pt idx="2488">
                  <c:v>10.875671011208572</c:v>
                </c:pt>
                <c:pt idx="2489">
                  <c:v>10.97890507214942</c:v>
                </c:pt>
                <c:pt idx="2490">
                  <c:v>11.134748053866364</c:v>
                </c:pt>
                <c:pt idx="2491">
                  <c:v>11.160874461906984</c:v>
                </c:pt>
                <c:pt idx="2492">
                  <c:v>11.144220320182187</c:v>
                </c:pt>
                <c:pt idx="2493">
                  <c:v>11.225070282604362</c:v>
                </c:pt>
                <c:pt idx="2494">
                  <c:v>11.207681436722744</c:v>
                </c:pt>
                <c:pt idx="2495">
                  <c:v>11.27034407078189</c:v>
                </c:pt>
                <c:pt idx="2496">
                  <c:v>11.294386422549593</c:v>
                </c:pt>
                <c:pt idx="2497">
                  <c:v>11.390845264348146</c:v>
                </c:pt>
                <c:pt idx="2498">
                  <c:v>11.376603737248061</c:v>
                </c:pt>
                <c:pt idx="2499">
                  <c:v>11.225292476998021</c:v>
                </c:pt>
                <c:pt idx="2500">
                  <c:v>11.213577132123865</c:v>
                </c:pt>
                <c:pt idx="2501">
                  <c:v>11.215874579801032</c:v>
                </c:pt>
                <c:pt idx="2502">
                  <c:v>11.338911333793748</c:v>
                </c:pt>
                <c:pt idx="2503">
                  <c:v>11.518491578831043</c:v>
                </c:pt>
                <c:pt idx="2504">
                  <c:v>11.59306346623001</c:v>
                </c:pt>
                <c:pt idx="2505">
                  <c:v>11.600359522613573</c:v>
                </c:pt>
                <c:pt idx="2506">
                  <c:v>11.607679354351395</c:v>
                </c:pt>
                <c:pt idx="2507">
                  <c:v>11.550907259071039</c:v>
                </c:pt>
                <c:pt idx="2508">
                  <c:v>11.642915398582527</c:v>
                </c:pt>
                <c:pt idx="2509">
                  <c:v>11.703621934848009</c:v>
                </c:pt>
                <c:pt idx="2510">
                  <c:v>11.684904857037028</c:v>
                </c:pt>
                <c:pt idx="2511">
                  <c:v>11.598177001982211</c:v>
                </c:pt>
                <c:pt idx="2512">
                  <c:v>11.600851885286804</c:v>
                </c:pt>
                <c:pt idx="2513">
                  <c:v>11.495283591411564</c:v>
                </c:pt>
                <c:pt idx="2514">
                  <c:v>11.6970700427732</c:v>
                </c:pt>
                <c:pt idx="2515">
                  <c:v>11.629164737271518</c:v>
                </c:pt>
                <c:pt idx="2516">
                  <c:v>11.697361598746824</c:v>
                </c:pt>
                <c:pt idx="2517">
                  <c:v>11.521182331719537</c:v>
                </c:pt>
                <c:pt idx="2518">
                  <c:v>11.550136275500803</c:v>
                </c:pt>
                <c:pt idx="2519">
                  <c:v>11.622041209943388</c:v>
                </c:pt>
                <c:pt idx="2520">
                  <c:v>11.621886240616821</c:v>
                </c:pt>
                <c:pt idx="2521">
                  <c:v>11.603910683268996</c:v>
                </c:pt>
                <c:pt idx="2522">
                  <c:v>11.580731203726508</c:v>
                </c:pt>
                <c:pt idx="2523">
                  <c:v>11.48768477393595</c:v>
                </c:pt>
                <c:pt idx="2524">
                  <c:v>11.451052220358632</c:v>
                </c:pt>
                <c:pt idx="2525">
                  <c:v>11.512910029896599</c:v>
                </c:pt>
                <c:pt idx="2526">
                  <c:v>11.591949169130906</c:v>
                </c:pt>
                <c:pt idx="2527">
                  <c:v>11.685279180330442</c:v>
                </c:pt>
                <c:pt idx="2528">
                  <c:v>11.577699506348932</c:v>
                </c:pt>
                <c:pt idx="2529">
                  <c:v>11.629544419585805</c:v>
                </c:pt>
                <c:pt idx="2530">
                  <c:v>11.758237706725335</c:v>
                </c:pt>
                <c:pt idx="2531">
                  <c:v>11.365012233929097</c:v>
                </c:pt>
                <c:pt idx="2532">
                  <c:v>11.209235323418016</c:v>
                </c:pt>
                <c:pt idx="2533">
                  <c:v>11.473316289145464</c:v>
                </c:pt>
                <c:pt idx="2534">
                  <c:v>11.761224380225517</c:v>
                </c:pt>
                <c:pt idx="2535">
                  <c:v>11.875137736377431</c:v>
                </c:pt>
                <c:pt idx="2536">
                  <c:v>11.895224847022529</c:v>
                </c:pt>
                <c:pt idx="2537">
                  <c:v>11.836644647898371</c:v>
                </c:pt>
                <c:pt idx="2538">
                  <c:v>11.868831974131433</c:v>
                </c:pt>
                <c:pt idx="2539">
                  <c:v>11.8602041771455</c:v>
                </c:pt>
                <c:pt idx="2540">
                  <c:v>11.785704191232844</c:v>
                </c:pt>
                <c:pt idx="2541">
                  <c:v>11.777672562359022</c:v>
                </c:pt>
                <c:pt idx="2542">
                  <c:v>11.844378914102927</c:v>
                </c:pt>
                <c:pt idx="2543">
                  <c:v>11.828108155664198</c:v>
                </c:pt>
                <c:pt idx="2544">
                  <c:v>11.935498921270323</c:v>
                </c:pt>
                <c:pt idx="2545">
                  <c:v>11.992088154562506</c:v>
                </c:pt>
                <c:pt idx="2546">
                  <c:v>11.958473998556459</c:v>
                </c:pt>
                <c:pt idx="2547">
                  <c:v>11.946770495892997</c:v>
                </c:pt>
                <c:pt idx="2548">
                  <c:v>11.861075824580892</c:v>
                </c:pt>
                <c:pt idx="2549">
                  <c:v>11.87914856559359</c:v>
                </c:pt>
                <c:pt idx="2550">
                  <c:v>11.881230545238251</c:v>
                </c:pt>
                <c:pt idx="2551">
                  <c:v>11.816462785996746</c:v>
                </c:pt>
                <c:pt idx="2552">
                  <c:v>11.739247561487238</c:v>
                </c:pt>
                <c:pt idx="2553">
                  <c:v>11.977487940813218</c:v>
                </c:pt>
                <c:pt idx="2554">
                  <c:v>11.995164521110011</c:v>
                </c:pt>
                <c:pt idx="2555">
                  <c:v>12.014090666966958</c:v>
                </c:pt>
                <c:pt idx="2556">
                  <c:v>12.210474855503941</c:v>
                </c:pt>
                <c:pt idx="2557">
                  <c:v>12.196380703406746</c:v>
                </c:pt>
                <c:pt idx="2558">
                  <c:v>12.105015518217284</c:v>
                </c:pt>
                <c:pt idx="2559">
                  <c:v>12.161635574771969</c:v>
                </c:pt>
                <c:pt idx="2560">
                  <c:v>12.210505048559249</c:v>
                </c:pt>
                <c:pt idx="2561">
                  <c:v>12.249415155119392</c:v>
                </c:pt>
                <c:pt idx="2562">
                  <c:v>12.376194585655295</c:v>
                </c:pt>
                <c:pt idx="2563">
                  <c:v>12.369734467508605</c:v>
                </c:pt>
                <c:pt idx="2564">
                  <c:v>12.336336650028306</c:v>
                </c:pt>
                <c:pt idx="2565">
                  <c:v>12.350441851649476</c:v>
                </c:pt>
                <c:pt idx="2566">
                  <c:v>12.318754704018692</c:v>
                </c:pt>
                <c:pt idx="2567">
                  <c:v>12.347354162453602</c:v>
                </c:pt>
                <c:pt idx="2568">
                  <c:v>12.356096253635815</c:v>
                </c:pt>
                <c:pt idx="2569">
                  <c:v>12.408033929074877</c:v>
                </c:pt>
                <c:pt idx="2570">
                  <c:v>12.385178664869134</c:v>
                </c:pt>
                <c:pt idx="2571">
                  <c:v>12.33063898498856</c:v>
                </c:pt>
                <c:pt idx="2572">
                  <c:v>12.247916784527673</c:v>
                </c:pt>
                <c:pt idx="2573">
                  <c:v>12.345946313608431</c:v>
                </c:pt>
                <c:pt idx="2574">
                  <c:v>12.420176129065059</c:v>
                </c:pt>
                <c:pt idx="2575">
                  <c:v>12.483049185284168</c:v>
                </c:pt>
                <c:pt idx="2576">
                  <c:v>12.638547074969244</c:v>
                </c:pt>
                <c:pt idx="2577">
                  <c:v>12.564404648912939</c:v>
                </c:pt>
                <c:pt idx="2578">
                  <c:v>12.528587447435763</c:v>
                </c:pt>
                <c:pt idx="2579">
                  <c:v>12.595865288164873</c:v>
                </c:pt>
                <c:pt idx="2580">
                  <c:v>12.583281188683641</c:v>
                </c:pt>
                <c:pt idx="2581">
                  <c:v>12.636493860685858</c:v>
                </c:pt>
                <c:pt idx="2582">
                  <c:v>12.794696580573371</c:v>
                </c:pt>
                <c:pt idx="2583">
                  <c:v>13.028882109472205</c:v>
                </c:pt>
                <c:pt idx="2584">
                  <c:v>12.679231259103993</c:v>
                </c:pt>
                <c:pt idx="2585">
                  <c:v>12.534906224352561</c:v>
                </c:pt>
                <c:pt idx="2586">
                  <c:v>12.458619100536207</c:v>
                </c:pt>
                <c:pt idx="2587">
                  <c:v>12.600061161959331</c:v>
                </c:pt>
                <c:pt idx="2588">
                  <c:v>12.454959140154514</c:v>
                </c:pt>
                <c:pt idx="2589">
                  <c:v>12.282946760874562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0-47FD-AD02-1620B8A6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93007"/>
        <c:axId val="1296491567"/>
      </c:lineChart>
      <c:dateAx>
        <c:axId val="1296493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91567"/>
        <c:crosses val="autoZero"/>
        <c:auto val="1"/>
        <c:lblOffset val="100"/>
        <c:baseTimeUnit val="days"/>
      </c:dateAx>
      <c:valAx>
        <c:axId val="1296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9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82BAFE-808B-49BC-8CAA-074079224DF4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B6D9-7861-7597-42B8-F210F8131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960E-CD09-4160-81C3-002C1C5C421A}">
  <dimension ref="A1:AN2674"/>
  <sheetViews>
    <sheetView showGridLines="0" workbookViewId="0"/>
  </sheetViews>
  <sheetFormatPr defaultRowHeight="15" x14ac:dyDescent="0.25"/>
  <cols>
    <col min="1" max="1" width="10.42578125" bestFit="1" customWidth="1"/>
    <col min="2" max="2" width="10" bestFit="1" customWidth="1"/>
    <col min="3" max="3" width="8.7109375" bestFit="1" customWidth="1"/>
    <col min="4" max="4" width="11.42578125" bestFit="1" customWidth="1"/>
    <col min="5" max="5" width="8.85546875" bestFit="1" customWidth="1"/>
    <col min="6" max="6" width="10.140625" bestFit="1" customWidth="1"/>
    <col min="7" max="7" width="15" bestFit="1" customWidth="1"/>
    <col min="16" max="16" width="10" bestFit="1" customWidth="1"/>
    <col min="17" max="17" width="8.7109375" bestFit="1" customWidth="1"/>
    <col min="18" max="18" width="11.42578125" bestFit="1" customWidth="1"/>
    <col min="19" max="19" width="8.85546875" bestFit="1" customWidth="1"/>
    <col min="20" max="20" width="10.140625" bestFit="1" customWidth="1"/>
    <col min="21" max="21" width="14.5703125" bestFit="1" customWidth="1"/>
    <col min="23" max="23" width="16.5703125" bestFit="1" customWidth="1"/>
    <col min="24" max="24" width="12" bestFit="1" customWidth="1"/>
    <col min="25" max="25" width="10.42578125" bestFit="1" customWidth="1"/>
    <col min="26" max="26" width="14.140625" bestFit="1" customWidth="1"/>
    <col min="27" max="27" width="10.7109375" bestFit="1" customWidth="1"/>
  </cols>
  <sheetData>
    <row r="1" spans="1:27" x14ac:dyDescent="0.25">
      <c r="P1" t="s">
        <v>34</v>
      </c>
      <c r="Q1" s="3">
        <f>(A2658-A69)/365</f>
        <v>10.298630136986301</v>
      </c>
    </row>
    <row r="2" spans="1:27" x14ac:dyDescent="0.25">
      <c r="P2" t="s">
        <v>35</v>
      </c>
      <c r="Q2" s="6">
        <f>Z2658^(1/Q1)-1</f>
        <v>0.27576768769116211</v>
      </c>
    </row>
    <row r="3" spans="1:27" x14ac:dyDescent="0.25">
      <c r="P3" s="3" t="s">
        <v>36</v>
      </c>
      <c r="Q3" s="6">
        <f>STDEV(W70:W2658)*SQRT(252)</f>
        <v>0.16357984459146679</v>
      </c>
    </row>
    <row r="4" spans="1:27" x14ac:dyDescent="0.25">
      <c r="P4" t="s">
        <v>37</v>
      </c>
      <c r="Q4" s="7">
        <f>MIN(AA69:AA2658)</f>
        <v>-0.21101142776482085</v>
      </c>
    </row>
    <row r="5" spans="1:27" x14ac:dyDescent="0.25">
      <c r="P5" t="s">
        <v>42</v>
      </c>
      <c r="Q5" s="9">
        <f>Q2/Q3</f>
        <v>1.6858292559201247</v>
      </c>
    </row>
    <row r="6" spans="1:27" x14ac:dyDescent="0.25">
      <c r="K6" s="3" t="s">
        <v>40</v>
      </c>
      <c r="L6" s="8">
        <v>0.05</v>
      </c>
    </row>
    <row r="8" spans="1:27" x14ac:dyDescent="0.25">
      <c r="A8" s="4" t="s">
        <v>38</v>
      </c>
      <c r="B8" s="4" t="s">
        <v>31</v>
      </c>
      <c r="C8" s="4" t="s">
        <v>30</v>
      </c>
      <c r="D8" s="4" t="s">
        <v>32</v>
      </c>
      <c r="E8" s="4" t="s">
        <v>33</v>
      </c>
      <c r="F8" s="4" t="s">
        <v>28</v>
      </c>
      <c r="G8" s="4" t="s">
        <v>29</v>
      </c>
      <c r="I8" s="4"/>
      <c r="J8" s="4"/>
      <c r="K8" s="4"/>
      <c r="L8" s="4" t="s">
        <v>39</v>
      </c>
      <c r="M8" s="4"/>
      <c r="N8" s="4"/>
      <c r="P8" s="4"/>
      <c r="Q8" s="4"/>
      <c r="R8" s="4"/>
      <c r="S8" s="4" t="s">
        <v>41</v>
      </c>
      <c r="T8" s="4"/>
      <c r="U8" s="4"/>
      <c r="W8" s="4" t="s">
        <v>43</v>
      </c>
      <c r="Y8" s="4" t="s">
        <v>38</v>
      </c>
      <c r="Z8" s="4" t="s">
        <v>44</v>
      </c>
      <c r="AA8" s="4" t="s">
        <v>45</v>
      </c>
    </row>
    <row r="9" spans="1:27" x14ac:dyDescent="0.25">
      <c r="A9" s="1">
        <v>41652</v>
      </c>
      <c r="B9" s="7">
        <v>-5.2781166454511919E-3</v>
      </c>
      <c r="C9" s="7">
        <v>0</v>
      </c>
      <c r="D9" s="7">
        <v>0</v>
      </c>
      <c r="E9" s="7">
        <v>0</v>
      </c>
      <c r="F9" s="7">
        <v>8.5010213174392391E-3</v>
      </c>
      <c r="G9" s="7">
        <v>-3.2855516317206179E-3</v>
      </c>
      <c r="H9" s="7"/>
    </row>
    <row r="10" spans="1:27" x14ac:dyDescent="0.25">
      <c r="A10" s="1">
        <v>41653</v>
      </c>
      <c r="B10" s="7">
        <v>2.4146904825284032E-3</v>
      </c>
      <c r="C10" s="7">
        <v>2.7222673358071603E-3</v>
      </c>
      <c r="D10" s="7">
        <v>0</v>
      </c>
      <c r="E10" s="7">
        <v>0</v>
      </c>
      <c r="F10" s="7">
        <v>-1.2968089098082114E-3</v>
      </c>
      <c r="G10" s="7">
        <v>5.1498195282648762E-3</v>
      </c>
      <c r="H10" s="7"/>
    </row>
    <row r="11" spans="1:27" x14ac:dyDescent="0.25">
      <c r="A11" s="1">
        <v>41654</v>
      </c>
      <c r="B11" s="7">
        <v>3.9798273533779849E-3</v>
      </c>
      <c r="C11" s="7">
        <v>-9.1573641329306676E-3</v>
      </c>
      <c r="D11" s="7">
        <v>0</v>
      </c>
      <c r="E11" s="7">
        <v>0</v>
      </c>
      <c r="F11" s="7">
        <v>5.2498364644752993E-3</v>
      </c>
      <c r="G11" s="7">
        <v>0</v>
      </c>
      <c r="H11" s="7"/>
    </row>
    <row r="12" spans="1:27" x14ac:dyDescent="0.25">
      <c r="A12" s="1">
        <v>41655</v>
      </c>
      <c r="B12" s="7">
        <v>-5.1288092244194949E-5</v>
      </c>
      <c r="C12" s="7">
        <v>-6.3774903598697863E-3</v>
      </c>
      <c r="D12" s="7">
        <v>0</v>
      </c>
      <c r="E12" s="7">
        <v>0</v>
      </c>
      <c r="F12" s="7">
        <v>6.917331558024209E-3</v>
      </c>
      <c r="G12" s="7">
        <v>-1.4561775134015464E-3</v>
      </c>
      <c r="H12" s="7"/>
    </row>
    <row r="13" spans="1:27" x14ac:dyDescent="0.25">
      <c r="A13" s="1">
        <v>41656</v>
      </c>
      <c r="B13" s="7">
        <v>7.6553582384057961E-3</v>
      </c>
      <c r="C13" s="7">
        <v>6.0223586650409722E-3</v>
      </c>
      <c r="D13" s="7">
        <v>0</v>
      </c>
      <c r="E13" s="7">
        <v>0</v>
      </c>
      <c r="F13" s="7">
        <v>-2.1103181750607991E-3</v>
      </c>
      <c r="G13" s="7">
        <v>-1.5657113348824803E-3</v>
      </c>
      <c r="H13" s="7"/>
    </row>
    <row r="14" spans="1:27" x14ac:dyDescent="0.25">
      <c r="A14" s="1">
        <v>41660</v>
      </c>
      <c r="B14" s="7">
        <v>-3.0901982066288136E-3</v>
      </c>
      <c r="C14" s="7">
        <v>-9.2339052947294498E-3</v>
      </c>
      <c r="D14" s="7">
        <v>0</v>
      </c>
      <c r="E14" s="7">
        <v>0</v>
      </c>
      <c r="F14" s="7">
        <v>-1.9205780412856477E-4</v>
      </c>
      <c r="G14" s="7">
        <v>-4.5803706086678941E-3</v>
      </c>
      <c r="H14" s="7"/>
    </row>
    <row r="15" spans="1:27" x14ac:dyDescent="0.25">
      <c r="A15" s="1">
        <v>41661</v>
      </c>
      <c r="B15" s="7">
        <v>-3.5937346406418325E-3</v>
      </c>
      <c r="C15" s="7">
        <v>8.2978267557882734E-3</v>
      </c>
      <c r="D15" s="7">
        <v>0</v>
      </c>
      <c r="E15" s="7">
        <v>0</v>
      </c>
      <c r="F15" s="7">
        <v>1.5512701110965699E-2</v>
      </c>
      <c r="G15" s="7">
        <v>-1.298963115682561E-3</v>
      </c>
      <c r="H15" s="7"/>
    </row>
    <row r="16" spans="1:27" x14ac:dyDescent="0.25">
      <c r="A16" s="1">
        <v>41662</v>
      </c>
      <c r="B16" s="7">
        <v>-9.0442136907442627E-4</v>
      </c>
      <c r="C16" s="7">
        <v>1.0142874285505421E-2</v>
      </c>
      <c r="D16" s="7">
        <v>0</v>
      </c>
      <c r="E16" s="7">
        <v>0</v>
      </c>
      <c r="F16" s="7">
        <v>5.5429009949141683E-3</v>
      </c>
      <c r="G16" s="7">
        <v>-3.0695401724769589E-3</v>
      </c>
      <c r="H16" s="7"/>
    </row>
    <row r="17" spans="1:8" x14ac:dyDescent="0.25">
      <c r="A17" s="1">
        <v>41663</v>
      </c>
      <c r="B17" s="7">
        <v>-9.6707530724451374E-3</v>
      </c>
      <c r="C17" s="7">
        <v>-3.5049632237101891E-3</v>
      </c>
      <c r="D17" s="7">
        <v>0</v>
      </c>
      <c r="E17" s="7">
        <v>0</v>
      </c>
      <c r="F17" s="7">
        <v>-2.4635400924986062E-3</v>
      </c>
      <c r="G17" s="7">
        <v>-1.8968673612314246E-2</v>
      </c>
      <c r="H17" s="7"/>
    </row>
    <row r="18" spans="1:8" x14ac:dyDescent="0.25">
      <c r="A18" s="1">
        <v>41666</v>
      </c>
      <c r="B18" s="7">
        <v>-3.3313489478743463E-3</v>
      </c>
      <c r="C18" s="7">
        <v>3.2271611588812199E-3</v>
      </c>
      <c r="D18" s="7">
        <v>0</v>
      </c>
      <c r="E18" s="7">
        <v>-4.919564189598713E-3</v>
      </c>
      <c r="F18" s="7">
        <v>-5.46403112912075E-3</v>
      </c>
      <c r="G18" s="7">
        <v>5.7408408267831668E-3</v>
      </c>
      <c r="H18" s="7"/>
    </row>
    <row r="19" spans="1:8" x14ac:dyDescent="0.25">
      <c r="A19" s="1">
        <v>41667</v>
      </c>
      <c r="B19" s="7">
        <v>3.4587667048260329E-3</v>
      </c>
      <c r="C19" s="7">
        <v>8.7030249636557144E-3</v>
      </c>
      <c r="D19" s="7">
        <v>0</v>
      </c>
      <c r="E19" s="7">
        <v>5.9548017985850965E-3</v>
      </c>
      <c r="F19" s="7">
        <v>-1.2725776975559544E-3</v>
      </c>
      <c r="G19" s="7">
        <v>0</v>
      </c>
      <c r="H19" s="7"/>
    </row>
    <row r="20" spans="1:8" x14ac:dyDescent="0.25">
      <c r="A20" s="1">
        <v>41668</v>
      </c>
      <c r="B20" s="7">
        <v>1.8621466194805869E-3</v>
      </c>
      <c r="C20" s="7">
        <v>3.0041928759343417E-3</v>
      </c>
      <c r="D20" s="7">
        <v>0</v>
      </c>
      <c r="E20" s="7">
        <v>-9.6050549676366392E-3</v>
      </c>
      <c r="F20" s="7">
        <v>-1.0144630984071368E-3</v>
      </c>
      <c r="G20" s="7">
        <v>4.1763282162381454E-3</v>
      </c>
      <c r="H20" s="7"/>
    </row>
    <row r="21" spans="1:8" x14ac:dyDescent="0.25">
      <c r="A21" s="1">
        <v>41669</v>
      </c>
      <c r="B21" s="7">
        <v>3.9595343300879993E-3</v>
      </c>
      <c r="C21" s="7">
        <v>-4.5772426682303413E-3</v>
      </c>
      <c r="D21" s="7">
        <v>0</v>
      </c>
      <c r="E21" s="7">
        <v>1.0600430685617335E-2</v>
      </c>
      <c r="F21" s="7">
        <v>8.1531448605343115E-5</v>
      </c>
      <c r="G21" s="7">
        <v>-1.0401611333268668E-2</v>
      </c>
      <c r="H21" s="7"/>
    </row>
    <row r="22" spans="1:8" x14ac:dyDescent="0.25">
      <c r="A22" s="1">
        <v>41670</v>
      </c>
      <c r="B22" s="7">
        <v>3.2328968963786231E-3</v>
      </c>
      <c r="C22" s="7">
        <v>-1.2937838013038494E-4</v>
      </c>
      <c r="D22" s="7">
        <v>-6.4652996420466735E-3</v>
      </c>
      <c r="E22" s="7">
        <v>0</v>
      </c>
      <c r="F22" s="7">
        <v>-2.7800203761607634E-3</v>
      </c>
      <c r="G22" s="7">
        <v>8.0285117553506868E-3</v>
      </c>
      <c r="H22" s="7"/>
    </row>
    <row r="23" spans="1:8" x14ac:dyDescent="0.25">
      <c r="A23" s="1">
        <v>41673</v>
      </c>
      <c r="B23" s="7">
        <v>-4.6194576915357111E-3</v>
      </c>
      <c r="C23" s="7">
        <v>2.5388263296683977E-3</v>
      </c>
      <c r="D23" s="7">
        <v>-2.283191982018673E-2</v>
      </c>
      <c r="E23" s="7">
        <v>0</v>
      </c>
      <c r="F23" s="7">
        <v>-1.5029449973727016E-2</v>
      </c>
      <c r="G23" s="7">
        <v>-1.0703906461205781E-2</v>
      </c>
      <c r="H23" s="7"/>
    </row>
    <row r="24" spans="1:8" x14ac:dyDescent="0.25">
      <c r="A24" s="1">
        <v>41674</v>
      </c>
      <c r="B24" s="7">
        <v>-3.3985946883174911E-4</v>
      </c>
      <c r="C24" s="7">
        <v>-3.4409926866073581E-3</v>
      </c>
      <c r="D24" s="7">
        <v>7.6410889387452663E-3</v>
      </c>
      <c r="E24" s="7">
        <v>7.0045735185475522E-3</v>
      </c>
      <c r="F24" s="7">
        <v>4.0352522683313463E-3</v>
      </c>
      <c r="G24" s="7">
        <v>0</v>
      </c>
      <c r="H24" s="7"/>
    </row>
    <row r="25" spans="1:8" x14ac:dyDescent="0.25">
      <c r="A25" s="1">
        <v>41675</v>
      </c>
      <c r="B25" s="7">
        <v>-1.9427139424399442E-3</v>
      </c>
      <c r="C25" s="7">
        <v>-4.5752998243548948E-3</v>
      </c>
      <c r="D25" s="7">
        <v>-2.0282227794391483E-3</v>
      </c>
      <c r="E25" s="7">
        <v>-1.2545916902007015E-3</v>
      </c>
      <c r="F25" s="7">
        <v>-4.780407202132686E-3</v>
      </c>
      <c r="G25" s="7">
        <v>3.0208964910631853E-3</v>
      </c>
      <c r="H25" s="7"/>
    </row>
    <row r="26" spans="1:8" x14ac:dyDescent="0.25">
      <c r="A26" s="1">
        <v>41676</v>
      </c>
      <c r="B26" s="7">
        <v>1.9126829714539717E-3</v>
      </c>
      <c r="C26" s="7">
        <v>3.9227694751886588E-4</v>
      </c>
      <c r="D26" s="7">
        <v>1.2439792925643012E-2</v>
      </c>
      <c r="E26" s="7">
        <v>1.3187449834696441E-2</v>
      </c>
      <c r="F26" s="7">
        <v>3.198818219585009E-3</v>
      </c>
      <c r="G26" s="7">
        <v>0</v>
      </c>
      <c r="H26" s="7"/>
    </row>
    <row r="27" spans="1:8" x14ac:dyDescent="0.25">
      <c r="A27" s="1">
        <v>41677</v>
      </c>
      <c r="B27" s="7">
        <v>8.2516038495692445E-3</v>
      </c>
      <c r="C27" s="7">
        <v>5.5079198585747946E-3</v>
      </c>
      <c r="D27" s="7">
        <v>0</v>
      </c>
      <c r="E27" s="7">
        <v>0</v>
      </c>
      <c r="F27" s="7">
        <v>3.707783293367406E-3</v>
      </c>
      <c r="G27" s="7">
        <v>-1.2409034117394357E-3</v>
      </c>
      <c r="H27" s="7"/>
    </row>
    <row r="28" spans="1:8" x14ac:dyDescent="0.25">
      <c r="A28" s="1">
        <v>41680</v>
      </c>
      <c r="B28" s="7">
        <v>2.2629203964110722E-3</v>
      </c>
      <c r="C28" s="7">
        <v>-6.8398841889752982E-3</v>
      </c>
      <c r="D28" s="7">
        <v>0</v>
      </c>
      <c r="E28" s="7">
        <v>0</v>
      </c>
      <c r="F28" s="7">
        <v>-6.4480170711096463E-3</v>
      </c>
      <c r="G28" s="7">
        <v>0</v>
      </c>
      <c r="H28" s="7"/>
    </row>
    <row r="29" spans="1:8" x14ac:dyDescent="0.25">
      <c r="A29" s="1">
        <v>41681</v>
      </c>
      <c r="B29" s="7">
        <v>4.4022692186611589E-3</v>
      </c>
      <c r="C29" s="7">
        <v>3.1026897254227137E-3</v>
      </c>
      <c r="D29" s="7">
        <v>0</v>
      </c>
      <c r="E29" s="7">
        <v>0</v>
      </c>
      <c r="F29" s="7">
        <v>1.8344457705277151E-3</v>
      </c>
      <c r="G29" s="7">
        <v>0</v>
      </c>
      <c r="H29" s="7"/>
    </row>
    <row r="30" spans="1:8" x14ac:dyDescent="0.25">
      <c r="A30" s="1">
        <v>41682</v>
      </c>
      <c r="B30" s="7">
        <v>-4.9996971627441766E-4</v>
      </c>
      <c r="C30" s="7">
        <v>4.9707979474236108E-3</v>
      </c>
      <c r="D30" s="7">
        <v>0</v>
      </c>
      <c r="E30" s="7">
        <v>0</v>
      </c>
      <c r="F30" s="7">
        <v>3.2354719816591881E-3</v>
      </c>
      <c r="G30" s="7">
        <v>0</v>
      </c>
      <c r="H30" s="7"/>
    </row>
    <row r="31" spans="1:8" x14ac:dyDescent="0.25">
      <c r="A31" s="1">
        <v>41683</v>
      </c>
      <c r="B31" s="7">
        <v>2.8356795145247915E-3</v>
      </c>
      <c r="C31" s="7">
        <v>0</v>
      </c>
      <c r="D31" s="7">
        <v>0</v>
      </c>
      <c r="E31" s="7">
        <v>0</v>
      </c>
      <c r="F31" s="7">
        <v>2.0051756252192909E-4</v>
      </c>
      <c r="G31" s="7">
        <v>7.680570118234753E-3</v>
      </c>
      <c r="H31" s="7"/>
    </row>
    <row r="32" spans="1:8" x14ac:dyDescent="0.25">
      <c r="A32" s="1">
        <v>41684</v>
      </c>
      <c r="B32" s="7">
        <v>3.2782002010787181E-3</v>
      </c>
      <c r="C32" s="7">
        <v>0</v>
      </c>
      <c r="D32" s="7">
        <v>0</v>
      </c>
      <c r="E32" s="7">
        <v>0</v>
      </c>
      <c r="F32" s="7">
        <v>-4.4053050078862732E-4</v>
      </c>
      <c r="G32" s="7">
        <v>0</v>
      </c>
      <c r="H32" s="7"/>
    </row>
    <row r="33" spans="1:8" x14ac:dyDescent="0.25">
      <c r="A33" s="1">
        <v>41688</v>
      </c>
      <c r="B33" s="7">
        <v>2.9554371955027303E-3</v>
      </c>
      <c r="C33" s="7">
        <v>-4.1409620775862965E-3</v>
      </c>
      <c r="D33" s="7">
        <v>0</v>
      </c>
      <c r="E33" s="7">
        <v>0</v>
      </c>
      <c r="F33" s="7">
        <v>8.2120225996740182E-4</v>
      </c>
      <c r="G33" s="7">
        <v>0</v>
      </c>
      <c r="H33" s="7"/>
    </row>
    <row r="34" spans="1:8" x14ac:dyDescent="0.25">
      <c r="A34" s="1">
        <v>41689</v>
      </c>
      <c r="B34" s="7">
        <v>-3.9021826864376052E-3</v>
      </c>
      <c r="C34" s="7">
        <v>-6.9281799285673129E-3</v>
      </c>
      <c r="D34" s="7">
        <v>0</v>
      </c>
      <c r="E34" s="7">
        <v>0</v>
      </c>
      <c r="F34" s="7">
        <v>-1.7618491353250665E-3</v>
      </c>
      <c r="G34" s="7">
        <v>-2.2883004821927511E-3</v>
      </c>
      <c r="H34" s="7"/>
    </row>
    <row r="35" spans="1:8" x14ac:dyDescent="0.25">
      <c r="A35" s="1">
        <v>41690</v>
      </c>
      <c r="B35" s="7">
        <v>1.3025817781568971E-3</v>
      </c>
      <c r="C35" s="7">
        <v>-3.4145409328015797E-3</v>
      </c>
      <c r="D35" s="7">
        <v>0</v>
      </c>
      <c r="E35" s="7">
        <v>5.9009644042145037E-3</v>
      </c>
      <c r="F35" s="7">
        <v>2.7601514897011015E-3</v>
      </c>
      <c r="G35" s="7">
        <v>0</v>
      </c>
      <c r="H35" s="7"/>
    </row>
    <row r="36" spans="1:8" x14ac:dyDescent="0.25">
      <c r="A36" s="1">
        <v>41691</v>
      </c>
      <c r="B36" s="7">
        <v>1.4310742628484974E-3</v>
      </c>
      <c r="C36" s="7">
        <v>7.9582522607979378E-3</v>
      </c>
      <c r="D36" s="7">
        <v>0</v>
      </c>
      <c r="E36" s="7">
        <v>-1.1407702492686189E-3</v>
      </c>
      <c r="F36" s="7">
        <v>4.8019926756601716E-3</v>
      </c>
      <c r="G36" s="7">
        <v>0</v>
      </c>
      <c r="H36" s="7"/>
    </row>
    <row r="37" spans="1:8" x14ac:dyDescent="0.25">
      <c r="A37" s="1">
        <v>41694</v>
      </c>
      <c r="B37" s="7">
        <v>4.0949606655809045E-3</v>
      </c>
      <c r="C37" s="7">
        <v>-6.7370812164977423E-3</v>
      </c>
      <c r="D37" s="7">
        <v>0</v>
      </c>
      <c r="E37" s="7">
        <v>5.546483225283616E-3</v>
      </c>
      <c r="F37" s="7">
        <v>2.3949055904020078E-3</v>
      </c>
      <c r="G37" s="7">
        <v>2.5457967856401531E-3</v>
      </c>
      <c r="H37" s="7"/>
    </row>
    <row r="38" spans="1:8" x14ac:dyDescent="0.25">
      <c r="A38" s="1">
        <v>41695</v>
      </c>
      <c r="B38" s="7">
        <v>3.5682633009417319E-3</v>
      </c>
      <c r="C38" s="7">
        <v>-1.2639094797504136E-3</v>
      </c>
      <c r="D38" s="7">
        <v>0</v>
      </c>
      <c r="E38" s="7">
        <v>0</v>
      </c>
      <c r="F38" s="7">
        <v>1.7872073458007343E-3</v>
      </c>
      <c r="G38" s="7">
        <v>7.548222996074383E-4</v>
      </c>
      <c r="H38" s="7"/>
    </row>
    <row r="39" spans="1:8" x14ac:dyDescent="0.25">
      <c r="A39" s="1">
        <v>41696</v>
      </c>
      <c r="B39" s="7">
        <v>2.0210392584212311E-3</v>
      </c>
      <c r="C39" s="7">
        <v>6.1466514071217837E-3</v>
      </c>
      <c r="D39" s="7">
        <v>0</v>
      </c>
      <c r="E39" s="7">
        <v>0</v>
      </c>
      <c r="F39" s="7">
        <v>-3.1732533529101881E-3</v>
      </c>
      <c r="G39" s="7">
        <v>0</v>
      </c>
      <c r="H39" s="7"/>
    </row>
    <row r="40" spans="1:8" x14ac:dyDescent="0.25">
      <c r="A40" s="1">
        <v>41697</v>
      </c>
      <c r="B40" s="7">
        <v>3.5370467964930263E-3</v>
      </c>
      <c r="C40" s="7">
        <v>-5.1112821124085217E-3</v>
      </c>
      <c r="D40" s="7">
        <v>0</v>
      </c>
      <c r="E40" s="7">
        <v>0</v>
      </c>
      <c r="F40" s="7">
        <v>1.0486610751416769E-2</v>
      </c>
      <c r="G40" s="7">
        <v>0</v>
      </c>
      <c r="H40" s="7"/>
    </row>
    <row r="41" spans="1:8" x14ac:dyDescent="0.25">
      <c r="A41" s="1">
        <v>41698</v>
      </c>
      <c r="B41" s="7">
        <v>-1.0691522439160495E-2</v>
      </c>
      <c r="C41" s="7">
        <v>-6.4512969947713161E-3</v>
      </c>
      <c r="D41" s="7">
        <v>0</v>
      </c>
      <c r="E41" s="7">
        <v>0</v>
      </c>
      <c r="F41" s="7">
        <v>4.862583803190379E-3</v>
      </c>
      <c r="G41" s="7">
        <v>-1.0584894658114408E-3</v>
      </c>
      <c r="H41" s="7"/>
    </row>
    <row r="42" spans="1:8" x14ac:dyDescent="0.25">
      <c r="A42" s="1">
        <v>41701</v>
      </c>
      <c r="B42" s="7">
        <v>1.2223714942110275E-2</v>
      </c>
      <c r="C42" s="7">
        <v>1.1842382486392911E-2</v>
      </c>
      <c r="D42" s="7">
        <v>-7.3785103462853385E-3</v>
      </c>
      <c r="E42" s="7">
        <v>0</v>
      </c>
      <c r="F42" s="7">
        <v>-5.6227442688139284E-4</v>
      </c>
      <c r="G42" s="7">
        <v>1.3402705074923693E-2</v>
      </c>
      <c r="H42" s="7"/>
    </row>
    <row r="43" spans="1:8" x14ac:dyDescent="0.25">
      <c r="A43" s="1">
        <v>41702</v>
      </c>
      <c r="B43" s="7">
        <v>-1.1754880648695565E-3</v>
      </c>
      <c r="C43" s="7">
        <v>-3.5752848539334359E-3</v>
      </c>
      <c r="D43" s="7">
        <v>1.5267701131331579E-2</v>
      </c>
      <c r="E43" s="7">
        <v>0</v>
      </c>
      <c r="F43" s="7">
        <v>-3.4000025623435182E-3</v>
      </c>
      <c r="G43" s="7">
        <v>0</v>
      </c>
      <c r="H43" s="7"/>
    </row>
    <row r="44" spans="1:8" x14ac:dyDescent="0.25">
      <c r="A44" s="1">
        <v>41703</v>
      </c>
      <c r="B44" s="7">
        <v>9.297850811718078E-5</v>
      </c>
      <c r="C44" s="7">
        <v>4.0468500250345762E-3</v>
      </c>
      <c r="D44" s="7">
        <v>-5.3351326432360402E-5</v>
      </c>
      <c r="E44" s="7">
        <v>0</v>
      </c>
      <c r="F44" s="7">
        <v>-4.2828529141337723E-3</v>
      </c>
      <c r="G44" s="7">
        <v>0</v>
      </c>
      <c r="H44" s="7"/>
    </row>
    <row r="45" spans="1:8" x14ac:dyDescent="0.25">
      <c r="A45" s="1">
        <v>41704</v>
      </c>
      <c r="B45" s="7">
        <v>-5.1643020677921703E-3</v>
      </c>
      <c r="C45" s="7">
        <v>-1.3214965667799339E-2</v>
      </c>
      <c r="D45" s="7">
        <v>1.7184082710819393E-3</v>
      </c>
      <c r="E45" s="7">
        <v>0</v>
      </c>
      <c r="F45" s="7">
        <v>3.1320431936061599E-3</v>
      </c>
      <c r="G45" s="7">
        <v>1.3983036698173024E-4</v>
      </c>
      <c r="H45" s="7"/>
    </row>
    <row r="46" spans="1:8" x14ac:dyDescent="0.25">
      <c r="A46" s="1">
        <v>41705</v>
      </c>
      <c r="B46" s="7">
        <v>-6.091685556457116E-3</v>
      </c>
      <c r="C46" s="7">
        <v>3.2721961867998584E-3</v>
      </c>
      <c r="D46" s="7">
        <v>0</v>
      </c>
      <c r="E46" s="7">
        <v>0</v>
      </c>
      <c r="F46" s="7">
        <v>3.0564902676584182E-3</v>
      </c>
      <c r="G46" s="7">
        <v>1.4260703352746873E-2</v>
      </c>
      <c r="H46" s="7"/>
    </row>
    <row r="47" spans="1:8" x14ac:dyDescent="0.25">
      <c r="A47" s="1">
        <v>41708</v>
      </c>
      <c r="B47" s="7">
        <v>2.0639786577001384E-3</v>
      </c>
      <c r="C47" s="7">
        <v>-1.6305895422009664E-3</v>
      </c>
      <c r="D47" s="7">
        <v>0</v>
      </c>
      <c r="E47" s="7">
        <v>0</v>
      </c>
      <c r="F47" s="7">
        <v>-1.4381305809393341E-3</v>
      </c>
      <c r="G47" s="7">
        <v>-4.0221951104097986E-3</v>
      </c>
      <c r="H47" s="7"/>
    </row>
    <row r="48" spans="1:8" x14ac:dyDescent="0.25">
      <c r="A48" s="1">
        <v>41709</v>
      </c>
      <c r="B48" s="7">
        <v>-7.586087845077305E-4</v>
      </c>
      <c r="C48" s="7">
        <v>-4.6529411901936601E-3</v>
      </c>
      <c r="D48" s="7">
        <v>0</v>
      </c>
      <c r="E48" s="7">
        <v>0</v>
      </c>
      <c r="F48" s="7">
        <v>-8.7467548033393072E-4</v>
      </c>
      <c r="G48" s="7">
        <v>0</v>
      </c>
      <c r="H48" s="7"/>
    </row>
    <row r="49" spans="1:40" x14ac:dyDescent="0.25">
      <c r="A49" s="1">
        <v>41710</v>
      </c>
      <c r="B49" s="7">
        <v>7.1831650297364824E-3</v>
      </c>
      <c r="C49" s="7">
        <v>5.4650399374200909E-3</v>
      </c>
      <c r="D49" s="7">
        <v>0</v>
      </c>
      <c r="E49" s="7">
        <v>0</v>
      </c>
      <c r="F49" s="7">
        <v>7.9878256386891611E-3</v>
      </c>
      <c r="G49" s="7">
        <v>8.3412862684828504E-3</v>
      </c>
      <c r="H49" s="7"/>
    </row>
    <row r="50" spans="1:40" x14ac:dyDescent="0.25">
      <c r="A50" s="1">
        <v>41711</v>
      </c>
      <c r="B50" s="7">
        <v>1.2763093027259309E-3</v>
      </c>
      <c r="C50" s="7">
        <v>-3.6943059254884725E-3</v>
      </c>
      <c r="D50" s="7">
        <v>0</v>
      </c>
      <c r="E50" s="7">
        <v>0</v>
      </c>
      <c r="F50" s="7">
        <v>1.8446203769655334E-3</v>
      </c>
      <c r="G50" s="7">
        <v>-7.8707573299244826E-3</v>
      </c>
      <c r="H50" s="7"/>
    </row>
    <row r="51" spans="1:40" x14ac:dyDescent="0.25">
      <c r="A51" s="1">
        <v>41712</v>
      </c>
      <c r="B51" s="7">
        <v>-1.8190561589100929E-3</v>
      </c>
      <c r="C51" s="7">
        <v>-2.1067905676561693E-3</v>
      </c>
      <c r="D51" s="7">
        <v>0</v>
      </c>
      <c r="E51" s="7">
        <v>-2.8081197023582805E-3</v>
      </c>
      <c r="F51" s="7">
        <v>-3.7316870800082613E-3</v>
      </c>
      <c r="G51" s="7">
        <v>0</v>
      </c>
      <c r="H51" s="7"/>
    </row>
    <row r="52" spans="1:40" x14ac:dyDescent="0.25">
      <c r="A52" s="1">
        <v>41715</v>
      </c>
      <c r="B52" s="7">
        <v>-1.5483780837738381E-3</v>
      </c>
      <c r="C52" s="7">
        <v>9.7849751505396654E-5</v>
      </c>
      <c r="D52" s="7">
        <v>0</v>
      </c>
      <c r="E52" s="7">
        <v>9.0439873768939361E-3</v>
      </c>
      <c r="F52" s="7">
        <v>-6.1262325228126358E-3</v>
      </c>
      <c r="G52" s="7">
        <v>0</v>
      </c>
      <c r="H52" s="7"/>
      <c r="AN52">
        <v>7</v>
      </c>
    </row>
    <row r="53" spans="1:40" x14ac:dyDescent="0.25">
      <c r="A53" s="1">
        <v>41716</v>
      </c>
      <c r="B53" s="7">
        <v>1.5931652629750381E-3</v>
      </c>
      <c r="C53" s="7">
        <v>6.7423888876498861E-3</v>
      </c>
      <c r="D53" s="7">
        <v>0</v>
      </c>
      <c r="E53" s="7">
        <v>0</v>
      </c>
      <c r="F53" s="7">
        <v>4.8165208250505742E-4</v>
      </c>
      <c r="G53" s="7">
        <v>1.2265276877267972E-3</v>
      </c>
      <c r="H53" s="7"/>
    </row>
    <row r="54" spans="1:40" x14ac:dyDescent="0.25">
      <c r="A54" s="1">
        <v>41717</v>
      </c>
      <c r="B54" s="7">
        <v>-8.4571152836583341E-3</v>
      </c>
      <c r="C54" s="7">
        <v>-5.1348077678903259E-3</v>
      </c>
      <c r="D54" s="7">
        <v>0</v>
      </c>
      <c r="E54" s="7">
        <v>0</v>
      </c>
      <c r="F54" s="7">
        <v>-1.7129957845068988E-3</v>
      </c>
      <c r="G54" s="7">
        <v>-1.6271798848394026E-3</v>
      </c>
      <c r="H54" s="7"/>
    </row>
    <row r="55" spans="1:40" x14ac:dyDescent="0.25">
      <c r="A55" s="1">
        <v>41718</v>
      </c>
      <c r="B55" s="7">
        <v>2.16475857749443E-3</v>
      </c>
      <c r="C55" s="7">
        <v>1.9212985056094034E-4</v>
      </c>
      <c r="D55" s="7">
        <v>0</v>
      </c>
      <c r="E55" s="7">
        <v>0</v>
      </c>
      <c r="F55" s="7">
        <v>-1.5647542218031329E-3</v>
      </c>
      <c r="G55" s="7">
        <v>2.7019266720236246E-3</v>
      </c>
      <c r="H55" s="7"/>
    </row>
    <row r="56" spans="1:40" x14ac:dyDescent="0.25">
      <c r="A56" s="1">
        <v>41719</v>
      </c>
      <c r="B56" s="7">
        <v>-1.0648679747283785E-3</v>
      </c>
      <c r="C56" s="7">
        <v>6.1882338968992645E-3</v>
      </c>
      <c r="D56" s="7">
        <v>0</v>
      </c>
      <c r="E56" s="7">
        <v>0</v>
      </c>
      <c r="F56" s="7">
        <v>6.2809535119612292E-4</v>
      </c>
      <c r="G56" s="7">
        <v>-3.8730385017105018E-4</v>
      </c>
      <c r="H56" s="7"/>
    </row>
    <row r="57" spans="1:40" x14ac:dyDescent="0.25">
      <c r="A57" s="1">
        <v>41722</v>
      </c>
      <c r="B57" s="7">
        <v>-1.0991498249724563E-2</v>
      </c>
      <c r="C57" s="7">
        <v>0</v>
      </c>
      <c r="D57" s="7">
        <v>0</v>
      </c>
      <c r="E57" s="7">
        <v>-4.1352830562673137E-3</v>
      </c>
      <c r="F57" s="7">
        <v>-4.5307764263575745E-3</v>
      </c>
      <c r="G57" s="7">
        <v>-1.2478901279628363E-2</v>
      </c>
      <c r="H57" s="7"/>
    </row>
    <row r="58" spans="1:40" x14ac:dyDescent="0.25">
      <c r="A58" s="1">
        <v>41723</v>
      </c>
      <c r="B58" s="7">
        <v>2.8016955366205742E-3</v>
      </c>
      <c r="C58" s="7">
        <v>0</v>
      </c>
      <c r="D58" s="7">
        <v>0</v>
      </c>
      <c r="E58" s="7">
        <v>4.7457471074481283E-3</v>
      </c>
      <c r="F58" s="7">
        <v>-8.3128174757639561E-3</v>
      </c>
      <c r="G58" s="7">
        <v>0</v>
      </c>
      <c r="H58" s="7"/>
    </row>
    <row r="59" spans="1:40" x14ac:dyDescent="0.25">
      <c r="A59" s="1">
        <v>41724</v>
      </c>
      <c r="B59" s="7">
        <v>-1.9498281310790233E-3</v>
      </c>
      <c r="C59" s="7">
        <v>-4.0401013354018911E-3</v>
      </c>
      <c r="D59" s="7">
        <v>0</v>
      </c>
      <c r="E59" s="7">
        <v>-7.1925555373868466E-3</v>
      </c>
      <c r="F59" s="7">
        <v>-4.9730999981707491E-3</v>
      </c>
      <c r="G59" s="7">
        <v>-3.9861091400861248E-4</v>
      </c>
      <c r="H59" s="7"/>
    </row>
    <row r="60" spans="1:40" x14ac:dyDescent="0.25">
      <c r="A60" s="1">
        <v>41725</v>
      </c>
      <c r="B60" s="7">
        <v>-1.3184178641825195E-3</v>
      </c>
      <c r="C60" s="7">
        <v>4.9991128348894076E-3</v>
      </c>
      <c r="D60" s="7">
        <v>0</v>
      </c>
      <c r="E60" s="7">
        <v>-2.1085250682969514E-3</v>
      </c>
      <c r="F60" s="7">
        <v>3.0447207831163503E-4</v>
      </c>
      <c r="G60" s="7">
        <v>1.4984143156294927E-2</v>
      </c>
      <c r="H60" s="7"/>
    </row>
    <row r="61" spans="1:40" x14ac:dyDescent="0.25">
      <c r="A61" s="1">
        <v>41726</v>
      </c>
      <c r="B61" s="7">
        <v>5.4277152842652221E-4</v>
      </c>
      <c r="C61" s="7">
        <v>-5.7423529662042894E-3</v>
      </c>
      <c r="D61" s="7">
        <v>0</v>
      </c>
      <c r="E61" s="7">
        <v>4.9303536195448583E-3</v>
      </c>
      <c r="F61" s="7">
        <v>8.2842476255673425E-4</v>
      </c>
      <c r="G61" s="7">
        <v>1.6949501182763616E-3</v>
      </c>
      <c r="H61" s="7"/>
    </row>
    <row r="62" spans="1:40" x14ac:dyDescent="0.25">
      <c r="A62" s="1">
        <v>41729</v>
      </c>
      <c r="B62" s="7">
        <v>-1.302183937498036E-3</v>
      </c>
      <c r="C62" s="7">
        <v>-5.5082534885103618E-3</v>
      </c>
      <c r="D62" s="7">
        <v>7.9241022070268841E-3</v>
      </c>
      <c r="E62" s="7">
        <v>0</v>
      </c>
      <c r="F62" s="7">
        <v>3.6600234628916262E-3</v>
      </c>
      <c r="G62" s="7">
        <v>0</v>
      </c>
      <c r="H62" s="7"/>
    </row>
    <row r="63" spans="1:40" x14ac:dyDescent="0.25">
      <c r="A63" s="1">
        <v>41730</v>
      </c>
      <c r="B63" s="7">
        <v>4.8681971340869268E-4</v>
      </c>
      <c r="C63" s="7">
        <v>-1.3021719543080401E-3</v>
      </c>
      <c r="D63" s="7">
        <v>7.0393485966988578E-3</v>
      </c>
      <c r="E63" s="7">
        <v>0</v>
      </c>
      <c r="F63" s="7">
        <v>3.4730898350683326E-3</v>
      </c>
      <c r="G63" s="7">
        <v>0</v>
      </c>
      <c r="H63" s="7"/>
    </row>
    <row r="64" spans="1:40" x14ac:dyDescent="0.25">
      <c r="A64" s="1">
        <v>41731</v>
      </c>
      <c r="B64" s="7">
        <v>2.0443197308337435E-3</v>
      </c>
      <c r="C64" s="7">
        <v>-1.6897386651922863E-3</v>
      </c>
      <c r="D64" s="7">
        <v>2.8533268419745905E-3</v>
      </c>
      <c r="E64" s="7">
        <v>0</v>
      </c>
      <c r="F64" s="7">
        <v>2.3865145011934263E-3</v>
      </c>
      <c r="G64" s="7">
        <v>0</v>
      </c>
      <c r="H64" s="7"/>
    </row>
    <row r="65" spans="1:27" x14ac:dyDescent="0.25">
      <c r="A65" s="1">
        <v>41732</v>
      </c>
      <c r="B65" s="7">
        <v>2.2780359973306741E-3</v>
      </c>
      <c r="C65" s="7">
        <v>-7.18192454346267E-3</v>
      </c>
      <c r="D65" s="7">
        <v>-1.1264502910312002E-3</v>
      </c>
      <c r="E65" s="7">
        <v>0</v>
      </c>
      <c r="F65" s="7">
        <v>-8.4948741994063104E-3</v>
      </c>
      <c r="G65" s="7">
        <v>0</v>
      </c>
      <c r="H65" s="7"/>
    </row>
    <row r="66" spans="1:27" x14ac:dyDescent="0.25">
      <c r="A66" s="1">
        <v>41733</v>
      </c>
      <c r="B66" s="7">
        <v>5.4985663676059282E-3</v>
      </c>
      <c r="C66" s="7">
        <v>-2.5452669169764297E-3</v>
      </c>
      <c r="D66" s="7">
        <v>-1.253728800545717E-2</v>
      </c>
      <c r="E66" s="7">
        <v>0</v>
      </c>
      <c r="F66" s="7">
        <v>4.2501585400602782E-3</v>
      </c>
      <c r="G66" s="7">
        <v>-9.6801882646712079E-3</v>
      </c>
      <c r="H66" s="7"/>
      <c r="P66" s="28" t="s">
        <v>46</v>
      </c>
      <c r="Q66" s="28"/>
      <c r="R66" s="28"/>
      <c r="S66" s="28"/>
      <c r="T66" s="28"/>
      <c r="U66" s="28"/>
    </row>
    <row r="67" spans="1:27" x14ac:dyDescent="0.25">
      <c r="A67" s="1">
        <v>41736</v>
      </c>
      <c r="B67" s="7">
        <v>-7.424188860018166E-3</v>
      </c>
      <c r="C67" s="7">
        <v>-5.1474248622351837E-3</v>
      </c>
      <c r="D67" s="7">
        <v>0</v>
      </c>
      <c r="E67" s="7">
        <v>-1.1051653851702925E-2</v>
      </c>
      <c r="F67" s="7">
        <v>-3.9200200725508783E-3</v>
      </c>
      <c r="G67" s="7">
        <v>9.3725376353015477E-4</v>
      </c>
      <c r="H67" s="7"/>
      <c r="P67" s="6">
        <f>STDEV(P70:P2658)*SQRT(252)</f>
        <v>5.3236884187905974E-2</v>
      </c>
      <c r="Q67" s="6">
        <f>STDEV(Q70:Q2658)*SQRT(252)</f>
        <v>5.2451099133359193E-2</v>
      </c>
      <c r="R67" s="6">
        <f>STDEV(R70:R2658)*SQRT(252)</f>
        <v>6.0456172660297861E-2</v>
      </c>
      <c r="S67" s="6">
        <f>STDEV(S70:S2658)*SQRT(252)</f>
        <v>6.1305187973095913E-2</v>
      </c>
      <c r="T67" s="6">
        <f>STDEV(T70:T2658)*SQRT(252)</f>
        <v>5.1139745905303152E-2</v>
      </c>
      <c r="U67" s="6">
        <f>STDEV(U70:U2658)*SQRT(252)</f>
        <v>5.7025135905260343E-2</v>
      </c>
    </row>
    <row r="68" spans="1:27" x14ac:dyDescent="0.25">
      <c r="A68" s="1">
        <v>41737</v>
      </c>
      <c r="B68" s="7">
        <v>-8.2319119846951949E-4</v>
      </c>
      <c r="C68" s="7">
        <v>-1.4672580812232772E-3</v>
      </c>
      <c r="D68" s="7">
        <v>0</v>
      </c>
      <c r="E68" s="7">
        <v>4.12295286974107E-3</v>
      </c>
      <c r="F68" s="7">
        <v>1.9465919726813219E-3</v>
      </c>
      <c r="G68" s="7">
        <v>5.5643945043835075E-3</v>
      </c>
      <c r="H68" s="7"/>
    </row>
    <row r="69" spans="1:27" x14ac:dyDescent="0.25">
      <c r="A69" s="1">
        <v>41738</v>
      </c>
      <c r="B69" s="7">
        <v>1.2017727269983958E-3</v>
      </c>
      <c r="C69" s="7">
        <v>-3.4831127728307543E-3</v>
      </c>
      <c r="D69" s="7">
        <v>0</v>
      </c>
      <c r="E69" s="7">
        <v>1.0750851570481279E-2</v>
      </c>
      <c r="F69" s="7">
        <v>-2.2124392772615575E-3</v>
      </c>
      <c r="G69" s="7">
        <v>0</v>
      </c>
      <c r="H69" s="7"/>
      <c r="I69" s="2">
        <f>STDEV(B9:B69)*SQRT(252)</f>
        <v>7.0855295611275487E-2</v>
      </c>
      <c r="J69" s="2">
        <f>STDEV(C9:C69)*SQRT(252)</f>
        <v>8.4947638574511652E-2</v>
      </c>
      <c r="K69" s="2">
        <f>STDEV(D9:D69)*SQRT(252)</f>
        <v>7.5290596773990109E-2</v>
      </c>
      <c r="L69" s="2">
        <f>STDEV(E9:E69)*SQRT(252)</f>
        <v>6.4712922037213683E-2</v>
      </c>
      <c r="M69" s="2">
        <f>STDEV(F9:F69)*SQRT(252)</f>
        <v>7.7680456238597775E-2</v>
      </c>
      <c r="N69" s="2">
        <f>STDEV(G9:G69)*SQRT(252)</f>
        <v>8.9456969520946741E-2</v>
      </c>
      <c r="O69" s="2"/>
      <c r="Y69" s="1">
        <f>A69</f>
        <v>41738</v>
      </c>
      <c r="Z69" s="10">
        <v>1</v>
      </c>
      <c r="AA69" s="7">
        <f>Z69/MAX($Z$69:Z69)-1</f>
        <v>0</v>
      </c>
    </row>
    <row r="70" spans="1:27" x14ac:dyDescent="0.25">
      <c r="A70" s="1">
        <v>41739</v>
      </c>
      <c r="B70" s="7">
        <v>-9.1520094906405447E-4</v>
      </c>
      <c r="C70" s="7">
        <v>5.1232359834736396E-3</v>
      </c>
      <c r="D70" s="7">
        <v>0</v>
      </c>
      <c r="E70" s="7">
        <v>0</v>
      </c>
      <c r="F70" s="7">
        <v>2.4044774284770476E-4</v>
      </c>
      <c r="G70" s="7">
        <v>0</v>
      </c>
      <c r="H70" s="7"/>
      <c r="I70" s="2">
        <f>STDEV(B10:B70)*SQRT(252)</f>
        <v>6.9988756589660944E-2</v>
      </c>
      <c r="J70" s="2">
        <f>STDEV(C10:C70)*SQRT(252)</f>
        <v>8.5741689498887247E-2</v>
      </c>
      <c r="K70" s="2">
        <f>STDEV(D10:D70)*SQRT(252)</f>
        <v>7.5290596773990109E-2</v>
      </c>
      <c r="L70" s="2">
        <f>STDEV(E10:E70)*SQRT(252)</f>
        <v>6.4712922037213683E-2</v>
      </c>
      <c r="M70" s="2">
        <f t="shared" ref="M70:M133" si="0">STDEV(F10:F70)*SQRT(252)</f>
        <v>7.578891930593093E-2</v>
      </c>
      <c r="N70" s="2">
        <f t="shared" ref="N70:N133" si="1">STDEV(G10:G70)*SQRT(252)</f>
        <v>8.9188970845382243E-2</v>
      </c>
      <c r="O70" s="2"/>
      <c r="P70" s="7">
        <f>B70/I69*$L$6</f>
        <v>-6.4582395794734006E-4</v>
      </c>
      <c r="Q70" s="7">
        <f>C70/J69*$L$6</f>
        <v>3.0155258400619365E-3</v>
      </c>
      <c r="R70" s="7">
        <f>D70/K69*$L$6</f>
        <v>0</v>
      </c>
      <c r="S70" s="7">
        <f>E70/L69*$L$6</f>
        <v>0</v>
      </c>
      <c r="T70" s="7">
        <f>F70/M69*$L$6</f>
        <v>1.5476720560778025E-4</v>
      </c>
      <c r="U70" s="7">
        <f>G70/N69*$L$6</f>
        <v>0</v>
      </c>
      <c r="V70" s="7"/>
      <c r="W70" s="7">
        <f>SUM(P70:U70)</f>
        <v>2.5244690877223768E-3</v>
      </c>
      <c r="Y70" s="1">
        <f t="shared" ref="Y70:Y133" si="2">A70</f>
        <v>41739</v>
      </c>
      <c r="Z70" s="10">
        <f>(1+W70)*Z69</f>
        <v>1.0025244690877224</v>
      </c>
      <c r="AA70" s="7">
        <f>Z70/MAX($Z$69:Z70)-1</f>
        <v>0</v>
      </c>
    </row>
    <row r="71" spans="1:27" x14ac:dyDescent="0.25">
      <c r="A71" s="1">
        <v>41740</v>
      </c>
      <c r="B71" s="7">
        <v>-1.6861649918379351E-3</v>
      </c>
      <c r="C71" s="7">
        <v>1.8377262968110042E-3</v>
      </c>
      <c r="D71" s="7">
        <v>0</v>
      </c>
      <c r="E71" s="7">
        <v>-9.0085846524340374E-3</v>
      </c>
      <c r="F71" s="7">
        <v>-3.1349879278307347E-3</v>
      </c>
      <c r="G71" s="7">
        <v>-1.468897688082782E-3</v>
      </c>
      <c r="H71" s="7"/>
      <c r="I71" s="2">
        <f>STDEV(B11:B71)*SQRT(252)</f>
        <v>6.9957109070335213E-2</v>
      </c>
      <c r="J71" s="2">
        <f>STDEV(C11:C71)*SQRT(252)</f>
        <v>8.5618848856673119E-2</v>
      </c>
      <c r="K71" s="2">
        <f>STDEV(D11:D71)*SQRT(252)</f>
        <v>7.5290596773990109E-2</v>
      </c>
      <c r="L71" s="2">
        <f>STDEV(E11:E71)*SQRT(252)</f>
        <v>6.7599064676708884E-2</v>
      </c>
      <c r="M71" s="2">
        <f t="shared" si="0"/>
        <v>7.6024911309016216E-2</v>
      </c>
      <c r="N71" s="2">
        <f t="shared" si="1"/>
        <v>8.8633756721373733E-2</v>
      </c>
      <c r="O71" s="2"/>
      <c r="P71" s="7">
        <f>B71/I70*$L$6</f>
        <v>-1.2045970481543197E-3</v>
      </c>
      <c r="Q71" s="7">
        <f>C71/J70*$L$6</f>
        <v>1.0716643837738085E-3</v>
      </c>
      <c r="R71" s="7">
        <f>D71/K70*$L$6</f>
        <v>0</v>
      </c>
      <c r="S71" s="7">
        <f>E71/L70*$L$6</f>
        <v>-6.9604217896802592E-3</v>
      </c>
      <c r="T71" s="7">
        <f>F71/M70*$L$6</f>
        <v>-2.0682363309443598E-3</v>
      </c>
      <c r="U71" s="7">
        <f>G71/N70*$L$6</f>
        <v>-8.2347496229621215E-4</v>
      </c>
      <c r="V71" s="7"/>
      <c r="W71" s="7">
        <f t="shared" ref="W71:W134" si="3">SUM(P71:U71)</f>
        <v>-9.9850657473013436E-3</v>
      </c>
      <c r="Y71" s="1">
        <f t="shared" si="2"/>
        <v>41740</v>
      </c>
      <c r="Z71" s="10">
        <f>(1+W71)*Z70</f>
        <v>0.99251419635060323</v>
      </c>
      <c r="AA71" s="7">
        <f>Z71/MAX($Z$69:Z71)-1</f>
        <v>-9.9850657473012916E-3</v>
      </c>
    </row>
    <row r="72" spans="1:27" x14ac:dyDescent="0.25">
      <c r="A72" s="1">
        <v>41743</v>
      </c>
      <c r="B72" s="7">
        <v>6.870790494241108E-3</v>
      </c>
      <c r="C72" s="7">
        <v>1.2031032117549856E-3</v>
      </c>
      <c r="D72" s="7">
        <v>0</v>
      </c>
      <c r="E72" s="7">
        <v>7.8785681249882167E-3</v>
      </c>
      <c r="F72" s="7">
        <v>4.3773225028314044E-3</v>
      </c>
      <c r="G72" s="7">
        <v>3.1566893962065024E-4</v>
      </c>
      <c r="H72" s="7"/>
      <c r="I72" s="2">
        <f>STDEV(B12:B72)*SQRT(252)</f>
        <v>7.0853814946384513E-2</v>
      </c>
      <c r="J72" s="2">
        <f>STDEV(C12:C72)*SQRT(252)</f>
        <v>8.3820272788276737E-2</v>
      </c>
      <c r="K72" s="2">
        <f>STDEV(D12:D72)*SQRT(252)</f>
        <v>7.5290596773990109E-2</v>
      </c>
      <c r="L72" s="2">
        <f>STDEV(E12:E72)*SQRT(252)</f>
        <v>6.9246458298780705E-2</v>
      </c>
      <c r="M72" s="2">
        <f t="shared" si="0"/>
        <v>7.5796504380089669E-2</v>
      </c>
      <c r="N72" s="2">
        <f t="shared" si="1"/>
        <v>8.863592325933034E-2</v>
      </c>
      <c r="O72" s="2"/>
      <c r="P72" s="7">
        <f>B72/I71*$L$6</f>
        <v>4.9107164272134103E-3</v>
      </c>
      <c r="Q72" s="7">
        <f>C72/J71*$L$6</f>
        <v>7.0259249442198961E-4</v>
      </c>
      <c r="R72" s="7">
        <f>D72/K71*$L$6</f>
        <v>0</v>
      </c>
      <c r="S72" s="7">
        <f>E72/L71*$L$6</f>
        <v>5.8274239167859093E-3</v>
      </c>
      <c r="T72" s="7">
        <f>F72/M71*$L$6</f>
        <v>2.8788737977207437E-3</v>
      </c>
      <c r="U72" s="7">
        <f>G72/N71*$L$6</f>
        <v>1.7807489567038049E-4</v>
      </c>
      <c r="V72" s="7"/>
      <c r="W72" s="7">
        <f t="shared" si="3"/>
        <v>1.4497681531812434E-2</v>
      </c>
      <c r="Y72" s="1">
        <f t="shared" si="2"/>
        <v>41743</v>
      </c>
      <c r="Z72" s="10">
        <f>(1+W72)*Z71</f>
        <v>1.0069033510850971</v>
      </c>
      <c r="AA72" s="7">
        <f>Z72/MAX($Z$69:Z72)-1</f>
        <v>0</v>
      </c>
    </row>
    <row r="73" spans="1:27" x14ac:dyDescent="0.25">
      <c r="A73" s="1">
        <v>41744</v>
      </c>
      <c r="B73" s="7">
        <v>-3.124427382817041E-3</v>
      </c>
      <c r="C73" s="7">
        <v>-5.7418559361214205E-3</v>
      </c>
      <c r="D73" s="7">
        <v>0</v>
      </c>
      <c r="E73" s="7">
        <v>6.8874946419137384E-3</v>
      </c>
      <c r="F73" s="7">
        <v>-6.3722416816269778E-4</v>
      </c>
      <c r="G73" s="7">
        <v>3.4506371200277997E-3</v>
      </c>
      <c r="H73" s="7"/>
      <c r="I73" s="2">
        <f>STDEV(B13:B73)*SQRT(252)</f>
        <v>7.1183160218121266E-2</v>
      </c>
      <c r="J73" s="2">
        <f>STDEV(C13:C73)*SQRT(252)</f>
        <v>8.3639348178823056E-2</v>
      </c>
      <c r="K73" s="2">
        <f>STDEV(D13:D73)*SQRT(252)</f>
        <v>7.5290596773990109E-2</v>
      </c>
      <c r="L73" s="2">
        <f>STDEV(E13:E73)*SQRT(252)</f>
        <v>7.040227327587284E-2</v>
      </c>
      <c r="M73" s="2">
        <f t="shared" si="0"/>
        <v>7.4476027437577696E-2</v>
      </c>
      <c r="N73" s="2">
        <f t="shared" si="1"/>
        <v>8.8854543933348712E-2</v>
      </c>
      <c r="O73" s="2"/>
      <c r="P73" s="7">
        <f>B73/I72*$L$6</f>
        <v>-2.2048406180960852E-3</v>
      </c>
      <c r="Q73" s="7">
        <f>C73/J72*$L$6</f>
        <v>-3.4250997671081834E-3</v>
      </c>
      <c r="R73" s="7">
        <f>D73/K72*$L$6</f>
        <v>0</v>
      </c>
      <c r="S73" s="7">
        <f>E73/L72*$L$6</f>
        <v>4.9731746656240285E-3</v>
      </c>
      <c r="T73" s="7">
        <f>F73/M72*$L$6</f>
        <v>-4.2035194985198072E-4</v>
      </c>
      <c r="U73" s="7">
        <f>G73/N72*$L$6</f>
        <v>1.9465229182145207E-3</v>
      </c>
      <c r="V73" s="7"/>
      <c r="W73" s="7">
        <f t="shared" si="3"/>
        <v>8.6940524878229984E-4</v>
      </c>
      <c r="Y73" s="1">
        <f t="shared" si="2"/>
        <v>41744</v>
      </c>
      <c r="Z73" s="10">
        <f>(1+W73)*Z72</f>
        <v>1.0077787581435469</v>
      </c>
      <c r="AA73" s="7">
        <f>Z73/MAX($Z$69:Z73)-1</f>
        <v>0</v>
      </c>
    </row>
    <row r="74" spans="1:27" x14ac:dyDescent="0.25">
      <c r="A74" s="1">
        <v>41745</v>
      </c>
      <c r="B74" s="7">
        <v>1.4425423751083244E-3</v>
      </c>
      <c r="C74" s="7">
        <v>4.1542951698909647E-3</v>
      </c>
      <c r="D74" s="7">
        <v>0</v>
      </c>
      <c r="E74" s="7">
        <v>0</v>
      </c>
      <c r="F74" s="7">
        <v>3.9162972140747154E-3</v>
      </c>
      <c r="G74" s="7">
        <v>0</v>
      </c>
      <c r="H74" s="7"/>
      <c r="I74" s="2">
        <f>STDEV(B14:B74)*SQRT(252)</f>
        <v>6.9551245117638022E-2</v>
      </c>
      <c r="J74" s="2">
        <f>STDEV(C14:C74)*SQRT(252)</f>
        <v>8.3123354129706173E-2</v>
      </c>
      <c r="K74" s="2">
        <f>STDEV(D14:D74)*SQRT(252)</f>
        <v>7.5290596773990109E-2</v>
      </c>
      <c r="L74" s="2">
        <f>STDEV(E14:E74)*SQRT(252)</f>
        <v>7.040227327587284E-2</v>
      </c>
      <c r="M74" s="2">
        <f t="shared" si="0"/>
        <v>7.4782099051122305E-2</v>
      </c>
      <c r="N74" s="2">
        <f t="shared" si="1"/>
        <v>8.8788525290113426E-2</v>
      </c>
      <c r="O74" s="2"/>
      <c r="P74" s="7">
        <f>B74/I73*$L$6</f>
        <v>1.0132609810298173E-3</v>
      </c>
      <c r="Q74" s="7">
        <f>C74/J73*$L$6</f>
        <v>2.4834574039296529E-3</v>
      </c>
      <c r="R74" s="7">
        <f>D74/K73*$L$6</f>
        <v>0</v>
      </c>
      <c r="S74" s="7">
        <f>E74/L73*$L$6</f>
        <v>0</v>
      </c>
      <c r="T74" s="7">
        <f>F74/M73*$L$6</f>
        <v>2.6292334250488667E-3</v>
      </c>
      <c r="U74" s="7">
        <f>G74/N73*$L$6</f>
        <v>0</v>
      </c>
      <c r="V74" s="7"/>
      <c r="W74" s="7">
        <f t="shared" si="3"/>
        <v>6.1259518100083366E-3</v>
      </c>
      <c r="Y74" s="1">
        <f t="shared" si="2"/>
        <v>41745</v>
      </c>
      <c r="Z74" s="10">
        <f>(1+W74)*Z73</f>
        <v>1.0139523622510842</v>
      </c>
      <c r="AA74" s="7">
        <f>Z74/MAX($Z$69:Z74)-1</f>
        <v>0</v>
      </c>
    </row>
    <row r="75" spans="1:27" x14ac:dyDescent="0.25">
      <c r="A75" s="1">
        <v>41746</v>
      </c>
      <c r="B75" s="7">
        <v>-6.8883694831963771E-3</v>
      </c>
      <c r="C75" s="7">
        <v>3.4393287775416059E-3</v>
      </c>
      <c r="D75" s="7">
        <v>0</v>
      </c>
      <c r="E75" s="7">
        <v>0</v>
      </c>
      <c r="F75" s="7">
        <v>-8.6281693359613332E-4</v>
      </c>
      <c r="G75" s="7">
        <v>-2.0143429439412053E-4</v>
      </c>
      <c r="H75" s="7"/>
      <c r="I75" s="2">
        <f>STDEV(B15:B75)*SQRT(252)</f>
        <v>7.0701245912944202E-2</v>
      </c>
      <c r="J75" s="2">
        <f>STDEV(C15:C75)*SQRT(252)</f>
        <v>8.1447654742099432E-2</v>
      </c>
      <c r="K75" s="2">
        <f>STDEV(D15:D75)*SQRT(252)</f>
        <v>7.5290596773990109E-2</v>
      </c>
      <c r="L75" s="2">
        <f>STDEV(E15:E75)*SQRT(252)</f>
        <v>7.040227327587284E-2</v>
      </c>
      <c r="M75" s="2">
        <f t="shared" si="0"/>
        <v>7.4803640854062867E-2</v>
      </c>
      <c r="N75" s="2">
        <f t="shared" si="1"/>
        <v>8.825905717797608E-2</v>
      </c>
      <c r="O75" s="2"/>
      <c r="P75" s="7">
        <f>B75/I74*$L$6</f>
        <v>-4.9520101843938836E-3</v>
      </c>
      <c r="Q75" s="7">
        <f>C75/J74*$L$6</f>
        <v>2.0688101518225896E-3</v>
      </c>
      <c r="R75" s="7">
        <f>D75/K74*$L$6</f>
        <v>0</v>
      </c>
      <c r="S75" s="7">
        <f>E75/L74*$L$6</f>
        <v>0</v>
      </c>
      <c r="T75" s="7">
        <f>F75/M74*$L$6</f>
        <v>-5.7688734639976954E-4</v>
      </c>
      <c r="U75" s="7">
        <f>G75/N74*$L$6</f>
        <v>-1.1343486882789244E-4</v>
      </c>
      <c r="V75" s="7"/>
      <c r="W75" s="7">
        <f t="shared" si="3"/>
        <v>-3.5735222477989558E-3</v>
      </c>
      <c r="Y75" s="1">
        <f t="shared" si="2"/>
        <v>41746</v>
      </c>
      <c r="Z75" s="10">
        <f>(1+W75)*Z74</f>
        <v>1.0103289809263716</v>
      </c>
      <c r="AA75" s="7">
        <f>Z75/MAX($Z$69:Z75)-1</f>
        <v>-3.5735222477990547E-3</v>
      </c>
    </row>
    <row r="76" spans="1:27" x14ac:dyDescent="0.25">
      <c r="A76" s="1">
        <v>41750</v>
      </c>
      <c r="B76" s="7">
        <v>1.4118972181085265E-3</v>
      </c>
      <c r="C76" s="7">
        <v>-7.1285163983677569E-3</v>
      </c>
      <c r="D76" s="7">
        <v>0</v>
      </c>
      <c r="E76" s="7">
        <v>0</v>
      </c>
      <c r="F76" s="7">
        <v>-2.0472409800562641E-3</v>
      </c>
      <c r="G76" s="7">
        <v>0</v>
      </c>
      <c r="H76" s="7"/>
      <c r="I76" s="2">
        <f>STDEV(B16:B76)*SQRT(252)</f>
        <v>7.0353394589124305E-2</v>
      </c>
      <c r="J76" s="2">
        <f>STDEV(C16:C76)*SQRT(252)</f>
        <v>8.0717291792511803E-2</v>
      </c>
      <c r="K76" s="2">
        <f>STDEV(D16:D76)*SQRT(252)</f>
        <v>7.5290596773990109E-2</v>
      </c>
      <c r="L76" s="2">
        <f>STDEV(E16:E76)*SQRT(252)</f>
        <v>7.040227327587284E-2</v>
      </c>
      <c r="M76" s="2">
        <f t="shared" si="0"/>
        <v>6.7727403719364809E-2</v>
      </c>
      <c r="N76" s="2">
        <f t="shared" si="1"/>
        <v>8.8206276772430176E-2</v>
      </c>
      <c r="O76" s="2"/>
      <c r="P76" s="7">
        <f>B76/I75*$L$6</f>
        <v>9.9849528807952168E-4</v>
      </c>
      <c r="Q76" s="7">
        <f>C76/J75*$L$6</f>
        <v>-4.376133616701367E-3</v>
      </c>
      <c r="R76" s="7">
        <f>D76/K75*$L$6</f>
        <v>0</v>
      </c>
      <c r="S76" s="7">
        <f>E76/L75*$L$6</f>
        <v>0</v>
      </c>
      <c r="T76" s="7">
        <f>F76/M75*$L$6</f>
        <v>-1.3684099842481603E-3</v>
      </c>
      <c r="U76" s="7">
        <f>G76/N75*$L$6</f>
        <v>0</v>
      </c>
      <c r="V76" s="7"/>
      <c r="W76" s="7">
        <f t="shared" si="3"/>
        <v>-4.7460483128700061E-3</v>
      </c>
      <c r="Y76" s="1">
        <f t="shared" si="2"/>
        <v>41750</v>
      </c>
      <c r="Z76" s="10">
        <f>(1+W76)*Z75</f>
        <v>1.0055339107710024</v>
      </c>
      <c r="AA76" s="7">
        <f>Z76/MAX($Z$69:Z76)-1</f>
        <v>-8.3026104514337673E-3</v>
      </c>
    </row>
    <row r="77" spans="1:27" x14ac:dyDescent="0.25">
      <c r="A77" s="1">
        <v>41751</v>
      </c>
      <c r="B77" s="7">
        <v>-1.7492424641748494E-3</v>
      </c>
      <c r="C77" s="7">
        <v>-6.4668479150715719E-3</v>
      </c>
      <c r="D77" s="7">
        <v>0</v>
      </c>
      <c r="E77" s="7">
        <v>0</v>
      </c>
      <c r="F77" s="7">
        <v>5.7971679907811158E-3</v>
      </c>
      <c r="G77" s="7">
        <v>0</v>
      </c>
      <c r="H77" s="7"/>
      <c r="I77" s="2">
        <f>STDEV(B17:B77)*SQRT(252)</f>
        <v>7.0425829010608149E-2</v>
      </c>
      <c r="J77" s="2">
        <f>STDEV(C17:C77)*SQRT(252)</f>
        <v>7.858911230747051E-2</v>
      </c>
      <c r="K77" s="2">
        <f>STDEV(D17:D77)*SQRT(252)</f>
        <v>7.5290596773990109E-2</v>
      </c>
      <c r="L77" s="2">
        <f>STDEV(E17:E77)*SQRT(252)</f>
        <v>7.040227327587284E-2</v>
      </c>
      <c r="M77" s="2">
        <f t="shared" si="0"/>
        <v>6.7820635989103178E-2</v>
      </c>
      <c r="N77" s="2">
        <f t="shared" si="1"/>
        <v>8.794650747153801E-2</v>
      </c>
      <c r="O77" s="2"/>
      <c r="P77" s="7">
        <f>B77/I76*$L$6</f>
        <v>-1.2431827024059895E-3</v>
      </c>
      <c r="Q77" s="7">
        <f>C77/J76*$L$6</f>
        <v>-4.0058627906489714E-3</v>
      </c>
      <c r="R77" s="7">
        <f>D77/K76*$L$6</f>
        <v>0</v>
      </c>
      <c r="S77" s="7">
        <f>E77/L76*$L$6</f>
        <v>0</v>
      </c>
      <c r="T77" s="7">
        <f>F77/M76*$L$6</f>
        <v>4.2797801719982173E-3</v>
      </c>
      <c r="U77" s="7">
        <f>G77/N76*$L$6</f>
        <v>0</v>
      </c>
      <c r="V77" s="7"/>
      <c r="W77" s="7">
        <f t="shared" si="3"/>
        <v>-9.6926532105674323E-4</v>
      </c>
      <c r="Y77" s="1">
        <f t="shared" si="2"/>
        <v>41751</v>
      </c>
      <c r="Z77" s="10">
        <f>(1+W77)*Z76</f>
        <v>1.0045592816221454</v>
      </c>
      <c r="AA77" s="7">
        <f>Z77/MAX($Z$69:Z77)-1</f>
        <v>-9.2638283401058619E-3</v>
      </c>
    </row>
    <row r="78" spans="1:27" x14ac:dyDescent="0.25">
      <c r="A78" s="1">
        <v>41752</v>
      </c>
      <c r="B78" s="7">
        <v>3.0693098265264229E-3</v>
      </c>
      <c r="C78" s="7">
        <v>-1.973645684437253E-3</v>
      </c>
      <c r="D78" s="7">
        <v>0</v>
      </c>
      <c r="E78" s="7">
        <v>0</v>
      </c>
      <c r="F78" s="7">
        <v>-3.0112360878462585E-3</v>
      </c>
      <c r="G78" s="7">
        <v>4.2145255163816842E-4</v>
      </c>
      <c r="H78" s="7"/>
      <c r="I78" s="2">
        <f>STDEV(B18:B78)*SQRT(252)</f>
        <v>6.7707810469398E-2</v>
      </c>
      <c r="J78" s="2">
        <f>STDEV(C18:C78)*SQRT(252)</f>
        <v>7.8423318021934488E-2</v>
      </c>
      <c r="K78" s="2">
        <f>STDEV(D18:D78)*SQRT(252)</f>
        <v>7.5290596773990109E-2</v>
      </c>
      <c r="L78" s="2">
        <f>STDEV(E18:E78)*SQRT(252)</f>
        <v>7.040227327587284E-2</v>
      </c>
      <c r="M78" s="2">
        <f t="shared" si="0"/>
        <v>6.7904976736877509E-2</v>
      </c>
      <c r="N78" s="2">
        <f t="shared" si="1"/>
        <v>7.8454227882449934E-2</v>
      </c>
      <c r="O78" s="2"/>
      <c r="P78" s="7">
        <f>B78/I77*$L$6</f>
        <v>2.1791080556993496E-3</v>
      </c>
      <c r="Q78" s="7">
        <f>C78/J77*$L$6</f>
        <v>-1.2556737355141512E-3</v>
      </c>
      <c r="R78" s="7">
        <f>D78/K77*$L$6</f>
        <v>0</v>
      </c>
      <c r="S78" s="7">
        <f>E78/L77*$L$6</f>
        <v>0</v>
      </c>
      <c r="T78" s="7">
        <f>F78/M77*$L$6</f>
        <v>-2.2199998893626398E-3</v>
      </c>
      <c r="U78" s="7">
        <f>G78/N77*$L$6</f>
        <v>2.3960732708718562E-4</v>
      </c>
      <c r="V78" s="7"/>
      <c r="W78" s="7">
        <f t="shared" si="3"/>
        <v>-1.0569582420902558E-3</v>
      </c>
      <c r="Y78" s="1">
        <f t="shared" si="2"/>
        <v>41752</v>
      </c>
      <c r="Z78" s="10">
        <f>(1+W78)*Z77</f>
        <v>1.0034975044097665</v>
      </c>
      <c r="AA78" s="7">
        <f>Z78/MAX($Z$69:Z78)-1</f>
        <v>-1.0310995102478793E-2</v>
      </c>
    </row>
    <row r="79" spans="1:27" x14ac:dyDescent="0.25">
      <c r="A79" s="1">
        <v>41753</v>
      </c>
      <c r="B79" s="7">
        <v>4.9812082648936773E-4</v>
      </c>
      <c r="C79" s="7">
        <v>-3.7252264217664255E-3</v>
      </c>
      <c r="D79" s="7">
        <v>0</v>
      </c>
      <c r="E79" s="7">
        <v>0</v>
      </c>
      <c r="F79" s="7">
        <v>3.1243169187613606E-3</v>
      </c>
      <c r="G79" s="7">
        <v>1.3131450131314004E-3</v>
      </c>
      <c r="H79" s="7"/>
      <c r="I79" s="2">
        <f>STDEV(B19:B79)*SQRT(252)</f>
        <v>6.7288419039724393E-2</v>
      </c>
      <c r="J79" s="2">
        <f>STDEV(C19:C79)*SQRT(252)</f>
        <v>7.8232841558486185E-2</v>
      </c>
      <c r="K79" s="2">
        <f>STDEV(D19:D79)*SQRT(252)</f>
        <v>7.5290596773990109E-2</v>
      </c>
      <c r="L79" s="2">
        <f>STDEV(E19:E79)*SQRT(252)</f>
        <v>6.945366108433336E-2</v>
      </c>
      <c r="M79" s="2">
        <f t="shared" si="0"/>
        <v>6.7378885376802589E-2</v>
      </c>
      <c r="N79" s="2">
        <f t="shared" si="1"/>
        <v>7.7744579800390401E-2</v>
      </c>
      <c r="O79" s="2"/>
      <c r="P79" s="7">
        <f>B79/I78*$L$6</f>
        <v>3.678459124848707E-4</v>
      </c>
      <c r="Q79" s="7">
        <f>C79/J78*$L$6</f>
        <v>-2.3750757528038435E-3</v>
      </c>
      <c r="R79" s="7">
        <f>D79/K78*$L$6</f>
        <v>0</v>
      </c>
      <c r="S79" s="7">
        <f>E79/L78*$L$6</f>
        <v>0</v>
      </c>
      <c r="T79" s="7">
        <f>F79/M78*$L$6</f>
        <v>2.300506582063684E-3</v>
      </c>
      <c r="U79" s="7">
        <f>G79/N78*$L$6</f>
        <v>8.3688607266578464E-4</v>
      </c>
      <c r="V79" s="7"/>
      <c r="W79" s="7">
        <f t="shared" si="3"/>
        <v>1.1301628144104957E-3</v>
      </c>
      <c r="Y79" s="1">
        <f t="shared" si="2"/>
        <v>41753</v>
      </c>
      <c r="Z79" s="10">
        <f>(1+W79)*Z78</f>
        <v>1.0046316199736041</v>
      </c>
      <c r="AA79" s="7">
        <f>Z79/MAX($Z$69:Z79)-1</f>
        <v>-9.192485391312788E-3</v>
      </c>
    </row>
    <row r="80" spans="1:27" x14ac:dyDescent="0.25">
      <c r="A80" s="1">
        <v>41754</v>
      </c>
      <c r="B80" s="7">
        <v>4.1875589191375795E-4</v>
      </c>
      <c r="C80" s="7">
        <v>-1.8560244388632352E-4</v>
      </c>
      <c r="D80" s="7">
        <v>0</v>
      </c>
      <c r="E80" s="7">
        <v>0</v>
      </c>
      <c r="F80" s="7">
        <v>6.793555825955977E-3</v>
      </c>
      <c r="G80" s="7">
        <v>-4.1949115148679494E-3</v>
      </c>
      <c r="H80" s="7"/>
      <c r="I80" s="2">
        <f>STDEV(B20:B80)*SQRT(252)</f>
        <v>6.6986252516046757E-2</v>
      </c>
      <c r="J80" s="2">
        <f>STDEV(C20:C80)*SQRT(252)</f>
        <v>7.5736152975907856E-2</v>
      </c>
      <c r="K80" s="2">
        <f>STDEV(D20:D80)*SQRT(252)</f>
        <v>7.5290596773990109E-2</v>
      </c>
      <c r="L80" s="2">
        <f>STDEV(E20:E80)*SQRT(252)</f>
        <v>6.8644037131086535E-2</v>
      </c>
      <c r="M80" s="2">
        <f t="shared" si="0"/>
        <v>6.8775892000609948E-2</v>
      </c>
      <c r="N80" s="2">
        <f t="shared" si="1"/>
        <v>7.832560801836147E-2</v>
      </c>
      <c r="O80" s="2"/>
      <c r="P80" s="7">
        <f>B80/I79*$L$6</f>
        <v>3.1116490615312368E-4</v>
      </c>
      <c r="Q80" s="7">
        <f>C80/J79*$L$6</f>
        <v>-1.1862182185186816E-4</v>
      </c>
      <c r="R80" s="7">
        <f>D80/K79*$L$6</f>
        <v>0</v>
      </c>
      <c r="S80" s="7">
        <f>E80/L79*$L$6</f>
        <v>0</v>
      </c>
      <c r="T80" s="7">
        <f>F80/M79*$L$6</f>
        <v>5.0413091489747942E-3</v>
      </c>
      <c r="U80" s="7">
        <f>G80/N79*$L$6</f>
        <v>-2.6978803703347591E-3</v>
      </c>
      <c r="V80" s="7"/>
      <c r="W80" s="7">
        <f t="shared" si="3"/>
        <v>2.5359718629412911E-3</v>
      </c>
      <c r="Y80" s="1">
        <f t="shared" si="2"/>
        <v>41754</v>
      </c>
      <c r="Z80" s="10">
        <f>(1+W80)*Z79</f>
        <v>1.0071793374944782</v>
      </c>
      <c r="AA80" s="7">
        <f>Z80/MAX($Z$69:Z80)-1</f>
        <v>-6.6798254126744228E-3</v>
      </c>
    </row>
    <row r="81" spans="1:27" x14ac:dyDescent="0.25">
      <c r="A81" s="1">
        <v>41757</v>
      </c>
      <c r="B81" s="7">
        <v>3.314835078949141E-4</v>
      </c>
      <c r="C81" s="7">
        <v>1.2881198829224116E-2</v>
      </c>
      <c r="D81" s="7">
        <v>0</v>
      </c>
      <c r="E81" s="7">
        <v>0</v>
      </c>
      <c r="F81" s="7">
        <v>-3.8995755980744118E-3</v>
      </c>
      <c r="G81" s="7">
        <v>6.9886833205210497E-3</v>
      </c>
      <c r="H81" s="7"/>
      <c r="I81" s="2">
        <f>STDEV(B21:B81)*SQRT(252)</f>
        <v>6.6910931903603477E-2</v>
      </c>
      <c r="J81" s="2">
        <f>STDEV(C21:C81)*SQRT(252)</f>
        <v>8.0424492753220764E-2</v>
      </c>
      <c r="K81" s="2">
        <f>STDEV(D21:D81)*SQRT(252)</f>
        <v>7.5290596773990109E-2</v>
      </c>
      <c r="L81" s="2">
        <f>STDEV(E21:E81)*SQRT(252)</f>
        <v>6.5285758745761327E-2</v>
      </c>
      <c r="M81" s="2">
        <f t="shared" si="0"/>
        <v>6.9206676869411982E-2</v>
      </c>
      <c r="N81" s="2">
        <f t="shared" si="1"/>
        <v>7.9093639418669898E-2</v>
      </c>
      <c r="O81" s="2"/>
      <c r="P81" s="7">
        <f>B81/I80*$L$6</f>
        <v>2.474265206995318E-4</v>
      </c>
      <c r="Q81" s="7">
        <f>C81/J80*$L$6</f>
        <v>8.5039959933809334E-3</v>
      </c>
      <c r="R81" s="7">
        <f>D81/K80*$L$6</f>
        <v>0</v>
      </c>
      <c r="S81" s="7">
        <f>E81/L80*$L$6</f>
        <v>0</v>
      </c>
      <c r="T81" s="7">
        <f>F81/M80*$L$6</f>
        <v>-2.8349872932508301E-3</v>
      </c>
      <c r="U81" s="7">
        <f>G81/N80*$L$6</f>
        <v>4.4613016721700574E-3</v>
      </c>
      <c r="V81" s="7"/>
      <c r="W81" s="7">
        <f t="shared" si="3"/>
        <v>1.0377736892999694E-2</v>
      </c>
      <c r="Y81" s="1">
        <f t="shared" si="2"/>
        <v>41757</v>
      </c>
      <c r="Z81" s="10">
        <f>(1+W81)*Z80</f>
        <v>1.0176315796630615</v>
      </c>
      <c r="AA81" s="7">
        <f>Z81/MAX($Z$69:Z81)-1</f>
        <v>0</v>
      </c>
    </row>
    <row r="82" spans="1:27" x14ac:dyDescent="0.25">
      <c r="A82" s="1">
        <v>41758</v>
      </c>
      <c r="B82" s="7">
        <v>1.5540589456632947E-3</v>
      </c>
      <c r="C82" s="7">
        <v>-1.2882163344234532E-2</v>
      </c>
      <c r="D82" s="7">
        <v>0</v>
      </c>
      <c r="E82" s="7">
        <v>0</v>
      </c>
      <c r="F82" s="7">
        <v>2.4689889520717045E-3</v>
      </c>
      <c r="G82" s="7">
        <v>0</v>
      </c>
      <c r="H82" s="7"/>
      <c r="I82" s="2">
        <f>STDEV(B22:B82)*SQRT(252)</f>
        <v>6.6535931230730538E-2</v>
      </c>
      <c r="J82" s="2">
        <f>STDEV(C22:C82)*SQRT(252)</f>
        <v>8.3764452989796789E-2</v>
      </c>
      <c r="K82" s="2">
        <f>STDEV(D22:D82)*SQRT(252)</f>
        <v>7.5290596773990109E-2</v>
      </c>
      <c r="L82" s="2">
        <f>STDEV(E22:E82)*SQRT(252)</f>
        <v>6.2115237949911785E-2</v>
      </c>
      <c r="M82" s="2">
        <f t="shared" si="0"/>
        <v>6.9392417772160875E-2</v>
      </c>
      <c r="N82" s="2">
        <f t="shared" si="1"/>
        <v>7.5837514971390435E-2</v>
      </c>
      <c r="O82" s="2"/>
      <c r="P82" s="7">
        <f>B82/I81*$L$6</f>
        <v>1.1612892702661649E-3</v>
      </c>
      <c r="Q82" s="7">
        <f>C82/J81*$L$6</f>
        <v>-8.0088558244084413E-3</v>
      </c>
      <c r="R82" s="7">
        <f>D82/K81*$L$6</f>
        <v>0</v>
      </c>
      <c r="S82" s="7">
        <f>E82/L81*$L$6</f>
        <v>0</v>
      </c>
      <c r="T82" s="7">
        <f>F82/M81*$L$6</f>
        <v>1.7837794442366517E-3</v>
      </c>
      <c r="U82" s="7">
        <f>G82/N81*$L$6</f>
        <v>0</v>
      </c>
      <c r="V82" s="7"/>
      <c r="W82" s="7">
        <f t="shared" si="3"/>
        <v>-5.0637871099056247E-3</v>
      </c>
      <c r="Y82" s="1">
        <f t="shared" si="2"/>
        <v>41758</v>
      </c>
      <c r="Z82" s="10">
        <f>(1+W82)*Z81</f>
        <v>1.0124785099873308</v>
      </c>
      <c r="AA82" s="7">
        <f>Z82/MAX($Z$69:Z82)-1</f>
        <v>-5.0637871099056264E-3</v>
      </c>
    </row>
    <row r="83" spans="1:27" x14ac:dyDescent="0.25">
      <c r="A83" s="1">
        <v>41759</v>
      </c>
      <c r="B83" s="7">
        <v>-2.1706858160575049E-4</v>
      </c>
      <c r="C83" s="7">
        <v>4.7915506321185575E-3</v>
      </c>
      <c r="D83" s="7">
        <v>2.9920169771417982E-3</v>
      </c>
      <c r="E83" s="7">
        <v>0</v>
      </c>
      <c r="F83" s="7">
        <v>1.6249375607846339E-3</v>
      </c>
      <c r="G83" s="7">
        <v>2.6524547486308503E-3</v>
      </c>
      <c r="H83" s="7"/>
      <c r="I83" s="2">
        <f>STDEV(B23:B83)*SQRT(252)</f>
        <v>6.6257525125532721E-2</v>
      </c>
      <c r="J83" s="2">
        <f>STDEV(C23:C83)*SQRT(252)</f>
        <v>8.4557090209035554E-2</v>
      </c>
      <c r="K83" s="2">
        <f>STDEV(D23:D83)*SQRT(252)</f>
        <v>7.4305768032653471E-2</v>
      </c>
      <c r="L83" s="2">
        <f>STDEV(E23:E83)*SQRT(252)</f>
        <v>6.2115237949911785E-2</v>
      </c>
      <c r="M83" s="2">
        <f t="shared" si="0"/>
        <v>6.9225636214234818E-2</v>
      </c>
      <c r="N83" s="2">
        <f t="shared" si="1"/>
        <v>7.441702304724912E-2</v>
      </c>
      <c r="O83" s="2"/>
      <c r="P83" s="7">
        <f>B83/I82*$L$6</f>
        <v>-1.631213222619588E-4</v>
      </c>
      <c r="Q83" s="7">
        <f>C83/J82*$L$6</f>
        <v>2.8601336611737971E-3</v>
      </c>
      <c r="R83" s="7">
        <f>D83/K82*$L$6</f>
        <v>1.9869791882001792E-3</v>
      </c>
      <c r="S83" s="7">
        <f>E83/L82*$L$6</f>
        <v>0</v>
      </c>
      <c r="T83" s="7">
        <f>F83/M82*$L$6</f>
        <v>1.170832212620017E-3</v>
      </c>
      <c r="U83" s="7">
        <f>G83/N82*$L$6</f>
        <v>1.7487748310526024E-3</v>
      </c>
      <c r="V83" s="7"/>
      <c r="W83" s="7">
        <f t="shared" si="3"/>
        <v>7.603598570784637E-3</v>
      </c>
      <c r="Y83" s="1">
        <f t="shared" si="2"/>
        <v>41759</v>
      </c>
      <c r="Z83" s="10">
        <f>(1+W83)*Z82</f>
        <v>1.0201769901388207</v>
      </c>
      <c r="AA83" s="7">
        <f>Z83/MAX($Z$69:Z83)-1</f>
        <v>0</v>
      </c>
    </row>
    <row r="84" spans="1:27" x14ac:dyDescent="0.25">
      <c r="A84" s="1">
        <v>41760</v>
      </c>
      <c r="B84" s="7">
        <v>-6.3074855055944568E-4</v>
      </c>
      <c r="C84" s="7">
        <v>-2.7666255110858629E-5</v>
      </c>
      <c r="D84" s="7">
        <v>-1.4326148142707051E-4</v>
      </c>
      <c r="E84" s="7">
        <v>0</v>
      </c>
      <c r="F84" s="7">
        <v>-6.7580294191282864E-4</v>
      </c>
      <c r="G84" s="7">
        <v>1.9922433149621721E-3</v>
      </c>
      <c r="H84" s="7"/>
      <c r="I84" s="2">
        <f>STDEV(B24:B84)*SQRT(252)</f>
        <v>6.552997847904321E-2</v>
      </c>
      <c r="J84" s="2">
        <f>STDEV(C24:C84)*SQRT(252)</f>
        <v>8.4284757010735484E-2</v>
      </c>
      <c r="K84" s="2">
        <f>STDEV(D24:D84)*SQRT(252)</f>
        <v>5.7090296847317E-2</v>
      </c>
      <c r="L84" s="2">
        <f>STDEV(E24:E84)*SQRT(252)</f>
        <v>6.2115237949911785E-2</v>
      </c>
      <c r="M84" s="2">
        <f t="shared" si="0"/>
        <v>6.181548937780014E-2</v>
      </c>
      <c r="N84" s="2">
        <f t="shared" si="1"/>
        <v>7.0720974096300834E-2</v>
      </c>
      <c r="O84" s="2"/>
      <c r="P84" s="7">
        <f>B84/I83*$L$6</f>
        <v>-4.7598257659369099E-4</v>
      </c>
      <c r="Q84" s="7">
        <f>C84/J83*$L$6</f>
        <v>-1.6359512278901882E-5</v>
      </c>
      <c r="R84" s="7">
        <f>D84/K83*$L$6</f>
        <v>-9.6399973528377131E-5</v>
      </c>
      <c r="S84" s="7">
        <f>E84/L83*$L$6</f>
        <v>0</v>
      </c>
      <c r="T84" s="7">
        <f>F84/M83*$L$6</f>
        <v>-4.8811609316337624E-4</v>
      </c>
      <c r="U84" s="7">
        <f>G84/N83*$L$6</f>
        <v>1.3385669255388314E-3</v>
      </c>
      <c r="V84" s="7"/>
      <c r="W84" s="7">
        <f t="shared" si="3"/>
        <v>2.6170876997448525E-4</v>
      </c>
      <c r="Y84" s="1">
        <f t="shared" si="2"/>
        <v>41760</v>
      </c>
      <c r="Z84" s="10">
        <f>(1+W84)*Z83</f>
        <v>1.0204439794040663</v>
      </c>
      <c r="AA84" s="7">
        <f>Z84/MAX($Z$69:Z84)-1</f>
        <v>0</v>
      </c>
    </row>
    <row r="85" spans="1:27" x14ac:dyDescent="0.25">
      <c r="A85" s="1">
        <v>41761</v>
      </c>
      <c r="B85" s="7">
        <v>4.6854073434223764E-3</v>
      </c>
      <c r="C85" s="7">
        <v>-5.6417788577847183E-3</v>
      </c>
      <c r="D85" s="7">
        <v>-1.3484450597084363E-3</v>
      </c>
      <c r="E85" s="7">
        <v>0</v>
      </c>
      <c r="F85" s="7">
        <v>3.1911446664472098E-3</v>
      </c>
      <c r="G85" s="7">
        <v>9.9617826090492301E-4</v>
      </c>
      <c r="H85" s="7"/>
      <c r="I85" s="2">
        <f>STDEV(B25:B85)*SQRT(252)</f>
        <v>6.6127073041823706E-2</v>
      </c>
      <c r="J85" s="2">
        <f>STDEV(C25:C85)*SQRT(252)</f>
        <v>8.4681372457019649E-2</v>
      </c>
      <c r="K85" s="2">
        <f>STDEV(D25:D85)*SQRT(252)</f>
        <v>5.5308180171368376E-2</v>
      </c>
      <c r="L85" s="2">
        <f>STDEV(E25:E85)*SQRT(252)</f>
        <v>6.0734598562032151E-2</v>
      </c>
      <c r="M85" s="2">
        <f t="shared" si="0"/>
        <v>6.1625853858546402E-2</v>
      </c>
      <c r="N85" s="2">
        <f t="shared" si="1"/>
        <v>7.0703915460938002E-2</v>
      </c>
      <c r="O85" s="2"/>
      <c r="P85" s="7">
        <f>B85/I84*$L$6</f>
        <v>3.5750105922290145E-3</v>
      </c>
      <c r="Q85" s="7">
        <f>C85/J84*$L$6</f>
        <v>-3.3468559783983928E-3</v>
      </c>
      <c r="R85" s="7">
        <f>D85/K84*$L$6</f>
        <v>-1.1809756947969063E-3</v>
      </c>
      <c r="S85" s="7">
        <f>E85/L84*$L$6</f>
        <v>0</v>
      </c>
      <c r="T85" s="7">
        <f>F85/M84*$L$6</f>
        <v>2.5811853133959409E-3</v>
      </c>
      <c r="U85" s="7">
        <f>G85/N84*$L$6</f>
        <v>7.0430185219764227E-4</v>
      </c>
      <c r="V85" s="7"/>
      <c r="W85" s="7">
        <f t="shared" si="3"/>
        <v>2.3326660846272984E-3</v>
      </c>
      <c r="Y85" s="1">
        <f t="shared" si="2"/>
        <v>41761</v>
      </c>
      <c r="Z85" s="10">
        <f>(1+W85)*Z84</f>
        <v>1.0228243344660841</v>
      </c>
      <c r="AA85" s="7">
        <f>Z85/MAX($Z$69:Z85)-1</f>
        <v>0</v>
      </c>
    </row>
    <row r="86" spans="1:27" x14ac:dyDescent="0.25">
      <c r="A86" s="1">
        <v>41764</v>
      </c>
      <c r="B86" s="7">
        <v>7.4770743839991383E-4</v>
      </c>
      <c r="C86" s="7">
        <v>4.4020558942843291E-3</v>
      </c>
      <c r="D86" s="7">
        <v>1.8712161263063631E-3</v>
      </c>
      <c r="E86" s="7">
        <v>0</v>
      </c>
      <c r="F86" s="7">
        <v>-4.0580995014853904E-3</v>
      </c>
      <c r="G86" s="7">
        <v>0</v>
      </c>
      <c r="H86" s="7"/>
      <c r="I86" s="2">
        <f>STDEV(B26:B86)*SQRT(252)</f>
        <v>6.5960901853441251E-2</v>
      </c>
      <c r="J86" s="2">
        <f>STDEV(C26:C86)*SQRT(252)</f>
        <v>8.5025383656561926E-2</v>
      </c>
      <c r="K86" s="2">
        <f>STDEV(D26:D86)*SQRT(252)</f>
        <v>5.5150881015505887E-2</v>
      </c>
      <c r="L86" s="2">
        <f>STDEV(E26:E86)*SQRT(252)</f>
        <v>6.0630416499800062E-2</v>
      </c>
      <c r="M86" s="2">
        <f t="shared" si="0"/>
        <v>6.1392565056039544E-2</v>
      </c>
      <c r="N86" s="2">
        <f t="shared" si="1"/>
        <v>7.0570881373222663E-2</v>
      </c>
      <c r="O86" s="2"/>
      <c r="P86" s="7">
        <f>B86/I85*$L$6</f>
        <v>5.6535652041260606E-4</v>
      </c>
      <c r="Q86" s="7">
        <f>C86/J85*$L$6</f>
        <v>2.5991878535734699E-3</v>
      </c>
      <c r="R86" s="7">
        <f>D86/K85*$L$6</f>
        <v>1.6916269171291987E-3</v>
      </c>
      <c r="S86" s="7">
        <f>E86/L85*$L$6</f>
        <v>0</v>
      </c>
      <c r="T86" s="7">
        <f>F86/M85*$L$6</f>
        <v>-3.2925300400706778E-3</v>
      </c>
      <c r="U86" s="7">
        <f>G86/N85*$L$6</f>
        <v>0</v>
      </c>
      <c r="V86" s="7"/>
      <c r="W86" s="7">
        <f t="shared" si="3"/>
        <v>1.5636412510445967E-3</v>
      </c>
      <c r="Y86" s="1">
        <f t="shared" si="2"/>
        <v>41764</v>
      </c>
      <c r="Z86" s="10">
        <f>(1+W86)*Z85</f>
        <v>1.0244236647880276</v>
      </c>
      <c r="AA86" s="7">
        <f>Z86/MAX($Z$69:Z86)-1</f>
        <v>0</v>
      </c>
    </row>
    <row r="87" spans="1:27" x14ac:dyDescent="0.25">
      <c r="A87" s="1">
        <v>41765</v>
      </c>
      <c r="B87" s="7">
        <v>-8.7863424838521276E-3</v>
      </c>
      <c r="C87" s="7">
        <v>8.0452713584415747E-3</v>
      </c>
      <c r="D87" s="7">
        <v>-8.9883921605712347E-3</v>
      </c>
      <c r="E87" s="7">
        <v>0</v>
      </c>
      <c r="F87" s="7">
        <v>6.8498927998288384E-3</v>
      </c>
      <c r="G87" s="7">
        <v>0</v>
      </c>
      <c r="H87" s="7"/>
      <c r="I87" s="2">
        <f>STDEV(B27:B87)*SQRT(252)</f>
        <v>6.846460464294149E-2</v>
      </c>
      <c r="J87" s="2">
        <f>STDEV(C27:C87)*SQRT(252)</f>
        <v>8.6874014757247028E-2</v>
      </c>
      <c r="K87" s="2">
        <f>STDEV(D27:D87)*SQRT(252)</f>
        <v>5.2787185355788482E-2</v>
      </c>
      <c r="L87" s="2">
        <f>STDEV(E27:E87)*SQRT(252)</f>
        <v>5.4755940915446909E-2</v>
      </c>
      <c r="M87" s="2">
        <f t="shared" si="0"/>
        <v>6.255005179133824E-2</v>
      </c>
      <c r="N87" s="2">
        <f t="shared" si="1"/>
        <v>7.0570881373222663E-2</v>
      </c>
      <c r="O87" s="2"/>
      <c r="P87" s="7">
        <f>B87/I86*$L$6</f>
        <v>-6.6602655792779575E-3</v>
      </c>
      <c r="Q87" s="7">
        <f>C87/J86*$L$6</f>
        <v>4.7310997095516621E-3</v>
      </c>
      <c r="R87" s="7">
        <f>D87/K86*$L$6</f>
        <v>-8.1489107654002055E-3</v>
      </c>
      <c r="S87" s="7">
        <f>E87/L86*$L$6</f>
        <v>0</v>
      </c>
      <c r="T87" s="7">
        <f>F87/M86*$L$6</f>
        <v>5.5787641333899397E-3</v>
      </c>
      <c r="U87" s="7">
        <f>G87/N86*$L$6</f>
        <v>0</v>
      </c>
      <c r="V87" s="7"/>
      <c r="W87" s="7">
        <f t="shared" si="3"/>
        <v>-4.4993125017365621E-3</v>
      </c>
      <c r="Y87" s="1">
        <f t="shared" si="2"/>
        <v>41765</v>
      </c>
      <c r="Z87" s="10">
        <f>(1+W87)*Z86</f>
        <v>1.0198144625859722</v>
      </c>
      <c r="AA87" s="7">
        <f>Z87/MAX($Z$69:Z87)-1</f>
        <v>-4.4993125017364077E-3</v>
      </c>
    </row>
    <row r="88" spans="1:27" x14ac:dyDescent="0.25">
      <c r="A88" s="1">
        <v>41766</v>
      </c>
      <c r="B88" s="7">
        <v>1.2403125872968435E-3</v>
      </c>
      <c r="C88" s="7">
        <v>-1.0105063458765606E-2</v>
      </c>
      <c r="D88" s="7">
        <v>0</v>
      </c>
      <c r="E88" s="7">
        <v>5.8890620357021639E-3</v>
      </c>
      <c r="F88" s="7">
        <v>-3.279036989712325E-3</v>
      </c>
      <c r="G88" s="7">
        <v>6.2275497847832373E-3</v>
      </c>
      <c r="H88" s="7"/>
      <c r="I88" s="2">
        <f>STDEV(B28:B88)*SQRT(252)</f>
        <v>6.6464156985884371E-2</v>
      </c>
      <c r="J88" s="2">
        <f>STDEV(C28:C88)*SQRT(252)</f>
        <v>8.8005549230603872E-2</v>
      </c>
      <c r="K88" s="2">
        <f>STDEV(D28:D88)*SQRT(252)</f>
        <v>5.2787185355788482E-2</v>
      </c>
      <c r="L88" s="2">
        <f>STDEV(E28:E88)*SQRT(252)</f>
        <v>5.588694975140665E-2</v>
      </c>
      <c r="M88" s="2">
        <f t="shared" si="0"/>
        <v>6.2599242069518557E-2</v>
      </c>
      <c r="N88" s="2">
        <f t="shared" si="1"/>
        <v>7.1316811210935194E-2</v>
      </c>
      <c r="O88" s="2"/>
      <c r="P88" s="7">
        <f>B88/I87*$L$6</f>
        <v>9.0580570337428815E-4</v>
      </c>
      <c r="Q88" s="7">
        <f>C88/J87*$L$6</f>
        <v>-5.8159298191768228E-3</v>
      </c>
      <c r="R88" s="7">
        <f>D88/K87*$L$6</f>
        <v>0</v>
      </c>
      <c r="S88" s="7">
        <f>E88/L87*$L$6</f>
        <v>5.3775553275542676E-3</v>
      </c>
      <c r="T88" s="7">
        <f>F88/M87*$L$6</f>
        <v>-2.6211305153278843E-3</v>
      </c>
      <c r="U88" s="7">
        <f>G88/N87*$L$6</f>
        <v>4.4122658408133559E-3</v>
      </c>
      <c r="V88" s="7"/>
      <c r="W88" s="7">
        <f t="shared" si="3"/>
        <v>2.2585665372372049E-3</v>
      </c>
      <c r="Y88" s="1">
        <f t="shared" si="2"/>
        <v>41766</v>
      </c>
      <c r="Z88" s="10">
        <f>(1+W88)*Z87</f>
        <v>1.0221177814053595</v>
      </c>
      <c r="AA88" s="7">
        <f>Z88/MAX($Z$69:Z88)-1</f>
        <v>-2.2509079611561233E-3</v>
      </c>
    </row>
    <row r="89" spans="1:27" x14ac:dyDescent="0.25">
      <c r="A89" s="1">
        <v>41767</v>
      </c>
      <c r="B89" s="7">
        <v>3.9846706117603325E-3</v>
      </c>
      <c r="C89" s="7">
        <v>-1.4146007224079549E-3</v>
      </c>
      <c r="D89" s="7">
        <v>0</v>
      </c>
      <c r="E89" s="7">
        <v>-1.0645495918824022E-3</v>
      </c>
      <c r="F89" s="7">
        <v>-3.2829579953586041E-3</v>
      </c>
      <c r="G89" s="7">
        <v>3.2219244577034178E-3</v>
      </c>
      <c r="H89" s="7"/>
      <c r="I89" s="2">
        <f>STDEV(B29:B89)*SQRT(252)</f>
        <v>6.6790221040286007E-2</v>
      </c>
      <c r="J89" s="2">
        <f>STDEV(C29:C89)*SQRT(252)</f>
        <v>8.715895928448586E-2</v>
      </c>
      <c r="K89" s="2">
        <f>STDEV(D29:D89)*SQRT(252)</f>
        <v>5.2787185355788482E-2</v>
      </c>
      <c r="L89" s="2">
        <f>STDEV(E29:E89)*SQRT(252)</f>
        <v>5.5965831146527291E-2</v>
      </c>
      <c r="M89" s="2">
        <f t="shared" si="0"/>
        <v>6.1495150253454992E-2</v>
      </c>
      <c r="N89" s="2">
        <f t="shared" si="1"/>
        <v>7.1452745067500378E-2</v>
      </c>
      <c r="O89" s="2"/>
      <c r="P89" s="7">
        <f>B89/I88*$L$6</f>
        <v>2.9976086303228032E-3</v>
      </c>
      <c r="Q89" s="7">
        <f>C89/J88*$L$6</f>
        <v>-8.0369972960524889E-4</v>
      </c>
      <c r="R89" s="7">
        <f>D89/K88*$L$6</f>
        <v>0</v>
      </c>
      <c r="S89" s="7">
        <f>E89/L88*$L$6</f>
        <v>-9.5241339580856967E-4</v>
      </c>
      <c r="T89" s="7">
        <f>F89/M88*$L$6</f>
        <v>-2.6222026711703386E-3</v>
      </c>
      <c r="U89" s="7">
        <f>G89/N88*$L$6</f>
        <v>2.2588814635681521E-3</v>
      </c>
      <c r="V89" s="7"/>
      <c r="W89" s="7">
        <f t="shared" si="3"/>
        <v>8.7817429730679833E-4</v>
      </c>
      <c r="Y89" s="1">
        <f t="shared" si="2"/>
        <v>41767</v>
      </c>
      <c r="Z89" s="10">
        <f>(1+W89)*Z88</f>
        <v>1.0230153789698098</v>
      </c>
      <c r="AA89" s="7">
        <f>Z89/MAX($Z$69:Z89)-1</f>
        <v>-1.3747103533665594E-3</v>
      </c>
    </row>
    <row r="90" spans="1:27" x14ac:dyDescent="0.25">
      <c r="A90" s="1">
        <v>41768</v>
      </c>
      <c r="B90" s="7">
        <v>7.7265931249099751E-3</v>
      </c>
      <c r="C90" s="7">
        <v>-7.001107889377356E-3</v>
      </c>
      <c r="D90" s="7">
        <v>0</v>
      </c>
      <c r="E90" s="7">
        <v>1.4920943302627609E-3</v>
      </c>
      <c r="F90" s="7">
        <v>-1.1883502885896569E-3</v>
      </c>
      <c r="G90" s="7">
        <v>2.6894185291663764E-3</v>
      </c>
      <c r="H90" s="7"/>
      <c r="I90" s="2">
        <f>STDEV(B30:B90)*SQRT(252)</f>
        <v>6.8013126124822618E-2</v>
      </c>
      <c r="J90" s="2">
        <f>STDEV(C30:C90)*SQRT(252)</f>
        <v>8.7662698891433161E-2</v>
      </c>
      <c r="K90" s="2">
        <f>STDEV(D30:D90)*SQRT(252)</f>
        <v>5.2787185355788482E-2</v>
      </c>
      <c r="L90" s="2">
        <f>STDEV(E30:E90)*SQRT(252)</f>
        <v>5.5998086197898402E-2</v>
      </c>
      <c r="M90" s="2">
        <f t="shared" si="0"/>
        <v>6.1488142727095456E-2</v>
      </c>
      <c r="N90" s="2">
        <f t="shared" si="1"/>
        <v>7.1516325961636734E-2</v>
      </c>
      <c r="O90" s="2"/>
      <c r="P90" s="7">
        <f>B90/I89*$L$6</f>
        <v>5.784224849510162E-3</v>
      </c>
      <c r="Q90" s="7">
        <f>C90/J89*$L$6</f>
        <v>-4.0162869926692324E-3</v>
      </c>
      <c r="R90" s="7">
        <f>D90/K89*$L$6</f>
        <v>0</v>
      </c>
      <c r="S90" s="7">
        <f>E90/L89*$L$6</f>
        <v>1.3330404460144842E-3</v>
      </c>
      <c r="T90" s="7">
        <f>F90/M89*$L$6</f>
        <v>-9.6621463944052382E-4</v>
      </c>
      <c r="U90" s="7">
        <f>G90/N89*$L$6</f>
        <v>1.8819560582492116E-3</v>
      </c>
      <c r="V90" s="7"/>
      <c r="W90" s="7">
        <f t="shared" si="3"/>
        <v>4.0167197216641019E-3</v>
      </c>
      <c r="Y90" s="1">
        <f t="shared" si="2"/>
        <v>41768</v>
      </c>
      <c r="Z90" s="10">
        <f>(1+W90)*Z89</f>
        <v>1.0271245450180835</v>
      </c>
      <c r="AA90" s="7">
        <f>Z90/MAX($Z$69:Z90)-1</f>
        <v>0</v>
      </c>
    </row>
    <row r="91" spans="1:27" x14ac:dyDescent="0.25">
      <c r="A91" s="1">
        <v>41771</v>
      </c>
      <c r="B91" s="7">
        <v>4.644737248135522E-3</v>
      </c>
      <c r="C91" s="7">
        <v>1.068712639544378E-2</v>
      </c>
      <c r="D91" s="7">
        <v>0</v>
      </c>
      <c r="E91" s="7">
        <v>9.7358138923882009E-3</v>
      </c>
      <c r="F91" s="7">
        <v>-2.2329250471445627E-3</v>
      </c>
      <c r="G91" s="7">
        <v>-2.450980392156854E-3</v>
      </c>
      <c r="H91" s="7"/>
      <c r="I91" s="2">
        <f>STDEV(B31:B91)*SQRT(252)</f>
        <v>6.8595849425193894E-2</v>
      </c>
      <c r="J91" s="2">
        <f>STDEV(C31:C91)*SQRT(252)</f>
        <v>9.0034283228199841E-2</v>
      </c>
      <c r="K91" s="2">
        <f>STDEV(D31:D91)*SQRT(252)</f>
        <v>5.2787185355788482E-2</v>
      </c>
      <c r="L91" s="2">
        <f>STDEV(E31:E91)*SQRT(252)</f>
        <v>5.9067016973676896E-2</v>
      </c>
      <c r="M91" s="2">
        <f t="shared" si="0"/>
        <v>6.1382806077297021E-2</v>
      </c>
      <c r="N91" s="2">
        <f t="shared" si="1"/>
        <v>7.1827966669615953E-2</v>
      </c>
      <c r="O91" s="2"/>
      <c r="P91" s="7">
        <f>B91/I90*$L$6</f>
        <v>3.4145888542243771E-3</v>
      </c>
      <c r="Q91" s="7">
        <f>C91/J90*$L$6</f>
        <v>6.0955951223218502E-3</v>
      </c>
      <c r="R91" s="7">
        <f>D91/K90*$L$6</f>
        <v>0</v>
      </c>
      <c r="S91" s="7">
        <f>E91/L90*$L$6</f>
        <v>8.6929880585397447E-3</v>
      </c>
      <c r="T91" s="7">
        <f>F91/M90*$L$6</f>
        <v>-1.815736293300496E-3</v>
      </c>
      <c r="U91" s="7">
        <f>G91/N90*$L$6</f>
        <v>-1.7135810314637984E-3</v>
      </c>
      <c r="V91" s="7"/>
      <c r="W91" s="7">
        <f t="shared" si="3"/>
        <v>1.4673854710321677E-2</v>
      </c>
      <c r="Y91" s="1">
        <f t="shared" si="2"/>
        <v>41771</v>
      </c>
      <c r="Z91" s="10">
        <f>(1+W91)*Z90</f>
        <v>1.0421964213610841</v>
      </c>
      <c r="AA91" s="7">
        <f>Z91/MAX($Z$69:Z91)-1</f>
        <v>0</v>
      </c>
    </row>
    <row r="92" spans="1:27" x14ac:dyDescent="0.25">
      <c r="A92" s="1">
        <v>41772</v>
      </c>
      <c r="B92" s="7">
        <v>7.2166927755266119E-3</v>
      </c>
      <c r="C92" s="7">
        <v>-3.3417780414320974E-3</v>
      </c>
      <c r="D92" s="7">
        <v>0</v>
      </c>
      <c r="E92" s="7">
        <v>0</v>
      </c>
      <c r="F92" s="7">
        <v>-3.3571490876577181E-3</v>
      </c>
      <c r="G92" s="7">
        <v>0</v>
      </c>
      <c r="H92" s="7"/>
      <c r="I92" s="2">
        <f>STDEV(B32:B92)*SQRT(252)</f>
        <v>6.9849889401925838E-2</v>
      </c>
      <c r="J92" s="2">
        <f>STDEV(C32:C92)*SQRT(252)</f>
        <v>9.0150003895231812E-2</v>
      </c>
      <c r="K92" s="2">
        <f>STDEV(D32:D92)*SQRT(252)</f>
        <v>5.2787185355788482E-2</v>
      </c>
      <c r="L92" s="2">
        <f>STDEV(E32:E92)*SQRT(252)</f>
        <v>5.9067016973676896E-2</v>
      </c>
      <c r="M92" s="2">
        <f t="shared" si="0"/>
        <v>6.180100940415019E-2</v>
      </c>
      <c r="N92" s="2">
        <f t="shared" si="1"/>
        <v>7.0477362153275963E-2</v>
      </c>
      <c r="O92" s="2"/>
      <c r="P92" s="7">
        <f>B92/I91*$L$6</f>
        <v>5.2602984262164884E-3</v>
      </c>
      <c r="Q92" s="7">
        <f>C92/J91*$L$6</f>
        <v>-1.8558364223115243E-3</v>
      </c>
      <c r="R92" s="7">
        <f>D92/K91*$L$6</f>
        <v>0</v>
      </c>
      <c r="S92" s="7">
        <f>E92/L91*$L$6</f>
        <v>0</v>
      </c>
      <c r="T92" s="7">
        <f>F92/M91*$L$6</f>
        <v>-2.7346005357185765E-3</v>
      </c>
      <c r="U92" s="7">
        <f>G92/N91*$L$6</f>
        <v>0</v>
      </c>
      <c r="V92" s="7"/>
      <c r="W92" s="7">
        <f t="shared" si="3"/>
        <v>6.6986146818638756E-4</v>
      </c>
      <c r="Y92" s="1">
        <f t="shared" si="2"/>
        <v>41772</v>
      </c>
      <c r="Z92" s="10">
        <f>(1+W92)*Z91</f>
        <v>1.0428945485860357</v>
      </c>
      <c r="AA92" s="7">
        <f>Z92/MAX($Z$69:Z92)-1</f>
        <v>0</v>
      </c>
    </row>
    <row r="93" spans="1:27" x14ac:dyDescent="0.25">
      <c r="A93" s="1">
        <v>41773</v>
      </c>
      <c r="B93" s="7">
        <v>5.4724679736044557E-3</v>
      </c>
      <c r="C93" s="7">
        <v>7.5208849332677463E-3</v>
      </c>
      <c r="D93" s="7">
        <v>0</v>
      </c>
      <c r="E93" s="7">
        <v>0</v>
      </c>
      <c r="F93" s="7">
        <v>2.5186157788132935E-3</v>
      </c>
      <c r="G93" s="7">
        <v>8.9895249862426141E-4</v>
      </c>
      <c r="H93" s="7"/>
      <c r="I93" s="2">
        <f>STDEV(B33:B93)*SQRT(252)</f>
        <v>7.0377372365909643E-2</v>
      </c>
      <c r="J93" s="2">
        <f>STDEV(C33:C93)*SQRT(252)</f>
        <v>9.1766329553377823E-2</v>
      </c>
      <c r="K93" s="2">
        <f>STDEV(D33:D93)*SQRT(252)</f>
        <v>5.2787185355788482E-2</v>
      </c>
      <c r="L93" s="2">
        <f>STDEV(E33:E93)*SQRT(252)</f>
        <v>5.9067016973676896E-2</v>
      </c>
      <c r="M93" s="2">
        <f t="shared" si="0"/>
        <v>6.1981422844026711E-2</v>
      </c>
      <c r="N93" s="2">
        <f t="shared" si="1"/>
        <v>7.0458278367214786E-2</v>
      </c>
      <c r="O93" s="2"/>
      <c r="P93" s="7">
        <f>B93/I92*$L$6</f>
        <v>3.9173061120506038E-3</v>
      </c>
      <c r="Q93" s="7">
        <f>C93/J92*$L$6</f>
        <v>4.1713170317819251E-3</v>
      </c>
      <c r="R93" s="7">
        <f>D93/K92*$L$6</f>
        <v>0</v>
      </c>
      <c r="S93" s="7">
        <f>E93/L92*$L$6</f>
        <v>0</v>
      </c>
      <c r="T93" s="7">
        <f>F93/M92*$L$6</f>
        <v>2.0376817491302643E-3</v>
      </c>
      <c r="U93" s="7">
        <f>G93/N92*$L$6</f>
        <v>6.3775975090355722E-4</v>
      </c>
      <c r="V93" s="7"/>
      <c r="W93" s="7">
        <f t="shared" si="3"/>
        <v>1.0764064643866351E-2</v>
      </c>
      <c r="Y93" s="1">
        <f t="shared" si="2"/>
        <v>41773</v>
      </c>
      <c r="Z93" s="10">
        <f>(1+W93)*Z92</f>
        <v>1.0541203329237514</v>
      </c>
      <c r="AA93" s="7">
        <f>Z93/MAX($Z$69:Z93)-1</f>
        <v>0</v>
      </c>
    </row>
    <row r="94" spans="1:27" x14ac:dyDescent="0.25">
      <c r="A94" s="1">
        <v>41774</v>
      </c>
      <c r="B94" s="7">
        <v>-6.0629959189267835E-3</v>
      </c>
      <c r="C94" s="7">
        <v>9.1701777804431561E-3</v>
      </c>
      <c r="D94" s="7">
        <v>0</v>
      </c>
      <c r="E94" s="7">
        <v>0</v>
      </c>
      <c r="F94" s="7">
        <v>2.0043699871474807E-4</v>
      </c>
      <c r="G94" s="7">
        <v>-9.3338622857591647E-3</v>
      </c>
      <c r="H94" s="7"/>
      <c r="I94" s="2">
        <f>STDEV(B34:B94)*SQRT(252)</f>
        <v>7.1371493080591999E-2</v>
      </c>
      <c r="J94" s="2">
        <f>STDEV(C34:C94)*SQRT(252)</f>
        <v>9.3718071060448438E-2</v>
      </c>
      <c r="K94" s="2">
        <f>STDEV(D34:D94)*SQRT(252)</f>
        <v>5.2787185355788482E-2</v>
      </c>
      <c r="L94" s="2">
        <f>STDEV(E34:E94)*SQRT(252)</f>
        <v>5.9067016973676896E-2</v>
      </c>
      <c r="M94" s="2">
        <f t="shared" si="0"/>
        <v>6.1966654964883641E-2</v>
      </c>
      <c r="N94" s="2">
        <f t="shared" si="1"/>
        <v>7.3403156417184159E-2</v>
      </c>
      <c r="O94" s="2"/>
      <c r="P94" s="7">
        <f>B94/I93*$L$6</f>
        <v>-4.307489548916194E-3</v>
      </c>
      <c r="Q94" s="7">
        <f>C94/J93*$L$6</f>
        <v>4.9964828195014216E-3</v>
      </c>
      <c r="R94" s="7">
        <f>D94/K93*$L$6</f>
        <v>0</v>
      </c>
      <c r="S94" s="7">
        <f>E94/L93*$L$6</f>
        <v>0</v>
      </c>
      <c r="T94" s="7">
        <f>F94/M93*$L$6</f>
        <v>1.616911886801455E-4</v>
      </c>
      <c r="U94" s="7">
        <f>G94/N93*$L$6</f>
        <v>-6.623680355282666E-3</v>
      </c>
      <c r="V94" s="7"/>
      <c r="W94" s="7">
        <f t="shared" si="3"/>
        <v>-5.7729958960172929E-3</v>
      </c>
      <c r="Y94" s="1">
        <f t="shared" si="2"/>
        <v>41774</v>
      </c>
      <c r="Z94" s="10">
        <f>(1+W94)*Z93</f>
        <v>1.0480349005678742</v>
      </c>
      <c r="AA94" s="7">
        <f>Z94/MAX($Z$69:Z94)-1</f>
        <v>-5.7729958960173189E-3</v>
      </c>
    </row>
    <row r="95" spans="1:27" x14ac:dyDescent="0.25">
      <c r="A95" s="1">
        <v>41775</v>
      </c>
      <c r="B95" s="7">
        <v>1.1225131964167634E-3</v>
      </c>
      <c r="C95" s="7">
        <v>0</v>
      </c>
      <c r="D95" s="7">
        <v>0</v>
      </c>
      <c r="E95" s="7">
        <v>0</v>
      </c>
      <c r="F95" s="7">
        <v>8.1832513042190413E-4</v>
      </c>
      <c r="G95" s="7">
        <v>2.7930008293626241E-3</v>
      </c>
      <c r="H95" s="7"/>
      <c r="I95" s="2">
        <f>STDEV(B35:B95)*SQRT(252)</f>
        <v>7.0877917187732634E-2</v>
      </c>
      <c r="J95" s="2">
        <f>STDEV(C35:C95)*SQRT(252)</f>
        <v>9.2811122989660516E-2</v>
      </c>
      <c r="K95" s="2">
        <f>STDEV(D35:D95)*SQRT(252)</f>
        <v>5.2787185355788482E-2</v>
      </c>
      <c r="L95" s="2">
        <f>STDEV(E35:E95)*SQRT(252)</f>
        <v>5.9067016973676896E-2</v>
      </c>
      <c r="M95" s="2">
        <f t="shared" si="0"/>
        <v>6.1853297786598919E-2</v>
      </c>
      <c r="N95" s="2">
        <f t="shared" si="1"/>
        <v>7.3272406082674935E-2</v>
      </c>
      <c r="O95" s="2"/>
      <c r="P95" s="7">
        <f>B95/I94*$L$6</f>
        <v>7.8638763739272794E-4</v>
      </c>
      <c r="Q95" s="7">
        <f>C95/J94*$L$6</f>
        <v>0</v>
      </c>
      <c r="R95" s="7">
        <f>D95/K94*$L$6</f>
        <v>0</v>
      </c>
      <c r="S95" s="7">
        <f>E95/L94*$L$6</f>
        <v>0</v>
      </c>
      <c r="T95" s="7">
        <f>F95/M94*$L$6</f>
        <v>6.6029474310469645E-4</v>
      </c>
      <c r="U95" s="7">
        <f>G95/N94*$L$6</f>
        <v>1.9025073073756572E-3</v>
      </c>
      <c r="V95" s="7"/>
      <c r="W95" s="7">
        <f t="shared" si="3"/>
        <v>3.3491896878730812E-3</v>
      </c>
      <c r="Y95" s="1">
        <f t="shared" si="2"/>
        <v>41775</v>
      </c>
      <c r="Z95" s="10">
        <f>(1+W95)*Z94</f>
        <v>1.0515449682493871</v>
      </c>
      <c r="AA95" s="7">
        <f>Z95/MAX($Z$69:Z95)-1</f>
        <v>-2.4431410664673692E-3</v>
      </c>
    </row>
    <row r="96" spans="1:27" x14ac:dyDescent="0.25">
      <c r="A96" s="1">
        <v>41778</v>
      </c>
      <c r="B96" s="7">
        <v>6.4814480619390658E-4</v>
      </c>
      <c r="C96" s="7">
        <v>-1.3113124379711127E-3</v>
      </c>
      <c r="D96" s="7">
        <v>0</v>
      </c>
      <c r="E96" s="7">
        <v>0</v>
      </c>
      <c r="F96" s="7">
        <v>7.6582623032390718E-3</v>
      </c>
      <c r="G96" s="7">
        <v>2.4142642271314241E-3</v>
      </c>
      <c r="H96" s="7"/>
      <c r="I96" s="2">
        <f>STDEV(B36:B96)*SQRT(252)</f>
        <v>7.0852088790364198E-2</v>
      </c>
      <c r="J96" s="2">
        <f>STDEV(C36:C96)*SQRT(252)</f>
        <v>9.2632037877502391E-2</v>
      </c>
      <c r="K96" s="2">
        <f>STDEV(D36:D96)*SQRT(252)</f>
        <v>5.2787185355788482E-2</v>
      </c>
      <c r="L96" s="2">
        <f>STDEV(E36:E96)*SQRT(252)</f>
        <v>5.8064449779633695E-2</v>
      </c>
      <c r="M96" s="2">
        <f t="shared" si="0"/>
        <v>6.3485445030952325E-2</v>
      </c>
      <c r="N96" s="2">
        <f t="shared" si="1"/>
        <v>7.3333828445564131E-2</v>
      </c>
      <c r="O96" s="2"/>
      <c r="P96" s="7">
        <f>B96/I95*$L$6</f>
        <v>4.5722619393370512E-4</v>
      </c>
      <c r="Q96" s="7">
        <f>C96/J95*$L$6</f>
        <v>-7.0644142411529576E-4</v>
      </c>
      <c r="R96" s="7">
        <f>D96/K95*$L$6</f>
        <v>0</v>
      </c>
      <c r="S96" s="7">
        <f>E96/L95*$L$6</f>
        <v>0</v>
      </c>
      <c r="T96" s="7">
        <f>F96/M95*$L$6</f>
        <v>6.190666122331075E-3</v>
      </c>
      <c r="U96" s="7">
        <f>G96/N95*$L$6</f>
        <v>1.647457996948643E-3</v>
      </c>
      <c r="V96" s="7"/>
      <c r="W96" s="7">
        <f t="shared" si="3"/>
        <v>7.5889088890981277E-3</v>
      </c>
      <c r="Y96" s="1">
        <f t="shared" si="2"/>
        <v>41778</v>
      </c>
      <c r="Z96" s="10">
        <f>(1+W96)*Z95</f>
        <v>1.0595250472062214</v>
      </c>
      <c r="AA96" s="7">
        <f>Z96/MAX($Z$69:Z96)-1</f>
        <v>0</v>
      </c>
    </row>
    <row r="97" spans="1:27" x14ac:dyDescent="0.25">
      <c r="A97" s="1">
        <v>41779</v>
      </c>
      <c r="B97" s="7">
        <v>-2.9222419244412379E-6</v>
      </c>
      <c r="C97" s="7">
        <v>-1.4127620388430961E-2</v>
      </c>
      <c r="D97" s="7">
        <v>0</v>
      </c>
      <c r="E97" s="7">
        <v>0</v>
      </c>
      <c r="F97" s="7">
        <v>2.8425247307455326E-3</v>
      </c>
      <c r="G97" s="7">
        <v>2.1556736075583061E-3</v>
      </c>
      <c r="H97" s="7"/>
      <c r="I97" s="2">
        <f>STDEV(B37:B97)*SQRT(252)</f>
        <v>7.0816230040536318E-2</v>
      </c>
      <c r="J97" s="2">
        <f>STDEV(C37:C97)*SQRT(252)</f>
        <v>9.5041812893835176E-2</v>
      </c>
      <c r="K97" s="2">
        <f>STDEV(D37:D97)*SQRT(252)</f>
        <v>5.2787185355788482E-2</v>
      </c>
      <c r="L97" s="2">
        <f>STDEV(E37:E97)*SQRT(252)</f>
        <v>5.7972558283850326E-2</v>
      </c>
      <c r="M97" s="2">
        <f t="shared" si="0"/>
        <v>6.3022129913089447E-2</v>
      </c>
      <c r="N97" s="2">
        <f t="shared" si="1"/>
        <v>7.3368053431073485E-2</v>
      </c>
      <c r="O97" s="2"/>
      <c r="P97" s="7">
        <f>B97/I96*$L$6</f>
        <v>-2.062212966711194E-6</v>
      </c>
      <c r="Q97" s="7">
        <f>C97/J96*$L$6</f>
        <v>-7.6256664066451183E-3</v>
      </c>
      <c r="R97" s="7">
        <f>D97/K96*$L$6</f>
        <v>0</v>
      </c>
      <c r="S97" s="7">
        <f>E97/L96*$L$6</f>
        <v>0</v>
      </c>
      <c r="T97" s="7">
        <f>F97/M96*$L$6</f>
        <v>2.2387215915078327E-3</v>
      </c>
      <c r="U97" s="7">
        <f>G97/N96*$L$6</f>
        <v>1.469767536518612E-3</v>
      </c>
      <c r="V97" s="7"/>
      <c r="W97" s="7">
        <f t="shared" si="3"/>
        <v>-3.9192394915853841E-3</v>
      </c>
      <c r="Y97" s="1">
        <f t="shared" si="2"/>
        <v>41779</v>
      </c>
      <c r="Z97" s="10">
        <f>(1+W97)*Z96</f>
        <v>1.0553725147988871</v>
      </c>
      <c r="AA97" s="7">
        <f>Z97/MAX($Z$69:Z97)-1</f>
        <v>-3.9192394915852358E-3</v>
      </c>
    </row>
    <row r="98" spans="1:27" x14ac:dyDescent="0.25">
      <c r="A98" s="1">
        <v>41780</v>
      </c>
      <c r="B98" s="7">
        <v>1.3950235042632375E-3</v>
      </c>
      <c r="C98" s="7">
        <v>9.4663313313854136E-3</v>
      </c>
      <c r="D98" s="7">
        <v>0</v>
      </c>
      <c r="E98" s="7">
        <v>0</v>
      </c>
      <c r="F98" s="7">
        <v>-1.6877975663915912E-3</v>
      </c>
      <c r="G98" s="7">
        <v>3.609948040155464E-3</v>
      </c>
      <c r="H98" s="7"/>
      <c r="I98" s="2">
        <f>STDEV(B38:B98)*SQRT(252)</f>
        <v>7.0416937588098472E-2</v>
      </c>
      <c r="J98" s="2">
        <f>STDEV(C38:C98)*SQRT(252)</f>
        <v>9.6505448883477118E-2</v>
      </c>
      <c r="K98" s="2">
        <f>STDEV(D38:D98)*SQRT(252)</f>
        <v>5.2787185355788482E-2</v>
      </c>
      <c r="L98" s="2">
        <f>STDEV(E38:E98)*SQRT(252)</f>
        <v>5.7054334308559468E-2</v>
      </c>
      <c r="M98" s="2">
        <f t="shared" si="0"/>
        <v>6.2983522705702746E-2</v>
      </c>
      <c r="N98" s="2">
        <f t="shared" si="1"/>
        <v>7.3505047229532008E-2</v>
      </c>
      <c r="O98" s="2"/>
      <c r="P98" s="7">
        <f>B98/I97*$L$6</f>
        <v>9.8496030038926403E-4</v>
      </c>
      <c r="Q98" s="7">
        <f>C98/J97*$L$6</f>
        <v>4.9800877335744939E-3</v>
      </c>
      <c r="R98" s="7">
        <f>D98/K97*$L$6</f>
        <v>0</v>
      </c>
      <c r="S98" s="7">
        <f>E98/L97*$L$6</f>
        <v>0</v>
      </c>
      <c r="T98" s="7">
        <f>F98/M97*$L$6</f>
        <v>-1.3390515115239245E-3</v>
      </c>
      <c r="U98" s="7">
        <f>G98/N97*$L$6</f>
        <v>2.4601634303592873E-3</v>
      </c>
      <c r="V98" s="7"/>
      <c r="W98" s="7">
        <f t="shared" si="3"/>
        <v>7.0861599527991207E-3</v>
      </c>
      <c r="Y98" s="1">
        <f t="shared" si="2"/>
        <v>41780</v>
      </c>
      <c r="Z98" s="10">
        <f>(1+W98)*Z97</f>
        <v>1.0628510532485398</v>
      </c>
      <c r="AA98" s="7">
        <f>Z98/MAX($Z$69:Z98)-1</f>
        <v>0</v>
      </c>
    </row>
    <row r="99" spans="1:27" x14ac:dyDescent="0.25">
      <c r="A99" s="1">
        <v>41781</v>
      </c>
      <c r="B99" s="7">
        <v>3.5472622951882027E-3</v>
      </c>
      <c r="C99" s="7">
        <v>3.183299491503977E-3</v>
      </c>
      <c r="D99" s="7">
        <v>0</v>
      </c>
      <c r="E99" s="7">
        <v>0</v>
      </c>
      <c r="F99" s="7">
        <v>-2.9234479373453359E-3</v>
      </c>
      <c r="G99" s="7">
        <v>-1.9120804883344666E-3</v>
      </c>
      <c r="H99" s="7"/>
      <c r="I99" s="2">
        <f>STDEV(B39:B99)*SQRT(252)</f>
        <v>7.0412776817867936E-2</v>
      </c>
      <c r="J99" s="2">
        <f>STDEV(C39:C99)*SQRT(252)</f>
        <v>9.6792553118784541E-2</v>
      </c>
      <c r="K99" s="2">
        <f>STDEV(D39:D99)*SQRT(252)</f>
        <v>5.2787185355788482E-2</v>
      </c>
      <c r="L99" s="2">
        <f>STDEV(E39:E99)*SQRT(252)</f>
        <v>5.7054334308559468E-2</v>
      </c>
      <c r="M99" s="2">
        <f t="shared" si="0"/>
        <v>6.3205453312850962E-2</v>
      </c>
      <c r="N99" s="2">
        <f t="shared" si="1"/>
        <v>7.3716927677814112E-2</v>
      </c>
      <c r="O99" s="2"/>
      <c r="P99" s="7">
        <f>B99/I98*$L$6</f>
        <v>2.5187564360848774E-3</v>
      </c>
      <c r="Q99" s="7">
        <f>C99/J98*$L$6</f>
        <v>1.6492848478159847E-3</v>
      </c>
      <c r="R99" s="7">
        <f>D99/K98*$L$6</f>
        <v>0</v>
      </c>
      <c r="S99" s="7">
        <f>E99/L98*$L$6</f>
        <v>0</v>
      </c>
      <c r="T99" s="7">
        <f>F99/M98*$L$6</f>
        <v>-2.3208037687931968E-3</v>
      </c>
      <c r="U99" s="7">
        <f>G99/N98*$L$6</f>
        <v>-1.3006457110106128E-3</v>
      </c>
      <c r="V99" s="7"/>
      <c r="W99" s="7">
        <f t="shared" si="3"/>
        <v>5.4659180409705231E-4</v>
      </c>
      <c r="Y99" s="1">
        <f t="shared" si="2"/>
        <v>41781</v>
      </c>
      <c r="Z99" s="10">
        <f>(1+W99)*Z98</f>
        <v>1.0634319989232213</v>
      </c>
      <c r="AA99" s="7">
        <f>Z99/MAX($Z$69:Z99)-1</f>
        <v>0</v>
      </c>
    </row>
    <row r="100" spans="1:27" x14ac:dyDescent="0.25">
      <c r="A100" s="1">
        <v>41782</v>
      </c>
      <c r="B100" s="7">
        <v>4.7154606846073754E-3</v>
      </c>
      <c r="C100" s="7">
        <v>-2.903487334561472E-3</v>
      </c>
      <c r="D100" s="7">
        <v>0</v>
      </c>
      <c r="E100" s="7">
        <v>0</v>
      </c>
      <c r="F100" s="7">
        <v>6.017487551204237E-4</v>
      </c>
      <c r="G100" s="7">
        <v>2.4294287216490851E-3</v>
      </c>
      <c r="H100" s="7"/>
      <c r="I100" s="2">
        <f>STDEV(B40:B100)*SQRT(252)</f>
        <v>7.0910876237623141E-2</v>
      </c>
      <c r="J100" s="2">
        <f>STDEV(C40:C100)*SQRT(252)</f>
        <v>9.593057974410775E-2</v>
      </c>
      <c r="K100" s="2">
        <f>STDEV(D40:D100)*SQRT(252)</f>
        <v>5.2787185355788482E-2</v>
      </c>
      <c r="L100" s="2">
        <f>STDEV(E40:E100)*SQRT(252)</f>
        <v>5.7054334308559468E-2</v>
      </c>
      <c r="M100" s="2">
        <f t="shared" si="0"/>
        <v>6.2848816455737255E-2</v>
      </c>
      <c r="N100" s="2">
        <f t="shared" si="1"/>
        <v>7.3772667227662611E-2</v>
      </c>
      <c r="O100" s="2"/>
      <c r="P100" s="7">
        <f>B100/I99*$L$6</f>
        <v>3.3484410768265431E-3</v>
      </c>
      <c r="Q100" s="7">
        <f>C100/J99*$L$6</f>
        <v>-1.4998505778633046E-3</v>
      </c>
      <c r="R100" s="7">
        <f>D100/K99*$L$6</f>
        <v>0</v>
      </c>
      <c r="S100" s="7">
        <f>E100/L99*$L$6</f>
        <v>0</v>
      </c>
      <c r="T100" s="7">
        <f>F100/M99*$L$6</f>
        <v>4.7602597844043613E-4</v>
      </c>
      <c r="U100" s="7">
        <f>G100/N99*$L$6</f>
        <v>1.6478092604910932E-3</v>
      </c>
      <c r="V100" s="7"/>
      <c r="W100" s="7">
        <f t="shared" si="3"/>
        <v>3.9724257378947678E-3</v>
      </c>
      <c r="Y100" s="1">
        <f t="shared" si="2"/>
        <v>41782</v>
      </c>
      <c r="Z100" s="10">
        <f>(1+W100)*Z99</f>
        <v>1.0676564035662448</v>
      </c>
      <c r="AA100" s="7">
        <f>Z100/MAX($Z$69:Z100)-1</f>
        <v>0</v>
      </c>
    </row>
    <row r="101" spans="1:27" x14ac:dyDescent="0.25">
      <c r="A101" s="1">
        <v>41786</v>
      </c>
      <c r="B101" s="7">
        <v>-4.3593831659145543E-3</v>
      </c>
      <c r="C101" s="7">
        <v>2.6651451190971009E-3</v>
      </c>
      <c r="D101" s="7">
        <v>0</v>
      </c>
      <c r="E101" s="7">
        <v>0</v>
      </c>
      <c r="F101" s="7">
        <v>1.4070313457197337E-3</v>
      </c>
      <c r="G101" s="7">
        <v>0</v>
      </c>
      <c r="H101" s="7"/>
      <c r="I101" s="2">
        <f>STDEV(B41:B101)*SQRT(252)</f>
        <v>7.1203331425434613E-2</v>
      </c>
      <c r="J101" s="2">
        <f>STDEV(C41:C101)*SQRT(252)</f>
        <v>9.5709362864589684E-2</v>
      </c>
      <c r="K101" s="2">
        <f>STDEV(D41:D101)*SQRT(252)</f>
        <v>5.2787185355788482E-2</v>
      </c>
      <c r="L101" s="2">
        <f>STDEV(E41:E101)*SQRT(252)</f>
        <v>5.7054334308559468E-2</v>
      </c>
      <c r="M101" s="2">
        <f t="shared" si="0"/>
        <v>5.9187556354713511E-2</v>
      </c>
      <c r="N101" s="2">
        <f t="shared" si="1"/>
        <v>7.3772667227662611E-2</v>
      </c>
      <c r="O101" s="2"/>
      <c r="P101" s="7">
        <f>B101/I100*$L$6</f>
        <v>-3.0738466348280711E-3</v>
      </c>
      <c r="Q101" s="7">
        <f>C101/J100*$L$6</f>
        <v>1.3891009134971895E-3</v>
      </c>
      <c r="R101" s="7">
        <f>D101/K100*$L$6</f>
        <v>0</v>
      </c>
      <c r="S101" s="7">
        <f>E101/L100*$L$6</f>
        <v>0</v>
      </c>
      <c r="T101" s="7">
        <f>F101/M100*$L$6</f>
        <v>1.1193777584584017E-3</v>
      </c>
      <c r="U101" s="7">
        <f>G101/N100*$L$6</f>
        <v>0</v>
      </c>
      <c r="V101" s="7"/>
      <c r="W101" s="7">
        <f t="shared" si="3"/>
        <v>-5.6536796287247988E-4</v>
      </c>
      <c r="Y101" s="1">
        <f t="shared" si="2"/>
        <v>41786</v>
      </c>
      <c r="Z101" s="10">
        <f>(1+W101)*Z100</f>
        <v>1.0670527848403129</v>
      </c>
      <c r="AA101" s="7">
        <f>Z101/MAX($Z$69:Z101)-1</f>
        <v>-5.6536796287243174E-4</v>
      </c>
    </row>
    <row r="102" spans="1:27" x14ac:dyDescent="0.25">
      <c r="A102" s="1">
        <v>41787</v>
      </c>
      <c r="B102" s="7">
        <v>7.3299846862229234E-3</v>
      </c>
      <c r="C102" s="7">
        <v>-5.1394868827357998E-3</v>
      </c>
      <c r="D102" s="7">
        <v>0</v>
      </c>
      <c r="E102" s="7">
        <v>0</v>
      </c>
      <c r="F102" s="7">
        <v>-1.2086334075832594E-3</v>
      </c>
      <c r="G102" s="7">
        <v>0</v>
      </c>
      <c r="H102" s="7"/>
      <c r="I102" s="2">
        <f>STDEV(B42:B102)*SQRT(252)</f>
        <v>6.9067384768370987E-2</v>
      </c>
      <c r="J102" s="2">
        <f>STDEV(C42:C102)*SQRT(252)</f>
        <v>9.5404016905563147E-2</v>
      </c>
      <c r="K102" s="2">
        <f>STDEV(D42:D102)*SQRT(252)</f>
        <v>5.2787185355788482E-2</v>
      </c>
      <c r="L102" s="2">
        <f>STDEV(E42:E102)*SQRT(252)</f>
        <v>5.7054334308559468E-2</v>
      </c>
      <c r="M102" s="2">
        <f t="shared" si="0"/>
        <v>5.8379561560114021E-2</v>
      </c>
      <c r="N102" s="2">
        <f t="shared" si="1"/>
        <v>7.3690080721707282E-2</v>
      </c>
      <c r="O102" s="2"/>
      <c r="P102" s="7">
        <f>B102/I101*$L$6</f>
        <v>5.1472203192479936E-3</v>
      </c>
      <c r="Q102" s="7">
        <f>C102/J101*$L$6</f>
        <v>-2.6849446746433701E-3</v>
      </c>
      <c r="R102" s="7">
        <f>D102/K101*$L$6</f>
        <v>0</v>
      </c>
      <c r="S102" s="7">
        <f>E102/L101*$L$6</f>
        <v>0</v>
      </c>
      <c r="T102" s="7">
        <f>F102/M101*$L$6</f>
        <v>-1.021019857907183E-3</v>
      </c>
      <c r="U102" s="7">
        <f>G102/N101*$L$6</f>
        <v>0</v>
      </c>
      <c r="V102" s="7"/>
      <c r="W102" s="7">
        <f t="shared" si="3"/>
        <v>1.4412557866974405E-3</v>
      </c>
      <c r="Y102" s="1">
        <f t="shared" si="2"/>
        <v>41787</v>
      </c>
      <c r="Z102" s="10">
        <f>(1+W102)*Z101</f>
        <v>1.0685906808411756</v>
      </c>
      <c r="AA102" s="7">
        <f>Z102/MAX($Z$69:Z102)-1</f>
        <v>0</v>
      </c>
    </row>
    <row r="103" spans="1:27" x14ac:dyDescent="0.25">
      <c r="A103" s="1">
        <v>41788</v>
      </c>
      <c r="B103" s="7">
        <v>-6.6507923153991122E-4</v>
      </c>
      <c r="C103" s="7">
        <v>-6.6804564205057426E-3</v>
      </c>
      <c r="D103" s="7">
        <v>0</v>
      </c>
      <c r="E103" s="7">
        <v>0</v>
      </c>
      <c r="F103" s="7">
        <v>-3.2744409281160181E-3</v>
      </c>
      <c r="G103" s="7">
        <v>0</v>
      </c>
      <c r="H103" s="7"/>
      <c r="I103" s="2">
        <f>STDEV(B43:B103)*SQRT(252)</f>
        <v>6.4664242430529581E-2</v>
      </c>
      <c r="J103" s="2">
        <f>STDEV(C43:C103)*SQRT(252)</f>
        <v>9.2739797067892163E-2</v>
      </c>
      <c r="K103" s="2">
        <f>STDEV(D43:D103)*SQRT(252)</f>
        <v>5.0456515637170775E-2</v>
      </c>
      <c r="L103" s="2">
        <f>STDEV(E43:E103)*SQRT(252)</f>
        <v>5.7054334308559468E-2</v>
      </c>
      <c r="M103" s="2">
        <f t="shared" si="0"/>
        <v>5.8731796042739197E-2</v>
      </c>
      <c r="N103" s="2">
        <f t="shared" si="1"/>
        <v>6.8985512366955423E-2</v>
      </c>
      <c r="O103" s="2"/>
      <c r="P103" s="7">
        <f>B103/I102*$L$6</f>
        <v>-4.8147127169384328E-4</v>
      </c>
      <c r="Q103" s="7">
        <f>C103/J102*$L$6</f>
        <v>-3.501140013380399E-3</v>
      </c>
      <c r="R103" s="7">
        <f>D103/K102*$L$6</f>
        <v>0</v>
      </c>
      <c r="S103" s="7">
        <f>E103/L102*$L$6</f>
        <v>0</v>
      </c>
      <c r="T103" s="7">
        <f>F103/M102*$L$6</f>
        <v>-2.8044411782232157E-3</v>
      </c>
      <c r="U103" s="7">
        <f>G103/N102*$L$6</f>
        <v>0</v>
      </c>
      <c r="V103" s="7"/>
      <c r="W103" s="7">
        <f t="shared" si="3"/>
        <v>-6.7870524632974577E-3</v>
      </c>
      <c r="Y103" s="1">
        <f t="shared" si="2"/>
        <v>41788</v>
      </c>
      <c r="Z103" s="10">
        <f>(1+W103)*Z102</f>
        <v>1.0613380998285158</v>
      </c>
      <c r="AA103" s="7">
        <f>Z103/MAX($Z$69:Z103)-1</f>
        <v>-6.7870524632974716E-3</v>
      </c>
    </row>
    <row r="104" spans="1:27" x14ac:dyDescent="0.25">
      <c r="A104" s="1">
        <v>41789</v>
      </c>
      <c r="B104" s="7">
        <v>-5.5189056278215354E-3</v>
      </c>
      <c r="C104" s="7">
        <v>1.9114856427830951E-3</v>
      </c>
      <c r="D104" s="7">
        <v>1.8436779311630236E-3</v>
      </c>
      <c r="E104" s="7">
        <v>0</v>
      </c>
      <c r="F104" s="7">
        <v>3.4403690910624896E-3</v>
      </c>
      <c r="G104" s="7">
        <v>0</v>
      </c>
      <c r="H104" s="7"/>
      <c r="I104" s="2">
        <f>STDEV(B44:B104)*SQRT(252)</f>
        <v>6.5657102143005922E-2</v>
      </c>
      <c r="J104" s="2">
        <f>STDEV(C44:C104)*SQRT(252)</f>
        <v>9.2718823038499903E-2</v>
      </c>
      <c r="K104" s="2">
        <f>STDEV(D44:D104)*SQRT(252)</f>
        <v>3.9966144451173059E-2</v>
      </c>
      <c r="L104" s="2">
        <f>STDEV(E44:E104)*SQRT(252)</f>
        <v>5.7054334308559468E-2</v>
      </c>
      <c r="M104" s="2">
        <f t="shared" si="0"/>
        <v>5.8777784089510225E-2</v>
      </c>
      <c r="N104" s="2">
        <f t="shared" si="1"/>
        <v>6.8985512366955423E-2</v>
      </c>
      <c r="O104" s="2"/>
      <c r="P104" s="7">
        <f>B104/I103*$L$6</f>
        <v>-4.2673550484648715E-3</v>
      </c>
      <c r="Q104" s="7">
        <f>C104/J103*$L$6</f>
        <v>1.0305638481092163E-3</v>
      </c>
      <c r="R104" s="7">
        <f>D104/K103*$L$6</f>
        <v>1.8269968782830557E-3</v>
      </c>
      <c r="S104" s="7">
        <f>E104/L103*$L$6</f>
        <v>0</v>
      </c>
      <c r="T104" s="7">
        <f>F104/M103*$L$6</f>
        <v>2.9288812218163131E-3</v>
      </c>
      <c r="U104" s="7">
        <f>G104/N103*$L$6</f>
        <v>0</v>
      </c>
      <c r="V104" s="7"/>
      <c r="W104" s="7">
        <f t="shared" si="3"/>
        <v>1.5190868997437138E-3</v>
      </c>
      <c r="Y104" s="1">
        <f t="shared" si="2"/>
        <v>41789</v>
      </c>
      <c r="Z104" s="10">
        <f>(1+W104)*Z103</f>
        <v>1.0629503646321641</v>
      </c>
      <c r="AA104" s="7">
        <f>Z104/MAX($Z$69:Z104)-1</f>
        <v>-5.2782756860386693E-3</v>
      </c>
    </row>
    <row r="105" spans="1:27" x14ac:dyDescent="0.25">
      <c r="A105" s="1">
        <v>41792</v>
      </c>
      <c r="B105" s="7">
        <v>-2.1755528862797968E-3</v>
      </c>
      <c r="C105" s="7">
        <v>4.1723978049841293E-3</v>
      </c>
      <c r="D105" s="7">
        <v>7.2782610102839485E-4</v>
      </c>
      <c r="E105" s="7">
        <v>0</v>
      </c>
      <c r="F105" s="7">
        <v>2.6682982818204692E-3</v>
      </c>
      <c r="G105" s="7">
        <v>0</v>
      </c>
      <c r="H105" s="7"/>
      <c r="I105" s="2">
        <f>STDEV(B45:B105)*SQRT(252)</f>
        <v>6.5829031872707167E-2</v>
      </c>
      <c r="J105" s="2">
        <f>STDEV(C45:C105)*SQRT(252)</f>
        <v>9.2746180310752657E-2</v>
      </c>
      <c r="K105" s="2">
        <f>STDEV(D45:D105)*SQRT(252)</f>
        <v>3.9990544204942489E-2</v>
      </c>
      <c r="L105" s="2">
        <f>STDEV(E45:E105)*SQRT(252)</f>
        <v>5.7054334308559468E-2</v>
      </c>
      <c r="M105" s="2">
        <f t="shared" si="0"/>
        <v>5.8355836301448104E-2</v>
      </c>
      <c r="N105" s="2">
        <f t="shared" si="1"/>
        <v>6.8985512366955423E-2</v>
      </c>
      <c r="O105" s="2"/>
      <c r="P105" s="7">
        <f>B105/I104*$L$6</f>
        <v>-1.6567536605113073E-3</v>
      </c>
      <c r="Q105" s="7">
        <f>C105/J104*$L$6</f>
        <v>2.2500273775323985E-3</v>
      </c>
      <c r="R105" s="7">
        <f>D105/K104*$L$6</f>
        <v>9.105533083352404E-4</v>
      </c>
      <c r="S105" s="7">
        <f>E105/L104*$L$6</f>
        <v>0</v>
      </c>
      <c r="T105" s="7">
        <f>F105/M104*$L$6</f>
        <v>2.2698187105497456E-3</v>
      </c>
      <c r="U105" s="7">
        <f>G105/N104*$L$6</f>
        <v>0</v>
      </c>
      <c r="V105" s="7"/>
      <c r="W105" s="7">
        <f t="shared" si="3"/>
        <v>3.7736457359060773E-3</v>
      </c>
      <c r="Y105" s="1">
        <f t="shared" si="2"/>
        <v>41792</v>
      </c>
      <c r="Z105" s="10">
        <f>(1+W105)*Z104</f>
        <v>1.0669615627431381</v>
      </c>
      <c r="AA105" s="7">
        <f>Z105/MAX($Z$69:Z105)-1</f>
        <v>-1.5245482926681264E-3</v>
      </c>
    </row>
    <row r="106" spans="1:27" x14ac:dyDescent="0.25">
      <c r="A106" s="1">
        <v>41793</v>
      </c>
      <c r="B106" s="7">
        <v>-5.9679743424394527E-3</v>
      </c>
      <c r="C106" s="7">
        <v>-1.1271107110503165E-3</v>
      </c>
      <c r="D106" s="7">
        <v>-3.7921654875505695E-4</v>
      </c>
      <c r="E106" s="7">
        <v>0</v>
      </c>
      <c r="F106" s="7">
        <v>6.6010206502320479E-4</v>
      </c>
      <c r="G106" s="7">
        <v>-1.4870814820173717E-3</v>
      </c>
      <c r="H106" s="7"/>
      <c r="I106" s="2">
        <f>STDEV(B46:B106)*SQRT(252)</f>
        <v>6.6119942317766467E-2</v>
      </c>
      <c r="J106" s="2">
        <f>STDEV(C46:C106)*SQRT(252)</f>
        <v>8.9077410405134144E-2</v>
      </c>
      <c r="K106" s="2">
        <f>STDEV(D46:D106)*SQRT(252)</f>
        <v>3.9849199308675004E-2</v>
      </c>
      <c r="L106" s="2">
        <f>STDEV(E46:E106)*SQRT(252)</f>
        <v>5.7054334308559468E-2</v>
      </c>
      <c r="M106" s="2">
        <f t="shared" si="0"/>
        <v>5.803110261087821E-2</v>
      </c>
      <c r="N106" s="2">
        <f t="shared" si="1"/>
        <v>6.9113139919994376E-2</v>
      </c>
      <c r="O106" s="2"/>
      <c r="P106" s="7">
        <f>B106/I105*$L$6</f>
        <v>-4.5329349169069165E-3</v>
      </c>
      <c r="Q106" s="7">
        <f>C106/J105*$L$6</f>
        <v>-6.0763187619902628E-4</v>
      </c>
      <c r="R106" s="7">
        <f>D106/K105*$L$6</f>
        <v>-4.741327685010461E-4</v>
      </c>
      <c r="S106" s="7">
        <f>E106/L105*$L$6</f>
        <v>0</v>
      </c>
      <c r="T106" s="7">
        <f>F106/M105*$L$6</f>
        <v>5.6558358757239193E-4</v>
      </c>
      <c r="U106" s="7">
        <f>G106/N105*$L$6</f>
        <v>-1.0778215823832127E-3</v>
      </c>
      <c r="V106" s="7"/>
      <c r="W106" s="7">
        <f t="shared" si="3"/>
        <v>-6.1269375564178101E-3</v>
      </c>
      <c r="Y106" s="1">
        <f t="shared" si="2"/>
        <v>41793</v>
      </c>
      <c r="Z106" s="10">
        <f>(1+W106)*Z105</f>
        <v>1.060424355873113</v>
      </c>
      <c r="AA106" s="7">
        <f>Z106/MAX($Z$69:Z106)-1</f>
        <v>-7.6421450368949762E-3</v>
      </c>
    </row>
    <row r="107" spans="1:27" x14ac:dyDescent="0.25">
      <c r="A107" s="1">
        <v>41794</v>
      </c>
      <c r="B107" s="7">
        <v>1.5294740338851476E-3</v>
      </c>
      <c r="C107" s="7">
        <v>-5.8213446624078014E-4</v>
      </c>
      <c r="D107" s="7">
        <v>1.8916635486774247E-3</v>
      </c>
      <c r="E107" s="7">
        <v>0</v>
      </c>
      <c r="F107" s="7">
        <v>-6.920970677548266E-3</v>
      </c>
      <c r="G107" s="7">
        <v>7.0479935759006906E-3</v>
      </c>
      <c r="H107" s="7"/>
      <c r="I107" s="2">
        <f>STDEV(B47:B107)*SQRT(252)</f>
        <v>6.4919678863036262E-2</v>
      </c>
      <c r="J107" s="2">
        <f>STDEV(C47:C107)*SQRT(252)</f>
        <v>8.8735291929886287E-2</v>
      </c>
      <c r="K107" s="2">
        <f>STDEV(D47:D107)*SQRT(252)</f>
        <v>4.0031884651839482E-2</v>
      </c>
      <c r="L107" s="2">
        <f>STDEV(E47:E107)*SQRT(252)</f>
        <v>5.7054334308559468E-2</v>
      </c>
      <c r="M107" s="2">
        <f t="shared" si="0"/>
        <v>5.9391577573367042E-2</v>
      </c>
      <c r="N107" s="2">
        <f t="shared" si="1"/>
        <v>6.4529451085113806E-2</v>
      </c>
      <c r="O107" s="2"/>
      <c r="P107" s="7">
        <f>B107/I106*$L$6</f>
        <v>1.1565905687989212E-3</v>
      </c>
      <c r="Q107" s="7">
        <f>C107/J106*$L$6</f>
        <v>-3.2675762777182606E-4</v>
      </c>
      <c r="R107" s="7">
        <f>D107/K106*$L$6</f>
        <v>2.3735276762080607E-3</v>
      </c>
      <c r="S107" s="7">
        <f>E107/L106*$L$6</f>
        <v>0</v>
      </c>
      <c r="T107" s="7">
        <f>F107/M106*$L$6</f>
        <v>-5.9631562784151692E-3</v>
      </c>
      <c r="U107" s="7">
        <f>G107/N106*$L$6</f>
        <v>5.0988810406092638E-3</v>
      </c>
      <c r="V107" s="7"/>
      <c r="W107" s="7">
        <f t="shared" si="3"/>
        <v>2.3390853794292505E-3</v>
      </c>
      <c r="Y107" s="1">
        <f t="shared" si="2"/>
        <v>41794</v>
      </c>
      <c r="Z107" s="10">
        <f>(1+W107)*Z106</f>
        <v>1.0629047789799264</v>
      </c>
      <c r="AA107" s="7">
        <f>Z107/MAX($Z$69:Z107)-1</f>
        <v>-5.3209352871890214E-3</v>
      </c>
    </row>
    <row r="108" spans="1:27" x14ac:dyDescent="0.25">
      <c r="A108" s="1">
        <v>41795</v>
      </c>
      <c r="B108" s="7">
        <v>3.3303441215000174E-3</v>
      </c>
      <c r="C108" s="7">
        <v>6.1077944868714873E-4</v>
      </c>
      <c r="D108" s="7">
        <v>6.5252795935581975E-3</v>
      </c>
      <c r="E108" s="7">
        <v>0</v>
      </c>
      <c r="F108" s="7">
        <v>2.5207324098408534E-3</v>
      </c>
      <c r="G108" s="7">
        <v>2.562047719637528E-3</v>
      </c>
      <c r="H108" s="7"/>
      <c r="I108" s="2">
        <f>STDEV(B48:B108)*SQRT(252)</f>
        <v>6.5119975925789095E-2</v>
      </c>
      <c r="J108" s="2">
        <f>STDEV(C48:C108)*SQRT(252)</f>
        <v>8.8739240125160462E-2</v>
      </c>
      <c r="K108" s="2">
        <f>STDEV(D48:D108)*SQRT(252)</f>
        <v>4.2143786060362134E-2</v>
      </c>
      <c r="L108" s="2">
        <f>STDEV(E48:E108)*SQRT(252)</f>
        <v>5.7054334308559468E-2</v>
      </c>
      <c r="M108" s="2">
        <f t="shared" si="0"/>
        <v>5.9564001895554664E-2</v>
      </c>
      <c r="N108" s="2">
        <f t="shared" si="1"/>
        <v>6.3983511538374782E-2</v>
      </c>
      <c r="O108" s="2"/>
      <c r="P108" s="7">
        <f>B108/I107*$L$6</f>
        <v>2.5649727323252651E-3</v>
      </c>
      <c r="Q108" s="7">
        <f>C108/J107*$L$6</f>
        <v>3.4415813336690932E-4</v>
      </c>
      <c r="R108" s="7">
        <f>D108/K107*$L$6</f>
        <v>8.1501029121025387E-3</v>
      </c>
      <c r="S108" s="7">
        <f>E108/L107*$L$6</f>
        <v>0</v>
      </c>
      <c r="T108" s="7">
        <f>F108/M107*$L$6</f>
        <v>2.1221295281531848E-3</v>
      </c>
      <c r="U108" s="7">
        <f>G108/N107*$L$6</f>
        <v>1.9851770598964254E-3</v>
      </c>
      <c r="V108" s="7"/>
      <c r="W108" s="7">
        <f t="shared" si="3"/>
        <v>1.5166540365844323E-2</v>
      </c>
      <c r="Y108" s="1">
        <f t="shared" si="2"/>
        <v>41795</v>
      </c>
      <c r="Z108" s="10">
        <f>(1+W108)*Z107</f>
        <v>1.0790253672153742</v>
      </c>
      <c r="AA108" s="7">
        <f>Z108/MAX($Z$69:Z108)-1</f>
        <v>0</v>
      </c>
    </row>
    <row r="109" spans="1:27" x14ac:dyDescent="0.25">
      <c r="A109" s="1">
        <v>41796</v>
      </c>
      <c r="B109" s="7">
        <v>1.4674567522867665E-3</v>
      </c>
      <c r="C109" s="7">
        <v>1.2222327860509363E-3</v>
      </c>
      <c r="D109" s="7">
        <v>0</v>
      </c>
      <c r="E109" s="7">
        <v>0</v>
      </c>
      <c r="F109" s="7">
        <v>-4.3390323581817825E-3</v>
      </c>
      <c r="G109" s="7">
        <v>-1.0365524266287007E-4</v>
      </c>
      <c r="H109" s="7"/>
      <c r="I109" s="2">
        <f>STDEV(B49:B109)*SQRT(252)</f>
        <v>6.5131059313121784E-2</v>
      </c>
      <c r="J109" s="2">
        <f>STDEV(C49:C109)*SQRT(252)</f>
        <v>8.8395223124681108E-2</v>
      </c>
      <c r="K109" s="2">
        <f>STDEV(D49:D109)*SQRT(252)</f>
        <v>4.2143786060362134E-2</v>
      </c>
      <c r="L109" s="2">
        <f>STDEV(E49:E109)*SQRT(252)</f>
        <v>5.7054334308559468E-2</v>
      </c>
      <c r="M109" s="2">
        <f t="shared" si="0"/>
        <v>6.0180168331558502E-2</v>
      </c>
      <c r="N109" s="2">
        <f t="shared" si="1"/>
        <v>6.3987889300264833E-2</v>
      </c>
      <c r="O109" s="2"/>
      <c r="P109" s="7">
        <f>B109/I108*$L$6</f>
        <v>1.1267331808899042E-3</v>
      </c>
      <c r="Q109" s="7">
        <f>C109/J108*$L$6</f>
        <v>6.8866534372339847E-4</v>
      </c>
      <c r="R109" s="7">
        <f>D109/K108*$L$6</f>
        <v>0</v>
      </c>
      <c r="S109" s="7">
        <f>E109/L108*$L$6</f>
        <v>0</v>
      </c>
      <c r="T109" s="7">
        <f>F109/M108*$L$6</f>
        <v>-3.6423277651745642E-3</v>
      </c>
      <c r="U109" s="7">
        <f>G109/N108*$L$6</f>
        <v>-8.1001526932998787E-5</v>
      </c>
      <c r="V109" s="7"/>
      <c r="W109" s="7">
        <f t="shared" si="3"/>
        <v>-1.9079307674942604E-3</v>
      </c>
      <c r="Y109" s="1">
        <f t="shared" si="2"/>
        <v>41796</v>
      </c>
      <c r="Z109" s="10">
        <f>(1+W109)*Z108</f>
        <v>1.0769666615183573</v>
      </c>
      <c r="AA109" s="7">
        <f>Z109/MAX($Z$69:Z109)-1</f>
        <v>-1.9079307674941814E-3</v>
      </c>
    </row>
    <row r="110" spans="1:27" x14ac:dyDescent="0.25">
      <c r="A110" s="1">
        <v>41799</v>
      </c>
      <c r="B110" s="7">
        <v>3.1653980584853691E-3</v>
      </c>
      <c r="C110" s="7">
        <v>4.5702074240017154E-4</v>
      </c>
      <c r="D110" s="7">
        <v>0</v>
      </c>
      <c r="E110" s="7">
        <v>0</v>
      </c>
      <c r="F110" s="7">
        <v>-4.7774346476278096E-3</v>
      </c>
      <c r="G110" s="7">
        <v>-1.1895672144350944E-2</v>
      </c>
      <c r="H110" s="7"/>
      <c r="I110" s="2">
        <f>STDEV(B50:B110)*SQRT(252)</f>
        <v>6.3845807574808303E-2</v>
      </c>
      <c r="J110" s="2">
        <f>STDEV(C50:C110)*SQRT(252)</f>
        <v>8.7574165504692311E-2</v>
      </c>
      <c r="K110" s="2">
        <f>STDEV(D50:D110)*SQRT(252)</f>
        <v>4.2143786060362134E-2</v>
      </c>
      <c r="L110" s="2">
        <f>STDEV(E50:E110)*SQRT(252)</f>
        <v>5.7054334308559468E-2</v>
      </c>
      <c r="M110" s="2">
        <f t="shared" si="0"/>
        <v>5.8545764775420887E-2</v>
      </c>
      <c r="N110" s="2">
        <f t="shared" si="1"/>
        <v>6.6848926400309289E-2</v>
      </c>
      <c r="O110" s="2"/>
      <c r="P110" s="7">
        <f>B110/I109*$L$6</f>
        <v>2.4300219372047314E-3</v>
      </c>
      <c r="Q110" s="7">
        <f>C110/J109*$L$6</f>
        <v>2.5850986413346436E-4</v>
      </c>
      <c r="R110" s="7">
        <f>D110/K109*$L$6</f>
        <v>0</v>
      </c>
      <c r="S110" s="7">
        <f>E110/L109*$L$6</f>
        <v>0</v>
      </c>
      <c r="T110" s="7">
        <f>F110/M109*$L$6</f>
        <v>-3.9692765740591334E-3</v>
      </c>
      <c r="U110" s="7">
        <f>G110/N109*$L$6</f>
        <v>-9.2952528005183863E-3</v>
      </c>
      <c r="V110" s="7"/>
      <c r="W110" s="7">
        <f t="shared" si="3"/>
        <v>-1.0575997573239324E-2</v>
      </c>
      <c r="Y110" s="1">
        <f t="shared" si="2"/>
        <v>41799</v>
      </c>
      <c r="Z110" s="10">
        <f>(1+W110)*Z109</f>
        <v>1.0655766647196794</v>
      </c>
      <c r="AA110" s="7">
        <f>Z110/MAX($Z$69:Z110)-1</f>
        <v>-1.2463750069566681E-2</v>
      </c>
    </row>
    <row r="111" spans="1:27" x14ac:dyDescent="0.25">
      <c r="A111" s="1">
        <v>41800</v>
      </c>
      <c r="B111" s="7">
        <v>3.0295083878408846E-3</v>
      </c>
      <c r="C111" s="7">
        <v>3.9507050467784133E-3</v>
      </c>
      <c r="D111" s="7">
        <v>0</v>
      </c>
      <c r="E111" s="7">
        <v>0</v>
      </c>
      <c r="F111" s="7">
        <v>-4.4536321478311214E-3</v>
      </c>
      <c r="G111" s="7">
        <v>-5.2739466229794196E-3</v>
      </c>
      <c r="H111" s="7"/>
      <c r="I111" s="2">
        <f>STDEV(B51:B111)*SQRT(252)</f>
        <v>6.4065589883802163E-2</v>
      </c>
      <c r="J111" s="2">
        <f>STDEV(C51:C111)*SQRT(252)</f>
        <v>8.778659043180137E-2</v>
      </c>
      <c r="K111" s="2">
        <f>STDEV(D51:D111)*SQRT(252)</f>
        <v>4.2143786060362134E-2</v>
      </c>
      <c r="L111" s="2">
        <f>STDEV(E51:E111)*SQRT(252)</f>
        <v>5.7054334308559468E-2</v>
      </c>
      <c r="M111" s="2">
        <f t="shared" si="0"/>
        <v>5.8970653322141992E-2</v>
      </c>
      <c r="N111" s="2">
        <f t="shared" si="1"/>
        <v>6.5721390575216102E-2</v>
      </c>
      <c r="O111" s="2"/>
      <c r="P111" s="7">
        <f>B111/I110*$L$6</f>
        <v>2.372519436214509E-3</v>
      </c>
      <c r="Q111" s="7">
        <f>C111/J110*$L$6</f>
        <v>2.2556338527523457E-3</v>
      </c>
      <c r="R111" s="7">
        <f>D111/K110*$L$6</f>
        <v>0</v>
      </c>
      <c r="S111" s="7">
        <f>E111/L110*$L$6</f>
        <v>0</v>
      </c>
      <c r="T111" s="7">
        <f>F111/M110*$L$6</f>
        <v>-3.8035476732732666E-3</v>
      </c>
      <c r="U111" s="7">
        <f>G111/N110*$L$6</f>
        <v>-3.9446756342784127E-3</v>
      </c>
      <c r="V111" s="7"/>
      <c r="W111" s="7">
        <f t="shared" si="3"/>
        <v>-3.1200700185848242E-3</v>
      </c>
      <c r="Y111" s="1">
        <f t="shared" si="2"/>
        <v>41800</v>
      </c>
      <c r="Z111" s="10">
        <f>(1+W111)*Z110</f>
        <v>1.0622519909155839</v>
      </c>
      <c r="AA111" s="7">
        <f>Z111/MAX($Z$69:Z111)-1</f>
        <v>-1.5544932315240345E-2</v>
      </c>
    </row>
    <row r="112" spans="1:27" x14ac:dyDescent="0.25">
      <c r="A112" s="1">
        <v>41801</v>
      </c>
      <c r="B112" s="7">
        <v>-1.2507439198830017E-3</v>
      </c>
      <c r="C112" s="7">
        <v>0</v>
      </c>
      <c r="D112" s="7">
        <v>0</v>
      </c>
      <c r="E112" s="7">
        <v>0</v>
      </c>
      <c r="F112" s="7">
        <v>-8.2352961084557474E-3</v>
      </c>
      <c r="G112" s="7">
        <v>2.3933634870099141E-4</v>
      </c>
      <c r="H112" s="7"/>
      <c r="I112" s="2">
        <f>STDEV(B52:B112)*SQRT(252)</f>
        <v>6.3998569866672114E-2</v>
      </c>
      <c r="J112" s="2">
        <f>STDEV(C52:C112)*SQRT(252)</f>
        <v>8.7717875475201421E-2</v>
      </c>
      <c r="K112" s="2">
        <f>STDEV(D52:D112)*SQRT(252)</f>
        <v>4.2143786060362134E-2</v>
      </c>
      <c r="L112" s="2">
        <f>STDEV(E52:E112)*SQRT(252)</f>
        <v>5.6662737937195555E-2</v>
      </c>
      <c r="M112" s="2">
        <f t="shared" si="0"/>
        <v>6.0719846414887688E-2</v>
      </c>
      <c r="N112" s="2">
        <f t="shared" si="1"/>
        <v>6.5718578464378979E-2</v>
      </c>
      <c r="O112" s="2"/>
      <c r="P112" s="7">
        <f>B112/I111*$L$6</f>
        <v>-9.7614329482606553E-4</v>
      </c>
      <c r="Q112" s="7">
        <f>C112/J111*$L$6</f>
        <v>0</v>
      </c>
      <c r="R112" s="7">
        <f>D112/K111*$L$6</f>
        <v>0</v>
      </c>
      <c r="S112" s="7">
        <f>E112/L111*$L$6</f>
        <v>0</v>
      </c>
      <c r="T112" s="7">
        <f>F112/M111*$L$6</f>
        <v>-6.9825376221189011E-3</v>
      </c>
      <c r="U112" s="7">
        <f>G112/N111*$L$6</f>
        <v>1.8208405711309344E-4</v>
      </c>
      <c r="V112" s="7"/>
      <c r="W112" s="7">
        <f t="shared" si="3"/>
        <v>-7.7765968598318734E-3</v>
      </c>
      <c r="Y112" s="1">
        <f t="shared" si="2"/>
        <v>41801</v>
      </c>
      <c r="Z112" s="10">
        <f>(1+W112)*Z111</f>
        <v>1.0539912854186795</v>
      </c>
      <c r="AA112" s="7">
        <f>Z112/MAX($Z$69:Z112)-1</f>
        <v>-2.3200642503243274E-2</v>
      </c>
    </row>
    <row r="113" spans="1:27" x14ac:dyDescent="0.25">
      <c r="A113" s="1">
        <v>41802</v>
      </c>
      <c r="B113" s="7">
        <v>1.7213407536049719E-3</v>
      </c>
      <c r="C113" s="7">
        <v>-4.7114430339515456E-3</v>
      </c>
      <c r="D113" s="7">
        <v>0</v>
      </c>
      <c r="E113" s="7">
        <v>0</v>
      </c>
      <c r="F113" s="7">
        <v>5.5021198709823693E-3</v>
      </c>
      <c r="G113" s="7">
        <v>2.8591822333254857E-3</v>
      </c>
      <c r="H113" s="7"/>
      <c r="I113" s="2">
        <f>STDEV(B53:B113)*SQRT(252)</f>
        <v>6.3953926102300274E-2</v>
      </c>
      <c r="J113" s="2">
        <f>STDEV(C53:C113)*SQRT(252)</f>
        <v>8.8157219433920075E-2</v>
      </c>
      <c r="K113" s="2">
        <f>STDEV(D53:D113)*SQRT(252)</f>
        <v>4.2143786060362134E-2</v>
      </c>
      <c r="L113" s="2">
        <f>STDEV(E53:E113)*SQRT(252)</f>
        <v>5.3851677343734604E-2</v>
      </c>
      <c r="M113" s="2">
        <f t="shared" si="0"/>
        <v>6.078319686206262E-2</v>
      </c>
      <c r="N113" s="2">
        <f t="shared" si="1"/>
        <v>6.5919394205064125E-2</v>
      </c>
      <c r="O113" s="2"/>
      <c r="P113" s="7">
        <f>B113/I112*$L$6</f>
        <v>1.3448275150452832E-3</v>
      </c>
      <c r="Q113" s="7">
        <f>C113/J112*$L$6</f>
        <v>-2.6855660881136539E-3</v>
      </c>
      <c r="R113" s="7">
        <f>D113/K112*$L$6</f>
        <v>0</v>
      </c>
      <c r="S113" s="7">
        <f>E113/L112*$L$6</f>
        <v>0</v>
      </c>
      <c r="T113" s="7">
        <f>F113/M112*$L$6</f>
        <v>4.5307425791127525E-3</v>
      </c>
      <c r="U113" s="7">
        <f>G113/N112*$L$6</f>
        <v>2.1753226409752836E-3</v>
      </c>
      <c r="V113" s="7"/>
      <c r="W113" s="7">
        <f t="shared" si="3"/>
        <v>5.3653266470196654E-3</v>
      </c>
      <c r="Y113" s="1">
        <f t="shared" si="2"/>
        <v>41802</v>
      </c>
      <c r="Z113" s="10">
        <f>(1+W113)*Z112</f>
        <v>1.0596462929480628</v>
      </c>
      <c r="AA113" s="7">
        <f>Z113/MAX($Z$69:Z113)-1</f>
        <v>-1.7959794881674318E-2</v>
      </c>
    </row>
    <row r="114" spans="1:27" x14ac:dyDescent="0.25">
      <c r="A114" s="1">
        <v>41803</v>
      </c>
      <c r="B114" s="7">
        <v>8.9151501751372209E-5</v>
      </c>
      <c r="C114" s="7">
        <v>-3.6823079321863794E-3</v>
      </c>
      <c r="D114" s="7">
        <v>0</v>
      </c>
      <c r="E114" s="7">
        <v>3.0488607043404059E-3</v>
      </c>
      <c r="F114" s="7">
        <v>7.7215029329980034E-4</v>
      </c>
      <c r="G114" s="7">
        <v>2.8308105419316831E-5</v>
      </c>
      <c r="H114" s="7"/>
      <c r="I114" s="2">
        <f>STDEV(B54:B114)*SQRT(252)</f>
        <v>6.3901335559361686E-2</v>
      </c>
      <c r="J114" s="2">
        <f>STDEV(C54:C114)*SQRT(252)</f>
        <v>8.71336315353122E-2</v>
      </c>
      <c r="K114" s="2">
        <f>STDEV(D54:D114)*SQRT(252)</f>
        <v>4.2143786060362134E-2</v>
      </c>
      <c r="L114" s="2">
        <f>STDEV(E54:E114)*SQRT(252)</f>
        <v>5.4122284956691739E-2</v>
      </c>
      <c r="M114" s="2">
        <f t="shared" si="0"/>
        <v>6.0801662379427253E-2</v>
      </c>
      <c r="N114" s="2">
        <f t="shared" si="1"/>
        <v>6.5897641547733851E-2</v>
      </c>
      <c r="O114" s="2"/>
      <c r="P114" s="7">
        <f>B114/I113*$L$6</f>
        <v>6.9699787944813629E-5</v>
      </c>
      <c r="Q114" s="7">
        <f>C114/J113*$L$6</f>
        <v>-2.0884891537139077E-3</v>
      </c>
      <c r="R114" s="7">
        <f>D114/K113*$L$6</f>
        <v>0</v>
      </c>
      <c r="S114" s="7">
        <f>E114/L113*$L$6</f>
        <v>2.830794558987982E-3</v>
      </c>
      <c r="T114" s="7">
        <f>F114/M113*$L$6</f>
        <v>6.3516755712279122E-4</v>
      </c>
      <c r="U114" s="7">
        <f>G114/N113*$L$6</f>
        <v>2.1471757864806134E-5</v>
      </c>
      <c r="V114" s="7"/>
      <c r="W114" s="7">
        <f t="shared" si="3"/>
        <v>1.4686445082064852E-3</v>
      </c>
      <c r="Y114" s="1">
        <f t="shared" si="2"/>
        <v>41803</v>
      </c>
      <c r="Z114" s="10">
        <f>(1+W114)*Z113</f>
        <v>1.0612025366568423</v>
      </c>
      <c r="AA114" s="7">
        <f>Z114/MAX($Z$69:Z114)-1</f>
        <v>-1.6517526927589343E-2</v>
      </c>
    </row>
    <row r="115" spans="1:27" x14ac:dyDescent="0.25">
      <c r="A115" s="1">
        <v>41806</v>
      </c>
      <c r="B115" s="7">
        <v>-2.224572881759701E-3</v>
      </c>
      <c r="C115" s="7">
        <v>-3.7961777873845026E-3</v>
      </c>
      <c r="D115" s="7">
        <v>0</v>
      </c>
      <c r="E115" s="7">
        <v>8.23919092121983E-4</v>
      </c>
      <c r="F115" s="7">
        <v>3.4015183011906203E-3</v>
      </c>
      <c r="G115" s="7">
        <v>8.2091181870391772E-4</v>
      </c>
      <c r="H115" s="7"/>
      <c r="I115" s="2">
        <f>STDEV(B55:B115)*SQRT(252)</f>
        <v>6.1526959404027824E-2</v>
      </c>
      <c r="J115" s="2">
        <f>STDEV(C55:C115)*SQRT(252)</f>
        <v>8.6883430023835237E-2</v>
      </c>
      <c r="K115" s="2">
        <f>STDEV(D55:D115)*SQRT(252)</f>
        <v>4.2143786060362134E-2</v>
      </c>
      <c r="L115" s="2">
        <f>STDEV(E55:E115)*SQRT(252)</f>
        <v>5.4122072101681046E-2</v>
      </c>
      <c r="M115" s="2">
        <f t="shared" si="0"/>
        <v>6.1186638470159212E-2</v>
      </c>
      <c r="N115" s="2">
        <f t="shared" si="1"/>
        <v>6.5779591021095957E-2</v>
      </c>
      <c r="O115" s="2"/>
      <c r="P115" s="7">
        <f>B115/I114*$L$6</f>
        <v>-1.7406309760874758E-3</v>
      </c>
      <c r="Q115" s="7">
        <f>C115/J114*$L$6</f>
        <v>-2.1783654144186828E-3</v>
      </c>
      <c r="R115" s="7">
        <f>D115/K114*$L$6</f>
        <v>0</v>
      </c>
      <c r="S115" s="7">
        <f>E115/L114*$L$6</f>
        <v>7.6116436397805185E-4</v>
      </c>
      <c r="T115" s="7">
        <f>F115/M114*$L$6</f>
        <v>2.7972247534645963E-3</v>
      </c>
      <c r="U115" s="7">
        <f>G115/N114*$L$6</f>
        <v>6.228688913769995E-4</v>
      </c>
      <c r="V115" s="7"/>
      <c r="W115" s="7">
        <f t="shared" si="3"/>
        <v>2.622616183134887E-4</v>
      </c>
      <c r="Y115" s="1">
        <f t="shared" si="2"/>
        <v>41806</v>
      </c>
      <c r="Z115" s="10">
        <f>(1+W115)*Z114</f>
        <v>1.0614808493514643</v>
      </c>
      <c r="AA115" s="7">
        <f>Z115/MAX($Z$69:Z115)-1</f>
        <v>-1.6259597222618494E-2</v>
      </c>
    </row>
    <row r="116" spans="1:27" x14ac:dyDescent="0.25">
      <c r="A116" s="1">
        <v>41807</v>
      </c>
      <c r="B116" s="7">
        <v>-2.6138285065714362E-3</v>
      </c>
      <c r="C116" s="7">
        <v>-3.9500689943489098E-3</v>
      </c>
      <c r="D116" s="7">
        <v>0</v>
      </c>
      <c r="E116" s="7">
        <v>2.7795219320350117E-3</v>
      </c>
      <c r="F116" s="7">
        <v>-3.0262414051530628E-3</v>
      </c>
      <c r="G116" s="7">
        <v>4.6082856207749767E-3</v>
      </c>
      <c r="H116" s="7"/>
      <c r="I116" s="2">
        <f>STDEV(B56:B116)*SQRT(252)</f>
        <v>6.1717212944179645E-2</v>
      </c>
      <c r="J116" s="2">
        <f>STDEV(C56:C116)*SQRT(252)</f>
        <v>8.7135872968104433E-2</v>
      </c>
      <c r="K116" s="2">
        <f>STDEV(D56:D116)*SQRT(252)</f>
        <v>4.2143786060362134E-2</v>
      </c>
      <c r="L116" s="2">
        <f>STDEV(E56:E116)*SQRT(252)</f>
        <v>5.4325510009301706E-2</v>
      </c>
      <c r="M116" s="2">
        <f t="shared" si="0"/>
        <v>6.1394607709617605E-2</v>
      </c>
      <c r="N116" s="2">
        <f t="shared" si="1"/>
        <v>6.6176012128915968E-2</v>
      </c>
      <c r="O116" s="2"/>
      <c r="P116" s="7">
        <f>B116/I115*$L$6</f>
        <v>-2.1241326825589268E-3</v>
      </c>
      <c r="Q116" s="7">
        <f>C116/J115*$L$6</f>
        <v>-2.2732004211074913E-3</v>
      </c>
      <c r="R116" s="7">
        <f>D116/K115*$L$6</f>
        <v>0</v>
      </c>
      <c r="S116" s="7">
        <f>E116/L115*$L$6</f>
        <v>2.5678266039158904E-3</v>
      </c>
      <c r="T116" s="7">
        <f>F116/M115*$L$6</f>
        <v>-2.4729593591164222E-3</v>
      </c>
      <c r="U116" s="7">
        <f>G116/N115*$L$6</f>
        <v>3.5028232535658887E-3</v>
      </c>
      <c r="V116" s="7"/>
      <c r="W116" s="7">
        <f t="shared" si="3"/>
        <v>-7.9964260530106116E-4</v>
      </c>
      <c r="Y116" s="1">
        <f t="shared" si="2"/>
        <v>41807</v>
      </c>
      <c r="Z116" s="10">
        <f>(1+W116)*Z115</f>
        <v>1.0606320440396118</v>
      </c>
      <c r="AA116" s="7">
        <f>Z116/MAX($Z$69:Z116)-1</f>
        <v>-1.7046237961235167E-2</v>
      </c>
    </row>
    <row r="117" spans="1:27" x14ac:dyDescent="0.25">
      <c r="A117" s="1">
        <v>41808</v>
      </c>
      <c r="B117" s="7">
        <v>7.7560819078033028E-3</v>
      </c>
      <c r="C117" s="7">
        <v>-5.311289605583247E-3</v>
      </c>
      <c r="D117" s="7">
        <v>0</v>
      </c>
      <c r="E117" s="7">
        <v>0</v>
      </c>
      <c r="F117" s="7">
        <v>-6.5520653614974389E-3</v>
      </c>
      <c r="G117" s="7">
        <v>5.7837062778149928E-3</v>
      </c>
      <c r="H117" s="7"/>
      <c r="I117" s="2">
        <f>STDEV(B57:B117)*SQRT(252)</f>
        <v>6.3465027107919667E-2</v>
      </c>
      <c r="J117" s="2">
        <f>STDEV(C57:C117)*SQRT(252)</f>
        <v>8.6477615050527187E-2</v>
      </c>
      <c r="K117" s="2">
        <f>STDEV(D57:D117)*SQRT(252)</f>
        <v>4.2143786060362134E-2</v>
      </c>
      <c r="L117" s="2">
        <f>STDEV(E57:E117)*SQRT(252)</f>
        <v>5.4325510009301706E-2</v>
      </c>
      <c r="M117" s="2">
        <f t="shared" si="0"/>
        <v>6.269345492589358E-2</v>
      </c>
      <c r="N117" s="2">
        <f t="shared" si="1"/>
        <v>6.7048944026627824E-2</v>
      </c>
      <c r="O117" s="2"/>
      <c r="P117" s="7">
        <f>B117/I116*$L$6</f>
        <v>6.2835646149627007E-3</v>
      </c>
      <c r="Q117" s="7">
        <f>C117/J116*$L$6</f>
        <v>-3.0477055113267834E-3</v>
      </c>
      <c r="R117" s="7">
        <f>D117/K116*$L$6</f>
        <v>0</v>
      </c>
      <c r="S117" s="7">
        <f>E117/L116*$L$6</f>
        <v>0</v>
      </c>
      <c r="T117" s="7">
        <f>F117/M116*$L$6</f>
        <v>-5.3360267342102774E-3</v>
      </c>
      <c r="U117" s="7">
        <f>G117/N116*$L$6</f>
        <v>4.3699416841165104E-3</v>
      </c>
      <c r="V117" s="7"/>
      <c r="W117" s="7">
        <f t="shared" si="3"/>
        <v>2.2697740535421503E-3</v>
      </c>
      <c r="Y117" s="1">
        <f t="shared" si="2"/>
        <v>41808</v>
      </c>
      <c r="Z117" s="10">
        <f>(1+W117)*Z116</f>
        <v>1.0630394391335283</v>
      </c>
      <c r="AA117" s="7">
        <f>Z117/MAX($Z$69:Z117)-1</f>
        <v>-1.4815155016327908E-2</v>
      </c>
    </row>
    <row r="118" spans="1:27" x14ac:dyDescent="0.25">
      <c r="A118" s="1">
        <v>41809</v>
      </c>
      <c r="B118" s="7">
        <v>1.1507724550920528E-2</v>
      </c>
      <c r="C118" s="7">
        <v>-2.5149043884947764E-3</v>
      </c>
      <c r="D118" s="7">
        <v>0</v>
      </c>
      <c r="E118" s="7">
        <v>0</v>
      </c>
      <c r="F118" s="7">
        <v>6.3494243859896216E-4</v>
      </c>
      <c r="G118" s="7">
        <v>0</v>
      </c>
      <c r="H118" s="7"/>
      <c r="I118" s="2">
        <f>STDEV(B58:B118)*SQRT(252)</f>
        <v>6.287961868019519E-2</v>
      </c>
      <c r="J118" s="2">
        <f>STDEV(C58:C118)*SQRT(252)</f>
        <v>8.6526208619802883E-2</v>
      </c>
      <c r="K118" s="2">
        <f>STDEV(D58:D118)*SQRT(252)</f>
        <v>4.2143786060362134E-2</v>
      </c>
      <c r="L118" s="2">
        <f>STDEV(E58:E118)*SQRT(252)</f>
        <v>5.3497833942671637E-2</v>
      </c>
      <c r="M118" s="2">
        <f t="shared" si="0"/>
        <v>6.2122737652938097E-2</v>
      </c>
      <c r="N118" s="2">
        <f t="shared" si="1"/>
        <v>6.1464132908581909E-2</v>
      </c>
      <c r="O118" s="2"/>
      <c r="P118" s="7">
        <f>B118/I117*$L$6</f>
        <v>9.0661936780962182E-3</v>
      </c>
      <c r="Q118" s="7">
        <f>C118/J117*$L$6</f>
        <v>-1.454078253097849E-3</v>
      </c>
      <c r="R118" s="7">
        <f>D118/K117*$L$6</f>
        <v>0</v>
      </c>
      <c r="S118" s="7">
        <f>E118/L117*$L$6</f>
        <v>0</v>
      </c>
      <c r="T118" s="7">
        <f>F118/M117*$L$6</f>
        <v>5.0638654333972505E-4</v>
      </c>
      <c r="U118" s="7">
        <f>G118/N117*$L$6</f>
        <v>0</v>
      </c>
      <c r="V118" s="7"/>
      <c r="W118" s="7">
        <f t="shared" si="3"/>
        <v>8.1185019683380939E-3</v>
      </c>
      <c r="Y118" s="1">
        <f t="shared" si="2"/>
        <v>41809</v>
      </c>
      <c r="Z118" s="10">
        <f>(1+W118)*Z117</f>
        <v>1.0716697269125548</v>
      </c>
      <c r="AA118" s="7">
        <f>Z118/MAX($Z$69:Z118)-1</f>
        <v>-6.8169299131511929E-3</v>
      </c>
    </row>
    <row r="119" spans="1:27" x14ac:dyDescent="0.25">
      <c r="A119" s="1">
        <v>41810</v>
      </c>
      <c r="B119" s="7">
        <v>1.3621852712872862E-3</v>
      </c>
      <c r="C119" s="7">
        <v>-3.1481305828178208E-3</v>
      </c>
      <c r="D119" s="7">
        <v>0</v>
      </c>
      <c r="E119" s="7">
        <v>0</v>
      </c>
      <c r="F119" s="7">
        <v>-1.6560853214450111E-3</v>
      </c>
      <c r="G119" s="7">
        <v>0</v>
      </c>
      <c r="H119" s="7"/>
      <c r="I119" s="2">
        <f>STDEV(B59:B119)*SQRT(252)</f>
        <v>6.2758365514047246E-2</v>
      </c>
      <c r="J119" s="2">
        <f>STDEV(C59:C119)*SQRT(252)</f>
        <v>8.6628248993434936E-2</v>
      </c>
      <c r="K119" s="2">
        <f>STDEV(D59:D119)*SQRT(252)</f>
        <v>4.2143786060362134E-2</v>
      </c>
      <c r="L119" s="2">
        <f>STDEV(E59:E119)*SQRT(252)</f>
        <v>5.2794109163479722E-2</v>
      </c>
      <c r="M119" s="2">
        <f t="shared" si="0"/>
        <v>5.9935195912052194E-2</v>
      </c>
      <c r="N119" s="2">
        <f t="shared" si="1"/>
        <v>6.1464132908581909E-2</v>
      </c>
      <c r="O119" s="2"/>
      <c r="P119" s="7">
        <f>B119/I118*$L$6</f>
        <v>1.0831691570963083E-3</v>
      </c>
      <c r="Q119" s="7">
        <f>C119/J118*$L$6</f>
        <v>-1.8191774683268174E-3</v>
      </c>
      <c r="R119" s="7">
        <f>D119/K118*$L$6</f>
        <v>0</v>
      </c>
      <c r="S119" s="7">
        <f>E119/L118*$L$6</f>
        <v>0</v>
      </c>
      <c r="T119" s="7">
        <f>F119/M118*$L$6</f>
        <v>-1.332913989316669E-3</v>
      </c>
      <c r="U119" s="7">
        <f>G119/N118*$L$6</f>
        <v>0</v>
      </c>
      <c r="V119" s="7"/>
      <c r="W119" s="7">
        <f t="shared" si="3"/>
        <v>-2.0689223005471782E-3</v>
      </c>
      <c r="Y119" s="1">
        <f t="shared" si="2"/>
        <v>41810</v>
      </c>
      <c r="Z119" s="10">
        <f>(1+W119)*Z118</f>
        <v>1.0694525255157241</v>
      </c>
      <c r="AA119" s="7">
        <f>Z119/MAX($Z$69:Z119)-1</f>
        <v>-8.8717485153797515E-3</v>
      </c>
    </row>
    <row r="120" spans="1:27" x14ac:dyDescent="0.25">
      <c r="A120" s="1">
        <v>41813</v>
      </c>
      <c r="B120" s="7">
        <v>-1.2893382149894439E-3</v>
      </c>
      <c r="C120" s="7">
        <v>-1.106782767794634E-4</v>
      </c>
      <c r="D120" s="7">
        <v>0</v>
      </c>
      <c r="E120" s="7">
        <v>0</v>
      </c>
      <c r="F120" s="7">
        <v>1.5904218936813042E-3</v>
      </c>
      <c r="G120" s="7">
        <v>2.2054045407740031E-3</v>
      </c>
      <c r="H120" s="7"/>
      <c r="I120" s="2">
        <f>STDEV(B60:B120)*SQRT(252)</f>
        <v>6.2650628097952896E-2</v>
      </c>
      <c r="J120" s="2">
        <f>STDEV(C60:C120)*SQRT(252)</f>
        <v>8.6403941656929023E-2</v>
      </c>
      <c r="K120" s="2">
        <f>STDEV(D60:D120)*SQRT(252)</f>
        <v>4.2143786060362134E-2</v>
      </c>
      <c r="L120" s="2">
        <f>STDEV(E60:E120)*SQRT(252)</f>
        <v>5.0385821218396153E-2</v>
      </c>
      <c r="M120" s="2">
        <f t="shared" si="0"/>
        <v>5.9199208457942777E-2</v>
      </c>
      <c r="N120" s="2">
        <f t="shared" si="1"/>
        <v>6.1494769812826672E-2</v>
      </c>
      <c r="O120" s="2"/>
      <c r="P120" s="7">
        <f>B120/I119*$L$6</f>
        <v>-1.0272241831257144E-3</v>
      </c>
      <c r="Q120" s="7">
        <f>C120/J119*$L$6</f>
        <v>-6.3881169286851837E-5</v>
      </c>
      <c r="R120" s="7">
        <f>D120/K119*$L$6</f>
        <v>0</v>
      </c>
      <c r="S120" s="7">
        <f>E120/L119*$L$6</f>
        <v>0</v>
      </c>
      <c r="T120" s="7">
        <f>F120/M119*$L$6</f>
        <v>1.3267845958283512E-3</v>
      </c>
      <c r="U120" s="7">
        <f>G120/N119*$L$6</f>
        <v>1.7940581249671175E-3</v>
      </c>
      <c r="V120" s="7"/>
      <c r="W120" s="7">
        <f t="shared" si="3"/>
        <v>2.0297373683829025E-3</v>
      </c>
      <c r="Y120" s="1">
        <f t="shared" si="2"/>
        <v>41813</v>
      </c>
      <c r="Z120" s="10">
        <f>(1+W120)*Z119</f>
        <v>1.0716232332704747</v>
      </c>
      <c r="AA120" s="7">
        <f>Z120/MAX($Z$69:Z120)-1</f>
        <v>-6.8600184664815433E-3</v>
      </c>
    </row>
    <row r="121" spans="1:27" x14ac:dyDescent="0.25">
      <c r="A121" s="1">
        <v>41814</v>
      </c>
      <c r="B121" s="7">
        <v>2.518450473206757E-3</v>
      </c>
      <c r="C121" s="7">
        <v>5.2788515510167056E-3</v>
      </c>
      <c r="D121" s="7">
        <v>0</v>
      </c>
      <c r="E121" s="7">
        <v>0</v>
      </c>
      <c r="F121" s="7">
        <v>-2.4779980441046456E-3</v>
      </c>
      <c r="G121" s="7">
        <v>1.1032683076701577E-3</v>
      </c>
      <c r="H121" s="7"/>
      <c r="I121" s="2">
        <f>STDEV(B61:B121)*SQRT(252)</f>
        <v>6.2585634344912294E-2</v>
      </c>
      <c r="J121" s="2">
        <f>STDEV(C61:C121)*SQRT(252)</f>
        <v>8.6485544149700833E-2</v>
      </c>
      <c r="K121" s="2">
        <f>STDEV(D61:D121)*SQRT(252)</f>
        <v>4.2143786060362134E-2</v>
      </c>
      <c r="L121" s="2">
        <f>STDEV(E61:E121)*SQRT(252)</f>
        <v>5.009549833618198E-2</v>
      </c>
      <c r="M121" s="2">
        <f t="shared" si="0"/>
        <v>5.9399585761167759E-2</v>
      </c>
      <c r="N121" s="2">
        <f t="shared" si="1"/>
        <v>5.4020301905454295E-2</v>
      </c>
      <c r="O121" s="2"/>
      <c r="P121" s="7">
        <f>B121/I120*$L$6</f>
        <v>2.0099163804624706E-3</v>
      </c>
      <c r="Q121" s="7">
        <f>C121/J120*$L$6</f>
        <v>3.0547515829640261E-3</v>
      </c>
      <c r="R121" s="7">
        <f>D121/K120*$L$6</f>
        <v>0</v>
      </c>
      <c r="S121" s="7">
        <f>E121/L120*$L$6</f>
        <v>0</v>
      </c>
      <c r="T121" s="7">
        <f>F121/M120*$L$6</f>
        <v>-2.0929317373095486E-3</v>
      </c>
      <c r="U121" s="7">
        <f>G121/N120*$L$6</f>
        <v>8.9704239159542017E-4</v>
      </c>
      <c r="V121" s="7"/>
      <c r="W121" s="7">
        <f t="shared" si="3"/>
        <v>3.868778617712368E-3</v>
      </c>
      <c r="Y121" s="1">
        <f t="shared" si="2"/>
        <v>41814</v>
      </c>
      <c r="Z121" s="10">
        <f>(1+W121)*Z120</f>
        <v>1.0757691063215953</v>
      </c>
      <c r="AA121" s="7">
        <f>Z121/MAX($Z$69:Z121)-1</f>
        <v>-3.0177797415295027E-3</v>
      </c>
    </row>
    <row r="122" spans="1:27" x14ac:dyDescent="0.25">
      <c r="A122" s="1">
        <v>41815</v>
      </c>
      <c r="B122" s="7">
        <v>2.5644919174747649E-3</v>
      </c>
      <c r="C122" s="7">
        <v>1.1223680753502441E-2</v>
      </c>
      <c r="D122" s="7">
        <v>0</v>
      </c>
      <c r="E122" s="7">
        <v>0</v>
      </c>
      <c r="F122" s="7">
        <v>-3.3873099848230614E-3</v>
      </c>
      <c r="G122" s="7">
        <v>7.2898876225360176E-3</v>
      </c>
      <c r="H122" s="7"/>
      <c r="I122" s="2">
        <f>STDEV(B62:B122)*SQRT(252)</f>
        <v>6.2674172797361455E-2</v>
      </c>
      <c r="J122" s="2">
        <f>STDEV(C62:C122)*SQRT(252)</f>
        <v>8.9294261673678085E-2</v>
      </c>
      <c r="K122" s="2">
        <f>STDEV(D62:D122)*SQRT(252)</f>
        <v>4.2143786060362134E-2</v>
      </c>
      <c r="L122" s="2">
        <f>STDEV(E62:E122)*SQRT(252)</f>
        <v>4.9305743710694766E-2</v>
      </c>
      <c r="M122" s="2">
        <f t="shared" si="0"/>
        <v>5.9742015312124773E-2</v>
      </c>
      <c r="N122" s="2">
        <f t="shared" si="1"/>
        <v>5.5700071371204467E-2</v>
      </c>
      <c r="O122" s="2"/>
      <c r="P122" s="7">
        <f>B122/I121*$L$6</f>
        <v>2.0487863902934438E-3</v>
      </c>
      <c r="Q122" s="7">
        <f>C122/J121*$L$6</f>
        <v>6.4887611356615749E-3</v>
      </c>
      <c r="R122" s="7">
        <f>D122/K121*$L$6</f>
        <v>0</v>
      </c>
      <c r="S122" s="7">
        <f>E122/L121*$L$6</f>
        <v>0</v>
      </c>
      <c r="T122" s="7">
        <f>F122/M121*$L$6</f>
        <v>-2.851290915093807E-3</v>
      </c>
      <c r="U122" s="7">
        <f>G122/N121*$L$6</f>
        <v>6.7473592014486473E-3</v>
      </c>
      <c r="V122" s="7"/>
      <c r="W122" s="7">
        <f t="shared" si="3"/>
        <v>1.2433615812309859E-2</v>
      </c>
      <c r="Y122" s="1">
        <f t="shared" si="2"/>
        <v>41815</v>
      </c>
      <c r="Z122" s="10">
        <f>(1+W122)*Z121</f>
        <v>1.0891448060923501</v>
      </c>
      <c r="AA122" s="7">
        <f>Z122/MAX($Z$69:Z122)-1</f>
        <v>0</v>
      </c>
    </row>
    <row r="123" spans="1:27" x14ac:dyDescent="0.25">
      <c r="A123" s="1">
        <v>41816</v>
      </c>
      <c r="B123" s="7">
        <v>1.5744575096063862E-3</v>
      </c>
      <c r="C123" s="7">
        <v>-6.7102265973149056E-3</v>
      </c>
      <c r="D123" s="7">
        <v>0</v>
      </c>
      <c r="E123" s="7">
        <v>0</v>
      </c>
      <c r="F123" s="7">
        <v>3.0480245145669826E-4</v>
      </c>
      <c r="G123" s="7">
        <v>1.4046916701793144E-4</v>
      </c>
      <c r="H123" s="7"/>
      <c r="I123" s="2">
        <f>STDEV(B63:B123)*SQRT(252)</f>
        <v>6.2518875131370916E-2</v>
      </c>
      <c r="J123" s="2">
        <f>STDEV(C63:C123)*SQRT(252)</f>
        <v>8.9605500812261069E-2</v>
      </c>
      <c r="K123" s="2">
        <f>STDEV(D63:D123)*SQRT(252)</f>
        <v>3.8961915421112346E-2</v>
      </c>
      <c r="L123" s="2">
        <f>STDEV(E63:E123)*SQRT(252)</f>
        <v>4.9305743710694766E-2</v>
      </c>
      <c r="M123" s="2">
        <f t="shared" si="0"/>
        <v>5.922750827021326E-2</v>
      </c>
      <c r="N123" s="2">
        <f t="shared" si="1"/>
        <v>5.5694270897717828E-2</v>
      </c>
      <c r="O123" s="2"/>
      <c r="P123" s="7">
        <f>B123/I122*$L$6</f>
        <v>1.2560656482032339E-3</v>
      </c>
      <c r="Q123" s="7">
        <f>C123/J122*$L$6</f>
        <v>-3.7573671989344238E-3</v>
      </c>
      <c r="R123" s="7">
        <f>D123/K122*$L$6</f>
        <v>0</v>
      </c>
      <c r="S123" s="7">
        <f>E123/L122*$L$6</f>
        <v>0</v>
      </c>
      <c r="T123" s="7">
        <f>F123/M122*$L$6</f>
        <v>2.5509890306197783E-4</v>
      </c>
      <c r="U123" s="7">
        <f>G123/N122*$L$6</f>
        <v>1.2609424329261315E-4</v>
      </c>
      <c r="V123" s="7"/>
      <c r="W123" s="7">
        <f t="shared" si="3"/>
        <v>-2.1201084043765989E-3</v>
      </c>
      <c r="Y123" s="1">
        <f t="shared" si="2"/>
        <v>41816</v>
      </c>
      <c r="Z123" s="10">
        <f>(1+W123)*Z122</f>
        <v>1.0868357010353706</v>
      </c>
      <c r="AA123" s="7">
        <f>Z123/MAX($Z$69:Z123)-1</f>
        <v>-2.1201084043765972E-3</v>
      </c>
    </row>
    <row r="124" spans="1:27" x14ac:dyDescent="0.25">
      <c r="A124" s="1">
        <v>41817</v>
      </c>
      <c r="B124" s="7">
        <v>-1.314900020207399E-3</v>
      </c>
      <c r="C124" s="7">
        <v>-1.0150489858292699E-3</v>
      </c>
      <c r="D124" s="7">
        <v>0</v>
      </c>
      <c r="E124" s="7">
        <v>0</v>
      </c>
      <c r="F124" s="7">
        <v>5.1154862633282505E-3</v>
      </c>
      <c r="G124" s="7">
        <v>1.2363506884001119E-3</v>
      </c>
      <c r="H124" s="7"/>
      <c r="I124" s="2">
        <f>STDEV(B64:B124)*SQRT(252)</f>
        <v>6.2683705183344901E-2</v>
      </c>
      <c r="J124" s="2">
        <f>STDEV(C64:C124)*SQRT(252)</f>
        <v>8.9598008748833544E-2</v>
      </c>
      <c r="K124" s="2">
        <f>STDEV(D64:D124)*SQRT(252)</f>
        <v>3.6161895956208237E-2</v>
      </c>
      <c r="L124" s="2">
        <f>STDEV(E64:E124)*SQRT(252)</f>
        <v>4.9305743710694766E-2</v>
      </c>
      <c r="M124" s="2">
        <f t="shared" si="0"/>
        <v>5.9749052383576889E-2</v>
      </c>
      <c r="N124" s="2">
        <f t="shared" si="1"/>
        <v>5.569325012597301E-2</v>
      </c>
      <c r="O124" s="2"/>
      <c r="P124" s="7">
        <f>B124/I123*$L$6</f>
        <v>-1.0516024300216531E-3</v>
      </c>
      <c r="Q124" s="7">
        <f>C124/J123*$L$6</f>
        <v>-5.6639881292331153E-4</v>
      </c>
      <c r="R124" s="7">
        <f>D124/K123*$L$6</f>
        <v>0</v>
      </c>
      <c r="S124" s="7">
        <f>E124/L123*$L$6</f>
        <v>0</v>
      </c>
      <c r="T124" s="7">
        <f>F124/M123*$L$6</f>
        <v>4.318505380970868E-3</v>
      </c>
      <c r="U124" s="7">
        <f>G124/N123*$L$6</f>
        <v>1.1099442262837609E-3</v>
      </c>
      <c r="V124" s="7"/>
      <c r="W124" s="7">
        <f t="shared" si="3"/>
        <v>3.8104483643096642E-3</v>
      </c>
      <c r="Y124" s="1">
        <f t="shared" si="2"/>
        <v>41817</v>
      </c>
      <c r="Z124" s="10">
        <f>(1+W124)*Z123</f>
        <v>1.0909770323546544</v>
      </c>
      <c r="AA124" s="7">
        <f>Z124/MAX($Z$69:Z124)-1</f>
        <v>0</v>
      </c>
    </row>
    <row r="125" spans="1:27" x14ac:dyDescent="0.25">
      <c r="A125" s="1">
        <v>41820</v>
      </c>
      <c r="B125" s="7">
        <v>-2.9910295984276747E-3</v>
      </c>
      <c r="C125" s="7">
        <v>9.563945385149486E-3</v>
      </c>
      <c r="D125" s="7">
        <v>-3.7225669227869407E-4</v>
      </c>
      <c r="E125" s="7">
        <v>0</v>
      </c>
      <c r="F125" s="7">
        <v>-6.2247979620743132E-3</v>
      </c>
      <c r="G125" s="7">
        <v>0</v>
      </c>
      <c r="H125" s="7"/>
      <c r="I125" s="2">
        <f>STDEV(B65:B125)*SQRT(252)</f>
        <v>6.314317804020797E-2</v>
      </c>
      <c r="J125" s="2">
        <f>STDEV(C65:C125)*SQRT(252)</f>
        <v>9.1912679226092558E-2</v>
      </c>
      <c r="K125" s="2">
        <f>STDEV(D65:D125)*SQRT(252)</f>
        <v>3.5647860007090221E-2</v>
      </c>
      <c r="L125" s="2">
        <f>STDEV(E65:E125)*SQRT(252)</f>
        <v>4.9305743710694766E-2</v>
      </c>
      <c r="M125" s="2">
        <f t="shared" si="0"/>
        <v>6.0744721240298845E-2</v>
      </c>
      <c r="N125" s="2">
        <f t="shared" si="1"/>
        <v>5.569325012597301E-2</v>
      </c>
      <c r="O125" s="2"/>
      <c r="P125" s="7">
        <f>B125/I124*$L$6</f>
        <v>-2.3858111048789704E-3</v>
      </c>
      <c r="Q125" s="7">
        <f>C125/J124*$L$6</f>
        <v>5.3371417058830544E-3</v>
      </c>
      <c r="R125" s="7">
        <f>D125/K124*$L$6</f>
        <v>-5.147084831081506E-4</v>
      </c>
      <c r="S125" s="7">
        <f>E125/L124*$L$6</f>
        <v>0</v>
      </c>
      <c r="T125" s="7">
        <f>F125/M124*$L$6</f>
        <v>-5.2091185665275189E-3</v>
      </c>
      <c r="U125" s="7">
        <f>G125/N124*$L$6</f>
        <v>0</v>
      </c>
      <c r="V125" s="7"/>
      <c r="W125" s="7">
        <f t="shared" si="3"/>
        <v>-2.7724964486315856E-3</v>
      </c>
      <c r="Y125" s="1">
        <f t="shared" si="2"/>
        <v>41820</v>
      </c>
      <c r="Z125" s="10">
        <f>(1+W125)*Z124</f>
        <v>1.0879523024069124</v>
      </c>
      <c r="AA125" s="7">
        <f>Z125/MAX($Z$69:Z125)-1</f>
        <v>-2.772496448631645E-3</v>
      </c>
    </row>
    <row r="126" spans="1:27" x14ac:dyDescent="0.25">
      <c r="A126" s="1">
        <v>41821</v>
      </c>
      <c r="B126" s="7">
        <v>2.1823520973307531E-3</v>
      </c>
      <c r="C126" s="7">
        <v>0</v>
      </c>
      <c r="D126" s="7">
        <v>6.677770440578934E-3</v>
      </c>
      <c r="E126" s="7">
        <v>0</v>
      </c>
      <c r="F126" s="7">
        <v>2.2002065854105357E-3</v>
      </c>
      <c r="G126" s="7">
        <v>6.3143960722717996E-3</v>
      </c>
      <c r="H126" s="7"/>
      <c r="I126" s="2">
        <f>STDEV(B66:B126)*SQRT(252)</f>
        <v>6.3134402456853991E-2</v>
      </c>
      <c r="J126" s="2">
        <f>STDEV(C66:C126)*SQRT(252)</f>
        <v>9.0844895510618418E-2</v>
      </c>
      <c r="K126" s="2">
        <f>STDEV(D66:D126)*SQRT(252)</f>
        <v>3.818710601682522E-2</v>
      </c>
      <c r="L126" s="2">
        <f>STDEV(E66:E126)*SQRT(252)</f>
        <v>4.9305743710694766E-2</v>
      </c>
      <c r="M126" s="2">
        <f t="shared" si="0"/>
        <v>5.8558046552814699E-2</v>
      </c>
      <c r="N126" s="2">
        <f t="shared" si="1"/>
        <v>5.685549003145042E-2</v>
      </c>
      <c r="O126" s="2"/>
      <c r="P126" s="7">
        <f>B126/I125*$L$6</f>
        <v>1.7280980820612855E-3</v>
      </c>
      <c r="Q126" s="7">
        <f>C126/J125*$L$6</f>
        <v>0</v>
      </c>
      <c r="R126" s="7">
        <f>D126/K125*$L$6</f>
        <v>9.3662991821258715E-3</v>
      </c>
      <c r="S126" s="7">
        <f>E126/L125*$L$6</f>
        <v>0</v>
      </c>
      <c r="T126" s="7">
        <f>F126/M125*$L$6</f>
        <v>1.8110269834861717E-3</v>
      </c>
      <c r="U126" s="7">
        <f>G126/N125*$L$6</f>
        <v>5.668906068499519E-3</v>
      </c>
      <c r="V126" s="7"/>
      <c r="W126" s="7">
        <f t="shared" si="3"/>
        <v>1.8574330316172848E-2</v>
      </c>
      <c r="Y126" s="1">
        <f t="shared" si="2"/>
        <v>41821</v>
      </c>
      <c r="Z126" s="10">
        <f>(1+W126)*Z125</f>
        <v>1.1081602878400594</v>
      </c>
      <c r="AA126" s="7">
        <f>Z126/MAX($Z$69:Z126)-1</f>
        <v>0</v>
      </c>
    </row>
    <row r="127" spans="1:27" x14ac:dyDescent="0.25">
      <c r="A127" s="1">
        <v>41822</v>
      </c>
      <c r="B127" s="7">
        <v>-1.5218407907950926E-3</v>
      </c>
      <c r="C127" s="7">
        <v>0</v>
      </c>
      <c r="D127" s="7">
        <v>6.5881299713721475E-4</v>
      </c>
      <c r="E127" s="7">
        <v>0</v>
      </c>
      <c r="F127" s="7">
        <v>-1.1582288763066773E-3</v>
      </c>
      <c r="G127" s="7">
        <v>-2.607290597065659E-3</v>
      </c>
      <c r="H127" s="7"/>
      <c r="I127" s="2">
        <f>STDEV(B67:B127)*SQRT(252)</f>
        <v>6.2573697411178728E-2</v>
      </c>
      <c r="J127" s="2">
        <f>STDEV(C67:C127)*SQRT(252)</f>
        <v>9.0727600038228079E-2</v>
      </c>
      <c r="K127" s="2">
        <f>STDEV(D67:D127)*SQRT(252)</f>
        <v>2.8109951607951929E-2</v>
      </c>
      <c r="L127" s="2">
        <f>STDEV(E67:E127)*SQRT(252)</f>
        <v>4.9305743710694766E-2</v>
      </c>
      <c r="M127" s="2">
        <f t="shared" si="0"/>
        <v>5.787674103270217E-2</v>
      </c>
      <c r="N127" s="2">
        <f t="shared" si="1"/>
        <v>5.3103282035735465E-2</v>
      </c>
      <c r="O127" s="2"/>
      <c r="P127" s="7">
        <f>B127/I126*$L$6</f>
        <v>-1.2052389280433262E-3</v>
      </c>
      <c r="Q127" s="7">
        <f>C127/J126*$L$6</f>
        <v>0</v>
      </c>
      <c r="R127" s="7">
        <f>D127/K126*$L$6</f>
        <v>8.6261184187005696E-4</v>
      </c>
      <c r="S127" s="7">
        <f>E127/L126*$L$6</f>
        <v>0</v>
      </c>
      <c r="T127" s="7">
        <f>F127/M126*$L$6</f>
        <v>-9.889579182444611E-4</v>
      </c>
      <c r="U127" s="7">
        <f>G127/N126*$L$6</f>
        <v>-2.2929101443179885E-3</v>
      </c>
      <c r="V127" s="7"/>
      <c r="W127" s="7">
        <f t="shared" si="3"/>
        <v>-3.6244951487357188E-3</v>
      </c>
      <c r="Y127" s="1">
        <f t="shared" si="2"/>
        <v>41822</v>
      </c>
      <c r="Z127" s="10">
        <f>(1+W127)*Z126</f>
        <v>1.1041437662527616</v>
      </c>
      <c r="AA127" s="7">
        <f>Z127/MAX($Z$69:Z127)-1</f>
        <v>-3.6244951487356403E-3</v>
      </c>
    </row>
    <row r="128" spans="1:27" x14ac:dyDescent="0.25">
      <c r="A128" s="1">
        <v>41823</v>
      </c>
      <c r="B128" s="7">
        <v>2.9168871511484618E-3</v>
      </c>
      <c r="C128" s="7">
        <v>0</v>
      </c>
      <c r="D128" s="7">
        <v>5.4795081158991454E-3</v>
      </c>
      <c r="E128" s="7">
        <v>0</v>
      </c>
      <c r="F128" s="7">
        <v>1.742595666065494E-4</v>
      </c>
      <c r="G128" s="7">
        <v>-3.9920238261619279E-3</v>
      </c>
      <c r="H128" s="7"/>
      <c r="I128" s="2">
        <f>STDEV(B68:B128)*SQRT(252)</f>
        <v>6.040236251586608E-2</v>
      </c>
      <c r="J128" s="2">
        <f>STDEV(C68:C128)*SQRT(252)</f>
        <v>9.0163424878739712E-2</v>
      </c>
      <c r="K128" s="2">
        <f>STDEV(D68:D128)*SQRT(252)</f>
        <v>3.0086294855813607E-2</v>
      </c>
      <c r="L128" s="2">
        <f>STDEV(E68:E128)*SQRT(252)</f>
        <v>4.3133864600153102E-2</v>
      </c>
      <c r="M128" s="2">
        <f t="shared" si="0"/>
        <v>5.7380831371418944E-2</v>
      </c>
      <c r="N128" s="2">
        <f t="shared" si="1"/>
        <v>5.4010041314227132E-2</v>
      </c>
      <c r="O128" s="2"/>
      <c r="P128" s="7">
        <f>B128/I127*$L$6</f>
        <v>2.3307613836379779E-3</v>
      </c>
      <c r="Q128" s="7">
        <f>C128/J127*$L$6</f>
        <v>0</v>
      </c>
      <c r="R128" s="7">
        <f>D128/K127*$L$6</f>
        <v>9.7465626983666981E-3</v>
      </c>
      <c r="S128" s="7">
        <f>E128/L127*$L$6</f>
        <v>0</v>
      </c>
      <c r="T128" s="7">
        <f>F128/M127*$L$6</f>
        <v>1.5054369293883299E-4</v>
      </c>
      <c r="U128" s="7">
        <f>G128/N127*$L$6</f>
        <v>-3.758735499131226E-3</v>
      </c>
      <c r="V128" s="7"/>
      <c r="W128" s="7">
        <f t="shared" si="3"/>
        <v>8.4691322758122835E-3</v>
      </c>
      <c r="Y128" s="1">
        <f t="shared" si="2"/>
        <v>41823</v>
      </c>
      <c r="Z128" s="10">
        <f>(1+W128)*Z127</f>
        <v>1.1134949058606698</v>
      </c>
      <c r="AA128" s="7">
        <f>Z128/MAX($Z$69:Z128)-1</f>
        <v>0</v>
      </c>
    </row>
    <row r="129" spans="1:27" x14ac:dyDescent="0.25">
      <c r="A129" s="1">
        <v>41827</v>
      </c>
      <c r="B129" s="7">
        <v>-1.3421650616217695E-3</v>
      </c>
      <c r="C129" s="7">
        <v>8.5156996240931537E-3</v>
      </c>
      <c r="D129" s="7">
        <v>-3.9235218501096902E-3</v>
      </c>
      <c r="E129" s="7">
        <v>0</v>
      </c>
      <c r="F129" s="7">
        <v>-3.4977196619726536E-3</v>
      </c>
      <c r="G129" s="7">
        <v>3.3597833927889731E-4</v>
      </c>
      <c r="H129" s="7"/>
      <c r="I129" s="2">
        <f>STDEV(B69:B129)*SQRT(252)</f>
        <v>6.0473898012551257E-2</v>
      </c>
      <c r="J129" s="2">
        <f>STDEV(C69:C129)*SQRT(252)</f>
        <v>9.1828492017119651E-2</v>
      </c>
      <c r="K129" s="2">
        <f>STDEV(D69:D129)*SQRT(252)</f>
        <v>3.1276200142392518E-2</v>
      </c>
      <c r="L129" s="2">
        <f>STDEV(E69:E129)*SQRT(252)</f>
        <v>4.2574278807522709E-2</v>
      </c>
      <c r="M129" s="2">
        <f t="shared" si="0"/>
        <v>5.7601000136762504E-2</v>
      </c>
      <c r="N129" s="2">
        <f t="shared" si="1"/>
        <v>5.3101779630168745E-2</v>
      </c>
      <c r="O129" s="2"/>
      <c r="P129" s="7">
        <f>B129/I128*$L$6</f>
        <v>-1.1110203357271157E-3</v>
      </c>
      <c r="Q129" s="7">
        <f>C129/J128*$L$6</f>
        <v>4.7223692065523635E-3</v>
      </c>
      <c r="R129" s="7">
        <f>D129/K128*$L$6</f>
        <v>-6.5204470489185944E-3</v>
      </c>
      <c r="S129" s="7">
        <f>E129/L128*$L$6</f>
        <v>0</v>
      </c>
      <c r="T129" s="7">
        <f>F129/M128*$L$6</f>
        <v>-3.0478119420511286E-3</v>
      </c>
      <c r="U129" s="7">
        <f>G129/N128*$L$6</f>
        <v>3.1103321817900102E-4</v>
      </c>
      <c r="V129" s="7"/>
      <c r="W129" s="7">
        <f t="shared" si="3"/>
        <v>-5.6458769019654739E-3</v>
      </c>
      <c r="Y129" s="1">
        <f t="shared" si="2"/>
        <v>41827</v>
      </c>
      <c r="Z129" s="10">
        <f>(1+W129)*Z128</f>
        <v>1.1072082506912149</v>
      </c>
      <c r="AA129" s="7">
        <f>Z129/MAX($Z$69:Z129)-1</f>
        <v>-5.6458769019653854E-3</v>
      </c>
    </row>
    <row r="130" spans="1:27" x14ac:dyDescent="0.25">
      <c r="A130" s="1">
        <v>41828</v>
      </c>
      <c r="B130" s="7">
        <v>8.8155026103375889E-5</v>
      </c>
      <c r="C130" s="7">
        <v>-1.0205239546560163E-3</v>
      </c>
      <c r="D130" s="7">
        <v>0</v>
      </c>
      <c r="E130" s="7">
        <v>0</v>
      </c>
      <c r="F130" s="7">
        <v>1.5157921001296426E-3</v>
      </c>
      <c r="G130" s="7">
        <v>8.1556045085002804E-3</v>
      </c>
      <c r="H130" s="7"/>
      <c r="I130" s="2">
        <f>STDEV(B70:B130)*SQRT(252)</f>
        <v>6.0492650770638486E-2</v>
      </c>
      <c r="J130" s="2">
        <f>STDEV(C70:C130)*SQRT(252)</f>
        <v>9.1573090891044859E-2</v>
      </c>
      <c r="K130" s="2">
        <f>STDEV(D70:D130)*SQRT(252)</f>
        <v>3.1276200142392518E-2</v>
      </c>
      <c r="L130" s="2">
        <f>STDEV(E70:E130)*SQRT(252)</f>
        <v>3.7110976345611918E-2</v>
      </c>
      <c r="M130" s="2">
        <f t="shared" si="0"/>
        <v>5.7570477144004172E-2</v>
      </c>
      <c r="N130" s="2">
        <f t="shared" si="1"/>
        <v>5.5201059272421894E-2</v>
      </c>
      <c r="O130" s="2"/>
      <c r="P130" s="7">
        <f>B130/I129*$L$6</f>
        <v>7.2886839612256734E-5</v>
      </c>
      <c r="Q130" s="7">
        <f>C130/J129*$L$6</f>
        <v>-5.5566847077580196E-4</v>
      </c>
      <c r="R130" s="7">
        <f>D130/K129*$L$6</f>
        <v>0</v>
      </c>
      <c r="S130" s="7">
        <f>E130/L129*$L$6</f>
        <v>0</v>
      </c>
      <c r="T130" s="7">
        <f>F130/M129*$L$6</f>
        <v>1.3157689072504693E-3</v>
      </c>
      <c r="U130" s="7">
        <f>G130/N129*$L$6</f>
        <v>7.6792195716420325E-3</v>
      </c>
      <c r="V130" s="7"/>
      <c r="W130" s="7">
        <f t="shared" si="3"/>
        <v>8.5122068477289561E-3</v>
      </c>
      <c r="Y130" s="1">
        <f t="shared" si="2"/>
        <v>41828</v>
      </c>
      <c r="Z130" s="10">
        <f>(1+W130)*Z129</f>
        <v>1.1166330363446106</v>
      </c>
      <c r="AA130" s="7">
        <f>Z130/MAX($Z$69:Z130)-1</f>
        <v>0</v>
      </c>
    </row>
    <row r="131" spans="1:27" x14ac:dyDescent="0.25">
      <c r="A131" s="1">
        <v>41829</v>
      </c>
      <c r="B131" s="7">
        <v>4.3309203781243255E-3</v>
      </c>
      <c r="C131" s="7">
        <v>-6.8944284486691654E-3</v>
      </c>
      <c r="D131" s="7">
        <v>0</v>
      </c>
      <c r="E131" s="7">
        <v>0</v>
      </c>
      <c r="F131" s="7">
        <v>-7.3429251858414535E-4</v>
      </c>
      <c r="G131" s="7">
        <v>7.3919766090582151E-3</v>
      </c>
      <c r="H131" s="7"/>
      <c r="I131" s="2">
        <f>STDEV(B71:B131)*SQRT(252)</f>
        <v>6.0778456288429303E-2</v>
      </c>
      <c r="J131" s="2">
        <f>STDEV(C71:C131)*SQRT(252)</f>
        <v>9.2023883244827479E-2</v>
      </c>
      <c r="K131" s="2">
        <f>STDEV(D71:D131)*SQRT(252)</f>
        <v>3.1276200142392518E-2</v>
      </c>
      <c r="L131" s="2">
        <f>STDEV(E71:E131)*SQRT(252)</f>
        <v>3.7110976345611918E-2</v>
      </c>
      <c r="M131" s="2">
        <f t="shared" si="0"/>
        <v>5.7572853584746009E-2</v>
      </c>
      <c r="N131" s="2">
        <f t="shared" si="1"/>
        <v>5.6759193018961075E-2</v>
      </c>
      <c r="O131" s="2"/>
      <c r="P131" s="7">
        <f>B131/I130*$L$6</f>
        <v>3.5797078843058726E-3</v>
      </c>
      <c r="Q131" s="7">
        <f>C131/J130*$L$6</f>
        <v>-3.7644401764663966E-3</v>
      </c>
      <c r="R131" s="7">
        <f>D131/K130*$L$6</f>
        <v>0</v>
      </c>
      <c r="S131" s="7">
        <f>E131/L130*$L$6</f>
        <v>0</v>
      </c>
      <c r="T131" s="7">
        <f>F131/M130*$L$6</f>
        <v>-6.3773357023550413E-4</v>
      </c>
      <c r="U131" s="7">
        <f>G131/N130*$L$6</f>
        <v>6.6955025016623192E-3</v>
      </c>
      <c r="V131" s="7"/>
      <c r="W131" s="7">
        <f t="shared" si="3"/>
        <v>5.8730366392662908E-3</v>
      </c>
      <c r="Y131" s="1">
        <f t="shared" si="2"/>
        <v>41829</v>
      </c>
      <c r="Z131" s="10">
        <f>(1+W131)*Z130</f>
        <v>1.1231910630796778</v>
      </c>
      <c r="AA131" s="7">
        <f>Z131/MAX($Z$69:Z131)-1</f>
        <v>0</v>
      </c>
    </row>
    <row r="132" spans="1:27" x14ac:dyDescent="0.25">
      <c r="A132" s="1">
        <v>41830</v>
      </c>
      <c r="B132" s="7">
        <v>5.6284891371354284E-3</v>
      </c>
      <c r="C132" s="7">
        <v>5.2353223669534543E-3</v>
      </c>
      <c r="D132" s="7">
        <v>0</v>
      </c>
      <c r="E132" s="7">
        <v>0</v>
      </c>
      <c r="F132" s="7">
        <v>-2.6651410622735572E-4</v>
      </c>
      <c r="G132" s="7">
        <v>3.7544620711791321E-3</v>
      </c>
      <c r="H132" s="7"/>
      <c r="I132" s="2">
        <f>STDEV(B72:B132)*SQRT(252)</f>
        <v>6.1255196829701451E-2</v>
      </c>
      <c r="J132" s="2">
        <f>STDEV(C72:C132)*SQRT(252)</f>
        <v>9.2591680317443151E-2</v>
      </c>
      <c r="K132" s="2">
        <f>STDEV(D72:D132)*SQRT(252)</f>
        <v>3.1276200142392518E-2</v>
      </c>
      <c r="L132" s="2">
        <f>STDEV(E72:E132)*SQRT(252)</f>
        <v>3.1551219485631582E-2</v>
      </c>
      <c r="M132" s="2">
        <f t="shared" si="0"/>
        <v>5.7257523065251302E-2</v>
      </c>
      <c r="N132" s="2">
        <f t="shared" si="1"/>
        <v>5.6818255156517949E-2</v>
      </c>
      <c r="O132" s="2"/>
      <c r="P132" s="7">
        <f>B132/I131*$L$6</f>
        <v>4.6303324243914309E-3</v>
      </c>
      <c r="Q132" s="7">
        <f>C132/J131*$L$6</f>
        <v>2.8445454496986381E-3</v>
      </c>
      <c r="R132" s="7">
        <f>D132/K131*$L$6</f>
        <v>0</v>
      </c>
      <c r="S132" s="7">
        <f>E132/L131*$L$6</f>
        <v>0</v>
      </c>
      <c r="T132" s="7">
        <f>F132/M131*$L$6</f>
        <v>-2.3145813489603451E-4</v>
      </c>
      <c r="U132" s="7">
        <f>G132/N131*$L$6</f>
        <v>3.3073603336158338E-3</v>
      </c>
      <c r="V132" s="7"/>
      <c r="W132" s="7">
        <f t="shared" si="3"/>
        <v>1.0550780072809868E-2</v>
      </c>
      <c r="Y132" s="1">
        <f t="shared" si="2"/>
        <v>41830</v>
      </c>
      <c r="Z132" s="10">
        <f>(1+W132)*Z131</f>
        <v>1.1350416049659771</v>
      </c>
      <c r="AA132" s="7">
        <f>Z132/MAX($Z$69:Z132)-1</f>
        <v>0</v>
      </c>
    </row>
    <row r="133" spans="1:27" x14ac:dyDescent="0.25">
      <c r="A133" s="1">
        <v>41831</v>
      </c>
      <c r="B133" s="7">
        <v>2.9004855468255375E-3</v>
      </c>
      <c r="C133" s="7">
        <v>-1.6559682997341341E-4</v>
      </c>
      <c r="D133" s="7">
        <v>0</v>
      </c>
      <c r="E133" s="7">
        <v>0</v>
      </c>
      <c r="F133" s="7">
        <v>5.5097185451380426E-5</v>
      </c>
      <c r="G133" s="7">
        <v>4.3218310609804966E-4</v>
      </c>
      <c r="H133" s="7"/>
      <c r="I133" s="2">
        <f>STDEV(B73:B133)*SQRT(252)</f>
        <v>6.0202453757150089E-2</v>
      </c>
      <c r="J133" s="2">
        <f>STDEV(C73:C133)*SQRT(252)</f>
        <v>9.2552030048102918E-2</v>
      </c>
      <c r="K133" s="2">
        <f>STDEV(D73:D133)*SQRT(252)</f>
        <v>3.1276200142392518E-2</v>
      </c>
      <c r="L133" s="2">
        <f>STDEV(E73:E133)*SQRT(252)</f>
        <v>2.7769707525380025E-2</v>
      </c>
      <c r="M133" s="2">
        <f t="shared" si="0"/>
        <v>5.6483095208876823E-2</v>
      </c>
      <c r="N133" s="2">
        <f t="shared" si="1"/>
        <v>5.6812572735390809E-2</v>
      </c>
      <c r="O133" s="2"/>
      <c r="P133" s="7">
        <f>B133/I132*$L$6</f>
        <v>2.3675424265546959E-3</v>
      </c>
      <c r="Q133" s="7">
        <f>C133/J132*$L$6</f>
        <v>-8.9423169233822066E-5</v>
      </c>
      <c r="R133" s="7">
        <f>D133/K132*$L$6</f>
        <v>0</v>
      </c>
      <c r="S133" s="7">
        <f>E133/L132*$L$6</f>
        <v>0</v>
      </c>
      <c r="T133" s="7">
        <f>F133/M132*$L$6</f>
        <v>4.811349015970449E-5</v>
      </c>
      <c r="U133" s="7">
        <f>G133/N132*$L$6</f>
        <v>3.8032064246562092E-4</v>
      </c>
      <c r="V133" s="7"/>
      <c r="W133" s="7">
        <f t="shared" si="3"/>
        <v>2.706553389946199E-3</v>
      </c>
      <c r="Y133" s="1">
        <f t="shared" si="2"/>
        <v>41831</v>
      </c>
      <c r="Z133" s="10">
        <f>(1+W133)*Z132</f>
        <v>1.1381136556696276</v>
      </c>
      <c r="AA133" s="7">
        <f>Z133/MAX($Z$69:Z133)-1</f>
        <v>0</v>
      </c>
    </row>
    <row r="134" spans="1:27" x14ac:dyDescent="0.25">
      <c r="A134" s="1">
        <v>41834</v>
      </c>
      <c r="B134" s="7">
        <v>-9.6960837099502317E-3</v>
      </c>
      <c r="C134" s="7">
        <v>-5.4212316871671273E-4</v>
      </c>
      <c r="D134" s="7">
        <v>0</v>
      </c>
      <c r="E134" s="7">
        <v>0</v>
      </c>
      <c r="F134" s="7">
        <v>6.7747358032277383E-4</v>
      </c>
      <c r="G134" s="7">
        <v>-2.5784180020457237E-3</v>
      </c>
      <c r="H134" s="7"/>
      <c r="I134" s="2">
        <f>STDEV(B74:B134)*SQRT(252)</f>
        <v>6.3493937998174821E-2</v>
      </c>
      <c r="J134" s="2">
        <f>STDEV(C74:C134)*SQRT(252)</f>
        <v>9.1828657555933904E-2</v>
      </c>
      <c r="K134" s="2">
        <f>STDEV(D74:D134)*SQRT(252)</f>
        <v>3.1276200142392518E-2</v>
      </c>
      <c r="L134" s="2">
        <f>STDEV(E74:E134)*SQRT(252)</f>
        <v>2.4427834813944897E-2</v>
      </c>
      <c r="M134" s="2">
        <f t="shared" ref="M134:M197" si="4">STDEV(F74:F134)*SQRT(252)</f>
        <v>5.6507986323062566E-2</v>
      </c>
      <c r="N134" s="2">
        <f t="shared" ref="N134:N197" si="5">STDEV(G74:G134)*SQRT(252)</f>
        <v>5.7056784224224409E-2</v>
      </c>
      <c r="O134" s="2"/>
      <c r="P134" s="7">
        <f>B134/I133*$L$6</f>
        <v>-8.0528974359277278E-3</v>
      </c>
      <c r="Q134" s="7">
        <f>C134/J133*$L$6</f>
        <v>-2.9287481238118174E-4</v>
      </c>
      <c r="R134" s="7">
        <f>D134/K133*$L$6</f>
        <v>0</v>
      </c>
      <c r="S134" s="7">
        <f>E134/L133*$L$6</f>
        <v>0</v>
      </c>
      <c r="T134" s="7">
        <f>F134/M133*$L$6</f>
        <v>5.9971357608630386E-4</v>
      </c>
      <c r="U134" s="7">
        <f>G134/N133*$L$6</f>
        <v>-2.2692318600452369E-3</v>
      </c>
      <c r="V134" s="7"/>
      <c r="W134" s="7">
        <f t="shared" si="3"/>
        <v>-1.0015290532267842E-2</v>
      </c>
      <c r="Y134" s="1">
        <f t="shared" ref="Y134:Y197" si="6">A134</f>
        <v>41834</v>
      </c>
      <c r="Z134" s="10">
        <f>(1+W134)*Z133</f>
        <v>1.126715116749355</v>
      </c>
      <c r="AA134" s="7">
        <f>Z134/MAX($Z$69:Z134)-1</f>
        <v>-1.0015290532267795E-2</v>
      </c>
    </row>
    <row r="135" spans="1:27" x14ac:dyDescent="0.25">
      <c r="A135" s="1">
        <v>41835</v>
      </c>
      <c r="B135" s="7">
        <v>-8.5002121468125136E-4</v>
      </c>
      <c r="C135" s="7">
        <v>-4.8557440087484416E-3</v>
      </c>
      <c r="D135" s="7">
        <v>0</v>
      </c>
      <c r="E135" s="7">
        <v>0</v>
      </c>
      <c r="F135" s="7">
        <v>2.1668268417398551E-3</v>
      </c>
      <c r="G135" s="7">
        <v>-1.9674601895209864E-3</v>
      </c>
      <c r="H135" s="7"/>
      <c r="I135" s="2">
        <f>STDEV(B75:B135)*SQRT(252)</f>
        <v>6.3584314013718085E-2</v>
      </c>
      <c r="J135" s="2">
        <f>STDEV(C75:C135)*SQRT(252)</f>
        <v>9.1923858999615443E-2</v>
      </c>
      <c r="K135" s="2">
        <f>STDEV(D75:D135)*SQRT(252)</f>
        <v>3.1276200142392518E-2</v>
      </c>
      <c r="L135" s="2">
        <f>STDEV(E75:E135)*SQRT(252)</f>
        <v>2.4427834813944897E-2</v>
      </c>
      <c r="M135" s="2">
        <f t="shared" si="4"/>
        <v>5.6079906361201907E-2</v>
      </c>
      <c r="N135" s="2">
        <f t="shared" si="5"/>
        <v>5.7331782134572302E-2</v>
      </c>
      <c r="O135" s="2"/>
      <c r="P135" s="7">
        <f>B135/I134*$L$6</f>
        <v>-6.6937194437812777E-4</v>
      </c>
      <c r="Q135" s="7">
        <f>C135/J134*$L$6</f>
        <v>-2.6439153843617674E-3</v>
      </c>
      <c r="R135" s="7">
        <f>D135/K134*$L$6</f>
        <v>0</v>
      </c>
      <c r="S135" s="7">
        <f>E135/L134*$L$6</f>
        <v>0</v>
      </c>
      <c r="T135" s="7">
        <f>F135/M134*$L$6</f>
        <v>1.917274869212168E-3</v>
      </c>
      <c r="U135" s="7">
        <f>G135/N134*$L$6</f>
        <v>-1.7241246735788418E-3</v>
      </c>
      <c r="V135" s="7"/>
      <c r="W135" s="7">
        <f t="shared" ref="W135:W198" si="7">SUM(P135:U135)</f>
        <v>-3.1201371331065694E-3</v>
      </c>
      <c r="Y135" s="1">
        <f t="shared" si="6"/>
        <v>41835</v>
      </c>
      <c r="Z135" s="10">
        <f>(1+W135)*Z134</f>
        <v>1.1231996110751528</v>
      </c>
      <c r="AA135" s="7">
        <f>Z135/MAX($Z$69:Z135)-1</f>
        <v>-1.3104178585485737E-2</v>
      </c>
    </row>
    <row r="136" spans="1:27" x14ac:dyDescent="0.25">
      <c r="A136" s="1">
        <v>41836</v>
      </c>
      <c r="B136" s="7">
        <v>6.5042304499391967E-3</v>
      </c>
      <c r="C136" s="7">
        <v>-2.2041536386501193E-3</v>
      </c>
      <c r="D136" s="7">
        <v>0</v>
      </c>
      <c r="E136" s="7">
        <v>0</v>
      </c>
      <c r="F136" s="7">
        <v>2.7995366833755142E-4</v>
      </c>
      <c r="G136" s="7">
        <v>1.835115906154261E-3</v>
      </c>
      <c r="H136" s="7"/>
      <c r="I136" s="2">
        <f>STDEV(B76:B136)*SQRT(252)</f>
        <v>6.253560465266278E-2</v>
      </c>
      <c r="J136" s="2">
        <f>STDEV(C76:C136)*SQRT(252)</f>
        <v>9.170254106536023E-2</v>
      </c>
      <c r="K136" s="2">
        <f>STDEV(D76:D136)*SQRT(252)</f>
        <v>3.1276200142392518E-2</v>
      </c>
      <c r="L136" s="2">
        <f>STDEV(E76:E136)*SQRT(252)</f>
        <v>2.4427834813944897E-2</v>
      </c>
      <c r="M136" s="2">
        <f t="shared" si="4"/>
        <v>5.6075768445156611E-2</v>
      </c>
      <c r="N136" s="2">
        <f t="shared" si="5"/>
        <v>5.7316356322941887E-2</v>
      </c>
      <c r="O136" s="2"/>
      <c r="P136" s="7">
        <f>B136/I135*$L$6</f>
        <v>5.1146501702730753E-3</v>
      </c>
      <c r="Q136" s="7">
        <f>C136/J135*$L$6</f>
        <v>-1.1989018208315974E-3</v>
      </c>
      <c r="R136" s="7">
        <f>D136/K135*$L$6</f>
        <v>0</v>
      </c>
      <c r="S136" s="7">
        <f>E136/L135*$L$6</f>
        <v>0</v>
      </c>
      <c r="T136" s="7">
        <f>F136/M135*$L$6</f>
        <v>2.496024748458152E-4</v>
      </c>
      <c r="U136" s="7">
        <f>G136/N135*$L$6</f>
        <v>1.6004350796620767E-3</v>
      </c>
      <c r="V136" s="7"/>
      <c r="W136" s="7">
        <f t="shared" si="7"/>
        <v>5.7657859039493692E-3</v>
      </c>
      <c r="Y136" s="1">
        <f t="shared" si="6"/>
        <v>41836</v>
      </c>
      <c r="Z136" s="10">
        <f>(1+W136)*Z135</f>
        <v>1.1296757395600112</v>
      </c>
      <c r="AA136" s="7">
        <f>Z136/MAX($Z$69:Z136)-1</f>
        <v>-7.4139485697074514E-3</v>
      </c>
    </row>
    <row r="137" spans="1:27" x14ac:dyDescent="0.25">
      <c r="A137" s="1">
        <v>41837</v>
      </c>
      <c r="B137" s="7">
        <v>1.9842209894502805E-3</v>
      </c>
      <c r="C137" s="7">
        <v>6.4660764538260196E-5</v>
      </c>
      <c r="D137" s="7">
        <v>0</v>
      </c>
      <c r="E137" s="7">
        <v>0</v>
      </c>
      <c r="F137" s="7">
        <v>-7.0354856680665545E-4</v>
      </c>
      <c r="G137" s="7">
        <v>-2.9991822178020433E-3</v>
      </c>
      <c r="H137" s="7"/>
      <c r="I137" s="2">
        <f>STDEV(B77:B137)*SQRT(252)</f>
        <v>6.2558662093535986E-2</v>
      </c>
      <c r="J137" s="2">
        <f>STDEV(C77:C137)*SQRT(252)</f>
        <v>9.0607191318262892E-2</v>
      </c>
      <c r="K137" s="2">
        <f>STDEV(D77:D137)*SQRT(252)</f>
        <v>3.1276200142392518E-2</v>
      </c>
      <c r="L137" s="2">
        <f>STDEV(E77:E137)*SQRT(252)</f>
        <v>2.4427834813944897E-2</v>
      </c>
      <c r="M137" s="2">
        <f t="shared" si="4"/>
        <v>5.5959640554841553E-2</v>
      </c>
      <c r="N137" s="2">
        <f t="shared" si="5"/>
        <v>5.7844002107712546E-2</v>
      </c>
      <c r="O137" s="2"/>
      <c r="P137" s="7">
        <f>B137/I136*$L$6</f>
        <v>1.5864730184277445E-3</v>
      </c>
      <c r="Q137" s="7">
        <f>C137/J136*$L$6</f>
        <v>3.5255710358218849E-5</v>
      </c>
      <c r="R137" s="7">
        <f>D137/K136*$L$6</f>
        <v>0</v>
      </c>
      <c r="S137" s="7">
        <f>E137/L136*$L$6</f>
        <v>0</v>
      </c>
      <c r="T137" s="7">
        <f>F137/M136*$L$6</f>
        <v>-6.2731959482172951E-4</v>
      </c>
      <c r="U137" s="7">
        <f>G137/N136*$L$6</f>
        <v>-2.6163406139283561E-3</v>
      </c>
      <c r="V137" s="7"/>
      <c r="W137" s="7">
        <f t="shared" si="7"/>
        <v>-1.6219314799641223E-3</v>
      </c>
      <c r="Y137" s="1">
        <f t="shared" si="6"/>
        <v>41837</v>
      </c>
      <c r="Z137" s="10">
        <f>(1+W137)*Z136</f>
        <v>1.127843482915867</v>
      </c>
      <c r="AA137" s="7">
        <f>Z137/MAX($Z$69:Z137)-1</f>
        <v>-9.0238551330956707E-3</v>
      </c>
    </row>
    <row r="138" spans="1:27" x14ac:dyDescent="0.25">
      <c r="A138" s="1">
        <v>41838</v>
      </c>
      <c r="B138" s="7">
        <v>3.7721665034566865E-3</v>
      </c>
      <c r="C138" s="7">
        <v>1.9345963423376134E-3</v>
      </c>
      <c r="D138" s="7">
        <v>0</v>
      </c>
      <c r="E138" s="7">
        <v>0</v>
      </c>
      <c r="F138" s="7">
        <v>-4.6393283859880174E-4</v>
      </c>
      <c r="G138" s="7">
        <v>0</v>
      </c>
      <c r="H138" s="7"/>
      <c r="I138" s="2">
        <f>STDEV(B78:B138)*SQRT(252)</f>
        <v>6.2508013162542744E-2</v>
      </c>
      <c r="J138" s="2">
        <f>STDEV(C78:C138)*SQRT(252)</f>
        <v>8.975932515654754E-2</v>
      </c>
      <c r="K138" s="2">
        <f>STDEV(D78:D138)*SQRT(252)</f>
        <v>3.1276200142392518E-2</v>
      </c>
      <c r="L138" s="2">
        <f>STDEV(E78:E138)*SQRT(252)</f>
        <v>2.4427834813944897E-2</v>
      </c>
      <c r="M138" s="2">
        <f t="shared" si="4"/>
        <v>5.4565581584170408E-2</v>
      </c>
      <c r="N138" s="2">
        <f t="shared" si="5"/>
        <v>5.7844002107712546E-2</v>
      </c>
      <c r="O138" s="2"/>
      <c r="P138" s="7">
        <f>B138/I137*$L$6</f>
        <v>3.0149034340093842E-3</v>
      </c>
      <c r="Q138" s="7">
        <f>C138/J137*$L$6</f>
        <v>1.0675732876114844E-3</v>
      </c>
      <c r="R138" s="7">
        <f>D138/K137*$L$6</f>
        <v>0</v>
      </c>
      <c r="S138" s="7">
        <f>E138/L137*$L$6</f>
        <v>0</v>
      </c>
      <c r="T138" s="7">
        <f>F138/M137*$L$6</f>
        <v>-4.1452449836962263E-4</v>
      </c>
      <c r="U138" s="7">
        <f>G138/N137*$L$6</f>
        <v>0</v>
      </c>
      <c r="V138" s="7"/>
      <c r="W138" s="7">
        <f t="shared" si="7"/>
        <v>3.667952223251246E-3</v>
      </c>
      <c r="Y138" s="1">
        <f t="shared" si="6"/>
        <v>41838</v>
      </c>
      <c r="Z138" s="10">
        <f>(1+W138)*Z137</f>
        <v>1.1319803589265076</v>
      </c>
      <c r="AA138" s="7">
        <f>Z138/MAX($Z$69:Z138)-1</f>
        <v>-5.3890019793422228E-3</v>
      </c>
    </row>
    <row r="139" spans="1:27" x14ac:dyDescent="0.25">
      <c r="A139" s="1">
        <v>41841</v>
      </c>
      <c r="B139" s="7">
        <v>-1.0796265270851535E-4</v>
      </c>
      <c r="C139" s="7">
        <v>-5.1051269267359256E-3</v>
      </c>
      <c r="D139" s="7">
        <v>0</v>
      </c>
      <c r="E139" s="7">
        <v>0</v>
      </c>
      <c r="F139" s="7">
        <v>-3.0517200174218218E-5</v>
      </c>
      <c r="G139" s="7">
        <v>2.4626750808065534E-3</v>
      </c>
      <c r="H139" s="7"/>
      <c r="I139" s="2">
        <f>STDEV(B79:B139)*SQRT(252)</f>
        <v>6.2441067010018753E-2</v>
      </c>
      <c r="J139" s="2">
        <f>STDEV(C79:C139)*SQRT(252)</f>
        <v>9.0268298274432127E-2</v>
      </c>
      <c r="K139" s="2">
        <f>STDEV(D79:D139)*SQRT(252)</f>
        <v>3.1276200142392518E-2</v>
      </c>
      <c r="L139" s="2">
        <f>STDEV(E79:E139)*SQRT(252)</f>
        <v>2.4427834813944897E-2</v>
      </c>
      <c r="M139" s="2">
        <f t="shared" si="4"/>
        <v>5.4282422904171672E-2</v>
      </c>
      <c r="N139" s="2">
        <f t="shared" si="5"/>
        <v>5.7923623418756502E-2</v>
      </c>
      <c r="O139" s="2"/>
      <c r="P139" s="7">
        <f>B139/I138*$L$6</f>
        <v>-8.6359050021134578E-5</v>
      </c>
      <c r="Q139" s="7">
        <f>C139/J138*$L$6</f>
        <v>-2.8437863797617525E-3</v>
      </c>
      <c r="R139" s="7">
        <f>D139/K138*$L$6</f>
        <v>0</v>
      </c>
      <c r="S139" s="7">
        <f>E139/L138*$L$6</f>
        <v>0</v>
      </c>
      <c r="T139" s="7">
        <f>F139/M138*$L$6</f>
        <v>-2.7963781644243783E-5</v>
      </c>
      <c r="U139" s="7">
        <f>G139/N138*$L$6</f>
        <v>2.1287212079661726E-3</v>
      </c>
      <c r="V139" s="7"/>
      <c r="W139" s="7">
        <f t="shared" si="7"/>
        <v>-8.2938800346095843E-4</v>
      </c>
      <c r="Y139" s="1">
        <f t="shared" si="6"/>
        <v>41841</v>
      </c>
      <c r="Z139" s="10">
        <f>(1+W139)*Z138</f>
        <v>1.1310415079966605</v>
      </c>
      <c r="AA139" s="7">
        <f>Z139/MAX($Z$69:Z139)-1</f>
        <v>-6.2139204092108713E-3</v>
      </c>
    </row>
    <row r="140" spans="1:27" x14ac:dyDescent="0.25">
      <c r="A140" s="1">
        <v>41842</v>
      </c>
      <c r="B140" s="7">
        <v>6.9896037977543735E-3</v>
      </c>
      <c r="C140" s="7">
        <v>2.6110951555493589E-3</v>
      </c>
      <c r="D140" s="7">
        <v>0</v>
      </c>
      <c r="E140" s="7">
        <v>0</v>
      </c>
      <c r="F140" s="7">
        <v>-5.2999221055207713E-3</v>
      </c>
      <c r="G140" s="7">
        <v>-4.09696672866533E-3</v>
      </c>
      <c r="H140" s="7"/>
      <c r="I140" s="2">
        <f>STDEV(B80:B140)*SQRT(252)</f>
        <v>6.3544503902882576E-2</v>
      </c>
      <c r="J140" s="2">
        <f>STDEV(C80:C140)*SQRT(252)</f>
        <v>9.0112689649162983E-2</v>
      </c>
      <c r="K140" s="2">
        <f>STDEV(D80:D140)*SQRT(252)</f>
        <v>3.1276200142392518E-2</v>
      </c>
      <c r="L140" s="2">
        <f>STDEV(E80:E140)*SQRT(252)</f>
        <v>2.4427834813944897E-2</v>
      </c>
      <c r="M140" s="2">
        <f t="shared" si="4"/>
        <v>5.4771220056095866E-2</v>
      </c>
      <c r="N140" s="2">
        <f t="shared" si="5"/>
        <v>5.8806892001398034E-2</v>
      </c>
      <c r="O140" s="2"/>
      <c r="P140" s="7">
        <f>B140/I139*$L$6</f>
        <v>5.5969605681409022E-3</v>
      </c>
      <c r="Q140" s="7">
        <f>C140/J139*$L$6</f>
        <v>1.4462968757930678E-3</v>
      </c>
      <c r="R140" s="7">
        <f>D140/K139*$L$6</f>
        <v>0</v>
      </c>
      <c r="S140" s="7">
        <f>E140/L139*$L$6</f>
        <v>0</v>
      </c>
      <c r="T140" s="7">
        <f>F140/M139*$L$6</f>
        <v>-4.8818031896596366E-3</v>
      </c>
      <c r="U140" s="7">
        <f>G140/N139*$L$6</f>
        <v>-3.536524898525835E-3</v>
      </c>
      <c r="V140" s="7"/>
      <c r="W140" s="7">
        <f t="shared" si="7"/>
        <v>-1.3750706442515015E-3</v>
      </c>
      <c r="Y140" s="1">
        <f t="shared" si="6"/>
        <v>41842</v>
      </c>
      <c r="Z140" s="10">
        <f>(1+W140)*Z139</f>
        <v>1.1294862460215844</v>
      </c>
      <c r="AA140" s="7">
        <f>Z140/MAX($Z$69:Z140)-1</f>
        <v>-7.5804464739218647E-3</v>
      </c>
    </row>
    <row r="141" spans="1:27" x14ac:dyDescent="0.25">
      <c r="A141" s="1">
        <v>41843</v>
      </c>
      <c r="B141" s="7">
        <v>2.6522624801965655E-3</v>
      </c>
      <c r="C141" s="7">
        <v>-4.7787009458146734E-3</v>
      </c>
      <c r="D141" s="7">
        <v>0</v>
      </c>
      <c r="E141" s="7">
        <v>0</v>
      </c>
      <c r="F141" s="7">
        <v>6.9349840609869151E-3</v>
      </c>
      <c r="G141" s="7">
        <v>-6.2000042933615385E-3</v>
      </c>
      <c r="H141" s="7"/>
      <c r="I141" s="2">
        <f>STDEV(B81:B141)*SQRT(252)</f>
        <v>6.3584286942474269E-2</v>
      </c>
      <c r="J141" s="2">
        <f>STDEV(C81:C141)*SQRT(252)</f>
        <v>9.0639221639713163E-2</v>
      </c>
      <c r="K141" s="2">
        <f>STDEV(D81:D141)*SQRT(252)</f>
        <v>3.1276200142392518E-2</v>
      </c>
      <c r="L141" s="2">
        <f>STDEV(E81:E141)*SQRT(252)</f>
        <v>2.4427834813944897E-2</v>
      </c>
      <c r="M141" s="2">
        <f t="shared" si="4"/>
        <v>5.4849971212124662E-2</v>
      </c>
      <c r="N141" s="2">
        <f t="shared" si="5"/>
        <v>5.966184143407454E-2</v>
      </c>
      <c r="O141" s="2"/>
      <c r="P141" s="7">
        <f>B141/I140*$L$6</f>
        <v>2.0869330290548154E-3</v>
      </c>
      <c r="Q141" s="7">
        <f>C141/J140*$L$6</f>
        <v>-2.6515138791327049E-3</v>
      </c>
      <c r="R141" s="7">
        <f>D141/K140*$L$6</f>
        <v>0</v>
      </c>
      <c r="S141" s="7">
        <f>E141/L140*$L$6</f>
        <v>0</v>
      </c>
      <c r="T141" s="7">
        <f>F141/M140*$L$6</f>
        <v>6.3308650545708198E-3</v>
      </c>
      <c r="U141" s="7">
        <f>G141/N140*$L$6</f>
        <v>-5.2714946176837096E-3</v>
      </c>
      <c r="V141" s="7"/>
      <c r="W141" s="7">
        <f t="shared" si="7"/>
        <v>4.9478958680922083E-4</v>
      </c>
      <c r="Y141" s="1">
        <f t="shared" si="6"/>
        <v>41843</v>
      </c>
      <c r="Z141" s="10">
        <f>(1+W141)*Z140</f>
        <v>1.1300451040545603</v>
      </c>
      <c r="AA141" s="7">
        <f>Z141/MAX($Z$69:Z141)-1</f>
        <v>-7.089407613091292E-3</v>
      </c>
    </row>
    <row r="142" spans="1:27" x14ac:dyDescent="0.25">
      <c r="A142" s="1">
        <v>41844</v>
      </c>
      <c r="B142" s="7">
        <v>-8.0466212325404074E-3</v>
      </c>
      <c r="C142" s="7">
        <v>7.04169404270516E-3</v>
      </c>
      <c r="D142" s="7">
        <v>0</v>
      </c>
      <c r="E142" s="7">
        <v>0</v>
      </c>
      <c r="F142" s="7">
        <v>1.7578400748616829E-3</v>
      </c>
      <c r="G142" s="7">
        <v>2.144363583522102E-3</v>
      </c>
      <c r="H142" s="7"/>
      <c r="I142" s="2">
        <f>STDEV(B82:B142)*SQRT(252)</f>
        <v>6.63324148585622E-2</v>
      </c>
      <c r="J142" s="2">
        <f>STDEV(C82:C142)*SQRT(252)</f>
        <v>8.7874287819611666E-2</v>
      </c>
      <c r="K142" s="2">
        <f>STDEV(D82:D142)*SQRT(252)</f>
        <v>3.1276200142392518E-2</v>
      </c>
      <c r="L142" s="2">
        <f>STDEV(E82:E142)*SQRT(252)</f>
        <v>2.4427834813944897E-2</v>
      </c>
      <c r="M142" s="2">
        <f t="shared" si="4"/>
        <v>5.45389209927079E-2</v>
      </c>
      <c r="N142" s="2">
        <f t="shared" si="5"/>
        <v>5.8349265931689494E-2</v>
      </c>
      <c r="O142" s="2"/>
      <c r="P142" s="7">
        <f>B142/I141*$L$6</f>
        <v>-6.3275233705304551E-3</v>
      </c>
      <c r="Q142" s="7">
        <f>C142/J141*$L$6</f>
        <v>3.8844629925748799E-3</v>
      </c>
      <c r="R142" s="7">
        <f>D142/K141*$L$6</f>
        <v>0</v>
      </c>
      <c r="S142" s="7">
        <f>E142/L141*$L$6</f>
        <v>0</v>
      </c>
      <c r="T142" s="7">
        <f>F142/M141*$L$6</f>
        <v>1.6024074726160567E-3</v>
      </c>
      <c r="U142" s="7">
        <f>G142/N141*$L$6</f>
        <v>1.7970980546180362E-3</v>
      </c>
      <c r="V142" s="7"/>
      <c r="W142" s="7">
        <f t="shared" si="7"/>
        <v>9.5644514927851771E-4</v>
      </c>
      <c r="Y142" s="1">
        <f t="shared" si="6"/>
        <v>41844</v>
      </c>
      <c r="Z142" s="10">
        <f>(1+W142)*Z141</f>
        <v>1.1311259302127992</v>
      </c>
      <c r="AA142" s="7">
        <f>Z142/MAX($Z$69:Z142)-1</f>
        <v>-6.1397430933355368E-3</v>
      </c>
    </row>
    <row r="143" spans="1:27" x14ac:dyDescent="0.25">
      <c r="A143" s="1">
        <v>41845</v>
      </c>
      <c r="B143" s="7">
        <v>6.6375533051998836E-3</v>
      </c>
      <c r="C143" s="7">
        <v>-3.2436922364311727E-3</v>
      </c>
      <c r="D143" s="7">
        <v>0</v>
      </c>
      <c r="E143" s="7">
        <v>0</v>
      </c>
      <c r="F143" s="7">
        <v>-3.2483787666370834E-4</v>
      </c>
      <c r="G143" s="7">
        <v>-8.5316674961887218E-3</v>
      </c>
      <c r="H143" s="7"/>
      <c r="I143" s="2">
        <f>STDEV(B83:B143)*SQRT(252)</f>
        <v>6.7261670624962702E-2</v>
      </c>
      <c r="J143" s="2">
        <f>STDEV(C83:C143)*SQRT(252)</f>
        <v>8.4111478376304366E-2</v>
      </c>
      <c r="K143" s="2">
        <f>STDEV(D83:D143)*SQRT(252)</f>
        <v>3.1276200142392518E-2</v>
      </c>
      <c r="L143" s="2">
        <f>STDEV(E83:E143)*SQRT(252)</f>
        <v>2.4427834813944897E-2</v>
      </c>
      <c r="M143" s="2">
        <f t="shared" si="4"/>
        <v>5.4236120600436748E-2</v>
      </c>
      <c r="N143" s="2">
        <f t="shared" si="5"/>
        <v>6.1294018703380235E-2</v>
      </c>
      <c r="O143" s="2"/>
      <c r="P143" s="7">
        <f>B143/I142*$L$6</f>
        <v>5.0032501600860285E-3</v>
      </c>
      <c r="Q143" s="7">
        <f>C143/J142*$L$6</f>
        <v>-1.8456435419936625E-3</v>
      </c>
      <c r="R143" s="7">
        <f>D143/K142*$L$6</f>
        <v>0</v>
      </c>
      <c r="S143" s="7">
        <f>E143/L142*$L$6</f>
        <v>0</v>
      </c>
      <c r="T143" s="7">
        <f>F143/M142*$L$6</f>
        <v>-2.9780372507474126E-4</v>
      </c>
      <c r="U143" s="7">
        <f>G143/N142*$L$6</f>
        <v>-7.3108610365183457E-3</v>
      </c>
      <c r="V143" s="7"/>
      <c r="W143" s="7">
        <f t="shared" si="7"/>
        <v>-4.4510581435007208E-3</v>
      </c>
      <c r="Y143" s="1">
        <f t="shared" si="6"/>
        <v>41845</v>
      </c>
      <c r="Z143" s="10">
        <f>(1+W143)*Z142</f>
        <v>1.1260912229298006</v>
      </c>
      <c r="AA143" s="7">
        <f>Z143/MAX($Z$69:Z143)-1</f>
        <v>-1.0563472883341696E-2</v>
      </c>
    </row>
    <row r="144" spans="1:27" x14ac:dyDescent="0.25">
      <c r="A144" s="1">
        <v>41848</v>
      </c>
      <c r="B144" s="7">
        <v>-1.7562612487491691E-3</v>
      </c>
      <c r="C144" s="7">
        <v>-7.0666881263814485E-4</v>
      </c>
      <c r="D144" s="7">
        <v>0</v>
      </c>
      <c r="E144" s="7">
        <v>0</v>
      </c>
      <c r="F144" s="7">
        <v>7.6364272238094166E-4</v>
      </c>
      <c r="G144" s="7">
        <v>1.5633028973476293E-3</v>
      </c>
      <c r="H144" s="7"/>
      <c r="I144" s="2">
        <f>STDEV(B84:B144)*SQRT(252)</f>
        <v>6.7473194599634814E-2</v>
      </c>
      <c r="J144" s="2">
        <f>STDEV(C84:C144)*SQRT(252)</f>
        <v>8.3538941055635751E-2</v>
      </c>
      <c r="K144" s="2">
        <f>STDEV(D84:D144)*SQRT(252)</f>
        <v>3.0749839892363188E-2</v>
      </c>
      <c r="L144" s="2">
        <f>STDEV(E84:E144)*SQRT(252)</f>
        <v>2.4427834813944897E-2</v>
      </c>
      <c r="M144" s="2">
        <f t="shared" si="4"/>
        <v>5.4132262028380507E-2</v>
      </c>
      <c r="N144" s="2">
        <f t="shared" si="5"/>
        <v>6.1179245473293259E-2</v>
      </c>
      <c r="O144" s="2"/>
      <c r="P144" s="7">
        <f>B144/I143*$L$6</f>
        <v>-1.3055438799176743E-3</v>
      </c>
      <c r="Q144" s="7">
        <f>C144/J143*$L$6</f>
        <v>-4.2007870167053537E-4</v>
      </c>
      <c r="R144" s="7">
        <f>D144/K143*$L$6</f>
        <v>0</v>
      </c>
      <c r="S144" s="7">
        <f>E144/L143*$L$6</f>
        <v>0</v>
      </c>
      <c r="T144" s="7">
        <f>F144/M143*$L$6</f>
        <v>7.0399828926443571E-4</v>
      </c>
      <c r="U144" s="7">
        <f>G144/N143*$L$6</f>
        <v>1.275249143732043E-3</v>
      </c>
      <c r="V144" s="7"/>
      <c r="W144" s="7">
        <f t="shared" si="7"/>
        <v>2.5362485140826901E-4</v>
      </c>
      <c r="Y144" s="1">
        <f t="shared" si="6"/>
        <v>41848</v>
      </c>
      <c r="Z144" s="10">
        <f>(1+W144)*Z143</f>
        <v>1.1263768276488884</v>
      </c>
      <c r="AA144" s="7">
        <f>Z144/MAX($Z$69:Z144)-1</f>
        <v>-1.0312527191173815E-2</v>
      </c>
    </row>
    <row r="145" spans="1:27" x14ac:dyDescent="0.25">
      <c r="A145" s="1">
        <v>41849</v>
      </c>
      <c r="B145" s="7">
        <v>1.6061615266202978E-3</v>
      </c>
      <c r="C145" s="7">
        <v>1.5701468434814458E-3</v>
      </c>
      <c r="D145" s="7">
        <v>0</v>
      </c>
      <c r="E145" s="7">
        <v>0</v>
      </c>
      <c r="F145" s="7">
        <v>1.8726658327494761E-3</v>
      </c>
      <c r="G145" s="7">
        <v>-2.0798348761077445E-3</v>
      </c>
      <c r="H145" s="7"/>
      <c r="I145" s="2">
        <f>STDEV(B85:B145)*SQRT(252)</f>
        <v>6.7370686955693593E-2</v>
      </c>
      <c r="J145" s="2">
        <f>STDEV(C85:C145)*SQRT(252)</f>
        <v>8.3606317256174692E-2</v>
      </c>
      <c r="K145" s="2">
        <f>STDEV(D85:D145)*SQRT(252)</f>
        <v>3.0745040095945156E-2</v>
      </c>
      <c r="L145" s="2">
        <f>STDEV(E85:E145)*SQRT(252)</f>
        <v>2.4427834813944897E-2</v>
      </c>
      <c r="M145" s="2">
        <f t="shared" si="4"/>
        <v>5.4318986350514957E-2</v>
      </c>
      <c r="N145" s="2">
        <f t="shared" si="5"/>
        <v>6.1339200864402636E-2</v>
      </c>
      <c r="O145" s="2"/>
      <c r="P145" s="7">
        <f>B145/I144*$L$6</f>
        <v>1.1902219363932346E-3</v>
      </c>
      <c r="Q145" s="7">
        <f>C145/J144*$L$6</f>
        <v>9.3976941988991127E-4</v>
      </c>
      <c r="R145" s="7">
        <f>D145/K144*$L$6</f>
        <v>0</v>
      </c>
      <c r="S145" s="7">
        <f>E145/L144*$L$6</f>
        <v>0</v>
      </c>
      <c r="T145" s="7">
        <f>F145/M144*$L$6</f>
        <v>1.7297132639383086E-3</v>
      </c>
      <c r="U145" s="7">
        <f>G145/N144*$L$6</f>
        <v>-1.6997879428046073E-3</v>
      </c>
      <c r="V145" s="7"/>
      <c r="W145" s="7">
        <f t="shared" si="7"/>
        <v>2.159916677416847E-3</v>
      </c>
      <c r="Y145" s="1">
        <f t="shared" si="6"/>
        <v>41849</v>
      </c>
      <c r="Z145" s="10">
        <f>(1+W145)*Z144</f>
        <v>1.1288097077439831</v>
      </c>
      <c r="AA145" s="7">
        <f>Z145/MAX($Z$69:Z145)-1</f>
        <v>-8.1748847132234737E-3</v>
      </c>
    </row>
    <row r="146" spans="1:27" x14ac:dyDescent="0.25">
      <c r="A146" s="1">
        <v>41850</v>
      </c>
      <c r="B146" s="7">
        <v>-5.2763223947847049E-3</v>
      </c>
      <c r="C146" s="7">
        <v>3.9320637342310505E-3</v>
      </c>
      <c r="D146" s="7">
        <v>6.0912774519472634E-5</v>
      </c>
      <c r="E146" s="7">
        <v>1.526343212165937E-4</v>
      </c>
      <c r="F146" s="7">
        <v>-4.5017536418390236E-5</v>
      </c>
      <c r="G146" s="7">
        <v>-3.7886802302473654E-3</v>
      </c>
      <c r="H146" s="7"/>
      <c r="I146" s="2">
        <f>STDEV(B86:B146)*SQRT(252)</f>
        <v>6.8268598736945671E-2</v>
      </c>
      <c r="J146" s="2">
        <f>STDEV(C86:C146)*SQRT(252)</f>
        <v>8.3182682559973561E-2</v>
      </c>
      <c r="K146" s="2">
        <f>STDEV(D86:D146)*SQRT(252)</f>
        <v>3.0584797364653336E-2</v>
      </c>
      <c r="L146" s="2">
        <f>STDEV(E86:E146)*SQRT(252)</f>
        <v>2.442003560366143E-2</v>
      </c>
      <c r="M146" s="2">
        <f t="shared" si="4"/>
        <v>5.3834838968199794E-2</v>
      </c>
      <c r="N146" s="2">
        <f t="shared" si="5"/>
        <v>6.1943252062640938E-2</v>
      </c>
      <c r="O146" s="2"/>
      <c r="P146" s="7">
        <f>B146/I145*$L$6</f>
        <v>-3.9158888184223839E-3</v>
      </c>
      <c r="Q146" s="7">
        <f>C146/J145*$L$6</f>
        <v>2.3515350653366151E-3</v>
      </c>
      <c r="R146" s="7">
        <f>D146/K145*$L$6</f>
        <v>9.9061140153637643E-5</v>
      </c>
      <c r="S146" s="7">
        <f>E146/L145*$L$6</f>
        <v>3.1241885001093248E-4</v>
      </c>
      <c r="T146" s="7">
        <f>F146/M145*$L$6</f>
        <v>-4.1438122692401329E-5</v>
      </c>
      <c r="U146" s="7">
        <f>G146/N145*$L$6</f>
        <v>-3.0883025674092817E-3</v>
      </c>
      <c r="V146" s="7"/>
      <c r="W146" s="7">
        <f t="shared" si="7"/>
        <v>-4.2826144530228819E-3</v>
      </c>
      <c r="Y146" s="1">
        <f t="shared" si="6"/>
        <v>41850</v>
      </c>
      <c r="Z146" s="10">
        <f>(1+W146)*Z145</f>
        <v>1.1239754509748863</v>
      </c>
      <c r="AA146" s="7">
        <f>Z146/MAX($Z$69:Z146)-1</f>
        <v>-1.2422489286821659E-2</v>
      </c>
    </row>
    <row r="147" spans="1:27" x14ac:dyDescent="0.25">
      <c r="A147" s="1">
        <v>41851</v>
      </c>
      <c r="B147" s="7">
        <v>-1.8798955523177008E-2</v>
      </c>
      <c r="C147" s="7">
        <v>0</v>
      </c>
      <c r="D147" s="7">
        <v>-1.9999240340663027E-2</v>
      </c>
      <c r="E147" s="7">
        <v>-1.9748551814823379E-2</v>
      </c>
      <c r="F147" s="7">
        <v>-5.0938606524608687E-4</v>
      </c>
      <c r="G147" s="7">
        <v>3.4775635618031764E-3</v>
      </c>
      <c r="H147" s="7"/>
      <c r="I147" s="2">
        <f>STDEV(B87:B147)*SQRT(252)</f>
        <v>7.9330251870141963E-2</v>
      </c>
      <c r="J147" s="2">
        <f>STDEV(C87:C147)*SQRT(252)</f>
        <v>8.2706809244448592E-2</v>
      </c>
      <c r="K147" s="2">
        <f>STDEV(D87:D147)*SQRT(252)</f>
        <v>5.1029634108058011E-2</v>
      </c>
      <c r="L147" s="2">
        <f>STDEV(E87:E147)*SQRT(252)</f>
        <v>4.7641027777630338E-2</v>
      </c>
      <c r="M147" s="2">
        <f t="shared" si="4"/>
        <v>5.3296949528918142E-2</v>
      </c>
      <c r="N147" s="2">
        <f t="shared" si="5"/>
        <v>6.2247375182494617E-2</v>
      </c>
      <c r="O147" s="2"/>
      <c r="P147" s="7">
        <f>B147/I146*$L$6</f>
        <v>-1.3768376582338851E-2</v>
      </c>
      <c r="Q147" s="7">
        <f>C147/J146*$L$6</f>
        <v>0</v>
      </c>
      <c r="R147" s="7">
        <f>D147/K146*$L$6</f>
        <v>-3.2694740629172894E-2</v>
      </c>
      <c r="S147" s="7">
        <f>E147/L146*$L$6</f>
        <v>-4.0435141322771803E-2</v>
      </c>
      <c r="T147" s="7">
        <f>F147/M146*$L$6</f>
        <v>-4.731007605938795E-4</v>
      </c>
      <c r="U147" s="7">
        <f>G147/N146*$L$6</f>
        <v>2.8070560117560862E-3</v>
      </c>
      <c r="V147" s="7"/>
      <c r="W147" s="7">
        <f t="shared" si="7"/>
        <v>-8.4564303283121339E-2</v>
      </c>
      <c r="Y147" s="1">
        <f t="shared" si="6"/>
        <v>41851</v>
      </c>
      <c r="Z147" s="10">
        <f>(1+W147)*Z146</f>
        <v>1.0289272500558628</v>
      </c>
      <c r="AA147" s="7">
        <f>Z147/MAX($Z$69:Z147)-1</f>
        <v>-9.5936293418360963E-2</v>
      </c>
    </row>
    <row r="148" spans="1:27" x14ac:dyDescent="0.25">
      <c r="A148" s="1">
        <v>41852</v>
      </c>
      <c r="B148" s="7">
        <v>6.4193372931355963E-3</v>
      </c>
      <c r="C148" s="7">
        <v>3.3738770948388286E-4</v>
      </c>
      <c r="D148" s="7">
        <v>-2.8591211370172509E-3</v>
      </c>
      <c r="E148" s="7">
        <v>-3.0554595698980558E-3</v>
      </c>
      <c r="F148" s="7">
        <v>-2.1248207713048251E-3</v>
      </c>
      <c r="G148" s="7">
        <v>4.693869881100543E-3</v>
      </c>
      <c r="H148" s="7"/>
      <c r="I148" s="2">
        <f>STDEV(B88:B148)*SQRT(252)</f>
        <v>7.7649177726448498E-2</v>
      </c>
      <c r="J148" s="2">
        <f>STDEV(C88:C148)*SQRT(252)</f>
        <v>8.1036404977281692E-2</v>
      </c>
      <c r="K148" s="2">
        <f>STDEV(D88:D148)*SQRT(252)</f>
        <v>4.8007460094799934E-2</v>
      </c>
      <c r="L148" s="2">
        <f>STDEV(E88:E148)*SQRT(252)</f>
        <v>4.805770767832266E-2</v>
      </c>
      <c r="M148" s="2">
        <f t="shared" si="4"/>
        <v>5.1309591762420947E-2</v>
      </c>
      <c r="N148" s="2">
        <f t="shared" si="5"/>
        <v>6.2825574011884308E-2</v>
      </c>
      <c r="O148" s="2"/>
      <c r="P148" s="7">
        <f>B148/I147*$L$6</f>
        <v>4.0459579679915803E-3</v>
      </c>
      <c r="Q148" s="7">
        <f>C148/J147*$L$6</f>
        <v>2.0396610180347928E-4</v>
      </c>
      <c r="R148" s="7">
        <f>D148/K147*$L$6</f>
        <v>-2.8014321354557503E-3</v>
      </c>
      <c r="S148" s="7">
        <f>E148/L147*$L$6</f>
        <v>-3.206752364957096E-3</v>
      </c>
      <c r="T148" s="7">
        <f>F148/M147*$L$6</f>
        <v>-1.9933793491801331E-3</v>
      </c>
      <c r="U148" s="7">
        <f>G148/N147*$L$6</f>
        <v>3.7703355903274832E-3</v>
      </c>
      <c r="V148" s="7"/>
      <c r="W148" s="7">
        <f t="shared" si="7"/>
        <v>1.8695810529563602E-5</v>
      </c>
      <c r="Y148" s="1">
        <f t="shared" si="6"/>
        <v>41852</v>
      </c>
      <c r="Z148" s="10">
        <f>(1+W148)*Z147</f>
        <v>1.0289464866847784</v>
      </c>
      <c r="AA148" s="7">
        <f>Z148/MAX($Z$69:Z148)-1</f>
        <v>-9.5919391214596139E-2</v>
      </c>
    </row>
    <row r="149" spans="1:27" x14ac:dyDescent="0.25">
      <c r="A149" s="1">
        <v>41855</v>
      </c>
      <c r="B149" s="7">
        <v>4.2130698518048071E-3</v>
      </c>
      <c r="C149" s="7">
        <v>-1.0861954266468632E-2</v>
      </c>
      <c r="D149" s="7">
        <v>7.189032358412506E-3</v>
      </c>
      <c r="E149" s="7">
        <v>7.22089319216912E-3</v>
      </c>
      <c r="F149" s="7">
        <v>3.1407046943230377E-3</v>
      </c>
      <c r="G149" s="7">
        <v>0</v>
      </c>
      <c r="H149" s="7"/>
      <c r="I149" s="2">
        <f>STDEV(B89:B149)*SQRT(252)</f>
        <v>7.7921267869336314E-2</v>
      </c>
      <c r="J149" s="2">
        <f>STDEV(C89:C149)*SQRT(252)</f>
        <v>8.1442618613344883E-2</v>
      </c>
      <c r="K149" s="2">
        <f>STDEV(D89:D149)*SQRT(252)</f>
        <v>5.0218065070677956E-2</v>
      </c>
      <c r="L149" s="2">
        <f>STDEV(E89:E149)*SQRT(252)</f>
        <v>4.8813362840064815E-2</v>
      </c>
      <c r="M149" s="2">
        <f t="shared" si="4"/>
        <v>5.1491544323167382E-2</v>
      </c>
      <c r="N149" s="2">
        <f t="shared" si="5"/>
        <v>6.1727908396688458E-2</v>
      </c>
      <c r="O149" s="2"/>
      <c r="P149" s="7">
        <f>B149/I148*$L$6</f>
        <v>2.7128876152733368E-3</v>
      </c>
      <c r="Q149" s="7">
        <f>C149/J148*$L$6</f>
        <v>-6.7018979121258818E-3</v>
      </c>
      <c r="R149" s="7">
        <f>D149/K148*$L$6</f>
        <v>7.4874116899919137E-3</v>
      </c>
      <c r="S149" s="7">
        <f>E149/L148*$L$6</f>
        <v>7.5127316106113826E-3</v>
      </c>
      <c r="T149" s="7">
        <f>F149/M148*$L$6</f>
        <v>3.0605434446501329E-3</v>
      </c>
      <c r="U149" s="7">
        <f>G149/N148*$L$6</f>
        <v>0</v>
      </c>
      <c r="V149" s="7"/>
      <c r="W149" s="7">
        <f t="shared" si="7"/>
        <v>1.4071676448400884E-2</v>
      </c>
      <c r="Y149" s="1">
        <f t="shared" si="6"/>
        <v>41855</v>
      </c>
      <c r="Z149" s="10">
        <f>(1+W149)*Z148</f>
        <v>1.0434254887281253</v>
      </c>
      <c r="AA149" s="7">
        <f>Z149/MAX($Z$69:Z149)-1</f>
        <v>-8.3197461404494799E-2</v>
      </c>
    </row>
    <row r="150" spans="1:27" x14ac:dyDescent="0.25">
      <c r="A150" s="1">
        <v>41856</v>
      </c>
      <c r="B150" s="7">
        <v>-2.8153580077883156E-3</v>
      </c>
      <c r="C150" s="7">
        <v>-1.1788505325265319E-3</v>
      </c>
      <c r="D150" s="7">
        <v>-9.6854699567610059E-3</v>
      </c>
      <c r="E150" s="7">
        <v>0</v>
      </c>
      <c r="F150" s="7">
        <v>-2.1928875271834958E-3</v>
      </c>
      <c r="G150" s="7">
        <v>-2.2660781294913113E-3</v>
      </c>
      <c r="H150" s="7"/>
      <c r="I150" s="2">
        <f>STDEV(B90:B150)*SQRT(252)</f>
        <v>7.8073425630282689E-2</v>
      </c>
      <c r="J150" s="2">
        <f>STDEV(C90:C150)*SQRT(252)</f>
        <v>8.142815036638254E-2</v>
      </c>
      <c r="K150" s="2">
        <f>STDEV(D90:D150)*SQRT(252)</f>
        <v>5.3982278215772263E-2</v>
      </c>
      <c r="L150" s="2">
        <f>STDEV(E90:E150)*SQRT(252)</f>
        <v>4.8761702071903931E-2</v>
      </c>
      <c r="M150" s="2">
        <f t="shared" si="4"/>
        <v>5.1279185563589187E-2</v>
      </c>
      <c r="N150" s="2">
        <f t="shared" si="5"/>
        <v>6.1700375043915123E-2</v>
      </c>
      <c r="O150" s="2"/>
      <c r="P150" s="7">
        <f>B150/I149*$L$6</f>
        <v>-1.8065401685386459E-3</v>
      </c>
      <c r="Q150" s="7">
        <f>C150/J149*$L$6</f>
        <v>-7.237307398741781E-4</v>
      </c>
      <c r="R150" s="7">
        <f>D150/K149*$L$6</f>
        <v>-9.6434121298077432E-3</v>
      </c>
      <c r="S150" s="7">
        <f>E150/L149*$L$6</f>
        <v>0</v>
      </c>
      <c r="T150" s="7">
        <f>F150/M149*$L$6</f>
        <v>-2.1293666329180757E-3</v>
      </c>
      <c r="U150" s="7">
        <f>G150/N149*$L$6</f>
        <v>-1.8355377562192601E-3</v>
      </c>
      <c r="V150" s="7"/>
      <c r="W150" s="7">
        <f t="shared" si="7"/>
        <v>-1.6138587427357902E-2</v>
      </c>
      <c r="Y150" s="1">
        <f t="shared" si="6"/>
        <v>41856</v>
      </c>
      <c r="Z150" s="10">
        <f>(1+W150)*Z149</f>
        <v>1.026586075254353</v>
      </c>
      <c r="AA150" s="7">
        <f>Z150/MAX($Z$69:Z150)-1</f>
        <v>-9.7993359327241847E-2</v>
      </c>
    </row>
    <row r="151" spans="1:27" x14ac:dyDescent="0.25">
      <c r="A151" s="1">
        <v>41857</v>
      </c>
      <c r="B151" s="7">
        <v>6.5209761931079857E-3</v>
      </c>
      <c r="C151" s="7">
        <v>-2.56614701502067E-3</v>
      </c>
      <c r="D151" s="7">
        <v>1.5638548641616623E-5</v>
      </c>
      <c r="E151" s="7">
        <v>0</v>
      </c>
      <c r="F151" s="7">
        <v>2.2990957174564564E-3</v>
      </c>
      <c r="G151" s="7">
        <v>2.7033693453701879E-3</v>
      </c>
      <c r="H151" s="7"/>
      <c r="I151" s="2">
        <f>STDEV(B91:B151)*SQRT(252)</f>
        <v>7.7670976295525149E-2</v>
      </c>
      <c r="J151" s="2">
        <f>STDEV(C91:C151)*SQRT(252)</f>
        <v>8.0342315336177209E-2</v>
      </c>
      <c r="K151" s="2">
        <f>STDEV(D91:D151)*SQRT(252)</f>
        <v>5.3982410530088051E-2</v>
      </c>
      <c r="L151" s="2">
        <f>STDEV(E91:E151)*SQRT(252)</f>
        <v>4.866932289058485E-2</v>
      </c>
      <c r="M151" s="2">
        <f t="shared" si="4"/>
        <v>5.1527752509605868E-2</v>
      </c>
      <c r="N151" s="2">
        <f t="shared" si="5"/>
        <v>6.1702594379632908E-2</v>
      </c>
      <c r="O151" s="2"/>
      <c r="P151" s="7">
        <f>B151/I150*$L$6</f>
        <v>4.1761816779938149E-3</v>
      </c>
      <c r="Q151" s="7">
        <f>C151/J150*$L$6</f>
        <v>-1.5757124553820757E-3</v>
      </c>
      <c r="R151" s="7">
        <f>D151/K150*$L$6</f>
        <v>1.4484891299981697E-5</v>
      </c>
      <c r="S151" s="7">
        <f>E151/L150*$L$6</f>
        <v>0</v>
      </c>
      <c r="T151" s="7">
        <f>F151/M150*$L$6</f>
        <v>2.2417435965372766E-3</v>
      </c>
      <c r="U151" s="7">
        <f>G151/N150*$L$6</f>
        <v>2.190723592397996E-3</v>
      </c>
      <c r="V151" s="7"/>
      <c r="W151" s="7">
        <f t="shared" si="7"/>
        <v>7.0474213028469939E-3</v>
      </c>
      <c r="Y151" s="1">
        <f t="shared" si="6"/>
        <v>41857</v>
      </c>
      <c r="Z151" s="10">
        <f>(1+W151)*Z150</f>
        <v>1.0338208598303067</v>
      </c>
      <c r="AA151" s="7">
        <f>Z151/MAX($Z$69:Z151)-1</f>
        <v>-9.1636538512455123E-2</v>
      </c>
    </row>
    <row r="152" spans="1:27" x14ac:dyDescent="0.25">
      <c r="A152" s="1">
        <v>41858</v>
      </c>
      <c r="B152" s="7">
        <v>5.1736222712563951E-3</v>
      </c>
      <c r="C152" s="7">
        <v>6.9891732080324953E-3</v>
      </c>
      <c r="D152" s="7">
        <v>0</v>
      </c>
      <c r="E152" s="7">
        <v>0</v>
      </c>
      <c r="F152" s="7">
        <v>3.2141130830469766E-3</v>
      </c>
      <c r="G152" s="7">
        <v>-9.3477255507778967E-4</v>
      </c>
      <c r="H152" s="7"/>
      <c r="I152" s="2">
        <f>STDEV(B92:B152)*SQRT(252)</f>
        <v>7.7784721551156982E-2</v>
      </c>
      <c r="J152" s="2">
        <f>STDEV(C92:C152)*SQRT(252)</f>
        <v>7.8602862132830201E-2</v>
      </c>
      <c r="K152" s="2">
        <f>STDEV(D92:D152)*SQRT(252)</f>
        <v>5.3982410530088051E-2</v>
      </c>
      <c r="L152" s="2">
        <f>STDEV(E92:E152)*SQRT(252)</f>
        <v>4.4332370803924742E-2</v>
      </c>
      <c r="M152" s="2">
        <f t="shared" si="4"/>
        <v>5.1852752242053449E-2</v>
      </c>
      <c r="N152" s="2">
        <f t="shared" si="5"/>
        <v>6.1489130350748177E-2</v>
      </c>
      <c r="O152" s="2"/>
      <c r="P152" s="7">
        <f>B152/I151*$L$6</f>
        <v>3.3304733106299723E-3</v>
      </c>
      <c r="Q152" s="7">
        <f>C152/J151*$L$6</f>
        <v>4.3496214782880131E-3</v>
      </c>
      <c r="R152" s="7">
        <f>D152/K151*$L$6</f>
        <v>0</v>
      </c>
      <c r="S152" s="7">
        <f>E152/L151*$L$6</f>
        <v>0</v>
      </c>
      <c r="T152" s="7">
        <f>F152/M151*$L$6</f>
        <v>3.1188174590457813E-3</v>
      </c>
      <c r="U152" s="7">
        <f>G152/N151*$L$6</f>
        <v>-7.5748237531673708E-4</v>
      </c>
      <c r="V152" s="7"/>
      <c r="W152" s="7">
        <f t="shared" si="7"/>
        <v>1.004142987264703E-2</v>
      </c>
      <c r="Y152" s="1">
        <f t="shared" si="6"/>
        <v>41858</v>
      </c>
      <c r="Z152" s="10">
        <f>(1+W152)*Z151</f>
        <v>1.0442018994951723</v>
      </c>
      <c r="AA152" s="7">
        <f>Z152/MAX($Z$69:Z152)-1</f>
        <v>-8.2515270515053141E-2</v>
      </c>
    </row>
    <row r="153" spans="1:27" x14ac:dyDescent="0.25">
      <c r="A153" s="1">
        <v>41859</v>
      </c>
      <c r="B153" s="7">
        <v>2.4256581407464672E-3</v>
      </c>
      <c r="C153" s="7">
        <v>-4.8899031055221753E-3</v>
      </c>
      <c r="D153" s="7">
        <v>0</v>
      </c>
      <c r="E153" s="7">
        <v>0</v>
      </c>
      <c r="F153" s="7">
        <v>2.9825430869541147E-3</v>
      </c>
      <c r="G153" s="7">
        <v>0</v>
      </c>
      <c r="H153" s="7"/>
      <c r="I153" s="2">
        <f>STDEV(B93:B153)*SQRT(252)</f>
        <v>7.6762091902641827E-2</v>
      </c>
      <c r="J153" s="2">
        <f>STDEV(C93:C153)*SQRT(252)</f>
        <v>7.8933909156848822E-2</v>
      </c>
      <c r="K153" s="2">
        <f>STDEV(D93:D153)*SQRT(252)</f>
        <v>5.3982410530088051E-2</v>
      </c>
      <c r="L153" s="2">
        <f>STDEV(E93:E153)*SQRT(252)</f>
        <v>4.4332370803924742E-2</v>
      </c>
      <c r="M153" s="2">
        <f t="shared" si="4"/>
        <v>5.1832107587414043E-2</v>
      </c>
      <c r="N153" s="2">
        <f t="shared" si="5"/>
        <v>6.1489130350748177E-2</v>
      </c>
      <c r="O153" s="2"/>
      <c r="P153" s="7">
        <f>B153/I152*$L$6</f>
        <v>1.5592124599630888E-3</v>
      </c>
      <c r="Q153" s="7">
        <f>C153/J152*$L$6</f>
        <v>-3.1105121193034779E-3</v>
      </c>
      <c r="R153" s="7">
        <f>D153/K152*$L$6</f>
        <v>0</v>
      </c>
      <c r="S153" s="7">
        <f>E153/L152*$L$6</f>
        <v>0</v>
      </c>
      <c r="T153" s="7">
        <f>F153/M152*$L$6</f>
        <v>2.8759737506616114E-3</v>
      </c>
      <c r="U153" s="7">
        <f>G153/N152*$L$6</f>
        <v>0</v>
      </c>
      <c r="V153" s="7"/>
      <c r="W153" s="7">
        <f t="shared" si="7"/>
        <v>1.3246740913212224E-3</v>
      </c>
      <c r="Y153" s="1">
        <f t="shared" si="6"/>
        <v>41859</v>
      </c>
      <c r="Z153" s="10">
        <f>(1+W153)*Z152</f>
        <v>1.045585126697542</v>
      </c>
      <c r="AA153" s="7">
        <f>Z153/MAX($Z$69:Z153)-1</f>
        <v>-8.1299902264721502E-2</v>
      </c>
    </row>
    <row r="154" spans="1:27" x14ac:dyDescent="0.25">
      <c r="A154" s="1">
        <v>41862</v>
      </c>
      <c r="B154" s="7">
        <v>3.6761967657688022E-3</v>
      </c>
      <c r="C154" s="7">
        <v>1.2088268246404077E-3</v>
      </c>
      <c r="D154" s="7">
        <v>0</v>
      </c>
      <c r="E154" s="7">
        <v>0</v>
      </c>
      <c r="F154" s="7">
        <v>2.77604949106669E-4</v>
      </c>
      <c r="G154" s="7">
        <v>0</v>
      </c>
      <c r="H154" s="7"/>
      <c r="I154" s="2">
        <f>STDEV(B94:B154)*SQRT(252)</f>
        <v>7.6394202188382471E-2</v>
      </c>
      <c r="J154" s="2">
        <f>STDEV(C94:C154)*SQRT(252)</f>
        <v>7.7395894052877487E-2</v>
      </c>
      <c r="K154" s="2">
        <f>STDEV(D94:D154)*SQRT(252)</f>
        <v>5.3982410530088051E-2</v>
      </c>
      <c r="L154" s="2">
        <f>STDEV(E94:E154)*SQRT(252)</f>
        <v>4.4332370803924742E-2</v>
      </c>
      <c r="M154" s="2">
        <f t="shared" si="4"/>
        <v>5.1556879819615577E-2</v>
      </c>
      <c r="N154" s="2">
        <f t="shared" si="5"/>
        <v>6.1484676051502783E-2</v>
      </c>
      <c r="O154" s="2"/>
      <c r="P154" s="7">
        <f>B154/I153*$L$6</f>
        <v>2.3945392020004886E-3</v>
      </c>
      <c r="Q154" s="7">
        <f>C154/J153*$L$6</f>
        <v>7.6572086543842612E-4</v>
      </c>
      <c r="R154" s="7">
        <f>D154/K153*$L$6</f>
        <v>0</v>
      </c>
      <c r="S154" s="7">
        <f>E154/L153*$L$6</f>
        <v>0</v>
      </c>
      <c r="T154" s="7">
        <f>F154/M153*$L$6</f>
        <v>2.6779245725103168E-4</v>
      </c>
      <c r="U154" s="7">
        <f>G154/N153*$L$6</f>
        <v>0</v>
      </c>
      <c r="V154" s="7"/>
      <c r="W154" s="7">
        <f t="shared" si="7"/>
        <v>3.428052524689946E-3</v>
      </c>
      <c r="Y154" s="1">
        <f t="shared" si="6"/>
        <v>41862</v>
      </c>
      <c r="Z154" s="10">
        <f>(1+W154)*Z153</f>
        <v>1.0491694474308957</v>
      </c>
      <c r="AA154" s="7">
        <f>Z154/MAX($Z$69:Z154)-1</f>
        <v>-7.8150550075247294E-2</v>
      </c>
    </row>
    <row r="155" spans="1:27" x14ac:dyDescent="0.25">
      <c r="A155" s="1">
        <v>41863</v>
      </c>
      <c r="B155" s="7">
        <v>-1.228019765687316E-3</v>
      </c>
      <c r="C155" s="7">
        <v>2.2008913154667464E-3</v>
      </c>
      <c r="D155" s="7">
        <v>0</v>
      </c>
      <c r="E155" s="7">
        <v>-1.3930267577052513E-3</v>
      </c>
      <c r="F155" s="7">
        <v>-3.4963461810653129E-3</v>
      </c>
      <c r="G155" s="7">
        <v>-1.6447692398605662E-3</v>
      </c>
      <c r="H155" s="7"/>
      <c r="I155" s="2">
        <f>STDEV(B95:B155)*SQRT(252)</f>
        <v>7.5185669851910483E-2</v>
      </c>
      <c r="J155" s="2">
        <f>STDEV(C95:C155)*SQRT(252)</f>
        <v>7.5106348246870569E-2</v>
      </c>
      <c r="K155" s="2">
        <f>STDEV(D95:D155)*SQRT(252)</f>
        <v>5.3982410530088051E-2</v>
      </c>
      <c r="L155" s="2">
        <f>STDEV(E95:E155)*SQRT(252)</f>
        <v>4.4403736340906656E-2</v>
      </c>
      <c r="M155" s="2">
        <f t="shared" si="4"/>
        <v>5.2002399077424197E-2</v>
      </c>
      <c r="N155" s="2">
        <f t="shared" si="5"/>
        <v>5.8291327487868499E-2</v>
      </c>
      <c r="O155" s="2"/>
      <c r="P155" s="7">
        <f>B155/I154*$L$6</f>
        <v>-8.037388509268738E-4</v>
      </c>
      <c r="Q155" s="7">
        <f>C155/J154*$L$6</f>
        <v>1.4218398420225498E-3</v>
      </c>
      <c r="R155" s="7">
        <f>D155/K154*$L$6</f>
        <v>0</v>
      </c>
      <c r="S155" s="7">
        <f>E155/L154*$L$6</f>
        <v>-1.5711169202594585E-3</v>
      </c>
      <c r="T155" s="7">
        <f>F155/M154*$L$6</f>
        <v>-3.3907658815837387E-3</v>
      </c>
      <c r="U155" s="7">
        <f>G155/N154*$L$6</f>
        <v>-1.3375440398212569E-3</v>
      </c>
      <c r="V155" s="7"/>
      <c r="W155" s="7">
        <f t="shared" si="7"/>
        <v>-5.6813258505687778E-3</v>
      </c>
      <c r="Y155" s="1">
        <f t="shared" si="6"/>
        <v>41863</v>
      </c>
      <c r="Z155" s="10">
        <f>(1+W155)*Z154</f>
        <v>1.0432087739275795</v>
      </c>
      <c r="AA155" s="7">
        <f>Z155/MAX($Z$69:Z155)-1</f>
        <v>-8.3387877185437387E-2</v>
      </c>
    </row>
    <row r="156" spans="1:27" x14ac:dyDescent="0.25">
      <c r="A156" s="1">
        <v>41864</v>
      </c>
      <c r="B156" s="7">
        <v>1.1361757295692998E-2</v>
      </c>
      <c r="C156" s="7">
        <v>2.726036874269866E-4</v>
      </c>
      <c r="D156" s="7">
        <v>0</v>
      </c>
      <c r="E156" s="7">
        <v>6.7690285200714406E-3</v>
      </c>
      <c r="F156" s="7">
        <v>-1.5877990896102645E-3</v>
      </c>
      <c r="G156" s="7">
        <v>0</v>
      </c>
      <c r="H156" s="7"/>
      <c r="I156" s="2">
        <f>STDEV(B96:B156)*SQRT(252)</f>
        <v>7.8132851764896233E-2</v>
      </c>
      <c r="J156" s="2">
        <f>STDEV(C96:C156)*SQRT(252)</f>
        <v>7.5113511719270373E-2</v>
      </c>
      <c r="K156" s="2">
        <f>STDEV(D96:D156)*SQRT(252)</f>
        <v>5.3982410530088051E-2</v>
      </c>
      <c r="L156" s="2">
        <f>STDEV(E96:E156)*SQRT(252)</f>
        <v>4.6588204628319058E-2</v>
      </c>
      <c r="M156" s="2">
        <f t="shared" si="4"/>
        <v>5.2035916498395937E-2</v>
      </c>
      <c r="N156" s="2">
        <f t="shared" si="5"/>
        <v>5.8105128700243924E-2</v>
      </c>
      <c r="O156" s="2"/>
      <c r="P156" s="7">
        <f>B156/I155*$L$6</f>
        <v>7.5557997408759493E-3</v>
      </c>
      <c r="Q156" s="7">
        <f>C156/J155*$L$6</f>
        <v>1.8147845940462502E-4</v>
      </c>
      <c r="R156" s="7">
        <f>D156/K155*$L$6</f>
        <v>0</v>
      </c>
      <c r="S156" s="7">
        <f>E156/L155*$L$6</f>
        <v>7.6221384481056798E-3</v>
      </c>
      <c r="T156" s="7">
        <f>F156/M155*$L$6</f>
        <v>-1.5266594597359412E-3</v>
      </c>
      <c r="U156" s="7">
        <f>G156/N155*$L$6</f>
        <v>0</v>
      </c>
      <c r="V156" s="7"/>
      <c r="W156" s="7">
        <f t="shared" si="7"/>
        <v>1.3832757188650313E-2</v>
      </c>
      <c r="Y156" s="1">
        <f t="shared" si="6"/>
        <v>41864</v>
      </c>
      <c r="Z156" s="10">
        <f>(1+W156)*Z155</f>
        <v>1.0576392275943893</v>
      </c>
      <c r="AA156" s="7">
        <f>Z156/MAX($Z$69:Z156)-1</f>
        <v>-7.07086042543702E-2</v>
      </c>
    </row>
    <row r="157" spans="1:27" x14ac:dyDescent="0.25">
      <c r="A157" s="1">
        <v>41865</v>
      </c>
      <c r="B157" s="7">
        <v>4.4572153777537871E-3</v>
      </c>
      <c r="C157" s="7">
        <v>-5.183286572056911E-4</v>
      </c>
      <c r="D157" s="7">
        <v>0</v>
      </c>
      <c r="E157" s="7">
        <v>4.7218063037688385E-3</v>
      </c>
      <c r="F157" s="7">
        <v>2.597881132639035E-3</v>
      </c>
      <c r="G157" s="7">
        <v>0</v>
      </c>
      <c r="H157" s="7"/>
      <c r="I157" s="2">
        <f>STDEV(B97:B157)*SQRT(252)</f>
        <v>7.8428973125698673E-2</v>
      </c>
      <c r="J157" s="2">
        <f>STDEV(C97:C157)*SQRT(252)</f>
        <v>7.5087350146854179E-2</v>
      </c>
      <c r="K157" s="2">
        <f>STDEV(D97:D157)*SQRT(252)</f>
        <v>5.3982410530088051E-2</v>
      </c>
      <c r="L157" s="2">
        <f>STDEV(E97:E157)*SQRT(252)</f>
        <v>4.7589691904737767E-2</v>
      </c>
      <c r="M157" s="2">
        <f t="shared" si="4"/>
        <v>4.9780868382307449E-2</v>
      </c>
      <c r="N157" s="2">
        <f t="shared" si="5"/>
        <v>5.7969360444586497E-2</v>
      </c>
      <c r="O157" s="2"/>
      <c r="P157" s="7">
        <f>B157/I156*$L$6</f>
        <v>2.8523311750898736E-3</v>
      </c>
      <c r="Q157" s="7">
        <f>C157/J156*$L$6</f>
        <v>-3.4503023846288493E-4</v>
      </c>
      <c r="R157" s="7">
        <f>D157/K156*$L$6</f>
        <v>0</v>
      </c>
      <c r="S157" s="7">
        <f>E157/L156*$L$6</f>
        <v>5.0675984848948729E-3</v>
      </c>
      <c r="T157" s="7">
        <f>F157/M156*$L$6</f>
        <v>2.4962384709022252E-3</v>
      </c>
      <c r="U157" s="7">
        <f>G157/N156*$L$6</f>
        <v>0</v>
      </c>
      <c r="V157" s="7"/>
      <c r="W157" s="7">
        <f t="shared" si="7"/>
        <v>1.0071137892424087E-2</v>
      </c>
      <c r="Y157" s="1">
        <f t="shared" si="6"/>
        <v>41865</v>
      </c>
      <c r="Z157" s="10">
        <f>(1+W157)*Z156</f>
        <v>1.0682908580959294</v>
      </c>
      <c r="AA157" s="7">
        <f>Z157/MAX($Z$69:Z157)-1</f>
        <v>-6.1349582465572761E-2</v>
      </c>
    </row>
    <row r="158" spans="1:27" x14ac:dyDescent="0.25">
      <c r="A158" s="1">
        <v>41866</v>
      </c>
      <c r="B158" s="7">
        <v>-2.9912511396361641E-3</v>
      </c>
      <c r="C158" s="7">
        <v>-2.0502875799898179E-3</v>
      </c>
      <c r="D158" s="7">
        <v>0</v>
      </c>
      <c r="E158" s="7">
        <v>-2.0440804315258188E-4</v>
      </c>
      <c r="F158" s="7">
        <v>-1.827648911566393E-3</v>
      </c>
      <c r="G158" s="7">
        <v>0</v>
      </c>
      <c r="H158" s="7"/>
      <c r="I158" s="2">
        <f>STDEV(B98:B158)*SQRT(252)</f>
        <v>7.8845151880320929E-2</v>
      </c>
      <c r="J158" s="2">
        <f>STDEV(C98:C158)*SQRT(252)</f>
        <v>6.956829570846948E-2</v>
      </c>
      <c r="K158" s="2">
        <f>STDEV(D98:D158)*SQRT(252)</f>
        <v>5.3982410530088051E-2</v>
      </c>
      <c r="L158" s="2">
        <f>STDEV(E98:E158)*SQRT(252)</f>
        <v>4.7591895640884743E-2</v>
      </c>
      <c r="M158" s="2">
        <f t="shared" si="4"/>
        <v>4.9440609246807772E-2</v>
      </c>
      <c r="N158" s="2">
        <f t="shared" si="5"/>
        <v>5.7862236667212637E-2</v>
      </c>
      <c r="O158" s="2"/>
      <c r="P158" s="7">
        <f>B158/I157*$L$6</f>
        <v>-1.9069809411134738E-3</v>
      </c>
      <c r="Q158" s="7">
        <f>C158/J157*$L$6</f>
        <v>-1.3652683015047881E-3</v>
      </c>
      <c r="R158" s="7">
        <f>D158/K157*$L$6</f>
        <v>0</v>
      </c>
      <c r="S158" s="7">
        <f>E158/L157*$L$6</f>
        <v>-2.1476083892469174E-4</v>
      </c>
      <c r="T158" s="7">
        <f>F158/M157*$L$6</f>
        <v>-1.8356940838500473E-3</v>
      </c>
      <c r="U158" s="7">
        <f>G158/N157*$L$6</f>
        <v>0</v>
      </c>
      <c r="V158" s="7"/>
      <c r="W158" s="7">
        <f t="shared" si="7"/>
        <v>-5.3227041653930007E-3</v>
      </c>
      <c r="Y158" s="1">
        <f t="shared" si="6"/>
        <v>41866</v>
      </c>
      <c r="Z158" s="10">
        <f>(1+W158)*Z157</f>
        <v>1.0626046618956908</v>
      </c>
      <c r="AA158" s="7">
        <f>Z158/MAX($Z$69:Z158)-1</f>
        <v>-6.6345740952831189E-2</v>
      </c>
    </row>
    <row r="159" spans="1:27" x14ac:dyDescent="0.25">
      <c r="A159" s="1">
        <v>41869</v>
      </c>
      <c r="B159" s="7">
        <v>2.8751732341545377E-3</v>
      </c>
      <c r="C159" s="7">
        <v>4.2318584313143504E-3</v>
      </c>
      <c r="D159" s="7">
        <v>0</v>
      </c>
      <c r="E159" s="7">
        <v>8.3788106142514973E-3</v>
      </c>
      <c r="F159" s="7">
        <v>-1.6904137842155276E-4</v>
      </c>
      <c r="G159" s="7">
        <v>0</v>
      </c>
      <c r="H159" s="7"/>
      <c r="I159" s="2">
        <f>STDEV(B99:B159)*SQRT(252)</f>
        <v>7.8926874148176659E-2</v>
      </c>
      <c r="J159" s="2">
        <f>STDEV(C99:C159)*SQRT(252)</f>
        <v>6.7315785546998214E-2</v>
      </c>
      <c r="K159" s="2">
        <f>STDEV(D99:D159)*SQRT(252)</f>
        <v>5.3982410530088051E-2</v>
      </c>
      <c r="L159" s="2">
        <f>STDEV(E99:E159)*SQRT(252)</f>
        <v>5.0534412047341763E-2</v>
      </c>
      <c r="M159" s="2">
        <f t="shared" si="4"/>
        <v>4.9369672441677066E-2</v>
      </c>
      <c r="N159" s="2">
        <f t="shared" si="5"/>
        <v>5.747848880664911E-2</v>
      </c>
      <c r="O159" s="2"/>
      <c r="P159" s="7">
        <f>B159/I158*$L$6</f>
        <v>1.8233037578003299E-3</v>
      </c>
      <c r="Q159" s="7">
        <f>C159/J158*$L$6</f>
        <v>3.0415136580664789E-3</v>
      </c>
      <c r="R159" s="7">
        <f>D159/K158*$L$6</f>
        <v>0</v>
      </c>
      <c r="S159" s="7">
        <f>E159/L158*$L$6</f>
        <v>8.8027704101930303E-3</v>
      </c>
      <c r="T159" s="7">
        <f>F159/M158*$L$6</f>
        <v>-1.709539799334767E-4</v>
      </c>
      <c r="U159" s="7">
        <f>G159/N158*$L$6</f>
        <v>0</v>
      </c>
      <c r="V159" s="7"/>
      <c r="W159" s="7">
        <f t="shared" si="7"/>
        <v>1.3496633846126363E-2</v>
      </c>
      <c r="Y159" s="1">
        <f t="shared" si="6"/>
        <v>41869</v>
      </c>
      <c r="Z159" s="10">
        <f>(1+W159)*Z158</f>
        <v>1.0769462479404839</v>
      </c>
      <c r="AA159" s="7">
        <f>Z159/MAX($Z$69:Z159)-1</f>
        <v>-5.3744551279595099E-2</v>
      </c>
    </row>
    <row r="160" spans="1:27" x14ac:dyDescent="0.25">
      <c r="A160" s="1">
        <v>41870</v>
      </c>
      <c r="B160" s="7">
        <v>7.1434861312302811E-3</v>
      </c>
      <c r="C160" s="7">
        <v>-2.6165358291551088E-3</v>
      </c>
      <c r="D160" s="7">
        <v>0</v>
      </c>
      <c r="E160" s="7">
        <v>5.2189683325978287E-3</v>
      </c>
      <c r="F160" s="7">
        <v>1.1723518018746937E-4</v>
      </c>
      <c r="G160" s="7">
        <v>0</v>
      </c>
      <c r="H160" s="7"/>
      <c r="I160" s="2">
        <f>STDEV(B100:B160)*SQRT(252)</f>
        <v>7.972764822419276E-2</v>
      </c>
      <c r="J160" s="2">
        <f>STDEV(C100:C160)*SQRT(252)</f>
        <v>6.7121129581441258E-2</v>
      </c>
      <c r="K160" s="2">
        <f>STDEV(D100:D160)*SQRT(252)</f>
        <v>5.3982410530088051E-2</v>
      </c>
      <c r="L160" s="2">
        <f>STDEV(E100:E160)*SQRT(252)</f>
        <v>5.1569625996120902E-2</v>
      </c>
      <c r="M160" s="2">
        <f t="shared" si="4"/>
        <v>4.9094322136717147E-2</v>
      </c>
      <c r="N160" s="2">
        <f t="shared" si="5"/>
        <v>5.7298327669871356E-2</v>
      </c>
      <c r="O160" s="2"/>
      <c r="P160" s="7">
        <f>B160/I159*$L$6</f>
        <v>4.5253826458521336E-3</v>
      </c>
      <c r="Q160" s="7">
        <f>C160/J159*$L$6</f>
        <v>-1.9434786416689057E-3</v>
      </c>
      <c r="R160" s="7">
        <f>D160/K159*$L$6</f>
        <v>0</v>
      </c>
      <c r="S160" s="7">
        <f>E160/L159*$L$6</f>
        <v>5.1637766436350178E-3</v>
      </c>
      <c r="T160" s="7">
        <f>F160/M159*$L$6</f>
        <v>1.1873198098079882E-4</v>
      </c>
      <c r="U160" s="7">
        <f>G160/N159*$L$6</f>
        <v>0</v>
      </c>
      <c r="V160" s="7"/>
      <c r="W160" s="7">
        <f t="shared" si="7"/>
        <v>7.8644126287990453E-3</v>
      </c>
      <c r="Y160" s="1">
        <f t="shared" si="6"/>
        <v>41870</v>
      </c>
      <c r="Z160" s="10">
        <f>(1+W160)*Z159</f>
        <v>1.0854157976133247</v>
      </c>
      <c r="AA160" s="7">
        <f>Z160/MAX($Z$69:Z160)-1</f>
        <v>-4.6302807978608529E-2</v>
      </c>
    </row>
    <row r="161" spans="1:27" x14ac:dyDescent="0.25">
      <c r="A161" s="1">
        <v>41871</v>
      </c>
      <c r="B161" s="7">
        <v>5.0054476445768881E-3</v>
      </c>
      <c r="C161" s="7">
        <v>3.4620444712771814E-3</v>
      </c>
      <c r="D161" s="7">
        <v>0</v>
      </c>
      <c r="E161" s="7">
        <v>2.6716992935582606E-3</v>
      </c>
      <c r="F161" s="7">
        <v>8.26968331322675E-4</v>
      </c>
      <c r="G161" s="7">
        <v>0</v>
      </c>
      <c r="H161" s="7"/>
      <c r="I161" s="2">
        <f>STDEV(B101:B161)*SQRT(252)</f>
        <v>7.9783981269832965E-2</v>
      </c>
      <c r="J161" s="2">
        <f>STDEV(C101:C161)*SQRT(252)</f>
        <v>6.7331271166697682E-2</v>
      </c>
      <c r="K161" s="2">
        <f>STDEV(D101:D161)*SQRT(252)</f>
        <v>5.3982410530088051E-2</v>
      </c>
      <c r="L161" s="2">
        <f>STDEV(E101:E161)*SQRT(252)</f>
        <v>5.1802522720720334E-2</v>
      </c>
      <c r="M161" s="2">
        <f t="shared" si="4"/>
        <v>4.9114148447386659E-2</v>
      </c>
      <c r="N161" s="2">
        <f t="shared" si="5"/>
        <v>5.7140056075796239E-2</v>
      </c>
      <c r="O161" s="2"/>
      <c r="P161" s="7">
        <f>B161/I160*$L$6</f>
        <v>3.1390914921393745E-3</v>
      </c>
      <c r="Q161" s="7">
        <f>C161/J160*$L$6</f>
        <v>2.5789527775128686E-3</v>
      </c>
      <c r="R161" s="7">
        <f>D161/K160*$L$6</f>
        <v>0</v>
      </c>
      <c r="S161" s="7">
        <f>E161/L160*$L$6</f>
        <v>2.590380715345141E-3</v>
      </c>
      <c r="T161" s="7">
        <f>F161/M160*$L$6</f>
        <v>8.4222400405055571E-4</v>
      </c>
      <c r="U161" s="7">
        <f>G161/N160*$L$6</f>
        <v>0</v>
      </c>
      <c r="V161" s="7"/>
      <c r="W161" s="7">
        <f t="shared" si="7"/>
        <v>9.1506489890479398E-3</v>
      </c>
      <c r="Y161" s="1">
        <f t="shared" si="6"/>
        <v>41871</v>
      </c>
      <c r="Z161" s="10">
        <f>(1+W161)*Z160</f>
        <v>1.095348056584452</v>
      </c>
      <c r="AA161" s="7">
        <f>Z161/MAX($Z$69:Z161)-1</f>
        <v>-3.7575859732579819E-2</v>
      </c>
    </row>
    <row r="162" spans="1:27" x14ac:dyDescent="0.25">
      <c r="A162" s="1">
        <v>41872</v>
      </c>
      <c r="B162" s="7">
        <v>-4.9738387972400044E-3</v>
      </c>
      <c r="C162" s="7">
        <v>2.692175569892763E-3</v>
      </c>
      <c r="D162" s="7">
        <v>0</v>
      </c>
      <c r="E162" s="7">
        <v>2.9160544012472034E-3</v>
      </c>
      <c r="F162" s="7">
        <v>-3.7826906936344606E-3</v>
      </c>
      <c r="G162" s="7">
        <v>8.9772805745469419E-4</v>
      </c>
      <c r="H162" s="7"/>
      <c r="I162" s="2">
        <f>STDEV(B102:B162)*SQRT(252)</f>
        <v>7.9972515050814943E-2</v>
      </c>
      <c r="J162" s="2">
        <f>STDEV(C102:C162)*SQRT(252)</f>
        <v>6.733611921161424E-2</v>
      </c>
      <c r="K162" s="2">
        <f>STDEV(D102:D162)*SQRT(252)</f>
        <v>5.3982410530088051E-2</v>
      </c>
      <c r="L162" s="2">
        <f>STDEV(E102:E162)*SQRT(252)</f>
        <v>5.2073497458853063E-2</v>
      </c>
      <c r="M162" s="2">
        <f t="shared" si="4"/>
        <v>4.9482136252467369E-2</v>
      </c>
      <c r="N162" s="2">
        <f t="shared" si="5"/>
        <v>5.7148914132183398E-2</v>
      </c>
      <c r="O162" s="2"/>
      <c r="P162" s="7">
        <f>B162/I161*$L$6</f>
        <v>-3.1170660564169275E-3</v>
      </c>
      <c r="Q162" s="7">
        <f>C162/J161*$L$6</f>
        <v>1.9992015026922025E-3</v>
      </c>
      <c r="R162" s="7">
        <f>D162/K161*$L$6</f>
        <v>0</v>
      </c>
      <c r="S162" s="7">
        <f>E162/L161*$L$6</f>
        <v>2.8145872518297449E-3</v>
      </c>
      <c r="T162" s="7">
        <f>F162/M161*$L$6</f>
        <v>-3.850917518896468E-3</v>
      </c>
      <c r="U162" s="7">
        <f>G162/N161*$L$6</f>
        <v>7.8555055691917656E-4</v>
      </c>
      <c r="V162" s="7"/>
      <c r="W162" s="7">
        <f t="shared" si="7"/>
        <v>-1.3686442638722717E-3</v>
      </c>
      <c r="Y162" s="1">
        <f t="shared" si="6"/>
        <v>41872</v>
      </c>
      <c r="Z162" s="10">
        <f>(1+W162)*Z161</f>
        <v>1.093848914749864</v>
      </c>
      <c r="AA162" s="7">
        <f>Z162/MAX($Z$69:Z162)-1</f>
        <v>-3.8893076011569105E-2</v>
      </c>
    </row>
    <row r="163" spans="1:27" x14ac:dyDescent="0.25">
      <c r="A163" s="1">
        <v>41873</v>
      </c>
      <c r="B163" s="7">
        <v>3.0712460122435115E-3</v>
      </c>
      <c r="C163" s="7">
        <v>0</v>
      </c>
      <c r="D163" s="7">
        <v>0</v>
      </c>
      <c r="E163" s="7">
        <v>-1.5538931351012364E-3</v>
      </c>
      <c r="F163" s="7">
        <v>3.4654551868400496E-3</v>
      </c>
      <c r="G163" s="7">
        <v>4.2993159731119501E-3</v>
      </c>
      <c r="H163" s="7"/>
      <c r="I163" s="2">
        <f>STDEV(B103:B163)*SQRT(252)</f>
        <v>7.9056597171491924E-2</v>
      </c>
      <c r="J163" s="2">
        <f>STDEV(C103:C163)*SQRT(252)</f>
        <v>6.6557325716266172E-2</v>
      </c>
      <c r="K163" s="2">
        <f>STDEV(D103:D163)*SQRT(252)</f>
        <v>5.3982410530088051E-2</v>
      </c>
      <c r="L163" s="2">
        <f>STDEV(E103:E163)*SQRT(252)</f>
        <v>5.2210804136557189E-2</v>
      </c>
      <c r="M163" s="2">
        <f t="shared" si="4"/>
        <v>5.0069066653987269E-2</v>
      </c>
      <c r="N163" s="2">
        <f t="shared" si="5"/>
        <v>5.771248788824189E-2</v>
      </c>
      <c r="O163" s="2"/>
      <c r="P163" s="7">
        <f>B163/I162*$L$6</f>
        <v>1.9201884611807108E-3</v>
      </c>
      <c r="Q163" s="7">
        <f>C163/J162*$L$6</f>
        <v>0</v>
      </c>
      <c r="R163" s="7">
        <f>D163/K162*$L$6</f>
        <v>0</v>
      </c>
      <c r="S163" s="7">
        <f>E163/L162*$L$6</f>
        <v>-1.4920191757132088E-3</v>
      </c>
      <c r="T163" s="7">
        <f>F163/M162*$L$6</f>
        <v>3.5017234999299863E-3</v>
      </c>
      <c r="U163" s="7">
        <f>G163/N162*$L$6</f>
        <v>3.7615027672859946E-3</v>
      </c>
      <c r="V163" s="7"/>
      <c r="W163" s="7">
        <f t="shared" si="7"/>
        <v>7.6913955526834825E-3</v>
      </c>
      <c r="Y163" s="1">
        <f t="shared" si="6"/>
        <v>41873</v>
      </c>
      <c r="Z163" s="10">
        <f>(1+W163)*Z162</f>
        <v>1.1022621394280787</v>
      </c>
      <c r="AA163" s="7">
        <f>Z163/MAX($Z$69:Z163)-1</f>
        <v>-3.1500822490751257E-2</v>
      </c>
    </row>
    <row r="164" spans="1:27" x14ac:dyDescent="0.25">
      <c r="A164" s="1">
        <v>41876</v>
      </c>
      <c r="B164" s="7">
        <v>6.8578694875014445E-3</v>
      </c>
      <c r="C164" s="7">
        <v>7.0197189615295308E-4</v>
      </c>
      <c r="D164" s="7">
        <v>0</v>
      </c>
      <c r="E164" s="7">
        <v>5.0702532088142682E-3</v>
      </c>
      <c r="F164" s="7">
        <v>-9.1912320311660078E-4</v>
      </c>
      <c r="G164" s="7">
        <v>0</v>
      </c>
      <c r="H164" s="7"/>
      <c r="I164" s="2">
        <f>STDEV(B104:B164)*SQRT(252)</f>
        <v>7.9828463422134122E-2</v>
      </c>
      <c r="J164" s="2">
        <f>STDEV(C104:C164)*SQRT(252)</f>
        <v>6.5174504974477535E-2</v>
      </c>
      <c r="K164" s="2">
        <f>STDEV(D104:D164)*SQRT(252)</f>
        <v>5.3982410530088051E-2</v>
      </c>
      <c r="L164" s="2">
        <f>STDEV(E104:E164)*SQRT(252)</f>
        <v>5.3095012729768229E-2</v>
      </c>
      <c r="M164" s="2">
        <f t="shared" si="4"/>
        <v>4.9713231151333255E-2</v>
      </c>
      <c r="N164" s="2">
        <f t="shared" si="5"/>
        <v>5.771248788824189E-2</v>
      </c>
      <c r="O164" s="2"/>
      <c r="P164" s="7">
        <f>B164/I163*$L$6</f>
        <v>4.3373163865282173E-3</v>
      </c>
      <c r="Q164" s="7">
        <f>C164/J163*$L$6</f>
        <v>5.2734382624195181E-4</v>
      </c>
      <c r="R164" s="7">
        <f>D164/K163*$L$6</f>
        <v>0</v>
      </c>
      <c r="S164" s="7">
        <f>E164/L163*$L$6</f>
        <v>4.8555593929879319E-3</v>
      </c>
      <c r="T164" s="7">
        <f>F164/M163*$L$6</f>
        <v>-9.1785533917417862E-4</v>
      </c>
      <c r="U164" s="7">
        <f>G164/N163*$L$6</f>
        <v>0</v>
      </c>
      <c r="V164" s="7"/>
      <c r="W164" s="7">
        <f t="shared" si="7"/>
        <v>8.8023642665839234E-3</v>
      </c>
      <c r="Y164" s="1">
        <f t="shared" si="6"/>
        <v>41876</v>
      </c>
      <c r="Z164" s="10">
        <f>(1+W164)*Z163</f>
        <v>1.1119646522965889</v>
      </c>
      <c r="AA164" s="7">
        <f>Z164/MAX($Z$69:Z164)-1</f>
        <v>-2.297573993842783E-2</v>
      </c>
    </row>
    <row r="165" spans="1:27" x14ac:dyDescent="0.25">
      <c r="A165" s="1">
        <v>41877</v>
      </c>
      <c r="B165" s="7">
        <v>5.5279506088130592E-3</v>
      </c>
      <c r="C165" s="7">
        <v>3.044214411729973E-3</v>
      </c>
      <c r="D165" s="7">
        <v>0</v>
      </c>
      <c r="E165" s="7">
        <v>6.4934260776161601E-4</v>
      </c>
      <c r="F165" s="7">
        <v>-3.0219149429328018E-3</v>
      </c>
      <c r="G165" s="7">
        <v>0</v>
      </c>
      <c r="H165" s="7"/>
      <c r="I165" s="2">
        <f>STDEV(B105:B165)*SQRT(252)</f>
        <v>7.9067297877328163E-2</v>
      </c>
      <c r="J165" s="2">
        <f>STDEV(C105:C165)*SQRT(252)</f>
        <v>6.5353812822736237E-2</v>
      </c>
      <c r="K165" s="2">
        <f>STDEV(D105:D165)*SQRT(252)</f>
        <v>5.3833345886785545E-2</v>
      </c>
      <c r="L165" s="2">
        <f>STDEV(E105:E165)*SQRT(252)</f>
        <v>5.3091360759794981E-2</v>
      </c>
      <c r="M165" s="2">
        <f t="shared" si="4"/>
        <v>4.9414759766940847E-2</v>
      </c>
      <c r="N165" s="2">
        <f t="shared" si="5"/>
        <v>5.771248788824189E-2</v>
      </c>
      <c r="O165" s="2"/>
      <c r="P165" s="7">
        <f>B165/I164*$L$6</f>
        <v>3.462393219058453E-3</v>
      </c>
      <c r="Q165" s="7">
        <f>C165/J164*$L$6</f>
        <v>2.3354334742719516E-3</v>
      </c>
      <c r="R165" s="7">
        <f>D165/K164*$L$6</f>
        <v>0</v>
      </c>
      <c r="S165" s="7">
        <f>E165/L164*$L$6</f>
        <v>6.1149114989999414E-4</v>
      </c>
      <c r="T165" s="7">
        <f>F165/M164*$L$6</f>
        <v>-3.0393467422522961E-3</v>
      </c>
      <c r="U165" s="7">
        <f>G165/N164*$L$6</f>
        <v>0</v>
      </c>
      <c r="V165" s="7"/>
      <c r="W165" s="7">
        <f t="shared" si="7"/>
        <v>3.369971100978102E-3</v>
      </c>
      <c r="Y165" s="1">
        <f t="shared" si="6"/>
        <v>41877</v>
      </c>
      <c r="Z165" s="10">
        <f>(1+W165)*Z164</f>
        <v>1.1157119410401375</v>
      </c>
      <c r="AA165" s="7">
        <f>Z165/MAX($Z$69:Z165)-1</f>
        <v>-1.968319641706584E-2</v>
      </c>
    </row>
    <row r="166" spans="1:27" x14ac:dyDescent="0.25">
      <c r="A166" s="1">
        <v>41878</v>
      </c>
      <c r="B166" s="7">
        <v>-3.0785269588197162E-3</v>
      </c>
      <c r="C166" s="7">
        <v>-2.9351950458184062E-3</v>
      </c>
      <c r="D166" s="7">
        <v>0</v>
      </c>
      <c r="E166" s="7">
        <v>-3.9921714491464311E-4</v>
      </c>
      <c r="F166" s="7">
        <v>-2.6588914448227863E-3</v>
      </c>
      <c r="G166" s="7">
        <v>9.7748448881285199E-4</v>
      </c>
      <c r="H166" s="7"/>
      <c r="I166" s="2">
        <f>STDEV(B106:B166)*SQRT(252)</f>
        <v>7.9259792969538292E-2</v>
      </c>
      <c r="J166" s="2">
        <f>STDEV(C106:C166)*SQRT(252)</f>
        <v>6.5056452743035745E-2</v>
      </c>
      <c r="K166" s="2">
        <f>STDEV(D106:D166)*SQRT(252)</f>
        <v>5.3804895207018193E-2</v>
      </c>
      <c r="L166" s="2">
        <f>STDEV(E106:E166)*SQRT(252)</f>
        <v>5.3110225089048647E-2</v>
      </c>
      <c r="M166" s="2">
        <f t="shared" si="4"/>
        <v>4.9216423715537722E-2</v>
      </c>
      <c r="N166" s="2">
        <f t="shared" si="5"/>
        <v>5.7718767316809853E-2</v>
      </c>
      <c r="O166" s="2"/>
      <c r="P166" s="7">
        <f>B166/I165*$L$6</f>
        <v>-1.9467763800376792E-3</v>
      </c>
      <c r="Q166" s="7">
        <f>C166/J165*$L$6</f>
        <v>-2.2456188239389665E-3</v>
      </c>
      <c r="R166" s="7">
        <f>D166/K165*$L$6</f>
        <v>0</v>
      </c>
      <c r="S166" s="7">
        <f>E166/L165*$L$6</f>
        <v>-3.7597185229518756E-4</v>
      </c>
      <c r="T166" s="7">
        <f>F166/M165*$L$6</f>
        <v>-2.6903818387088684E-3</v>
      </c>
      <c r="U166" s="7">
        <f>G166/N165*$L$6</f>
        <v>8.4685700147402653E-4</v>
      </c>
      <c r="V166" s="7"/>
      <c r="W166" s="7">
        <f t="shared" si="7"/>
        <v>-6.4118918935066761E-3</v>
      </c>
      <c r="Y166" s="1">
        <f t="shared" si="6"/>
        <v>41878</v>
      </c>
      <c r="Z166" s="10">
        <f>(1+W166)*Z165</f>
        <v>1.1085581166898937</v>
      </c>
      <c r="AA166" s="7">
        <f>Z166/MAX($Z$69:Z166)-1</f>
        <v>-2.5968881783027586E-2</v>
      </c>
    </row>
    <row r="167" spans="1:27" x14ac:dyDescent="0.25">
      <c r="A167" s="1">
        <v>41879</v>
      </c>
      <c r="B167" s="7">
        <v>5.5322766123200307E-3</v>
      </c>
      <c r="C167" s="7">
        <v>2.751822826348338E-3</v>
      </c>
      <c r="D167" s="7">
        <v>0</v>
      </c>
      <c r="E167" s="7">
        <v>-5.4922245830957284E-4</v>
      </c>
      <c r="F167" s="7">
        <v>-7.9223054636134993E-4</v>
      </c>
      <c r="G167" s="7">
        <v>1.0157480160559729E-3</v>
      </c>
      <c r="H167" s="7"/>
      <c r="I167" s="2">
        <f>STDEV(B107:B167)*SQRT(252)</f>
        <v>7.8219562863626232E-2</v>
      </c>
      <c r="J167" s="2">
        <f>STDEV(C107:C167)*SQRT(252)</f>
        <v>6.5273890592657285E-2</v>
      </c>
      <c r="K167" s="2">
        <f>STDEV(D107:D167)*SQRT(252)</f>
        <v>5.3803422142309293E-2</v>
      </c>
      <c r="L167" s="2">
        <f>STDEV(E107:E167)*SQRT(252)</f>
        <v>5.3139085150169074E-2</v>
      </c>
      <c r="M167" s="2">
        <f t="shared" si="4"/>
        <v>4.9164098893156247E-2</v>
      </c>
      <c r="N167" s="2">
        <f t="shared" si="5"/>
        <v>5.7597591010919408E-2</v>
      </c>
      <c r="O167" s="2"/>
      <c r="P167" s="7">
        <f>B167/I166*$L$6</f>
        <v>3.4899640820701089E-3</v>
      </c>
      <c r="Q167" s="7">
        <f>C167/J166*$L$6</f>
        <v>2.1149499475614422E-3</v>
      </c>
      <c r="R167" s="7">
        <f>D167/K166*$L$6</f>
        <v>0</v>
      </c>
      <c r="S167" s="7">
        <f>E167/L166*$L$6</f>
        <v>-5.1705905726129439E-4</v>
      </c>
      <c r="T167" s="7">
        <f>F167/M166*$L$6</f>
        <v>-8.0484367468500271E-4</v>
      </c>
      <c r="U167" s="7">
        <f>G167/N166*$L$6</f>
        <v>8.799113904154267E-4</v>
      </c>
      <c r="V167" s="7"/>
      <c r="W167" s="7">
        <f t="shared" si="7"/>
        <v>5.1629226881006809E-3</v>
      </c>
      <c r="Y167" s="1">
        <f t="shared" si="6"/>
        <v>41879</v>
      </c>
      <c r="Z167" s="10">
        <f>(1+W167)*Z166</f>
        <v>1.1142815165416302</v>
      </c>
      <c r="AA167" s="7">
        <f>Z167/MAX($Z$69:Z167)-1</f>
        <v>-2.0940034423869047E-2</v>
      </c>
    </row>
    <row r="168" spans="1:27" x14ac:dyDescent="0.25">
      <c r="A168" s="1">
        <v>41880</v>
      </c>
      <c r="B168" s="7">
        <v>4.7991707828254349E-3</v>
      </c>
      <c r="C168" s="7">
        <v>9.7466166807287369E-3</v>
      </c>
      <c r="D168" s="7">
        <v>3.320414733635868E-3</v>
      </c>
      <c r="E168" s="7">
        <v>2.8479074766170065E-3</v>
      </c>
      <c r="F168" s="7">
        <v>-1.1845748029514214E-3</v>
      </c>
      <c r="G168" s="7">
        <v>2.291929079487609E-4</v>
      </c>
      <c r="H168" s="7"/>
      <c r="I168" s="2">
        <f>STDEV(B108:B168)*SQRT(252)</f>
        <v>7.8493902526849568E-2</v>
      </c>
      <c r="J168" s="2">
        <f>STDEV(C108:C168)*SQRT(252)</f>
        <v>6.8213764475073921E-2</v>
      </c>
      <c r="K168" s="2">
        <f>STDEV(D108:D168)*SQRT(252)</f>
        <v>5.4107163533149129E-2</v>
      </c>
      <c r="L168" s="2">
        <f>STDEV(E108:E168)*SQRT(252)</f>
        <v>5.3367080499647127E-2</v>
      </c>
      <c r="M168" s="2">
        <f t="shared" si="4"/>
        <v>4.7367146670268347E-2</v>
      </c>
      <c r="N168" s="2">
        <f t="shared" si="5"/>
        <v>5.5960850803500758E-2</v>
      </c>
      <c r="O168" s="2"/>
      <c r="P168" s="7">
        <f>B168/I167*$L$6</f>
        <v>3.0677560747767564E-3</v>
      </c>
      <c r="Q168" s="7">
        <f>C168/J167*$L$6</f>
        <v>7.465938212226882E-3</v>
      </c>
      <c r="R168" s="7">
        <f>D168/K167*$L$6</f>
        <v>3.0856910224533844E-3</v>
      </c>
      <c r="S168" s="7">
        <f>E168/L167*$L$6</f>
        <v>2.6796730396928419E-3</v>
      </c>
      <c r="T168" s="7">
        <f>F168/M167*$L$6</f>
        <v>-1.2047152593254555E-3</v>
      </c>
      <c r="U168" s="7">
        <f>G168/N167*$L$6</f>
        <v>1.989604981094698E-4</v>
      </c>
      <c r="V168" s="7"/>
      <c r="W168" s="7">
        <f t="shared" si="7"/>
        <v>1.5293303587933882E-2</v>
      </c>
      <c r="Y168" s="1">
        <f t="shared" si="6"/>
        <v>41880</v>
      </c>
      <c r="Z168" s="10">
        <f>(1+W168)*Z167</f>
        <v>1.1313225620565248</v>
      </c>
      <c r="AA168" s="7">
        <f>Z168/MAX($Z$69:Z168)-1</f>
        <v>-5.9669731395211034E-3</v>
      </c>
    </row>
    <row r="169" spans="1:27" x14ac:dyDescent="0.25">
      <c r="A169" s="1">
        <v>41884</v>
      </c>
      <c r="B169" s="7">
        <v>-9.5406337420741449E-3</v>
      </c>
      <c r="C169" s="7">
        <v>2.5346173382014836E-3</v>
      </c>
      <c r="D169" s="7">
        <v>-5.4406616000446384E-4</v>
      </c>
      <c r="E169" s="7">
        <v>0</v>
      </c>
      <c r="F169" s="7">
        <v>-5.3536142257040176E-3</v>
      </c>
      <c r="G169" s="7">
        <v>8.989353784929488E-4</v>
      </c>
      <c r="H169" s="7"/>
      <c r="I169" s="2">
        <f>STDEV(B109:B169)*SQRT(252)</f>
        <v>8.1617257518084033E-2</v>
      </c>
      <c r="J169" s="2">
        <f>STDEV(C109:C169)*SQRT(252)</f>
        <v>6.8380956536524026E-2</v>
      </c>
      <c r="K169" s="2">
        <f>STDEV(D109:D169)*SQRT(252)</f>
        <v>5.2343342745043993E-2</v>
      </c>
      <c r="L169" s="2">
        <f>STDEV(E109:E169)*SQRT(252)</f>
        <v>5.3367080499647127E-2</v>
      </c>
      <c r="M169" s="2">
        <f t="shared" si="4"/>
        <v>4.802311724485011E-2</v>
      </c>
      <c r="N169" s="2">
        <f t="shared" si="5"/>
        <v>5.5785026625497863E-2</v>
      </c>
      <c r="O169" s="2"/>
      <c r="P169" s="7">
        <f>B169/I168*$L$6</f>
        <v>-6.077308832243806E-3</v>
      </c>
      <c r="Q169" s="7">
        <f>C169/J168*$L$6</f>
        <v>1.8578488943588956E-3</v>
      </c>
      <c r="R169" s="7">
        <f>D169/K168*$L$6</f>
        <v>-5.0276721646213998E-4</v>
      </c>
      <c r="S169" s="7">
        <f>E169/L168*$L$6</f>
        <v>0</v>
      </c>
      <c r="T169" s="7">
        <f>F169/M168*$L$6</f>
        <v>-5.6511892757352871E-3</v>
      </c>
      <c r="U169" s="7">
        <f>G169/N168*$L$6</f>
        <v>8.0318237266392136E-4</v>
      </c>
      <c r="V169" s="7"/>
      <c r="W169" s="7">
        <f t="shared" si="7"/>
        <v>-9.5702340574184159E-3</v>
      </c>
      <c r="Y169" s="1">
        <f t="shared" si="6"/>
        <v>41884</v>
      </c>
      <c r="Z169" s="10">
        <f>(1+W169)*Z168</f>
        <v>1.1204955403432055</v>
      </c>
      <c r="AA169" s="7">
        <f>Z169/MAX($Z$69:Z169)-1</f>
        <v>-1.5480101867380025E-2</v>
      </c>
    </row>
    <row r="170" spans="1:27" x14ac:dyDescent="0.25">
      <c r="A170" s="1">
        <v>41885</v>
      </c>
      <c r="B170" s="7">
        <v>-1.3511321485449868E-3</v>
      </c>
      <c r="C170" s="7">
        <v>-7.6734939255130863E-3</v>
      </c>
      <c r="D170" s="7">
        <v>-7.7914106464993527E-4</v>
      </c>
      <c r="E170" s="7">
        <v>0</v>
      </c>
      <c r="F170" s="7">
        <v>-9.49197193047846E-3</v>
      </c>
      <c r="G170" s="7">
        <v>8.7151681886576959E-3</v>
      </c>
      <c r="H170" s="7"/>
      <c r="I170" s="2">
        <f>STDEV(B110:B170)*SQRT(252)</f>
        <v>8.1810447618837739E-2</v>
      </c>
      <c r="J170" s="2">
        <f>STDEV(C110:C170)*SQRT(252)</f>
        <v>7.0175751928885338E-2</v>
      </c>
      <c r="K170" s="2">
        <f>STDEV(D110:D170)*SQRT(252)</f>
        <v>5.235296821870844E-2</v>
      </c>
      <c r="L170" s="2">
        <f>STDEV(E110:E170)*SQRT(252)</f>
        <v>5.3367080499647127E-2</v>
      </c>
      <c r="M170" s="2">
        <f t="shared" si="4"/>
        <v>5.0799317168781881E-2</v>
      </c>
      <c r="N170" s="2">
        <f t="shared" si="5"/>
        <v>5.8331626018263819E-2</v>
      </c>
      <c r="O170" s="2"/>
      <c r="P170" s="7">
        <f>B170/I169*$L$6</f>
        <v>-8.2772454602852519E-4</v>
      </c>
      <c r="Q170" s="7">
        <f>C170/J169*$L$6</f>
        <v>-5.6108413176514105E-3</v>
      </c>
      <c r="R170" s="7">
        <f>D170/K169*$L$6</f>
        <v>-7.4425994194238438E-4</v>
      </c>
      <c r="S170" s="7">
        <f>E170/L169*$L$6</f>
        <v>0</v>
      </c>
      <c r="T170" s="7">
        <f>F170/M169*$L$6</f>
        <v>-9.8827111556324034E-3</v>
      </c>
      <c r="U170" s="7">
        <f>G170/N169*$L$6</f>
        <v>7.8113865994591308E-3</v>
      </c>
      <c r="V170" s="7"/>
      <c r="W170" s="7">
        <f t="shared" si="7"/>
        <v>-9.2541503617955927E-3</v>
      </c>
      <c r="Y170" s="1">
        <f t="shared" si="6"/>
        <v>41885</v>
      </c>
      <c r="Z170" s="10">
        <f>(1+W170)*Z169</f>
        <v>1.1101263061331481</v>
      </c>
      <c r="AA170" s="7">
        <f>Z170/MAX($Z$69:Z170)-1</f>
        <v>-2.4590997038879014E-2</v>
      </c>
    </row>
    <row r="171" spans="1:27" x14ac:dyDescent="0.25">
      <c r="A171" s="1">
        <v>41886</v>
      </c>
      <c r="B171" s="7">
        <v>1.4254427515966839E-2</v>
      </c>
      <c r="C171" s="7">
        <v>-2.5594772335453264E-3</v>
      </c>
      <c r="D171" s="7">
        <v>-1.5344207755286776E-3</v>
      </c>
      <c r="E171" s="7">
        <v>0</v>
      </c>
      <c r="F171" s="7">
        <v>-4.1705998311203363E-3</v>
      </c>
      <c r="G171" s="7">
        <v>-1.9010042345839473E-3</v>
      </c>
      <c r="H171" s="7"/>
      <c r="I171" s="2">
        <f>STDEV(B111:B171)*SQRT(252)</f>
        <v>8.5838873590096648E-2</v>
      </c>
      <c r="J171" s="2">
        <f>STDEV(C111:C171)*SQRT(252)</f>
        <v>7.0366130364062779E-2</v>
      </c>
      <c r="K171" s="2">
        <f>STDEV(D111:D171)*SQRT(252)</f>
        <v>5.2416037127047982E-2</v>
      </c>
      <c r="L171" s="2">
        <f>STDEV(E111:E171)*SQRT(252)</f>
        <v>5.3367080499647127E-2</v>
      </c>
      <c r="M171" s="2">
        <f t="shared" si="4"/>
        <v>5.0605305642740142E-2</v>
      </c>
      <c r="N171" s="2">
        <f t="shared" si="5"/>
        <v>5.2710029282877741E-2</v>
      </c>
      <c r="O171" s="2"/>
      <c r="P171" s="7">
        <f>B171/I170*$L$6</f>
        <v>8.7118625620895666E-3</v>
      </c>
      <c r="Q171" s="7">
        <f>C171/J170*$L$6</f>
        <v>-1.8236193864648916E-3</v>
      </c>
      <c r="R171" s="7">
        <f>D171/K170*$L$6</f>
        <v>-1.4654572870811452E-3</v>
      </c>
      <c r="S171" s="7">
        <f>E171/L170*$L$6</f>
        <v>0</v>
      </c>
      <c r="T171" s="7">
        <f>F171/M170*$L$6</f>
        <v>-4.1049762709048079E-3</v>
      </c>
      <c r="U171" s="7">
        <f>G171/N170*$L$6</f>
        <v>-1.6294798931104173E-3</v>
      </c>
      <c r="V171" s="7"/>
      <c r="W171" s="7">
        <f t="shared" si="7"/>
        <v>-3.1167027547169537E-4</v>
      </c>
      <c r="Y171" s="1">
        <f t="shared" si="6"/>
        <v>41886</v>
      </c>
      <c r="Z171" s="10">
        <f>(1+W171)*Z170</f>
        <v>1.1097803127615071</v>
      </c>
      <c r="AA171" s="7">
        <f>Z171/MAX($Z$69:Z171)-1</f>
        <v>-2.4895003031529472E-2</v>
      </c>
    </row>
    <row r="172" spans="1:27" x14ac:dyDescent="0.25">
      <c r="A172" s="1">
        <v>41887</v>
      </c>
      <c r="B172" s="7">
        <v>1.9253809086645646E-3</v>
      </c>
      <c r="C172" s="7">
        <v>5.956932185088748E-3</v>
      </c>
      <c r="D172" s="7">
        <v>5.0358853655509961E-3</v>
      </c>
      <c r="E172" s="7">
        <v>0</v>
      </c>
      <c r="F172" s="7">
        <v>3.634064624192801E-3</v>
      </c>
      <c r="G172" s="7">
        <v>6.3552280982714926E-4</v>
      </c>
      <c r="H172" s="7"/>
      <c r="I172" s="2">
        <f>STDEV(B112:B172)*SQRT(252)</f>
        <v>8.5788285542815812E-2</v>
      </c>
      <c r="J172" s="2">
        <f>STDEV(C112:C172)*SQRT(252)</f>
        <v>7.0957280442466977E-2</v>
      </c>
      <c r="K172" s="2">
        <f>STDEV(D112:D172)*SQRT(252)</f>
        <v>5.3511751681434495E-2</v>
      </c>
      <c r="L172" s="2">
        <f>STDEV(E112:E172)*SQRT(252)</f>
        <v>5.3367080499647127E-2</v>
      </c>
      <c r="M172" s="2">
        <f t="shared" si="4"/>
        <v>5.0694788225671167E-2</v>
      </c>
      <c r="N172" s="2">
        <f t="shared" si="5"/>
        <v>5.1284475076115547E-2</v>
      </c>
      <c r="O172" s="2"/>
      <c r="P172" s="7">
        <f>B172/I171*$L$6</f>
        <v>1.1215087221780008E-3</v>
      </c>
      <c r="Q172" s="7">
        <f>C172/J171*$L$6</f>
        <v>4.2328121173273005E-3</v>
      </c>
      <c r="R172" s="7">
        <f>D172/K171*$L$6</f>
        <v>4.8037639256710944E-3</v>
      </c>
      <c r="S172" s="7">
        <f>E172/L171*$L$6</f>
        <v>0</v>
      </c>
      <c r="T172" s="7">
        <f>F172/M171*$L$6</f>
        <v>3.5905964582531335E-3</v>
      </c>
      <c r="U172" s="7">
        <f>G172/N171*$L$6</f>
        <v>6.0284809027187517E-4</v>
      </c>
      <c r="V172" s="7"/>
      <c r="W172" s="7">
        <f t="shared" si="7"/>
        <v>1.4351529313701403E-2</v>
      </c>
      <c r="Y172" s="1">
        <f t="shared" si="6"/>
        <v>41887</v>
      </c>
      <c r="Z172" s="10">
        <f>(1+W172)*Z171</f>
        <v>1.1257073574518726</v>
      </c>
      <c r="AA172" s="7">
        <f>Z172/MAX($Z$69:Z172)-1</f>
        <v>-1.0900755083599778E-2</v>
      </c>
    </row>
    <row r="173" spans="1:27" x14ac:dyDescent="0.25">
      <c r="A173" s="1">
        <v>41890</v>
      </c>
      <c r="B173" s="7">
        <v>8.0020082022591588E-4</v>
      </c>
      <c r="C173" s="7">
        <v>-3.2628143514543684E-3</v>
      </c>
      <c r="D173" s="7">
        <v>0</v>
      </c>
      <c r="E173" s="7">
        <v>0</v>
      </c>
      <c r="F173" s="7">
        <v>4.1233254982291356E-3</v>
      </c>
      <c r="G173" s="7">
        <v>-1.7033624413437254E-3</v>
      </c>
      <c r="H173" s="7"/>
      <c r="I173" s="2">
        <f>STDEV(B113:B173)*SQRT(252)</f>
        <v>8.5609938516560333E-2</v>
      </c>
      <c r="J173" s="2">
        <f>STDEV(C113:C173)*SQRT(252)</f>
        <v>7.1268988216898491E-2</v>
      </c>
      <c r="K173" s="2">
        <f>STDEV(D113:D173)*SQRT(252)</f>
        <v>5.3511751681434495E-2</v>
      </c>
      <c r="L173" s="2">
        <f>STDEV(E113:E173)*SQRT(252)</f>
        <v>5.3367080499647127E-2</v>
      </c>
      <c r="M173" s="2">
        <f t="shared" si="4"/>
        <v>4.8944035068264946E-2</v>
      </c>
      <c r="N173" s="2">
        <f t="shared" si="5"/>
        <v>5.1511776716678143E-2</v>
      </c>
      <c r="O173" s="2"/>
      <c r="P173" s="7">
        <f>B173/I172*$L$6</f>
        <v>4.66381170321061E-4</v>
      </c>
      <c r="Q173" s="7">
        <f>C173/J172*$L$6</f>
        <v>-2.2991399410381137E-3</v>
      </c>
      <c r="R173" s="7">
        <f>D173/K172*$L$6</f>
        <v>0</v>
      </c>
      <c r="S173" s="7">
        <f>E173/L172*$L$6</f>
        <v>0</v>
      </c>
      <c r="T173" s="7">
        <f>F173/M172*$L$6</f>
        <v>4.0668140084478537E-3</v>
      </c>
      <c r="U173" s="7">
        <f>G173/N172*$L$6</f>
        <v>-1.6606998890167286E-3</v>
      </c>
      <c r="V173" s="7"/>
      <c r="W173" s="7">
        <f t="shared" si="7"/>
        <v>5.7335534871407216E-4</v>
      </c>
      <c r="Y173" s="1">
        <f t="shared" si="6"/>
        <v>41890</v>
      </c>
      <c r="Z173" s="10">
        <f>(1+W173)*Z172</f>
        <v>1.1263527877863544</v>
      </c>
      <c r="AA173" s="7">
        <f>Z173/MAX($Z$69:Z173)-1</f>
        <v>-1.0333649741117945E-2</v>
      </c>
    </row>
    <row r="174" spans="1:27" x14ac:dyDescent="0.25">
      <c r="A174" s="1">
        <v>41891</v>
      </c>
      <c r="B174" s="7">
        <v>-8.3634627557639396E-3</v>
      </c>
      <c r="C174" s="7">
        <v>-1.2578568820851288E-3</v>
      </c>
      <c r="D174" s="7">
        <v>0</v>
      </c>
      <c r="E174" s="7">
        <v>0</v>
      </c>
      <c r="F174" s="7">
        <v>2.8086008708989585E-3</v>
      </c>
      <c r="G174" s="7">
        <v>1.8502413485166347E-3</v>
      </c>
      <c r="H174" s="7"/>
      <c r="I174" s="2">
        <f>STDEV(B114:B174)*SQRT(252)</f>
        <v>8.7954783780206311E-2</v>
      </c>
      <c r="J174" s="2">
        <f>STDEV(C114:C174)*SQRT(252)</f>
        <v>7.0661449595452633E-2</v>
      </c>
      <c r="K174" s="2">
        <f>STDEV(D114:D174)*SQRT(252)</f>
        <v>5.3511751681434495E-2</v>
      </c>
      <c r="L174" s="2">
        <f>STDEV(E114:E174)*SQRT(252)</f>
        <v>5.3367080499647127E-2</v>
      </c>
      <c r="M174" s="2">
        <f t="shared" si="4"/>
        <v>4.790401955956515E-2</v>
      </c>
      <c r="N174" s="2">
        <f t="shared" si="5"/>
        <v>5.1373463894472997E-2</v>
      </c>
      <c r="O174" s="2"/>
      <c r="P174" s="7">
        <f>B174/I173*$L$6</f>
        <v>-4.884633081558701E-3</v>
      </c>
      <c r="Q174" s="7">
        <f>C174/J173*$L$6</f>
        <v>-8.8247140415196766E-4</v>
      </c>
      <c r="R174" s="7">
        <f>D174/K173*$L$6</f>
        <v>0</v>
      </c>
      <c r="S174" s="7">
        <f>E174/L173*$L$6</f>
        <v>0</v>
      </c>
      <c r="T174" s="7">
        <f>F174/M173*$L$6</f>
        <v>2.8691962840636741E-3</v>
      </c>
      <c r="U174" s="7">
        <f>G174/N173*$L$6</f>
        <v>1.795940138789249E-3</v>
      </c>
      <c r="V174" s="7"/>
      <c r="W174" s="7">
        <f t="shared" si="7"/>
        <v>-1.1019680628577451E-3</v>
      </c>
      <c r="Y174" s="1">
        <f t="shared" si="6"/>
        <v>41891</v>
      </c>
      <c r="Z174" s="10">
        <f>(1+W174)*Z173</f>
        <v>1.1251115829867031</v>
      </c>
      <c r="AA174" s="7">
        <f>Z174/MAX($Z$69:Z174)-1</f>
        <v>-1.1424230451988149E-2</v>
      </c>
    </row>
    <row r="175" spans="1:27" x14ac:dyDescent="0.25">
      <c r="A175" s="1">
        <v>41892</v>
      </c>
      <c r="B175" s="7">
        <v>-1.4655472623660293E-3</v>
      </c>
      <c r="C175" s="7">
        <v>-4.6213142383926265E-3</v>
      </c>
      <c r="D175" s="7">
        <v>0</v>
      </c>
      <c r="E175" s="7">
        <v>0</v>
      </c>
      <c r="F175" s="7">
        <v>6.6103202965352992E-3</v>
      </c>
      <c r="G175" s="7">
        <v>2.3303776376961682E-3</v>
      </c>
      <c r="H175" s="7"/>
      <c r="I175" s="2">
        <f>STDEV(B115:B175)*SQRT(252)</f>
        <v>8.8108771878766062E-2</v>
      </c>
      <c r="J175" s="2">
        <f>STDEV(C115:C175)*SQRT(252)</f>
        <v>7.0893258184315272E-2</v>
      </c>
      <c r="K175" s="2">
        <f>STDEV(D115:D175)*SQRT(252)</f>
        <v>5.3511751681434495E-2</v>
      </c>
      <c r="L175" s="2">
        <f>STDEV(E115:E175)*SQRT(252)</f>
        <v>5.3098337951068907E-2</v>
      </c>
      <c r="M175" s="2">
        <f t="shared" si="4"/>
        <v>4.9890750340846099E-2</v>
      </c>
      <c r="N175" s="2">
        <f t="shared" si="5"/>
        <v>5.1466185177708103E-2</v>
      </c>
      <c r="O175" s="2"/>
      <c r="P175" s="7">
        <f>B175/I174*$L$6</f>
        <v>-8.3312538521403416E-4</v>
      </c>
      <c r="Q175" s="7">
        <f>C175/J174*$L$6</f>
        <v>-3.2700392256671366E-3</v>
      </c>
      <c r="R175" s="7">
        <f>D175/K174*$L$6</f>
        <v>0</v>
      </c>
      <c r="S175" s="7">
        <f>E175/L174*$L$6</f>
        <v>0</v>
      </c>
      <c r="T175" s="7">
        <f>F175/M174*$L$6</f>
        <v>6.8995465905693464E-3</v>
      </c>
      <c r="U175" s="7">
        <f>G175/N174*$L$6</f>
        <v>2.26807524842303E-3</v>
      </c>
      <c r="V175" s="7"/>
      <c r="W175" s="7">
        <f t="shared" si="7"/>
        <v>5.0644572281112058E-3</v>
      </c>
      <c r="Y175" s="1">
        <f t="shared" si="6"/>
        <v>41892</v>
      </c>
      <c r="Z175" s="10">
        <f>(1+W175)*Z174</f>
        <v>1.1308096624755917</v>
      </c>
      <c r="AA175" s="7">
        <f>Z175/MAX($Z$69:Z175)-1</f>
        <v>-6.4176307503651664E-3</v>
      </c>
    </row>
    <row r="176" spans="1:27" x14ac:dyDescent="0.25">
      <c r="A176" s="1">
        <v>41893</v>
      </c>
      <c r="B176" s="7">
        <v>-6.7819199052254753E-4</v>
      </c>
      <c r="C176" s="7">
        <v>-1.3336430934433596E-2</v>
      </c>
      <c r="D176" s="7">
        <v>0</v>
      </c>
      <c r="E176" s="7">
        <v>0</v>
      </c>
      <c r="F176" s="7">
        <v>-7.6170105264535826E-3</v>
      </c>
      <c r="G176" s="7">
        <v>-3.2161941186270582E-4</v>
      </c>
      <c r="H176" s="7"/>
      <c r="I176" s="2">
        <f>STDEV(B116:B176)*SQRT(252)</f>
        <v>8.7899240414080065E-2</v>
      </c>
      <c r="J176" s="2">
        <f>STDEV(C116:C176)*SQRT(252)</f>
        <v>7.55388915250058E-2</v>
      </c>
      <c r="K176" s="2">
        <f>STDEV(D116:D176)*SQRT(252)</f>
        <v>5.3511751681434495E-2</v>
      </c>
      <c r="L176" s="2">
        <f>STDEV(E116:E176)*SQRT(252)</f>
        <v>5.3095961374302593E-2</v>
      </c>
      <c r="M176" s="2">
        <f t="shared" si="4"/>
        <v>5.1528567301853664E-2</v>
      </c>
      <c r="N176" s="2">
        <f t="shared" si="5"/>
        <v>5.1507761418678168E-2</v>
      </c>
      <c r="O176" s="2"/>
      <c r="P176" s="7">
        <f>B176/I175*$L$6</f>
        <v>-3.8486065352023689E-4</v>
      </c>
      <c r="Q176" s="7">
        <f>C176/J175*$L$6</f>
        <v>-9.4059937968715094E-3</v>
      </c>
      <c r="R176" s="7">
        <f>D176/K175*$L$6</f>
        <v>0</v>
      </c>
      <c r="S176" s="7">
        <f>E176/L175*$L$6</f>
        <v>0</v>
      </c>
      <c r="T176" s="7">
        <f>F176/M175*$L$6</f>
        <v>-7.6336900872559683E-3</v>
      </c>
      <c r="U176" s="7">
        <f>G176/N175*$L$6</f>
        <v>-3.1245701498195657E-4</v>
      </c>
      <c r="V176" s="7"/>
      <c r="W176" s="7">
        <f t="shared" si="7"/>
        <v>-1.773700155262967E-2</v>
      </c>
      <c r="Y176" s="1">
        <f t="shared" si="6"/>
        <v>41893</v>
      </c>
      <c r="Z176" s="10">
        <f>(1+W176)*Z175</f>
        <v>1.1107524897365335</v>
      </c>
      <c r="AA176" s="7">
        <f>Z176/MAX($Z$69:Z176)-1</f>
        <v>-2.4040802776411407E-2</v>
      </c>
    </row>
    <row r="177" spans="1:27" x14ac:dyDescent="0.25">
      <c r="A177" s="1">
        <v>41894</v>
      </c>
      <c r="B177" s="7">
        <v>-1.3162972820907837E-2</v>
      </c>
      <c r="C177" s="7">
        <v>-3.1847147598799141E-3</v>
      </c>
      <c r="D177" s="7">
        <v>0</v>
      </c>
      <c r="E177" s="7">
        <v>0</v>
      </c>
      <c r="F177" s="7">
        <v>3.3437308726211867E-3</v>
      </c>
      <c r="G177" s="7">
        <v>-2.1512795267960572E-3</v>
      </c>
      <c r="H177" s="7"/>
      <c r="I177" s="2">
        <f>STDEV(B117:B177)*SQRT(252)</f>
        <v>9.242144450301254E-2</v>
      </c>
      <c r="J177" s="2">
        <f>STDEV(C117:C177)*SQRT(252)</f>
        <v>7.5393306436316587E-2</v>
      </c>
      <c r="K177" s="2">
        <f>STDEV(D117:D177)*SQRT(252)</f>
        <v>5.3511751681434495E-2</v>
      </c>
      <c r="L177" s="2">
        <f>STDEV(E117:E177)*SQRT(252)</f>
        <v>5.2865966339348293E-2</v>
      </c>
      <c r="M177" s="2">
        <f t="shared" si="4"/>
        <v>5.1792648626207638E-2</v>
      </c>
      <c r="N177" s="2">
        <f t="shared" si="5"/>
        <v>5.1177350684046052E-2</v>
      </c>
      <c r="O177" s="2"/>
      <c r="P177" s="7">
        <f>B177/I176*$L$6</f>
        <v>-7.4875350224296927E-3</v>
      </c>
      <c r="Q177" s="7">
        <f>C177/J176*$L$6</f>
        <v>-2.1079967521271284E-3</v>
      </c>
      <c r="R177" s="7">
        <f>D177/K176*$L$6</f>
        <v>0</v>
      </c>
      <c r="S177" s="7">
        <f>E177/L176*$L$6</f>
        <v>0</v>
      </c>
      <c r="T177" s="7">
        <f>F177/M176*$L$6</f>
        <v>3.2445408903314307E-3</v>
      </c>
      <c r="U177" s="7">
        <f>G177/N176*$L$6</f>
        <v>-2.0883061771113419E-3</v>
      </c>
      <c r="V177" s="7"/>
      <c r="W177" s="7">
        <f t="shared" si="7"/>
        <v>-8.4392970613367327E-3</v>
      </c>
      <c r="Y177" s="1">
        <f t="shared" si="6"/>
        <v>41894</v>
      </c>
      <c r="Z177" s="10">
        <f>(1+W177)*Z176</f>
        <v>1.1013785195140275</v>
      </c>
      <c r="AA177" s="7">
        <f>Z177/MAX($Z$69:Z177)-1</f>
        <v>-3.2277212361525032E-2</v>
      </c>
    </row>
    <row r="178" spans="1:27" x14ac:dyDescent="0.25">
      <c r="A178" s="1">
        <v>41897</v>
      </c>
      <c r="B178" s="7">
        <v>3.2492093924807453E-3</v>
      </c>
      <c r="C178" s="7">
        <v>-6.2752128925167572E-3</v>
      </c>
      <c r="D178" s="7">
        <v>0</v>
      </c>
      <c r="E178" s="7">
        <v>0</v>
      </c>
      <c r="F178" s="7">
        <v>3.8743114707902038E-3</v>
      </c>
      <c r="G178" s="7">
        <v>-1.8043669954278529E-3</v>
      </c>
      <c r="H178" s="7"/>
      <c r="I178" s="2">
        <f>STDEV(B118:B178)*SQRT(252)</f>
        <v>9.1534022117797056E-2</v>
      </c>
      <c r="J178" s="2">
        <f>STDEV(C118:C178)*SQRT(252)</f>
        <v>7.5695670926079955E-2</v>
      </c>
      <c r="K178" s="2">
        <f>STDEV(D118:D178)*SQRT(252)</f>
        <v>5.3511751681434495E-2</v>
      </c>
      <c r="L178" s="2">
        <f>STDEV(E118:E178)*SQRT(252)</f>
        <v>5.2865966339348293E-2</v>
      </c>
      <c r="M178" s="2">
        <f t="shared" si="4"/>
        <v>5.0832244265452318E-2</v>
      </c>
      <c r="N178" s="2">
        <f t="shared" si="5"/>
        <v>5.024959484355776E-2</v>
      </c>
      <c r="O178" s="2"/>
      <c r="P178" s="7">
        <f>B178/I177*$L$6</f>
        <v>1.7578222294366082E-3</v>
      </c>
      <c r="Q178" s="7">
        <f>C178/J177*$L$6</f>
        <v>-4.1616512056128754E-3</v>
      </c>
      <c r="R178" s="7">
        <f>D178/K177*$L$6</f>
        <v>0</v>
      </c>
      <c r="S178" s="7">
        <f>E178/L177*$L$6</f>
        <v>0</v>
      </c>
      <c r="T178" s="7">
        <f>F178/M177*$L$6</f>
        <v>3.7402136920545136E-3</v>
      </c>
      <c r="U178" s="7">
        <f>G178/N177*$L$6</f>
        <v>-1.7628569780482441E-3</v>
      </c>
      <c r="V178" s="7"/>
      <c r="W178" s="7">
        <f t="shared" si="7"/>
        <v>-4.2647226216999774E-4</v>
      </c>
      <c r="Y178" s="1">
        <f t="shared" si="6"/>
        <v>41897</v>
      </c>
      <c r="Z178" s="10">
        <f>(1+W178)*Z177</f>
        <v>1.100908812125305</v>
      </c>
      <c r="AA178" s="7">
        <f>Z178/MAX($Z$69:Z178)-1</f>
        <v>-3.2689919287922531E-2</v>
      </c>
    </row>
    <row r="179" spans="1:27" x14ac:dyDescent="0.25">
      <c r="A179" s="1">
        <v>41898</v>
      </c>
      <c r="B179" s="7">
        <v>3.5714470677108423E-3</v>
      </c>
      <c r="C179" s="7">
        <v>7.3654908254503493E-3</v>
      </c>
      <c r="D179" s="7">
        <v>0</v>
      </c>
      <c r="E179" s="7">
        <v>0</v>
      </c>
      <c r="F179" s="7">
        <v>6.1326423115455331E-3</v>
      </c>
      <c r="G179" s="7">
        <v>3.7709195556618891E-3</v>
      </c>
      <c r="H179" s="7"/>
      <c r="I179" s="2">
        <f>STDEV(B119:B179)*SQRT(252)</f>
        <v>8.9153917556867857E-2</v>
      </c>
      <c r="J179" s="2">
        <f>STDEV(C119:C179)*SQRT(252)</f>
        <v>7.7055827405093716E-2</v>
      </c>
      <c r="K179" s="2">
        <f>STDEV(D119:D179)*SQRT(252)</f>
        <v>5.3511751681434495E-2</v>
      </c>
      <c r="L179" s="2">
        <f>STDEV(E119:E179)*SQRT(252)</f>
        <v>5.2865966339348293E-2</v>
      </c>
      <c r="M179" s="2">
        <f t="shared" si="4"/>
        <v>5.2383348327339256E-2</v>
      </c>
      <c r="N179" s="2">
        <f t="shared" si="5"/>
        <v>5.0689988953545435E-2</v>
      </c>
      <c r="O179" s="2"/>
      <c r="P179" s="7">
        <f>B179/I178*$L$6</f>
        <v>1.9508850289101645E-3</v>
      </c>
      <c r="Q179" s="7">
        <f>C179/J178*$L$6</f>
        <v>4.8651995122964593E-3</v>
      </c>
      <c r="R179" s="7">
        <f>D179/K178*$L$6</f>
        <v>0</v>
      </c>
      <c r="S179" s="7">
        <f>E179/L178*$L$6</f>
        <v>0</v>
      </c>
      <c r="T179" s="7">
        <f>F179/M178*$L$6</f>
        <v>6.0322364280436941E-3</v>
      </c>
      <c r="U179" s="7">
        <f>G179/N178*$L$6</f>
        <v>3.7521890150576404E-3</v>
      </c>
      <c r="V179" s="7"/>
      <c r="W179" s="7">
        <f t="shared" si="7"/>
        <v>1.6600509984307961E-2</v>
      </c>
      <c r="Y179" s="1">
        <f t="shared" si="6"/>
        <v>41898</v>
      </c>
      <c r="Z179" s="10">
        <f>(1+W179)*Z178</f>
        <v>1.1191844598528038</v>
      </c>
      <c r="AA179" s="7">
        <f>Z179/MAX($Z$69:Z179)-1</f>
        <v>-1.6632078635139935E-2</v>
      </c>
    </row>
    <row r="180" spans="1:27" x14ac:dyDescent="0.25">
      <c r="A180" s="1">
        <v>41899</v>
      </c>
      <c r="B180" s="7">
        <v>2.2358371052135784E-3</v>
      </c>
      <c r="C180" s="7">
        <v>2.893613709657572E-3</v>
      </c>
      <c r="D180" s="7">
        <v>0</v>
      </c>
      <c r="E180" s="7">
        <v>0</v>
      </c>
      <c r="F180" s="7">
        <v>-7.2290159335089976E-3</v>
      </c>
      <c r="G180" s="7">
        <v>1.4247747983506809E-3</v>
      </c>
      <c r="H180" s="7"/>
      <c r="I180" s="2">
        <f>STDEV(B120:B180)*SQRT(252)</f>
        <v>8.9185535021021237E-2</v>
      </c>
      <c r="J180" s="2">
        <f>STDEV(C120:C180)*SQRT(252)</f>
        <v>7.6996622303585588E-2</v>
      </c>
      <c r="K180" s="2">
        <f>STDEV(D120:D180)*SQRT(252)</f>
        <v>5.3511751681434495E-2</v>
      </c>
      <c r="L180" s="2">
        <f>STDEV(E120:E180)*SQRT(252)</f>
        <v>5.2865966339348293E-2</v>
      </c>
      <c r="M180" s="2">
        <f t="shared" si="4"/>
        <v>5.4296123249249241E-2</v>
      </c>
      <c r="N180" s="2">
        <f t="shared" si="5"/>
        <v>5.071214527495696E-2</v>
      </c>
      <c r="O180" s="2"/>
      <c r="P180" s="7">
        <f>B180/I179*$L$6</f>
        <v>1.2539197191124125E-3</v>
      </c>
      <c r="Q180" s="7">
        <f>C180/J179*$L$6</f>
        <v>1.8776086164420916E-3</v>
      </c>
      <c r="R180" s="7">
        <f>D180/K179*$L$6</f>
        <v>0</v>
      </c>
      <c r="S180" s="7">
        <f>E180/L179*$L$6</f>
        <v>0</v>
      </c>
      <c r="T180" s="7">
        <f>F180/M179*$L$6</f>
        <v>-6.9001086837132564E-3</v>
      </c>
      <c r="U180" s="7">
        <f>G180/N179*$L$6</f>
        <v>1.4053808530678593E-3</v>
      </c>
      <c r="V180" s="7"/>
      <c r="W180" s="7">
        <f t="shared" si="7"/>
        <v>-2.3631994950908931E-3</v>
      </c>
      <c r="Y180" s="1">
        <f t="shared" si="6"/>
        <v>41899</v>
      </c>
      <c r="Z180" s="10">
        <f>(1+W180)*Z179</f>
        <v>1.116539603702366</v>
      </c>
      <c r="AA180" s="7">
        <f>Z180/MAX($Z$69:Z180)-1</f>
        <v>-1.8955973210397992E-2</v>
      </c>
    </row>
    <row r="181" spans="1:27" x14ac:dyDescent="0.25">
      <c r="A181" s="1">
        <v>41900</v>
      </c>
      <c r="B181" s="7">
        <v>-4.6303978345431096E-3</v>
      </c>
      <c r="C181" s="7">
        <v>-1.0971917692446986E-2</v>
      </c>
      <c r="D181" s="7">
        <v>0</v>
      </c>
      <c r="E181" s="7">
        <v>0</v>
      </c>
      <c r="F181" s="7">
        <v>2.6761053673833857E-3</v>
      </c>
      <c r="G181" s="7">
        <v>4.9167063487454143E-4</v>
      </c>
      <c r="H181" s="7"/>
      <c r="I181" s="2">
        <f>STDEV(B121:B181)*SQRT(252)</f>
        <v>8.9808050726641997E-2</v>
      </c>
      <c r="J181" s="2">
        <f>STDEV(C121:C181)*SQRT(252)</f>
        <v>8.0219814796792299E-2</v>
      </c>
      <c r="K181" s="2">
        <f>STDEV(D121:D181)*SQRT(252)</f>
        <v>5.3511751681434495E-2</v>
      </c>
      <c r="L181" s="2">
        <f>STDEV(E121:E181)*SQRT(252)</f>
        <v>5.2865966339348293E-2</v>
      </c>
      <c r="M181" s="2">
        <f t="shared" si="4"/>
        <v>5.4485059112235341E-2</v>
      </c>
      <c r="N181" s="2">
        <f t="shared" si="5"/>
        <v>5.0594739021824195E-2</v>
      </c>
      <c r="O181" s="2"/>
      <c r="P181" s="7">
        <f>B181/I180*$L$6</f>
        <v>-2.5959354470720588E-3</v>
      </c>
      <c r="Q181" s="7">
        <f>C181/J180*$L$6</f>
        <v>-7.1249344219194701E-3</v>
      </c>
      <c r="R181" s="7">
        <f>D181/K180*$L$6</f>
        <v>0</v>
      </c>
      <c r="S181" s="7">
        <f>E181/L180*$L$6</f>
        <v>0</v>
      </c>
      <c r="T181" s="7">
        <f>F181/M180*$L$6</f>
        <v>2.4643613643450949E-3</v>
      </c>
      <c r="U181" s="7">
        <f>G181/N180*$L$6</f>
        <v>4.8476615632088221E-4</v>
      </c>
      <c r="V181" s="7"/>
      <c r="W181" s="7">
        <f t="shared" si="7"/>
        <v>-6.7717423483255514E-3</v>
      </c>
      <c r="Y181" s="1">
        <f t="shared" si="6"/>
        <v>41900</v>
      </c>
      <c r="Z181" s="10">
        <f>(1+W181)*Z180</f>
        <v>1.1089786851843921</v>
      </c>
      <c r="AA181" s="7">
        <f>Z181/MAX($Z$69:Z181)-1</f>
        <v>-2.5599350592180992E-2</v>
      </c>
    </row>
    <row r="182" spans="1:27" x14ac:dyDescent="0.25">
      <c r="A182" s="1">
        <v>41901</v>
      </c>
      <c r="B182" s="7">
        <v>6.0653675637774018E-3</v>
      </c>
      <c r="C182" s="7">
        <v>2.3201604996352376E-3</v>
      </c>
      <c r="D182" s="7">
        <v>0</v>
      </c>
      <c r="E182" s="7">
        <v>0</v>
      </c>
      <c r="F182" s="7">
        <v>-5.0948978894498342E-3</v>
      </c>
      <c r="G182" s="7">
        <v>0</v>
      </c>
      <c r="H182" s="7"/>
      <c r="I182" s="2">
        <f>STDEV(B122:B182)*SQRT(252)</f>
        <v>9.0350451638534737E-2</v>
      </c>
      <c r="J182" s="2">
        <f>STDEV(C122:C182)*SQRT(252)</f>
        <v>7.9613417021419913E-2</v>
      </c>
      <c r="K182" s="2">
        <f>STDEV(D122:D182)*SQRT(252)</f>
        <v>5.3511751681434495E-2</v>
      </c>
      <c r="L182" s="2">
        <f>STDEV(E122:E182)*SQRT(252)</f>
        <v>5.2865966339348293E-2</v>
      </c>
      <c r="M182" s="2">
        <f t="shared" si="4"/>
        <v>5.5217144787448089E-2</v>
      </c>
      <c r="N182" s="2">
        <f t="shared" si="5"/>
        <v>5.0589937056485464E-2</v>
      </c>
      <c r="O182" s="2"/>
      <c r="P182" s="7">
        <f>B182/I181*$L$6</f>
        <v>3.3768506913924596E-3</v>
      </c>
      <c r="Q182" s="7">
        <f>C182/J181*$L$6</f>
        <v>1.446126811382275E-3</v>
      </c>
      <c r="R182" s="7">
        <f>D182/K181*$L$6</f>
        <v>0</v>
      </c>
      <c r="S182" s="7">
        <f>E182/L181*$L$6</f>
        <v>0</v>
      </c>
      <c r="T182" s="7">
        <f>F182/M181*$L$6</f>
        <v>-4.6755000108880378E-3</v>
      </c>
      <c r="U182" s="7">
        <f>G182/N181*$L$6</f>
        <v>0</v>
      </c>
      <c r="V182" s="7"/>
      <c r="W182" s="7">
        <f t="shared" si="7"/>
        <v>1.4747749188669633E-4</v>
      </c>
      <c r="Y182" s="1">
        <f t="shared" si="6"/>
        <v>41901</v>
      </c>
      <c r="Z182" s="10">
        <f>(1+W182)*Z181</f>
        <v>1.1091422345794388</v>
      </c>
      <c r="AA182" s="7">
        <f>Z182/MAX($Z$69:Z182)-1</f>
        <v>-2.5455648428313604E-2</v>
      </c>
    </row>
    <row r="183" spans="1:27" x14ac:dyDescent="0.25">
      <c r="A183" s="1">
        <v>41904</v>
      </c>
      <c r="B183" s="7">
        <v>-1.6365103238384915E-3</v>
      </c>
      <c r="C183" s="7">
        <v>5.4737604803432038E-3</v>
      </c>
      <c r="D183" s="7">
        <v>0</v>
      </c>
      <c r="E183" s="7">
        <v>0</v>
      </c>
      <c r="F183" s="7">
        <v>-5.8987137216336416E-3</v>
      </c>
      <c r="G183" s="7">
        <v>-1.2632047362922227E-2</v>
      </c>
      <c r="H183" s="7"/>
      <c r="I183" s="2">
        <f>STDEV(B123:B183)*SQRT(252)</f>
        <v>9.0456386242362546E-2</v>
      </c>
      <c r="J183" s="2">
        <f>STDEV(C123:C183)*SQRT(252)</f>
        <v>7.6985487107959133E-2</v>
      </c>
      <c r="K183" s="2">
        <f>STDEV(D123:D183)*SQRT(252)</f>
        <v>5.3511751681434495E-2</v>
      </c>
      <c r="L183" s="2">
        <f>STDEV(E123:E183)*SQRT(252)</f>
        <v>5.2865966339348293E-2</v>
      </c>
      <c r="M183" s="2">
        <f t="shared" si="4"/>
        <v>5.6064159591872685E-2</v>
      </c>
      <c r="N183" s="2">
        <f t="shared" si="5"/>
        <v>5.5326584464604797E-2</v>
      </c>
      <c r="O183" s="2"/>
      <c r="P183" s="7">
        <f>B183/I182*$L$6</f>
        <v>-9.0564590113267071E-4</v>
      </c>
      <c r="Q183" s="7">
        <f>C183/J182*$L$6</f>
        <v>3.4377123135353516E-3</v>
      </c>
      <c r="R183" s="7">
        <f>D183/K182*$L$6</f>
        <v>0</v>
      </c>
      <c r="S183" s="7">
        <f>E183/L182*$L$6</f>
        <v>0</v>
      </c>
      <c r="T183" s="7">
        <f>F183/M182*$L$6</f>
        <v>-5.3413787912613446E-3</v>
      </c>
      <c r="U183" s="7">
        <f>G183/N182*$L$6</f>
        <v>-1.2484743110885963E-2</v>
      </c>
      <c r="V183" s="7"/>
      <c r="W183" s="7">
        <f t="shared" si="7"/>
        <v>-1.5294055489744628E-2</v>
      </c>
      <c r="Y183" s="1">
        <f t="shared" si="6"/>
        <v>41904</v>
      </c>
      <c r="Z183" s="10">
        <f>(1+W183)*Z182</f>
        <v>1.0921789516977616</v>
      </c>
      <c r="AA183" s="7">
        <f>Z183/MAX($Z$69:Z183)-1</f>
        <v>-4.0360383818468182E-2</v>
      </c>
    </row>
    <row r="184" spans="1:27" x14ac:dyDescent="0.25">
      <c r="A184" s="1">
        <v>41905</v>
      </c>
      <c r="B184" s="7">
        <v>-6.878472169873362E-4</v>
      </c>
      <c r="C184" s="7">
        <v>2.6677981554845687E-3</v>
      </c>
      <c r="D184" s="7">
        <v>0</v>
      </c>
      <c r="E184" s="7">
        <v>0</v>
      </c>
      <c r="F184" s="7">
        <v>6.9146299156801483E-3</v>
      </c>
      <c r="G184" s="7">
        <v>0</v>
      </c>
      <c r="H184" s="7"/>
      <c r="I184" s="2">
        <f>STDEV(B124:B184)*SQRT(252)</f>
        <v>9.0509992346674756E-2</v>
      </c>
      <c r="J184" s="2">
        <f>STDEV(C124:C184)*SQRT(252)</f>
        <v>7.6017937797859453E-2</v>
      </c>
      <c r="K184" s="2">
        <f>STDEV(D124:D184)*SQRT(252)</f>
        <v>5.3511751681434495E-2</v>
      </c>
      <c r="L184" s="2">
        <f>STDEV(E124:E184)*SQRT(252)</f>
        <v>5.2865966339348293E-2</v>
      </c>
      <c r="M184" s="2">
        <f t="shared" si="4"/>
        <v>5.7891796732325258E-2</v>
      </c>
      <c r="N184" s="2">
        <f t="shared" si="5"/>
        <v>5.5327567481087928E-2</v>
      </c>
      <c r="O184" s="2"/>
      <c r="P184" s="7">
        <f>B184/I183*$L$6</f>
        <v>-3.8020931719755322E-4</v>
      </c>
      <c r="Q184" s="7">
        <f>C184/J183*$L$6</f>
        <v>1.7326630354000572E-3</v>
      </c>
      <c r="R184" s="7">
        <f>D184/K183*$L$6</f>
        <v>0</v>
      </c>
      <c r="S184" s="7">
        <f>E184/L183*$L$6</f>
        <v>0</v>
      </c>
      <c r="T184" s="7">
        <f>F184/M183*$L$6</f>
        <v>6.1667114659492055E-3</v>
      </c>
      <c r="U184" s="7">
        <f>G184/N183*$L$6</f>
        <v>0</v>
      </c>
      <c r="V184" s="7"/>
      <c r="W184" s="7">
        <f t="shared" si="7"/>
        <v>7.519165184151709E-3</v>
      </c>
      <c r="Y184" s="1">
        <f t="shared" si="6"/>
        <v>41905</v>
      </c>
      <c r="Z184" s="10">
        <f>(1+W184)*Z183</f>
        <v>1.1003912256462307</v>
      </c>
      <c r="AA184" s="7">
        <f>Z184/MAX($Z$69:Z184)-1</f>
        <v>-3.3144695027143234E-2</v>
      </c>
    </row>
    <row r="185" spans="1:27" x14ac:dyDescent="0.25">
      <c r="A185" s="1">
        <v>41906</v>
      </c>
      <c r="B185" s="7">
        <v>7.3714130959439128E-3</v>
      </c>
      <c r="C185" s="7">
        <v>-3.2685118390690659E-3</v>
      </c>
      <c r="D185" s="7">
        <v>0</v>
      </c>
      <c r="E185" s="7">
        <v>7.8276159544496959E-3</v>
      </c>
      <c r="F185" s="7">
        <v>-1.1158703977561135E-2</v>
      </c>
      <c r="G185" s="7">
        <v>1.9967432901391025E-3</v>
      </c>
      <c r="H185" s="7"/>
      <c r="I185" s="2">
        <f>STDEV(B125:B185)*SQRT(252)</f>
        <v>9.1321302501522358E-2</v>
      </c>
      <c r="J185" s="2">
        <f>STDEV(C125:C185)*SQRT(252)</f>
        <v>7.6273762899406558E-2</v>
      </c>
      <c r="K185" s="2">
        <f>STDEV(D125:D185)*SQRT(252)</f>
        <v>5.3511751681434495E-2</v>
      </c>
      <c r="L185" s="2">
        <f>STDEV(E125:E185)*SQRT(252)</f>
        <v>5.5015297552926549E-2</v>
      </c>
      <c r="M185" s="2">
        <f t="shared" si="4"/>
        <v>6.1109477544861068E-2</v>
      </c>
      <c r="N185" s="2">
        <f t="shared" si="5"/>
        <v>5.5411146905745855E-2</v>
      </c>
      <c r="O185" s="2"/>
      <c r="P185" s="7">
        <f>B185/I184*$L$6</f>
        <v>4.0721543029799689E-3</v>
      </c>
      <c r="Q185" s="7">
        <f>C185/J184*$L$6</f>
        <v>-2.1498293256523348E-3</v>
      </c>
      <c r="R185" s="7">
        <f>D185/K184*$L$6</f>
        <v>0</v>
      </c>
      <c r="S185" s="7">
        <f>E185/L184*$L$6</f>
        <v>7.4032657458713465E-3</v>
      </c>
      <c r="T185" s="7">
        <f>F185/M184*$L$6</f>
        <v>-9.6375519567614403E-3</v>
      </c>
      <c r="U185" s="7">
        <f>G185/N184*$L$6</f>
        <v>1.8044741356301533E-3</v>
      </c>
      <c r="V185" s="7"/>
      <c r="W185" s="7">
        <f t="shared" si="7"/>
        <v>1.4925129020676945E-3</v>
      </c>
      <c r="Y185" s="1">
        <f t="shared" si="6"/>
        <v>41906</v>
      </c>
      <c r="Z185" s="10">
        <f>(1+W185)*Z184</f>
        <v>1.10203357374783</v>
      </c>
      <c r="AA185" s="7">
        <f>Z185/MAX($Z$69:Z185)-1</f>
        <v>-3.1701651010038523E-2</v>
      </c>
    </row>
    <row r="186" spans="1:27" x14ac:dyDescent="0.25">
      <c r="A186" s="1">
        <v>41907</v>
      </c>
      <c r="B186" s="7">
        <v>6.1962333363463351E-4</v>
      </c>
      <c r="C186" s="7">
        <v>2.3959090508742786E-3</v>
      </c>
      <c r="D186" s="7">
        <v>0</v>
      </c>
      <c r="E186" s="7">
        <v>0</v>
      </c>
      <c r="F186" s="7">
        <v>1.1290884445529503E-3</v>
      </c>
      <c r="G186" s="7">
        <v>-4.5956781069722563E-4</v>
      </c>
      <c r="H186" s="7"/>
      <c r="I186" s="2">
        <f>STDEV(B126:B186)*SQRT(252)</f>
        <v>9.093974119189431E-2</v>
      </c>
      <c r="J186" s="2">
        <f>STDEV(C126:C186)*SQRT(252)</f>
        <v>7.3810193978645411E-2</v>
      </c>
      <c r="K186" s="2">
        <f>STDEV(D126:D186)*SQRT(252)</f>
        <v>5.3511617235478856E-2</v>
      </c>
      <c r="L186" s="2">
        <f>STDEV(E126:E186)*SQRT(252)</f>
        <v>5.5015297552926549E-2</v>
      </c>
      <c r="M186" s="2">
        <f t="shared" si="4"/>
        <v>5.9959349924581212E-2</v>
      </c>
      <c r="N186" s="2">
        <f t="shared" si="5"/>
        <v>5.5425070076838605E-2</v>
      </c>
      <c r="O186" s="2"/>
      <c r="P186" s="7">
        <f>B186/I185*$L$6</f>
        <v>3.3925454229274938E-4</v>
      </c>
      <c r="Q186" s="7">
        <f>C186/J185*$L$6</f>
        <v>1.5705984337196768E-3</v>
      </c>
      <c r="R186" s="7">
        <f>D186/K185*$L$6</f>
        <v>0</v>
      </c>
      <c r="S186" s="7">
        <f>E186/L185*$L$6</f>
        <v>0</v>
      </c>
      <c r="T186" s="7">
        <f>F186/M185*$L$6</f>
        <v>9.2382433127829924E-4</v>
      </c>
      <c r="U186" s="7">
        <f>G186/N185*$L$6</f>
        <v>-4.1468895372166612E-4</v>
      </c>
      <c r="V186" s="7"/>
      <c r="W186" s="7">
        <f t="shared" si="7"/>
        <v>2.4189883535690594E-3</v>
      </c>
      <c r="Y186" s="1">
        <f t="shared" si="6"/>
        <v>41907</v>
      </c>
      <c r="Z186" s="10">
        <f>(1+W186)*Z185</f>
        <v>1.1046993801279681</v>
      </c>
      <c r="AA186" s="7">
        <f>Z186/MAX($Z$69:Z186)-1</f>
        <v>-2.9359348581051603E-2</v>
      </c>
    </row>
    <row r="187" spans="1:27" x14ac:dyDescent="0.25">
      <c r="A187" s="1">
        <v>41908</v>
      </c>
      <c r="B187" s="7">
        <v>4.9813744340414523E-3</v>
      </c>
      <c r="C187" s="7">
        <v>4.9766699222584254E-3</v>
      </c>
      <c r="D187" s="7">
        <v>0</v>
      </c>
      <c r="E187" s="7">
        <v>7.9449281769916613E-3</v>
      </c>
      <c r="F187" s="7">
        <v>-9.3089610742451701E-3</v>
      </c>
      <c r="G187" s="7">
        <v>3.1538890464963831E-3</v>
      </c>
      <c r="H187" s="7"/>
      <c r="I187" s="2">
        <f>STDEV(B127:B187)*SQRT(252)</f>
        <v>9.12523100590725E-2</v>
      </c>
      <c r="J187" s="2">
        <f>STDEV(C127:C187)*SQRT(252)</f>
        <v>7.4561652018465319E-2</v>
      </c>
      <c r="K187" s="2">
        <f>STDEV(D127:D187)*SQRT(252)</f>
        <v>5.1605451231259633E-2</v>
      </c>
      <c r="L187" s="2">
        <f>STDEV(E127:E187)*SQRT(252)</f>
        <v>5.7072910689847593E-2</v>
      </c>
      <c r="M187" s="2">
        <f t="shared" si="4"/>
        <v>6.250650039869389E-2</v>
      </c>
      <c r="N187" s="2">
        <f t="shared" si="5"/>
        <v>5.4313716087817619E-2</v>
      </c>
      <c r="O187" s="2"/>
      <c r="P187" s="7">
        <f>B187/I186*$L$6</f>
        <v>2.738832532814298E-3</v>
      </c>
      <c r="Q187" s="7">
        <f>C187/J186*$L$6</f>
        <v>3.3712619178986737E-3</v>
      </c>
      <c r="R187" s="7">
        <f>D187/K186*$L$6</f>
        <v>0</v>
      </c>
      <c r="S187" s="7">
        <f>E187/L186*$L$6</f>
        <v>7.2206536457867709E-3</v>
      </c>
      <c r="T187" s="7">
        <f>F187/M186*$L$6</f>
        <v>-7.7627268190484716E-3</v>
      </c>
      <c r="U187" s="7">
        <f>G187/N186*$L$6</f>
        <v>2.8451827324024906E-3</v>
      </c>
      <c r="V187" s="7"/>
      <c r="W187" s="7">
        <f t="shared" si="7"/>
        <v>8.4132040098537607E-3</v>
      </c>
      <c r="Y187" s="1">
        <f t="shared" si="6"/>
        <v>41908</v>
      </c>
      <c r="Z187" s="10">
        <f>(1+W187)*Z186</f>
        <v>1.1139934413825436</v>
      </c>
      <c r="AA187" s="7">
        <f>Z187/MAX($Z$69:Z187)-1</f>
        <v>-2.1193150760406732E-2</v>
      </c>
    </row>
    <row r="188" spans="1:27" x14ac:dyDescent="0.25">
      <c r="A188" s="1">
        <v>41911</v>
      </c>
      <c r="B188" s="7">
        <v>2.7111386383242841E-3</v>
      </c>
      <c r="C188" s="7">
        <v>-3.4185946847713478E-3</v>
      </c>
      <c r="D188" s="7">
        <v>0</v>
      </c>
      <c r="E188" s="7">
        <v>-1.8193811078490718E-3</v>
      </c>
      <c r="F188" s="7">
        <v>2.5013909236029086E-3</v>
      </c>
      <c r="G188" s="7">
        <v>6.0265989503185402E-3</v>
      </c>
      <c r="H188" s="7"/>
      <c r="I188" s="2">
        <f>STDEV(B128:B188)*SQRT(252)</f>
        <v>9.1130896572266626E-2</v>
      </c>
      <c r="J188" s="2">
        <f>STDEV(C128:C188)*SQRT(252)</f>
        <v>7.4858252473259612E-2</v>
      </c>
      <c r="K188" s="2">
        <f>STDEV(D128:D188)*SQRT(252)</f>
        <v>5.1572049206036856E-2</v>
      </c>
      <c r="L188" s="2">
        <f>STDEV(E128:E188)*SQRT(252)</f>
        <v>5.7270258123287981E-2</v>
      </c>
      <c r="M188" s="2">
        <f t="shared" si="4"/>
        <v>6.2767517563865213E-2</v>
      </c>
      <c r="N188" s="2">
        <f t="shared" si="5"/>
        <v>5.5322176715655889E-2</v>
      </c>
      <c r="O188" s="2"/>
      <c r="P188" s="7">
        <f>B188/I187*$L$6</f>
        <v>1.4855178113130612E-3</v>
      </c>
      <c r="Q188" s="7">
        <f>C188/J187*$L$6</f>
        <v>-2.2924617361782212E-3</v>
      </c>
      <c r="R188" s="7">
        <f>D188/K187*$L$6</f>
        <v>0</v>
      </c>
      <c r="S188" s="7">
        <f>E188/L187*$L$6</f>
        <v>-1.5939095149152015E-3</v>
      </c>
      <c r="T188" s="7">
        <f>F188/M187*$L$6</f>
        <v>2.0009046320366201E-3</v>
      </c>
      <c r="U188" s="7">
        <f>G188/N187*$L$6</f>
        <v>5.5479530626981778E-3</v>
      </c>
      <c r="V188" s="7"/>
      <c r="W188" s="7">
        <f t="shared" si="7"/>
        <v>5.1480042549544363E-3</v>
      </c>
      <c r="Y188" s="1">
        <f t="shared" si="6"/>
        <v>41911</v>
      </c>
      <c r="Z188" s="10">
        <f>(1+W188)*Z187</f>
        <v>1.1197282843587724</v>
      </c>
      <c r="AA188" s="7">
        <f>Z188/MAX($Z$69:Z188)-1</f>
        <v>-1.6154248935742688E-2</v>
      </c>
    </row>
    <row r="189" spans="1:27" x14ac:dyDescent="0.25">
      <c r="A189" s="1">
        <v>41912</v>
      </c>
      <c r="B189" s="7">
        <v>-2.2501359974935742E-4</v>
      </c>
      <c r="C189" s="7">
        <v>5.6236419867166099E-3</v>
      </c>
      <c r="D189" s="7">
        <v>-2.7859286225073721E-3</v>
      </c>
      <c r="E189" s="7">
        <v>-2.6323154869192233E-3</v>
      </c>
      <c r="F189" s="7">
        <v>1.6635101532438412E-3</v>
      </c>
      <c r="G189" s="7">
        <v>4.7885199595976147E-4</v>
      </c>
      <c r="H189" s="7"/>
      <c r="I189" s="2">
        <f>STDEV(B129:B189)*SQRT(252)</f>
        <v>9.1113579946236159E-2</v>
      </c>
      <c r="J189" s="2">
        <f>STDEV(C129:C189)*SQRT(252)</f>
        <v>7.5786355021430593E-2</v>
      </c>
      <c r="K189" s="2">
        <f>STDEV(D129:D189)*SQRT(252)</f>
        <v>5.0405588368607757E-2</v>
      </c>
      <c r="L189" s="2">
        <f>STDEV(E129:E189)*SQRT(252)</f>
        <v>5.7625612069493945E-2</v>
      </c>
      <c r="M189" s="2">
        <f t="shared" si="4"/>
        <v>6.2893826736617198E-2</v>
      </c>
      <c r="N189" s="2">
        <f t="shared" si="5"/>
        <v>5.4622213855931218E-2</v>
      </c>
      <c r="O189" s="2"/>
      <c r="P189" s="7">
        <f>B189/I188*$L$6</f>
        <v>-1.2345626357956551E-4</v>
      </c>
      <c r="Q189" s="7">
        <f>C189/J188*$L$6</f>
        <v>3.7561937401126562E-3</v>
      </c>
      <c r="R189" s="7">
        <f>D189/K188*$L$6</f>
        <v>-2.7010063255167882E-3</v>
      </c>
      <c r="S189" s="7">
        <f>E189/L188*$L$6</f>
        <v>-2.2981522811129401E-3</v>
      </c>
      <c r="T189" s="7">
        <f>F189/M188*$L$6</f>
        <v>1.3251361674063652E-3</v>
      </c>
      <c r="U189" s="7">
        <f>G189/N188*$L$6</f>
        <v>4.3278484722406892E-4</v>
      </c>
      <c r="V189" s="7"/>
      <c r="W189" s="7">
        <f t="shared" si="7"/>
        <v>3.9149988453379664E-4</v>
      </c>
      <c r="Y189" s="1">
        <f t="shared" si="6"/>
        <v>41912</v>
      </c>
      <c r="Z189" s="10">
        <f>(1+W189)*Z188</f>
        <v>1.120166657852808</v>
      </c>
      <c r="AA189" s="7">
        <f>Z189/MAX($Z$69:Z189)-1</f>
        <v>-1.5769073437801984E-2</v>
      </c>
    </row>
    <row r="190" spans="1:27" x14ac:dyDescent="0.25">
      <c r="A190" s="1">
        <v>41913</v>
      </c>
      <c r="B190" s="7">
        <v>5.6284736127307777E-3</v>
      </c>
      <c r="C190" s="7">
        <v>0</v>
      </c>
      <c r="D190" s="7">
        <v>-1.3248560995234526E-2</v>
      </c>
      <c r="E190" s="7">
        <v>-1.3551629791098585E-2</v>
      </c>
      <c r="F190" s="7">
        <v>7.786387060917388E-3</v>
      </c>
      <c r="G190" s="7">
        <v>-8.5551404476964521E-3</v>
      </c>
      <c r="H190" s="7"/>
      <c r="I190" s="2">
        <f>STDEV(B130:B190)*SQRT(252)</f>
        <v>9.1397638040084023E-2</v>
      </c>
      <c r="J190" s="2">
        <f>STDEV(C130:C190)*SQRT(252)</f>
        <v>7.3666298064892166E-2</v>
      </c>
      <c r="K190" s="2">
        <f>STDEV(D130:D190)*SQRT(252)</f>
        <v>5.6331775846245997E-2</v>
      </c>
      <c r="L190" s="2">
        <f>STDEV(E130:E190)*SQRT(252)</f>
        <v>6.4321822760655595E-2</v>
      </c>
      <c r="M190" s="2">
        <f t="shared" si="4"/>
        <v>6.4669385557491674E-2</v>
      </c>
      <c r="N190" s="2">
        <f t="shared" si="5"/>
        <v>5.7529619323237434E-2</v>
      </c>
      <c r="O190" s="2"/>
      <c r="P190" s="7">
        <f>B190/I189*$L$6</f>
        <v>3.0887128000304672E-3</v>
      </c>
      <c r="Q190" s="7">
        <f>C190/J189*$L$6</f>
        <v>0</v>
      </c>
      <c r="R190" s="7">
        <f>D190/K189*$L$6</f>
        <v>-1.3141956501281152E-2</v>
      </c>
      <c r="S190" s="7">
        <f>E190/L189*$L$6</f>
        <v>-1.1758339134650681E-2</v>
      </c>
      <c r="T190" s="7">
        <f>F190/M189*$L$6</f>
        <v>6.1901043909482001E-3</v>
      </c>
      <c r="U190" s="7">
        <f>G190/N189*$L$6</f>
        <v>-7.8311916011506392E-3</v>
      </c>
      <c r="V190" s="7"/>
      <c r="W190" s="7">
        <f t="shared" si="7"/>
        <v>-2.3452670046103803E-2</v>
      </c>
      <c r="Y190" s="1">
        <f t="shared" si="6"/>
        <v>41913</v>
      </c>
      <c r="Z190" s="10">
        <f>(1+W190)*Z189</f>
        <v>1.0938957588295393</v>
      </c>
      <c r="AA190" s="7">
        <f>Z190/MAX($Z$69:Z190)-1</f>
        <v>-3.8851916607636205E-2</v>
      </c>
    </row>
    <row r="191" spans="1:27" x14ac:dyDescent="0.25">
      <c r="A191" s="1">
        <v>41914</v>
      </c>
      <c r="B191" s="7">
        <v>-8.8154607645858363E-3</v>
      </c>
      <c r="C191" s="7">
        <v>0</v>
      </c>
      <c r="D191" s="7">
        <v>5.1433414784973763E-6</v>
      </c>
      <c r="E191" s="7">
        <v>1.5451674863875553E-4</v>
      </c>
      <c r="F191" s="7">
        <v>-2.3941904746604958E-3</v>
      </c>
      <c r="G191" s="7">
        <v>1.279197262185594E-2</v>
      </c>
      <c r="H191" s="7"/>
      <c r="I191" s="2">
        <f>STDEV(B131:B191)*SQRT(252)</f>
        <v>9.3663064083077188E-2</v>
      </c>
      <c r="J191" s="2">
        <f>STDEV(C131:C191)*SQRT(252)</f>
        <v>7.3650167211877726E-2</v>
      </c>
      <c r="K191" s="2">
        <f>STDEV(D131:D191)*SQRT(252)</f>
        <v>5.6332001962198695E-2</v>
      </c>
      <c r="L191" s="2">
        <f>STDEV(E131:E191)*SQRT(252)</f>
        <v>6.4319697770689452E-2</v>
      </c>
      <c r="M191" s="2">
        <f t="shared" si="4"/>
        <v>6.4733964441023112E-2</v>
      </c>
      <c r="N191" s="2">
        <f t="shared" si="5"/>
        <v>6.0901056879583096E-2</v>
      </c>
      <c r="O191" s="2"/>
      <c r="P191" s="7">
        <f>B191/I190*$L$6</f>
        <v>-4.8225867503926432E-3</v>
      </c>
      <c r="Q191" s="7">
        <f>C191/J190*$L$6</f>
        <v>0</v>
      </c>
      <c r="R191" s="7">
        <f>D191/K190*$L$6</f>
        <v>4.5652222047249141E-6</v>
      </c>
      <c r="S191" s="7">
        <f>E191/L190*$L$6</f>
        <v>1.2011222786216687E-4</v>
      </c>
      <c r="T191" s="7">
        <f>F191/M190*$L$6</f>
        <v>-1.8511003730907871E-3</v>
      </c>
      <c r="U191" s="7">
        <f>G191/N190*$L$6</f>
        <v>1.1117727504837662E-2</v>
      </c>
      <c r="V191" s="7"/>
      <c r="W191" s="7">
        <f t="shared" si="7"/>
        <v>4.5687178314211237E-3</v>
      </c>
      <c r="Y191" s="1">
        <f t="shared" si="6"/>
        <v>41914</v>
      </c>
      <c r="Z191" s="10">
        <f>(1+W191)*Z190</f>
        <v>1.0988934598886198</v>
      </c>
      <c r="AA191" s="7">
        <f>Z191/MAX($Z$69:Z191)-1</f>
        <v>-3.4460702220405204E-2</v>
      </c>
    </row>
    <row r="192" spans="1:27" x14ac:dyDescent="0.25">
      <c r="A192" s="1">
        <v>41915</v>
      </c>
      <c r="B192" s="7">
        <v>1.2402112456295411E-2</v>
      </c>
      <c r="C192" s="7">
        <v>2.6044268588363284E-3</v>
      </c>
      <c r="D192" s="7">
        <v>1.1165509682132591E-2</v>
      </c>
      <c r="E192" s="7">
        <v>1.1009227752185602E-2</v>
      </c>
      <c r="F192" s="7">
        <v>6.748273605095001E-4</v>
      </c>
      <c r="G192" s="7">
        <v>0</v>
      </c>
      <c r="H192" s="7"/>
      <c r="I192" s="2">
        <f>STDEV(B132:B192)*SQRT(252)</f>
        <v>9.6209495672952006E-2</v>
      </c>
      <c r="J192" s="2">
        <f>STDEV(C132:C192)*SQRT(252)</f>
        <v>7.2559715129844882E-2</v>
      </c>
      <c r="K192" s="2">
        <f>STDEV(D132:D192)*SQRT(252)</f>
        <v>6.1183140670347441E-2</v>
      </c>
      <c r="L192" s="2">
        <f>STDEV(E132:E192)*SQRT(252)</f>
        <v>6.7904290925890107E-2</v>
      </c>
      <c r="M192" s="2">
        <f t="shared" si="4"/>
        <v>6.4750010056235527E-2</v>
      </c>
      <c r="N192" s="2">
        <f t="shared" si="5"/>
        <v>5.9091406305586652E-2</v>
      </c>
      <c r="O192" s="2"/>
      <c r="P192" s="7">
        <f>B192/I191*$L$6</f>
        <v>6.6205993673744195E-3</v>
      </c>
      <c r="Q192" s="7">
        <f>C192/J191*$L$6</f>
        <v>1.7681065484507867E-3</v>
      </c>
      <c r="R192" s="7">
        <f>D192/K191*$L$6</f>
        <v>9.910449915862346E-3</v>
      </c>
      <c r="S192" s="7">
        <f>E192/L191*$L$6</f>
        <v>8.5582085533387874E-3</v>
      </c>
      <c r="T192" s="7">
        <f>F192/M191*$L$6</f>
        <v>5.2123129360037268E-4</v>
      </c>
      <c r="U192" s="7">
        <f>G192/N191*$L$6</f>
        <v>0</v>
      </c>
      <c r="V192" s="7"/>
      <c r="W192" s="7">
        <f t="shared" si="7"/>
        <v>2.7378595678626712E-2</v>
      </c>
      <c r="Y192" s="1">
        <f t="shared" si="6"/>
        <v>41915</v>
      </c>
      <c r="Z192" s="10">
        <f>(1+W192)*Z191</f>
        <v>1.1289796196207975</v>
      </c>
      <c r="AA192" s="7">
        <f>Z192/MAX($Z$69:Z192)-1</f>
        <v>-8.02559217467258E-3</v>
      </c>
    </row>
    <row r="193" spans="1:27" x14ac:dyDescent="0.25">
      <c r="A193" s="1">
        <v>41918</v>
      </c>
      <c r="B193" s="7">
        <v>-2.3675065938869588E-3</v>
      </c>
      <c r="C193" s="7">
        <v>-3.4368315929942383E-3</v>
      </c>
      <c r="D193" s="7">
        <v>-1.5651598591317484E-3</v>
      </c>
      <c r="E193" s="7">
        <v>0</v>
      </c>
      <c r="F193" s="7">
        <v>2.2390151220330612E-3</v>
      </c>
      <c r="G193" s="7">
        <v>-2.5530978745411659E-3</v>
      </c>
      <c r="H193" s="7"/>
      <c r="I193" s="2">
        <f>STDEV(B133:B193)*SQRT(252)</f>
        <v>9.6071587160258806E-2</v>
      </c>
      <c r="J193" s="2">
        <f>STDEV(C133:C193)*SQRT(252)</f>
        <v>7.2036125845735488E-2</v>
      </c>
      <c r="K193" s="2">
        <f>STDEV(D133:D193)*SQRT(252)</f>
        <v>6.1222426278829525E-2</v>
      </c>
      <c r="L193" s="2">
        <f>STDEV(E133:E193)*SQRT(252)</f>
        <v>6.7904290925890107E-2</v>
      </c>
      <c r="M193" s="2">
        <f t="shared" si="4"/>
        <v>6.493816706358152E-2</v>
      </c>
      <c r="N193" s="2">
        <f t="shared" si="5"/>
        <v>5.8860478601469514E-2</v>
      </c>
      <c r="O193" s="2"/>
      <c r="P193" s="7">
        <f>B193/I192*$L$6</f>
        <v>-1.2303913336864894E-3</v>
      </c>
      <c r="Q193" s="7">
        <f>C193/J192*$L$6</f>
        <v>-2.3682780361279415E-3</v>
      </c>
      <c r="R193" s="7">
        <f>D193/K192*$L$6</f>
        <v>-1.2790777344732704E-3</v>
      </c>
      <c r="S193" s="7">
        <f>E193/L192*$L$6</f>
        <v>0</v>
      </c>
      <c r="T193" s="7">
        <f>F193/M192*$L$6</f>
        <v>1.7289689376792927E-3</v>
      </c>
      <c r="U193" s="7">
        <f>G193/N192*$L$6</f>
        <v>-2.1602954085557019E-3</v>
      </c>
      <c r="V193" s="7"/>
      <c r="W193" s="7">
        <f t="shared" si="7"/>
        <v>-5.3090735751641109E-3</v>
      </c>
      <c r="Y193" s="1">
        <f t="shared" si="6"/>
        <v>41918</v>
      </c>
      <c r="Z193" s="10">
        <f>(1+W193)*Z192</f>
        <v>1.1229857837553698</v>
      </c>
      <c r="AA193" s="7">
        <f>Z193/MAX($Z$69:Z193)-1</f>
        <v>-1.3292057290497095E-2</v>
      </c>
    </row>
    <row r="194" spans="1:27" x14ac:dyDescent="0.25">
      <c r="A194" s="1">
        <v>41919</v>
      </c>
      <c r="B194" s="7">
        <v>-2.0281345656275596E-3</v>
      </c>
      <c r="C194" s="7">
        <v>-5.1594913245192053E-3</v>
      </c>
      <c r="D194" s="7">
        <v>0</v>
      </c>
      <c r="E194" s="7">
        <v>0</v>
      </c>
      <c r="F194" s="7">
        <v>-4.3703755019137702E-3</v>
      </c>
      <c r="G194" s="7">
        <v>-6.6051297132166953E-3</v>
      </c>
      <c r="H194" s="7"/>
      <c r="I194" s="2">
        <f>STDEV(B134:B194)*SQRT(252)</f>
        <v>9.6220913802704797E-2</v>
      </c>
      <c r="J194" s="2">
        <f>STDEV(C134:C194)*SQRT(252)</f>
        <v>7.2734584067550678E-2</v>
      </c>
      <c r="K194" s="2">
        <f>STDEV(D134:D194)*SQRT(252)</f>
        <v>6.1222426278829525E-2</v>
      </c>
      <c r="L194" s="2">
        <f>STDEV(E134:E194)*SQRT(252)</f>
        <v>6.7904290925890107E-2</v>
      </c>
      <c r="M194" s="2">
        <f t="shared" si="4"/>
        <v>6.5499244424353717E-2</v>
      </c>
      <c r="N194" s="2">
        <f t="shared" si="5"/>
        <v>6.0379305739661659E-2</v>
      </c>
      <c r="O194" s="2"/>
      <c r="P194" s="7">
        <f>B194/I193*$L$6</f>
        <v>-1.0555329757612887E-3</v>
      </c>
      <c r="Q194" s="7">
        <f>C194/J193*$L$6</f>
        <v>-3.5811832354561896E-3</v>
      </c>
      <c r="R194" s="7">
        <f>D194/K193*$L$6</f>
        <v>0</v>
      </c>
      <c r="S194" s="7">
        <f>E194/L193*$L$6</f>
        <v>0</v>
      </c>
      <c r="T194" s="7">
        <f>F194/M193*$L$6</f>
        <v>-3.3650283797159678E-3</v>
      </c>
      <c r="U194" s="7">
        <f>G194/N193*$L$6</f>
        <v>-5.6108358869611632E-3</v>
      </c>
      <c r="V194" s="7"/>
      <c r="W194" s="7">
        <f t="shared" si="7"/>
        <v>-1.3612580477894608E-2</v>
      </c>
      <c r="Y194" s="1">
        <f t="shared" si="6"/>
        <v>41919</v>
      </c>
      <c r="Z194" s="10">
        <f>(1+W194)*Z193</f>
        <v>1.1076990493984684</v>
      </c>
      <c r="AA194" s="7">
        <f>Z194/MAX($Z$69:Z194)-1</f>
        <v>-2.6723698568807963E-2</v>
      </c>
    </row>
    <row r="195" spans="1:27" x14ac:dyDescent="0.25">
      <c r="A195" s="1">
        <v>41920</v>
      </c>
      <c r="B195" s="7">
        <v>5.8491446320791951E-3</v>
      </c>
      <c r="C195" s="7">
        <v>2.5299117179726771E-3</v>
      </c>
      <c r="D195" s="7">
        <v>0</v>
      </c>
      <c r="E195" s="7">
        <v>1.7489581241340924E-2</v>
      </c>
      <c r="F195" s="7">
        <v>3.7771014792735702E-3</v>
      </c>
      <c r="G195" s="7">
        <v>6.8496485586913014E-3</v>
      </c>
      <c r="H195" s="7"/>
      <c r="I195" s="2">
        <f>STDEV(B135:B195)*SQRT(252)</f>
        <v>9.4065995217773049E-2</v>
      </c>
      <c r="J195" s="2">
        <f>STDEV(C135:C195)*SQRT(252)</f>
        <v>7.2958059502653147E-2</v>
      </c>
      <c r="K195" s="2">
        <f>STDEV(D135:D195)*SQRT(252)</f>
        <v>6.1222426278829525E-2</v>
      </c>
      <c r="L195" s="2">
        <f>STDEV(E135:E195)*SQRT(252)</f>
        <v>7.6194869861220829E-2</v>
      </c>
      <c r="M195" s="2">
        <f t="shared" si="4"/>
        <v>6.5979877313635749E-2</v>
      </c>
      <c r="N195" s="2">
        <f t="shared" si="5"/>
        <v>6.1766054011701578E-2</v>
      </c>
      <c r="O195" s="2"/>
      <c r="P195" s="7">
        <f>B195/I194*$L$6</f>
        <v>3.039435191850555E-3</v>
      </c>
      <c r="Q195" s="7">
        <f>C195/J194*$L$6</f>
        <v>1.7391394688000665E-3</v>
      </c>
      <c r="R195" s="7">
        <f>D195/K194*$L$6</f>
        <v>0</v>
      </c>
      <c r="S195" s="7">
        <f>E195/L194*$L$6</f>
        <v>1.2878111974123134E-2</v>
      </c>
      <c r="T195" s="7">
        <f>F195/M194*$L$6</f>
        <v>2.8833168324833231E-3</v>
      </c>
      <c r="U195" s="7">
        <f>G195/N194*$L$6</f>
        <v>5.6721822773393854E-3</v>
      </c>
      <c r="V195" s="7"/>
      <c r="W195" s="7">
        <f t="shared" si="7"/>
        <v>2.6212185744596463E-2</v>
      </c>
      <c r="Y195" s="1">
        <f t="shared" si="6"/>
        <v>41920</v>
      </c>
      <c r="Z195" s="10">
        <f>(1+W195)*Z194</f>
        <v>1.136734262630414</v>
      </c>
      <c r="AA195" s="7">
        <f>Z195/MAX($Z$69:Z195)-1</f>
        <v>-1.211999374879702E-3</v>
      </c>
    </row>
    <row r="196" spans="1:27" x14ac:dyDescent="0.25">
      <c r="A196" s="1">
        <v>41921</v>
      </c>
      <c r="B196" s="7">
        <v>2.286225866654279E-3</v>
      </c>
      <c r="C196" s="7">
        <v>-4.4459269441543547E-4</v>
      </c>
      <c r="D196" s="7">
        <v>0</v>
      </c>
      <c r="E196" s="7">
        <v>0</v>
      </c>
      <c r="F196" s="7">
        <v>-5.2387097579831288E-3</v>
      </c>
      <c r="G196" s="7">
        <v>0</v>
      </c>
      <c r="H196" s="7"/>
      <c r="I196" s="2">
        <f>STDEV(B136:B196)*SQRT(252)</f>
        <v>9.3974678267643108E-2</v>
      </c>
      <c r="J196" s="2">
        <f>STDEV(C136:C196)*SQRT(252)</f>
        <v>7.2334853394801127E-2</v>
      </c>
      <c r="K196" s="2">
        <f>STDEV(D136:D196)*SQRT(252)</f>
        <v>6.1222426278829525E-2</v>
      </c>
      <c r="L196" s="2">
        <f>STDEV(E136:E196)*SQRT(252)</f>
        <v>7.6194869861220829E-2</v>
      </c>
      <c r="M196" s="2">
        <f t="shared" si="4"/>
        <v>6.6590290277750416E-2</v>
      </c>
      <c r="N196" s="2">
        <f t="shared" si="5"/>
        <v>6.1622210261898486E-2</v>
      </c>
      <c r="O196" s="2"/>
      <c r="P196" s="7">
        <f>B196/I195*$L$6</f>
        <v>1.21522440780083E-3</v>
      </c>
      <c r="Q196" s="7">
        <f>C196/J195*$L$6</f>
        <v>-3.0469059720486925E-4</v>
      </c>
      <c r="R196" s="7">
        <f>D196/K195*$L$6</f>
        <v>0</v>
      </c>
      <c r="S196" s="7">
        <f>E196/L195*$L$6</f>
        <v>0</v>
      </c>
      <c r="T196" s="7">
        <f>F196/M195*$L$6</f>
        <v>-3.9699299023252879E-3</v>
      </c>
      <c r="U196" s="7">
        <f>G196/N195*$L$6</f>
        <v>0</v>
      </c>
      <c r="V196" s="7"/>
      <c r="W196" s="7">
        <f t="shared" si="7"/>
        <v>-3.0593960917293271E-3</v>
      </c>
      <c r="Y196" s="1">
        <f t="shared" si="6"/>
        <v>41921</v>
      </c>
      <c r="Z196" s="10">
        <f>(1+W196)*Z195</f>
        <v>1.1332565422699876</v>
      </c>
      <c r="AA196" s="7">
        <f>Z196/MAX($Z$69:Z196)-1</f>
        <v>-4.2676874804583598E-3</v>
      </c>
    </row>
    <row r="197" spans="1:27" x14ac:dyDescent="0.25">
      <c r="A197" s="1">
        <v>41922</v>
      </c>
      <c r="B197" s="7">
        <v>-2.9580955747974258E-3</v>
      </c>
      <c r="C197" s="7">
        <v>5.055962464465269E-3</v>
      </c>
      <c r="D197" s="7">
        <v>0</v>
      </c>
      <c r="E197" s="7">
        <v>-1.1414708129336315E-2</v>
      </c>
      <c r="F197" s="7">
        <v>4.1516475608354142E-3</v>
      </c>
      <c r="G197" s="7">
        <v>-1.7157535968926885E-2</v>
      </c>
      <c r="H197" s="7"/>
      <c r="I197" s="2">
        <f>STDEV(B137:B197)*SQRT(252)</f>
        <v>9.3782053784295549E-2</v>
      </c>
      <c r="J197" s="2">
        <f>STDEV(C137:C197)*SQRT(252)</f>
        <v>7.2979778438370307E-2</v>
      </c>
      <c r="K197" s="2">
        <f>STDEV(D137:D197)*SQRT(252)</f>
        <v>6.1222426278829525E-2</v>
      </c>
      <c r="L197" s="2">
        <f>STDEV(E137:E197)*SQRT(252)</f>
        <v>8.0102734273458057E-2</v>
      </c>
      <c r="M197" s="2">
        <f t="shared" si="4"/>
        <v>6.7193129363140813E-2</v>
      </c>
      <c r="N197" s="2">
        <f t="shared" si="5"/>
        <v>7.0793227939169368E-2</v>
      </c>
      <c r="O197" s="2"/>
      <c r="P197" s="7">
        <f>B197/I196*$L$6</f>
        <v>-1.5738790647267067E-3</v>
      </c>
      <c r="Q197" s="7">
        <f>C197/J196*$L$6</f>
        <v>3.4948314866071551E-3</v>
      </c>
      <c r="R197" s="7">
        <f>D197/K196*$L$6</f>
        <v>0</v>
      </c>
      <c r="S197" s="7">
        <f>E197/L196*$L$6</f>
        <v>-7.4904702574640136E-3</v>
      </c>
      <c r="T197" s="7">
        <f>F197/M196*$L$6</f>
        <v>3.1173070004040741E-3</v>
      </c>
      <c r="U197" s="7">
        <f>G197/N196*$L$6</f>
        <v>-1.3921551901502899E-2</v>
      </c>
      <c r="V197" s="7"/>
      <c r="W197" s="7">
        <f t="shared" si="7"/>
        <v>-1.6373762736682389E-2</v>
      </c>
      <c r="Y197" s="1">
        <f t="shared" si="6"/>
        <v>41922</v>
      </c>
      <c r="Z197" s="10">
        <f>(1+W197)*Z196</f>
        <v>1.1147008685270658</v>
      </c>
      <c r="AA197" s="7">
        <f>Z197/MAX($Z$69:Z197)-1</f>
        <v>-2.0571572114901349E-2</v>
      </c>
    </row>
    <row r="198" spans="1:27" x14ac:dyDescent="0.25">
      <c r="A198" s="1">
        <v>41925</v>
      </c>
      <c r="B198" s="7">
        <v>-1.3983432102593341E-4</v>
      </c>
      <c r="C198" s="7">
        <v>1.5760345188984282E-3</v>
      </c>
      <c r="D198" s="7">
        <v>0</v>
      </c>
      <c r="E198" s="7">
        <v>-1.6426690558096091E-2</v>
      </c>
      <c r="F198" s="7">
        <v>3.4336352500674572E-3</v>
      </c>
      <c r="G198" s="7">
        <v>-6.1424432793286687E-3</v>
      </c>
      <c r="H198" s="7"/>
      <c r="I198" s="2">
        <f>STDEV(B138:B198)*SQRT(252)</f>
        <v>9.3810671099771092E-2</v>
      </c>
      <c r="J198" s="2">
        <f>STDEV(C138:C198)*SQRT(252)</f>
        <v>7.3054479315415186E-2</v>
      </c>
      <c r="K198" s="2">
        <f>STDEV(D138:D198)*SQRT(252)</f>
        <v>6.1222426278829525E-2</v>
      </c>
      <c r="L198" s="2">
        <f>STDEV(E138:E198)*SQRT(252)</f>
        <v>8.7233721812396109E-2</v>
      </c>
      <c r="M198" s="2">
        <f t="shared" ref="M198:M261" si="8">STDEV(F138:F198)*SQRT(252)</f>
        <v>6.7596225140883412E-2</v>
      </c>
      <c r="N198" s="2">
        <f t="shared" ref="N198:N261" si="9">STDEV(G138:G198)*SQRT(252)</f>
        <v>7.1597993076986249E-2</v>
      </c>
      <c r="O198" s="2"/>
      <c r="P198" s="7">
        <f>B198/I197*$L$6</f>
        <v>-7.4552814415624173E-5</v>
      </c>
      <c r="Q198" s="7">
        <f>C198/J197*$L$6</f>
        <v>1.0797748038035989E-3</v>
      </c>
      <c r="R198" s="7">
        <f>D198/K197*$L$6</f>
        <v>0</v>
      </c>
      <c r="S198" s="7">
        <f>E198/L197*$L$6</f>
        <v>-1.0253514257090132E-2</v>
      </c>
      <c r="T198" s="7">
        <f>F198/M197*$L$6</f>
        <v>2.5550493648767297E-3</v>
      </c>
      <c r="U198" s="7">
        <f>G198/N197*$L$6</f>
        <v>-4.3382986326084031E-3</v>
      </c>
      <c r="V198" s="7"/>
      <c r="W198" s="7">
        <f t="shared" si="7"/>
        <v>-1.1031541535433832E-2</v>
      </c>
      <c r="Y198" s="1">
        <f t="shared" ref="Y198:Y261" si="10">A198</f>
        <v>41925</v>
      </c>
      <c r="Z198" s="10">
        <f>(1+W198)*Z197</f>
        <v>1.1024039995963253</v>
      </c>
      <c r="AA198" s="7">
        <f>Z198/MAX($Z$69:Z198)-1</f>
        <v>-3.137617749810051E-2</v>
      </c>
    </row>
    <row r="199" spans="1:27" x14ac:dyDescent="0.25">
      <c r="A199" s="1">
        <v>41926</v>
      </c>
      <c r="B199" s="7">
        <v>8.7406521607551468E-3</v>
      </c>
      <c r="C199" s="7">
        <v>7.0708459832080628E-3</v>
      </c>
      <c r="D199" s="7">
        <v>0</v>
      </c>
      <c r="E199" s="7">
        <v>1.5470051682078267E-3</v>
      </c>
      <c r="F199" s="7">
        <v>3.3694505181711687E-3</v>
      </c>
      <c r="G199" s="7">
        <v>9.9290471164374949E-3</v>
      </c>
      <c r="H199" s="7"/>
      <c r="I199" s="2">
        <f>STDEV(B139:B199)*SQRT(252)</f>
        <v>9.4918578013924282E-2</v>
      </c>
      <c r="J199" s="2">
        <f>STDEV(C139:C199)*SQRT(252)</f>
        <v>7.4367687566386384E-2</v>
      </c>
      <c r="K199" s="2">
        <f>STDEV(D139:D199)*SQRT(252)</f>
        <v>6.1222426278829525E-2</v>
      </c>
      <c r="L199" s="2">
        <f>STDEV(E139:E199)*SQRT(252)</f>
        <v>8.7268044833991767E-2</v>
      </c>
      <c r="M199" s="2">
        <f t="shared" si="8"/>
        <v>6.7972889066894762E-2</v>
      </c>
      <c r="N199" s="2">
        <f t="shared" si="9"/>
        <v>7.4531489803654163E-2</v>
      </c>
      <c r="O199" s="2"/>
      <c r="P199" s="7">
        <f>B199/I198*$L$6</f>
        <v>4.658666257412839E-3</v>
      </c>
      <c r="Q199" s="7">
        <f>C199/J198*$L$6</f>
        <v>4.8394335634639497E-3</v>
      </c>
      <c r="R199" s="7">
        <f>D199/K198*$L$6</f>
        <v>0</v>
      </c>
      <c r="S199" s="7">
        <f>E199/L198*$L$6</f>
        <v>8.8670134442664231E-4</v>
      </c>
      <c r="T199" s="7">
        <f>F199/M198*$L$6</f>
        <v>2.4923363036534894E-3</v>
      </c>
      <c r="U199" s="7">
        <f>G199/N198*$L$6</f>
        <v>6.9338864748354177E-3</v>
      </c>
      <c r="V199" s="7"/>
      <c r="W199" s="7">
        <f t="shared" ref="W199:W262" si="11">SUM(P199:U199)</f>
        <v>1.981102394379234E-2</v>
      </c>
      <c r="Y199" s="1">
        <f t="shared" si="10"/>
        <v>41926</v>
      </c>
      <c r="Z199" s="10">
        <f>(1+W199)*Z198</f>
        <v>1.1242437516280606</v>
      </c>
      <c r="AA199" s="7">
        <f>Z199/MAX($Z$69:Z199)-1</f>
        <v>-1.2186747757987781E-2</v>
      </c>
    </row>
    <row r="200" spans="1:27" x14ac:dyDescent="0.25">
      <c r="A200" s="1">
        <v>41927</v>
      </c>
      <c r="B200" s="7">
        <v>1.6409854678536284E-3</v>
      </c>
      <c r="C200" s="7">
        <v>0</v>
      </c>
      <c r="D200" s="7">
        <v>0</v>
      </c>
      <c r="E200" s="7">
        <v>-6.7656446469571696E-3</v>
      </c>
      <c r="F200" s="7">
        <v>3.5175982900061964E-3</v>
      </c>
      <c r="G200" s="7">
        <v>2.0172667682358814E-2</v>
      </c>
      <c r="H200" s="7"/>
      <c r="I200" s="2">
        <f>STDEV(B140:B200)*SQRT(252)</f>
        <v>9.4877170734118374E-2</v>
      </c>
      <c r="J200" s="2">
        <f>STDEV(C140:C200)*SQRT(252)</f>
        <v>7.3599074672355075E-2</v>
      </c>
      <c r="K200" s="2">
        <f>STDEV(D140:D200)*SQRT(252)</f>
        <v>6.1222426278829525E-2</v>
      </c>
      <c r="L200" s="2">
        <f>STDEV(E140:E200)*SQRT(252)</f>
        <v>8.8449400297502714E-2</v>
      </c>
      <c r="M200" s="2">
        <f t="shared" si="8"/>
        <v>6.8369882700451065E-2</v>
      </c>
      <c r="N200" s="2">
        <f t="shared" si="9"/>
        <v>8.5035050483223601E-2</v>
      </c>
      <c r="O200" s="2"/>
      <c r="P200" s="7">
        <f>B200/I199*$L$6</f>
        <v>8.6441743133409607E-4</v>
      </c>
      <c r="Q200" s="7">
        <f>C200/J199*$L$6</f>
        <v>0</v>
      </c>
      <c r="R200" s="7">
        <f>D200/K199*$L$6</f>
        <v>0</v>
      </c>
      <c r="S200" s="7">
        <f>E200/L199*$L$6</f>
        <v>-3.8763585570338595E-3</v>
      </c>
      <c r="T200" s="7">
        <f>F200/M199*$L$6</f>
        <v>2.5875009421362036E-3</v>
      </c>
      <c r="U200" s="7">
        <f>G200/N199*$L$6</f>
        <v>1.3532982995175403E-2</v>
      </c>
      <c r="V200" s="7"/>
      <c r="W200" s="7">
        <f t="shared" si="11"/>
        <v>1.3108542811611843E-2</v>
      </c>
      <c r="Y200" s="1">
        <f t="shared" si="10"/>
        <v>41927</v>
      </c>
      <c r="Z200" s="10">
        <f>(1+W200)*Z199</f>
        <v>1.138980948976964</v>
      </c>
      <c r="AA200" s="7">
        <f>Z200/MAX($Z$69:Z200)-1</f>
        <v>0</v>
      </c>
    </row>
    <row r="201" spans="1:27" x14ac:dyDescent="0.25">
      <c r="A201" s="1">
        <v>41928</v>
      </c>
      <c r="B201" s="7">
        <v>-7.2771002762030967E-3</v>
      </c>
      <c r="C201" s="7">
        <v>1.0295278312340006E-3</v>
      </c>
      <c r="D201" s="7">
        <v>0</v>
      </c>
      <c r="E201" s="7">
        <v>-8.5844971961535066E-4</v>
      </c>
      <c r="F201" s="7">
        <v>-2.355178982644146E-3</v>
      </c>
      <c r="G201" s="7">
        <v>1.9546979059554825E-3</v>
      </c>
      <c r="H201" s="7"/>
      <c r="I201" s="2">
        <f>STDEV(B141:B201)*SQRT(252)</f>
        <v>9.5721339437255679E-2</v>
      </c>
      <c r="J201" s="2">
        <f>STDEV(C141:C201)*SQRT(252)</f>
        <v>7.3446214295131776E-2</v>
      </c>
      <c r="K201" s="2">
        <f>STDEV(D141:D201)*SQRT(252)</f>
        <v>6.1222426278829525E-2</v>
      </c>
      <c r="L201" s="2">
        <f>STDEV(E141:E201)*SQRT(252)</f>
        <v>8.8475344410972559E-2</v>
      </c>
      <c r="M201" s="2">
        <f t="shared" si="8"/>
        <v>6.7677480974189588E-2</v>
      </c>
      <c r="N201" s="2">
        <f t="shared" si="9"/>
        <v>8.4640396752238514E-2</v>
      </c>
      <c r="O201" s="2"/>
      <c r="P201" s="7">
        <f>B201/I200*$L$6</f>
        <v>-3.8350112149719753E-3</v>
      </c>
      <c r="Q201" s="7">
        <f>C201/J200*$L$6</f>
        <v>6.9941628737671272E-4</v>
      </c>
      <c r="R201" s="7">
        <f>D201/K200*$L$6</f>
        <v>0</v>
      </c>
      <c r="S201" s="7">
        <f>E201/L200*$L$6</f>
        <v>-4.8527729793979631E-4</v>
      </c>
      <c r="T201" s="7">
        <f>F201/M200*$L$6</f>
        <v>-1.7223804470770346E-3</v>
      </c>
      <c r="U201" s="7">
        <f>G201/N200*$L$6</f>
        <v>1.1493483539126734E-3</v>
      </c>
      <c r="V201" s="7"/>
      <c r="W201" s="7">
        <f t="shared" si="11"/>
        <v>-4.1939043186994202E-3</v>
      </c>
      <c r="Y201" s="1">
        <f t="shared" si="10"/>
        <v>41928</v>
      </c>
      <c r="Z201" s="10">
        <f>(1+W201)*Z200</f>
        <v>1.1342041718561333</v>
      </c>
      <c r="AA201" s="7">
        <f>Z201/MAX($Z$69:Z201)-1</f>
        <v>-4.1939043186992597E-3</v>
      </c>
    </row>
    <row r="202" spans="1:27" x14ac:dyDescent="0.25">
      <c r="A202" s="1">
        <v>41929</v>
      </c>
      <c r="B202" s="7">
        <v>4.0908794336578236E-3</v>
      </c>
      <c r="C202" s="7">
        <v>3.9174496577218942E-3</v>
      </c>
      <c r="D202" s="7">
        <v>0</v>
      </c>
      <c r="E202" s="7">
        <v>1.1810805400412683E-2</v>
      </c>
      <c r="F202" s="7">
        <v>4.6359606550148147E-3</v>
      </c>
      <c r="G202" s="7">
        <v>0</v>
      </c>
      <c r="H202" s="7"/>
      <c r="I202" s="2">
        <f>STDEV(B142:B202)*SQRT(252)</f>
        <v>9.5865016956922247E-2</v>
      </c>
      <c r="J202" s="2">
        <f>STDEV(C142:C202)*SQRT(252)</f>
        <v>7.3138576806877298E-2</v>
      </c>
      <c r="K202" s="2">
        <f>STDEV(D142:D202)*SQRT(252)</f>
        <v>6.1222426278829525E-2</v>
      </c>
      <c r="L202" s="2">
        <f>STDEV(E142:E202)*SQRT(252)</f>
        <v>9.1565772034463505E-2</v>
      </c>
      <c r="M202" s="2">
        <f t="shared" si="8"/>
        <v>6.6844912995602801E-2</v>
      </c>
      <c r="N202" s="2">
        <f t="shared" si="9"/>
        <v>8.3573313544389627E-2</v>
      </c>
      <c r="O202" s="2"/>
      <c r="P202" s="7">
        <f>B202/I201*$L$6</f>
        <v>2.1368690919433653E-3</v>
      </c>
      <c r="Q202" s="7">
        <f>C202/J201*$L$6</f>
        <v>2.6668833072731662E-3</v>
      </c>
      <c r="R202" s="7">
        <f>D202/K201*$L$6</f>
        <v>0</v>
      </c>
      <c r="S202" s="7">
        <f>E202/L201*$L$6</f>
        <v>6.6746309263012761E-3</v>
      </c>
      <c r="T202" s="7">
        <f>F202/M201*$L$6</f>
        <v>3.425039310182695E-3</v>
      </c>
      <c r="U202" s="7">
        <f>G202/N201*$L$6</f>
        <v>0</v>
      </c>
      <c r="V202" s="7"/>
      <c r="W202" s="7">
        <f t="shared" si="11"/>
        <v>1.4903422635700502E-2</v>
      </c>
      <c r="Y202" s="1">
        <f t="shared" si="10"/>
        <v>41929</v>
      </c>
      <c r="Z202" s="10">
        <f>(1+W202)*Z201</f>
        <v>1.1511076959844799</v>
      </c>
      <c r="AA202" s="7">
        <f>Z202/MAX($Z$69:Z202)-1</f>
        <v>0</v>
      </c>
    </row>
    <row r="203" spans="1:27" x14ac:dyDescent="0.25">
      <c r="A203" s="1">
        <v>41932</v>
      </c>
      <c r="B203" s="7">
        <v>5.8202202416142157E-3</v>
      </c>
      <c r="C203" s="7">
        <v>2.3640432449698601E-3</v>
      </c>
      <c r="D203" s="7">
        <v>0</v>
      </c>
      <c r="E203" s="7">
        <v>0</v>
      </c>
      <c r="F203" s="7">
        <v>3.3377994724288484E-3</v>
      </c>
      <c r="G203" s="7">
        <v>0</v>
      </c>
      <c r="H203" s="7"/>
      <c r="I203" s="2">
        <f>STDEV(B143:B203)*SQRT(252)</f>
        <v>9.443741432403592E-2</v>
      </c>
      <c r="J203" s="2">
        <f>STDEV(C143:C203)*SQRT(252)</f>
        <v>7.1924234881868485E-2</v>
      </c>
      <c r="K203" s="2">
        <f>STDEV(D143:D203)*SQRT(252)</f>
        <v>6.1222426278829525E-2</v>
      </c>
      <c r="L203" s="2">
        <f>STDEV(E143:E203)*SQRT(252)</f>
        <v>9.1565772034463505E-2</v>
      </c>
      <c r="M203" s="2">
        <f t="shared" si="8"/>
        <v>6.7099335086180767E-2</v>
      </c>
      <c r="N203" s="2">
        <f t="shared" si="9"/>
        <v>8.349866755260138E-2</v>
      </c>
      <c r="O203" s="2"/>
      <c r="P203" s="7">
        <f>B203/I202*$L$6</f>
        <v>3.0356330319273716E-3</v>
      </c>
      <c r="Q203" s="7">
        <f>C203/J202*$L$6</f>
        <v>1.6161397638431805E-3</v>
      </c>
      <c r="R203" s="7">
        <f>D203/K202*$L$6</f>
        <v>0</v>
      </c>
      <c r="S203" s="7">
        <f>E203/L202*$L$6</f>
        <v>0</v>
      </c>
      <c r="T203" s="7">
        <f>F203/M202*$L$6</f>
        <v>2.496674259003386E-3</v>
      </c>
      <c r="U203" s="7">
        <f>G203/N202*$L$6</f>
        <v>0</v>
      </c>
      <c r="V203" s="7"/>
      <c r="W203" s="7">
        <f t="shared" si="11"/>
        <v>7.1484470547739376E-3</v>
      </c>
      <c r="Y203" s="1">
        <f t="shared" si="10"/>
        <v>41932</v>
      </c>
      <c r="Z203" s="10">
        <f>(1+W203)*Z202</f>
        <v>1.1593363284035678</v>
      </c>
      <c r="AA203" s="7">
        <f>Z203/MAX($Z$69:Z203)-1</f>
        <v>0</v>
      </c>
    </row>
    <row r="204" spans="1:27" x14ac:dyDescent="0.25">
      <c r="A204" s="1">
        <v>41933</v>
      </c>
      <c r="B204" s="7">
        <v>1.2756127363978909E-2</v>
      </c>
      <c r="C204" s="7">
        <v>8.233390283762132E-3</v>
      </c>
      <c r="D204" s="7">
        <v>0</v>
      </c>
      <c r="E204" s="7">
        <v>0</v>
      </c>
      <c r="F204" s="7">
        <v>3.1750365259521907E-3</v>
      </c>
      <c r="G204" s="7">
        <v>0</v>
      </c>
      <c r="H204" s="7"/>
      <c r="I204" s="2">
        <f>STDEV(B144:B204)*SQRT(252)</f>
        <v>9.6673290352895194E-2</v>
      </c>
      <c r="J204" s="2">
        <f>STDEV(C144:C204)*SQRT(252)</f>
        <v>7.3396653815305926E-2</v>
      </c>
      <c r="K204" s="2">
        <f>STDEV(D144:D204)*SQRT(252)</f>
        <v>6.1222426278829525E-2</v>
      </c>
      <c r="L204" s="2">
        <f>STDEV(E144:E204)*SQRT(252)</f>
        <v>9.1565772034463505E-2</v>
      </c>
      <c r="M204" s="2">
        <f t="shared" si="8"/>
        <v>6.7406076603473364E-2</v>
      </c>
      <c r="N204" s="2">
        <f t="shared" si="9"/>
        <v>8.1457595596875168E-2</v>
      </c>
      <c r="O204" s="2"/>
      <c r="P204" s="7">
        <f>B204/I203*$L$6</f>
        <v>6.7537466243038904E-3</v>
      </c>
      <c r="Q204" s="7">
        <f>C204/J203*$L$6</f>
        <v>5.723655105462723E-3</v>
      </c>
      <c r="R204" s="7">
        <f>D204/K203*$L$6</f>
        <v>0</v>
      </c>
      <c r="S204" s="7">
        <f>E204/L203*$L$6</f>
        <v>0</v>
      </c>
      <c r="T204" s="7">
        <f>F204/M203*$L$6</f>
        <v>2.3659224952633662E-3</v>
      </c>
      <c r="U204" s="7">
        <f>G204/N203*$L$6</f>
        <v>0</v>
      </c>
      <c r="V204" s="7"/>
      <c r="W204" s="7">
        <f t="shared" si="11"/>
        <v>1.4843324225029981E-2</v>
      </c>
      <c r="Y204" s="1">
        <f t="shared" si="10"/>
        <v>41933</v>
      </c>
      <c r="Z204" s="10">
        <f>(1+W204)*Z203</f>
        <v>1.1765447334119177</v>
      </c>
      <c r="AA204" s="7">
        <f>Z204/MAX($Z$69:Z204)-1</f>
        <v>0</v>
      </c>
    </row>
    <row r="205" spans="1:27" x14ac:dyDescent="0.25">
      <c r="A205" s="1">
        <v>41934</v>
      </c>
      <c r="B205" s="7">
        <v>-2.5205948439933623E-3</v>
      </c>
      <c r="C205" s="7">
        <v>1.0412326633566282E-2</v>
      </c>
      <c r="D205" s="7">
        <v>0</v>
      </c>
      <c r="E205" s="7">
        <v>0</v>
      </c>
      <c r="F205" s="7">
        <v>9.2037733561356472E-3</v>
      </c>
      <c r="G205" s="7">
        <v>0</v>
      </c>
      <c r="H205" s="7"/>
      <c r="I205" s="2">
        <f>STDEV(B145:B205)*SQRT(252)</f>
        <v>9.6791609323826397E-2</v>
      </c>
      <c r="J205" s="2">
        <f>STDEV(C145:C205)*SQRT(252)</f>
        <v>7.6140011951505465E-2</v>
      </c>
      <c r="K205" s="2">
        <f>STDEV(D145:D205)*SQRT(252)</f>
        <v>6.1222426278829525E-2</v>
      </c>
      <c r="L205" s="2">
        <f>STDEV(E145:E205)*SQRT(252)</f>
        <v>9.1565772034463505E-2</v>
      </c>
      <c r="M205" s="2">
        <f t="shared" si="8"/>
        <v>6.991732511753232E-2</v>
      </c>
      <c r="N205" s="2">
        <f t="shared" si="9"/>
        <v>8.1434026760171585E-2</v>
      </c>
      <c r="O205" s="2"/>
      <c r="P205" s="7">
        <f>B205/I204*$L$6</f>
        <v>-1.3036666253896029E-3</v>
      </c>
      <c r="Q205" s="7">
        <f>C205/J204*$L$6</f>
        <v>7.093188920960676E-3</v>
      </c>
      <c r="R205" s="7">
        <f>D205/K204*$L$6</f>
        <v>0</v>
      </c>
      <c r="S205" s="7">
        <f>E205/L204*$L$6</f>
        <v>0</v>
      </c>
      <c r="T205" s="7">
        <f>F205/M204*$L$6</f>
        <v>6.8271095277346152E-3</v>
      </c>
      <c r="U205" s="7">
        <f>G205/N204*$L$6</f>
        <v>0</v>
      </c>
      <c r="V205" s="7"/>
      <c r="W205" s="7">
        <f t="shared" si="11"/>
        <v>1.2616631823305687E-2</v>
      </c>
      <c r="Y205" s="1">
        <f t="shared" si="10"/>
        <v>41934</v>
      </c>
      <c r="Z205" s="10">
        <f>(1+W205)*Z204</f>
        <v>1.1913887651370252</v>
      </c>
      <c r="AA205" s="7">
        <f>Z205/MAX($Z$69:Z205)-1</f>
        <v>0</v>
      </c>
    </row>
    <row r="206" spans="1:27" x14ac:dyDescent="0.25">
      <c r="A206" s="1">
        <v>41935</v>
      </c>
      <c r="B206" s="7">
        <v>-4.7901047340175307E-3</v>
      </c>
      <c r="C206" s="7">
        <v>5.5083054084259508E-4</v>
      </c>
      <c r="D206" s="7">
        <v>0</v>
      </c>
      <c r="E206" s="7">
        <v>1.1624935212469545E-2</v>
      </c>
      <c r="F206" s="7">
        <v>2.8647349331105687E-3</v>
      </c>
      <c r="G206" s="7">
        <v>0</v>
      </c>
      <c r="H206" s="7"/>
      <c r="I206" s="2">
        <f>STDEV(B146:B206)*SQRT(252)</f>
        <v>9.7609731555825072E-2</v>
      </c>
      <c r="J206" s="2">
        <f>STDEV(C146:C206)*SQRT(252)</f>
        <v>7.6110930914645519E-2</v>
      </c>
      <c r="K206" s="2">
        <f>STDEV(D146:D206)*SQRT(252)</f>
        <v>6.1222426278829525E-2</v>
      </c>
      <c r="L206" s="2">
        <f>STDEV(E146:E206)*SQRT(252)</f>
        <v>9.436156631005152E-2</v>
      </c>
      <c r="M206" s="2">
        <f t="shared" si="8"/>
        <v>7.0046633907840133E-2</v>
      </c>
      <c r="N206" s="2">
        <f t="shared" si="9"/>
        <v>8.1269369928787125E-2</v>
      </c>
      <c r="O206" s="2"/>
      <c r="P206" s="7">
        <f>B206/I205*$L$6</f>
        <v>-2.4744421378467517E-3</v>
      </c>
      <c r="Q206" s="7">
        <f>C206/J205*$L$6</f>
        <v>3.6172212659582066E-4</v>
      </c>
      <c r="R206" s="7">
        <f>D206/K205*$L$6</f>
        <v>0</v>
      </c>
      <c r="S206" s="7">
        <f>E206/L205*$L$6</f>
        <v>6.3478606438736492E-3</v>
      </c>
      <c r="T206" s="7">
        <f>F206/M205*$L$6</f>
        <v>2.0486588469273508E-3</v>
      </c>
      <c r="U206" s="7">
        <f>G206/N205*$L$6</f>
        <v>0</v>
      </c>
      <c r="V206" s="7"/>
      <c r="W206" s="7">
        <f t="shared" si="11"/>
        <v>6.2837994795500694E-3</v>
      </c>
      <c r="Y206" s="1">
        <f t="shared" si="10"/>
        <v>41935</v>
      </c>
      <c r="Z206" s="10">
        <f>(1+W206)*Z205</f>
        <v>1.1988752132393352</v>
      </c>
      <c r="AA206" s="7">
        <f>Z206/MAX($Z$69:Z206)-1</f>
        <v>0</v>
      </c>
    </row>
    <row r="207" spans="1:27" x14ac:dyDescent="0.25">
      <c r="A207" s="1">
        <v>41936</v>
      </c>
      <c r="B207" s="7">
        <v>2.44935697940174E-3</v>
      </c>
      <c r="C207" s="7">
        <v>-2.0997726797730154E-3</v>
      </c>
      <c r="D207" s="7">
        <v>0</v>
      </c>
      <c r="E207" s="7">
        <v>0</v>
      </c>
      <c r="F207" s="7">
        <v>3.3364283492718361E-3</v>
      </c>
      <c r="G207" s="7">
        <v>0</v>
      </c>
      <c r="H207" s="7"/>
      <c r="I207" s="2">
        <f>STDEV(B147:B207)*SQRT(252)</f>
        <v>9.667696518490021E-2</v>
      </c>
      <c r="J207" s="2">
        <f>STDEV(C147:C207)*SQRT(252)</f>
        <v>7.5967482231429365E-2</v>
      </c>
      <c r="K207" s="2">
        <f>STDEV(D147:D207)*SQRT(252)</f>
        <v>6.122050149465149E-2</v>
      </c>
      <c r="L207" s="2">
        <f>STDEV(E147:E207)*SQRT(252)</f>
        <v>9.4365010068457475E-2</v>
      </c>
      <c r="M207" s="2">
        <f t="shared" si="8"/>
        <v>7.0332533038427403E-2</v>
      </c>
      <c r="N207" s="2">
        <f t="shared" si="9"/>
        <v>8.0791001613556179E-2</v>
      </c>
      <c r="O207" s="2"/>
      <c r="P207" s="7">
        <f>B207/I206*$L$6</f>
        <v>1.2546684333420695E-3</v>
      </c>
      <c r="Q207" s="7">
        <f>C207/J206*$L$6</f>
        <v>-1.3794159751690611E-3</v>
      </c>
      <c r="R207" s="7">
        <f>D207/K206*$L$6</f>
        <v>0</v>
      </c>
      <c r="S207" s="7">
        <f>E207/L206*$L$6</f>
        <v>0</v>
      </c>
      <c r="T207" s="7">
        <f>F207/M206*$L$6</f>
        <v>2.381576503491625E-3</v>
      </c>
      <c r="U207" s="7">
        <f>G207/N206*$L$6</f>
        <v>0</v>
      </c>
      <c r="V207" s="7"/>
      <c r="W207" s="7">
        <f t="shared" si="11"/>
        <v>2.2568289616646331E-3</v>
      </c>
      <c r="Y207" s="1">
        <f t="shared" si="10"/>
        <v>41936</v>
      </c>
      <c r="Z207" s="10">
        <f>(1+W207)*Z206</f>
        <v>1.2015808695419956</v>
      </c>
      <c r="AA207" s="7">
        <f>Z207/MAX($Z$69:Z207)-1</f>
        <v>0</v>
      </c>
    </row>
    <row r="208" spans="1:27" x14ac:dyDescent="0.25">
      <c r="A208" s="1">
        <v>41939</v>
      </c>
      <c r="B208" s="7">
        <v>-2.915267326597637E-3</v>
      </c>
      <c r="C208" s="7">
        <v>-8.2792421327112509E-3</v>
      </c>
      <c r="D208" s="7">
        <v>0</v>
      </c>
      <c r="E208" s="7">
        <v>0</v>
      </c>
      <c r="F208" s="7">
        <v>4.7498892337722864E-3</v>
      </c>
      <c r="G208" s="7">
        <v>0</v>
      </c>
      <c r="H208" s="7"/>
      <c r="I208" s="2">
        <f>STDEV(B148:B208)*SQRT(252)</f>
        <v>8.768140659897887E-2</v>
      </c>
      <c r="J208" s="2">
        <f>STDEV(C148:C208)*SQRT(252)</f>
        <v>7.8003610134267737E-2</v>
      </c>
      <c r="K208" s="2">
        <f>STDEV(D148:D208)*SQRT(252)</f>
        <v>4.5966123714748397E-2</v>
      </c>
      <c r="L208" s="2">
        <f>STDEV(E148:E208)*SQRT(252)</f>
        <v>8.4518262173031419E-2</v>
      </c>
      <c r="M208" s="2">
        <f t="shared" si="8"/>
        <v>7.0900796332396473E-2</v>
      </c>
      <c r="N208" s="2">
        <f t="shared" si="9"/>
        <v>8.0574746678368253E-2</v>
      </c>
      <c r="O208" s="2"/>
      <c r="P208" s="7">
        <f>B208/I207*$L$6</f>
        <v>-1.5077362642807529E-3</v>
      </c>
      <c r="Q208" s="7">
        <f>C208/J207*$L$6</f>
        <v>-5.4492013487357311E-3</v>
      </c>
      <c r="R208" s="7">
        <f>D208/K207*$L$6</f>
        <v>0</v>
      </c>
      <c r="S208" s="7">
        <f>E208/L207*$L$6</f>
        <v>0</v>
      </c>
      <c r="T208" s="7">
        <f>F208/M207*$L$6</f>
        <v>3.3767369299617734E-3</v>
      </c>
      <c r="U208" s="7">
        <f>G208/N207*$L$6</f>
        <v>0</v>
      </c>
      <c r="V208" s="7"/>
      <c r="W208" s="7">
        <f t="shared" si="11"/>
        <v>-3.5802006830547104E-3</v>
      </c>
      <c r="Y208" s="1">
        <f t="shared" si="10"/>
        <v>41939</v>
      </c>
      <c r="Z208" s="10">
        <f>(1+W208)*Z207</f>
        <v>1.1972789688921159</v>
      </c>
      <c r="AA208" s="7">
        <f>Z208/MAX($Z$69:Z208)-1</f>
        <v>-3.5802006830546462E-3</v>
      </c>
    </row>
    <row r="209" spans="1:27" x14ac:dyDescent="0.25">
      <c r="A209" s="1">
        <v>41940</v>
      </c>
      <c r="B209" s="7">
        <v>1.716233422896174E-3</v>
      </c>
      <c r="C209" s="7">
        <v>-8.4782397490178463E-3</v>
      </c>
      <c r="D209" s="7">
        <v>0</v>
      </c>
      <c r="E209" s="7">
        <v>0</v>
      </c>
      <c r="F209" s="7">
        <v>3.2427518402475819E-3</v>
      </c>
      <c r="G209" s="7">
        <v>0</v>
      </c>
      <c r="H209" s="7"/>
      <c r="I209" s="2">
        <f>STDEV(B149:B209)*SQRT(252)</f>
        <v>8.7138245420295204E-2</v>
      </c>
      <c r="J209" s="2">
        <f>STDEV(C149:C209)*SQRT(252)</f>
        <v>8.001799054905713E-2</v>
      </c>
      <c r="K209" s="2">
        <f>STDEV(D149:D209)*SQRT(252)</f>
        <v>4.5612028786411435E-2</v>
      </c>
      <c r="L209" s="2">
        <f>STDEV(E149:E209)*SQRT(252)</f>
        <v>8.4144144712770708E-2</v>
      </c>
      <c r="M209" s="2">
        <f t="shared" si="8"/>
        <v>7.0954289877710686E-2</v>
      </c>
      <c r="N209" s="2">
        <f t="shared" si="9"/>
        <v>8.0115972195584306E-2</v>
      </c>
      <c r="O209" s="2"/>
      <c r="P209" s="7">
        <f>B209/I208*$L$6</f>
        <v>9.7867580452122983E-4</v>
      </c>
      <c r="Q209" s="7">
        <f>C209/J208*$L$6</f>
        <v>-5.434517539908883E-3</v>
      </c>
      <c r="R209" s="7">
        <f>D209/K208*$L$6</f>
        <v>0</v>
      </c>
      <c r="S209" s="7">
        <f>E209/L208*$L$6</f>
        <v>0</v>
      </c>
      <c r="T209" s="7">
        <f>F209/M208*$L$6</f>
        <v>2.2868232854853575E-3</v>
      </c>
      <c r="U209" s="7">
        <f>G209/N208*$L$6</f>
        <v>0</v>
      </c>
      <c r="V209" s="7"/>
      <c r="W209" s="7">
        <f t="shared" si="11"/>
        <v>-2.1690184499022955E-3</v>
      </c>
      <c r="Y209" s="1">
        <f t="shared" si="10"/>
        <v>41940</v>
      </c>
      <c r="Z209" s="10">
        <f>(1+W209)*Z208</f>
        <v>1.1946820487189089</v>
      </c>
      <c r="AA209" s="7">
        <f>Z209/MAX($Z$69:Z209)-1</f>
        <v>-5.7414536116210391E-3</v>
      </c>
    </row>
    <row r="210" spans="1:27" x14ac:dyDescent="0.25">
      <c r="A210" s="1">
        <v>41941</v>
      </c>
      <c r="B210" s="7">
        <v>-2.4412052434146236E-3</v>
      </c>
      <c r="C210" s="7">
        <v>-1.0788018935196098E-2</v>
      </c>
      <c r="D210" s="7">
        <v>-1.3853554985303607E-3</v>
      </c>
      <c r="E210" s="7">
        <v>0</v>
      </c>
      <c r="F210" s="7">
        <v>-1.6947525179421552E-3</v>
      </c>
      <c r="G210" s="7">
        <v>-1.9930865410069387E-3</v>
      </c>
      <c r="H210" s="7"/>
      <c r="I210" s="2">
        <f>STDEV(B150:B210)*SQRT(252)</f>
        <v>8.7357733686146369E-2</v>
      </c>
      <c r="J210" s="2">
        <f>STDEV(C150:C210)*SQRT(252)</f>
        <v>7.9975362967134533E-2</v>
      </c>
      <c r="K210" s="2">
        <f>STDEV(D150:D210)*SQRT(252)</f>
        <v>4.3155103910706837E-2</v>
      </c>
      <c r="L210" s="2">
        <f>STDEV(E150:E210)*SQRT(252)</f>
        <v>8.3160261518150883E-2</v>
      </c>
      <c r="M210" s="2">
        <f t="shared" si="8"/>
        <v>7.0860359833006537E-2</v>
      </c>
      <c r="N210" s="2">
        <f t="shared" si="9"/>
        <v>8.0264093360297453E-2</v>
      </c>
      <c r="O210" s="2"/>
      <c r="P210" s="7">
        <f>B210/I209*$L$6</f>
        <v>-1.4007656635957736E-3</v>
      </c>
      <c r="Q210" s="7">
        <f>C210/J209*$L$6</f>
        <v>-6.7409959067781262E-3</v>
      </c>
      <c r="R210" s="7">
        <f>D210/K209*$L$6</f>
        <v>-1.5186295538591353E-3</v>
      </c>
      <c r="S210" s="7">
        <f>E210/L209*$L$6</f>
        <v>0</v>
      </c>
      <c r="T210" s="7">
        <f>F210/M209*$L$6</f>
        <v>-1.1942565564837951E-3</v>
      </c>
      <c r="U210" s="7">
        <f>G210/N209*$L$6</f>
        <v>-1.243875900389305E-3</v>
      </c>
      <c r="V210" s="7"/>
      <c r="W210" s="7">
        <f t="shared" si="11"/>
        <v>-1.2098523581106134E-2</v>
      </c>
      <c r="Y210" s="1">
        <f t="shared" si="10"/>
        <v>41941</v>
      </c>
      <c r="Z210" s="10">
        <f>(1+W210)*Z209</f>
        <v>1.1802281597805591</v>
      </c>
      <c r="AA210" s="7">
        <f>Z210/MAX($Z$69:Z210)-1</f>
        <v>-1.7770514080817201E-2</v>
      </c>
    </row>
    <row r="211" spans="1:27" x14ac:dyDescent="0.25">
      <c r="A211" s="1">
        <v>41942</v>
      </c>
      <c r="B211" s="7">
        <v>-3.328940344056508E-3</v>
      </c>
      <c r="C211" s="7">
        <v>-4.8246695563080033E-3</v>
      </c>
      <c r="D211" s="7">
        <v>6.2301242403937085E-3</v>
      </c>
      <c r="E211" s="7">
        <v>0</v>
      </c>
      <c r="F211" s="7">
        <v>-7.0253725068347705E-4</v>
      </c>
      <c r="G211" s="7">
        <v>-1.5569048731123303E-4</v>
      </c>
      <c r="H211" s="7"/>
      <c r="I211" s="2">
        <f>STDEV(B151:B211)*SQRT(252)</f>
        <v>8.7470862042783384E-2</v>
      </c>
      <c r="J211" s="2">
        <f>STDEV(C151:C211)*SQRT(252)</f>
        <v>8.0572225605804459E-2</v>
      </c>
      <c r="K211" s="2">
        <f>STDEV(D151:D211)*SQRT(252)</f>
        <v>4.0499580971208073E-2</v>
      </c>
      <c r="L211" s="2">
        <f>STDEV(E151:E211)*SQRT(252)</f>
        <v>8.3160261518150883E-2</v>
      </c>
      <c r="M211" s="2">
        <f t="shared" si="8"/>
        <v>7.0699821256203138E-2</v>
      </c>
      <c r="N211" s="2">
        <f t="shared" si="9"/>
        <v>8.0083420013910625E-2</v>
      </c>
      <c r="O211" s="2"/>
      <c r="P211" s="7">
        <f>B211/I210*$L$6</f>
        <v>-1.9053495343735252E-3</v>
      </c>
      <c r="Q211" s="7">
        <f>C211/J210*$L$6</f>
        <v>-3.0163473958165574E-3</v>
      </c>
      <c r="R211" s="7">
        <f>D211/K210*$L$6</f>
        <v>7.2182936383198074E-3</v>
      </c>
      <c r="S211" s="7">
        <f>E211/L210*$L$6</f>
        <v>0</v>
      </c>
      <c r="T211" s="7">
        <f>F211/M210*$L$6</f>
        <v>-4.9571950547465144E-4</v>
      </c>
      <c r="U211" s="7">
        <f>G211/N210*$L$6</f>
        <v>-9.6986386311220178E-5</v>
      </c>
      <c r="V211" s="7"/>
      <c r="W211" s="7">
        <f t="shared" si="11"/>
        <v>1.7038908163438532E-3</v>
      </c>
      <c r="Y211" s="1">
        <f t="shared" si="10"/>
        <v>41942</v>
      </c>
      <c r="Z211" s="10">
        <f>(1+W211)*Z210</f>
        <v>1.1822391397031995</v>
      </c>
      <c r="AA211" s="7">
        <f>Z211/MAX($Z$69:Z211)-1</f>
        <v>-1.6096902280217318E-2</v>
      </c>
    </row>
    <row r="212" spans="1:27" x14ac:dyDescent="0.25">
      <c r="A212" s="1">
        <v>41943</v>
      </c>
      <c r="B212" s="7">
        <v>-1.0610362879851509E-3</v>
      </c>
      <c r="C212" s="7">
        <v>6.294469154093818E-3</v>
      </c>
      <c r="D212" s="7">
        <v>1.1731393541550172E-2</v>
      </c>
      <c r="E212" s="7">
        <v>0</v>
      </c>
      <c r="F212" s="7">
        <v>7.2084597552639629E-3</v>
      </c>
      <c r="G212" s="7">
        <v>0</v>
      </c>
      <c r="H212" s="7"/>
      <c r="I212" s="2">
        <f>STDEV(B152:B212)*SQRT(252)</f>
        <v>8.7002174706891533E-2</v>
      </c>
      <c r="J212" s="2">
        <f>STDEV(C152:C212)*SQRT(252)</f>
        <v>8.1350972207900413E-2</v>
      </c>
      <c r="K212" s="2">
        <f>STDEV(D152:D212)*SQRT(252)</f>
        <v>4.693028280877809E-2</v>
      </c>
      <c r="L212" s="2">
        <f>STDEV(E152:E212)*SQRT(252)</f>
        <v>8.3160261518150883E-2</v>
      </c>
      <c r="M212" s="2">
        <f t="shared" si="8"/>
        <v>7.1952632377800058E-2</v>
      </c>
      <c r="N212" s="2">
        <f t="shared" si="9"/>
        <v>7.9951003265417903E-2</v>
      </c>
      <c r="O212" s="2"/>
      <c r="P212" s="7">
        <f>B212/I211*$L$6</f>
        <v>-6.0650842075054743E-4</v>
      </c>
      <c r="Q212" s="7">
        <f>C212/J211*$L$6</f>
        <v>3.906103565321126E-3</v>
      </c>
      <c r="R212" s="7">
        <f>D212/K211*$L$6</f>
        <v>1.4483351753553012E-2</v>
      </c>
      <c r="S212" s="7">
        <f>E212/L211*$L$6</f>
        <v>0</v>
      </c>
      <c r="T212" s="7">
        <f>F212/M211*$L$6</f>
        <v>5.0979335075981534E-3</v>
      </c>
      <c r="U212" s="7">
        <f>G212/N211*$L$6</f>
        <v>0</v>
      </c>
      <c r="V212" s="7"/>
      <c r="W212" s="7">
        <f t="shared" si="11"/>
        <v>2.2880880405721744E-2</v>
      </c>
      <c r="Y212" s="1">
        <f t="shared" si="10"/>
        <v>41943</v>
      </c>
      <c r="Z212" s="10">
        <f>(1+W212)*Z211</f>
        <v>1.2092898120697118</v>
      </c>
      <c r="AA212" s="7">
        <f>Z212/MAX($Z$69:Z212)-1</f>
        <v>0</v>
      </c>
    </row>
    <row r="213" spans="1:27" x14ac:dyDescent="0.25">
      <c r="A213" s="1">
        <v>41946</v>
      </c>
      <c r="B213" s="7">
        <v>1.8736146540423437E-3</v>
      </c>
      <c r="C213" s="7">
        <v>-1.4973699360465442E-4</v>
      </c>
      <c r="D213" s="7">
        <v>-1.1892184463846434E-4</v>
      </c>
      <c r="E213" s="7">
        <v>0</v>
      </c>
      <c r="F213" s="7">
        <v>4.9958045235289905E-3</v>
      </c>
      <c r="G213" s="7">
        <v>0</v>
      </c>
      <c r="H213" s="7"/>
      <c r="I213" s="2">
        <f>STDEV(B153:B213)*SQRT(252)</f>
        <v>8.6656302284885328E-2</v>
      </c>
      <c r="J213" s="2">
        <f>STDEV(C153:C213)*SQRT(252)</f>
        <v>8.0149547055148776E-2</v>
      </c>
      <c r="K213" s="2">
        <f>STDEV(D153:D213)*SQRT(252)</f>
        <v>4.6933634922498628E-2</v>
      </c>
      <c r="L213" s="2">
        <f>STDEV(E153:E213)*SQRT(252)</f>
        <v>8.3160261518150883E-2</v>
      </c>
      <c r="M213" s="2">
        <f t="shared" si="8"/>
        <v>7.2329173964562801E-2</v>
      </c>
      <c r="N213" s="2">
        <f t="shared" si="9"/>
        <v>7.9908202099041162E-2</v>
      </c>
      <c r="O213" s="2"/>
      <c r="P213" s="7">
        <f>B213/I212*$L$6</f>
        <v>1.0767631156086107E-3</v>
      </c>
      <c r="Q213" s="7">
        <f>C213/J212*$L$6</f>
        <v>-9.2031471499803841E-5</v>
      </c>
      <c r="R213" s="7">
        <f>D213/K212*$L$6</f>
        <v>-1.2670054122944745E-4</v>
      </c>
      <c r="S213" s="7">
        <f>E213/L212*$L$6</f>
        <v>0</v>
      </c>
      <c r="T213" s="7">
        <f>F213/M212*$L$6</f>
        <v>3.471592600877778E-3</v>
      </c>
      <c r="U213" s="7">
        <f>G213/N212*$L$6</f>
        <v>0</v>
      </c>
      <c r="V213" s="7"/>
      <c r="W213" s="7">
        <f t="shared" si="11"/>
        <v>4.3296237037571371E-3</v>
      </c>
      <c r="Y213" s="1">
        <f t="shared" si="10"/>
        <v>41946</v>
      </c>
      <c r="Z213" s="10">
        <f>(1+W213)*Z212</f>
        <v>1.2145255819047607</v>
      </c>
      <c r="AA213" s="7">
        <f>Z213/MAX($Z$69:Z213)-1</f>
        <v>0</v>
      </c>
    </row>
    <row r="214" spans="1:27" x14ac:dyDescent="0.25">
      <c r="A214" s="1">
        <v>41947</v>
      </c>
      <c r="B214" s="7">
        <v>-4.5191775650610388E-3</v>
      </c>
      <c r="C214" s="7">
        <v>-4.4380969451158769E-3</v>
      </c>
      <c r="D214" s="7">
        <v>-2.8298416808323346E-3</v>
      </c>
      <c r="E214" s="7">
        <v>0</v>
      </c>
      <c r="F214" s="7">
        <v>1.2148327127810221E-2</v>
      </c>
      <c r="G214" s="7">
        <v>0</v>
      </c>
      <c r="H214" s="7"/>
      <c r="I214" s="2">
        <f>STDEV(B154:B214)*SQRT(252)</f>
        <v>8.7433591456959142E-2</v>
      </c>
      <c r="J214" s="2">
        <f>STDEV(C154:C214)*SQRT(252)</f>
        <v>8.0035983187310075E-2</v>
      </c>
      <c r="K214" s="2">
        <f>STDEV(D154:D214)*SQRT(252)</f>
        <v>4.7348694912004129E-2</v>
      </c>
      <c r="L214" s="2">
        <f>STDEV(E154:E214)*SQRT(252)</f>
        <v>8.3160261518150883E-2</v>
      </c>
      <c r="M214" s="2">
        <f t="shared" si="8"/>
        <v>7.5963929865683635E-2</v>
      </c>
      <c r="N214" s="2">
        <f t="shared" si="9"/>
        <v>7.9908202099041162E-2</v>
      </c>
      <c r="O214" s="2"/>
      <c r="P214" s="7">
        <f>B214/I213*$L$6</f>
        <v>-2.6075296579146086E-3</v>
      </c>
      <c r="Q214" s="7">
        <f>C214/J213*$L$6</f>
        <v>-2.7686350754185427E-3</v>
      </c>
      <c r="R214" s="7">
        <f>D214/K213*$L$6</f>
        <v>-3.014726736492117E-3</v>
      </c>
      <c r="S214" s="7">
        <f>E214/L213*$L$6</f>
        <v>0</v>
      </c>
      <c r="T214" s="7">
        <f>F214/M213*$L$6</f>
        <v>8.3979440535033711E-3</v>
      </c>
      <c r="U214" s="7">
        <f>G214/N213*$L$6</f>
        <v>0</v>
      </c>
      <c r="V214" s="7"/>
      <c r="W214" s="7">
        <f t="shared" si="11"/>
        <v>7.052583678102825E-6</v>
      </c>
      <c r="Y214" s="1">
        <f t="shared" si="10"/>
        <v>41947</v>
      </c>
      <c r="Z214" s="10">
        <f>(1+W214)*Z213</f>
        <v>1.2145341474480564</v>
      </c>
      <c r="AA214" s="7">
        <f>Z214/MAX($Z$69:Z214)-1</f>
        <v>0</v>
      </c>
    </row>
    <row r="215" spans="1:27" x14ac:dyDescent="0.25">
      <c r="A215" s="1">
        <v>41948</v>
      </c>
      <c r="B215" s="7">
        <v>-1.359965671543506E-3</v>
      </c>
      <c r="C215" s="7">
        <v>6.4736117131316551E-3</v>
      </c>
      <c r="D215" s="7">
        <v>5.700497411807115E-3</v>
      </c>
      <c r="E215" s="7">
        <v>0</v>
      </c>
      <c r="F215" s="7">
        <v>-4.3960040734768446E-3</v>
      </c>
      <c r="G215" s="7">
        <v>0</v>
      </c>
      <c r="H215" s="7"/>
      <c r="I215" s="2">
        <f>STDEV(B155:B215)*SQRT(252)</f>
        <v>8.7437590181134728E-2</v>
      </c>
      <c r="J215" s="2">
        <f>STDEV(C155:C215)*SQRT(252)</f>
        <v>8.1042237607322903E-2</v>
      </c>
      <c r="K215" s="2">
        <f>STDEV(D155:D215)*SQRT(252)</f>
        <v>4.8643358105562522E-2</v>
      </c>
      <c r="L215" s="2">
        <f>STDEV(E155:E215)*SQRT(252)</f>
        <v>8.3160261518150883E-2</v>
      </c>
      <c r="M215" s="2">
        <f t="shared" si="8"/>
        <v>7.664836423950866E-2</v>
      </c>
      <c r="N215" s="2">
        <f t="shared" si="9"/>
        <v>7.9908202099041162E-2</v>
      </c>
      <c r="O215" s="2"/>
      <c r="P215" s="7">
        <f>B215/I214*$L$6</f>
        <v>-7.7771349025104112E-4</v>
      </c>
      <c r="Q215" s="7">
        <f>C215/J214*$L$6</f>
        <v>4.0441882858996752E-3</v>
      </c>
      <c r="R215" s="7">
        <f>D215/K214*$L$6</f>
        <v>6.0196985602256701E-3</v>
      </c>
      <c r="S215" s="7">
        <f>E215/L214*$L$6</f>
        <v>0</v>
      </c>
      <c r="T215" s="7">
        <f>F215/M214*$L$6</f>
        <v>-2.8934812096015061E-3</v>
      </c>
      <c r="U215" s="7">
        <f>G215/N214*$L$6</f>
        <v>0</v>
      </c>
      <c r="V215" s="7"/>
      <c r="W215" s="7">
        <f t="shared" si="11"/>
        <v>6.3926921462727979E-3</v>
      </c>
      <c r="Y215" s="1">
        <f t="shared" si="10"/>
        <v>41948</v>
      </c>
      <c r="Z215" s="10">
        <f>(1+W215)*Z214</f>
        <v>1.2222982903538275</v>
      </c>
      <c r="AA215" s="7">
        <f>Z215/MAX($Z$69:Z215)-1</f>
        <v>0</v>
      </c>
    </row>
    <row r="216" spans="1:27" x14ac:dyDescent="0.25">
      <c r="A216" s="1">
        <v>41949</v>
      </c>
      <c r="B216" s="7">
        <v>3.5969577977137401E-3</v>
      </c>
      <c r="C216" s="7">
        <v>-2.2521564848061448E-3</v>
      </c>
      <c r="D216" s="7">
        <v>3.7755130048500174E-3</v>
      </c>
      <c r="E216" s="7">
        <v>0</v>
      </c>
      <c r="F216" s="7">
        <v>-2.7007227422223279E-3</v>
      </c>
      <c r="G216" s="7">
        <v>0</v>
      </c>
      <c r="H216" s="7"/>
      <c r="I216" s="2">
        <f>STDEV(B156:B216)*SQRT(252)</f>
        <v>8.7440268165580981E-2</v>
      </c>
      <c r="J216" s="2">
        <f>STDEV(C156:C216)*SQRT(252)</f>
        <v>8.1090321006617436E-2</v>
      </c>
      <c r="K216" s="2">
        <f>STDEV(D156:D216)*SQRT(252)</f>
        <v>4.9147723273729724E-2</v>
      </c>
      <c r="L216" s="2">
        <f>STDEV(E156:E216)*SQRT(252)</f>
        <v>8.3051466179068056E-2</v>
      </c>
      <c r="M216" s="2">
        <f t="shared" si="8"/>
        <v>7.6488275081021379E-2</v>
      </c>
      <c r="N216" s="2">
        <f t="shared" si="9"/>
        <v>7.9800281379700203E-2</v>
      </c>
      <c r="O216" s="2"/>
      <c r="P216" s="7">
        <f>B216/I215*$L$6</f>
        <v>2.0568715298891031E-3</v>
      </c>
      <c r="Q216" s="7">
        <f>C216/J215*$L$6</f>
        <v>-1.389495497223686E-3</v>
      </c>
      <c r="R216" s="7">
        <f>D216/K215*$L$6</f>
        <v>3.8808104044304004E-3</v>
      </c>
      <c r="S216" s="7">
        <f>E216/L215*$L$6</f>
        <v>0</v>
      </c>
      <c r="T216" s="7">
        <f>F216/M215*$L$6</f>
        <v>-1.7617614994256013E-3</v>
      </c>
      <c r="U216" s="7">
        <f>G216/N215*$L$6</f>
        <v>0</v>
      </c>
      <c r="V216" s="7"/>
      <c r="W216" s="7">
        <f t="shared" si="11"/>
        <v>2.7864249376702158E-3</v>
      </c>
      <c r="Y216" s="1">
        <f t="shared" si="10"/>
        <v>41949</v>
      </c>
      <c r="Z216" s="10">
        <f>(1+W216)*Z215</f>
        <v>1.2257041327913409</v>
      </c>
      <c r="AA216" s="7">
        <f>Z216/MAX($Z$69:Z216)-1</f>
        <v>0</v>
      </c>
    </row>
    <row r="217" spans="1:27" x14ac:dyDescent="0.25">
      <c r="A217" s="1">
        <v>41950</v>
      </c>
      <c r="B217" s="7">
        <v>1.1542238201149413E-2</v>
      </c>
      <c r="C217" s="7">
        <v>-3.3584725694101314E-3</v>
      </c>
      <c r="D217" s="7">
        <v>0</v>
      </c>
      <c r="E217" s="7">
        <v>0</v>
      </c>
      <c r="F217" s="7">
        <v>-2.0014028704669062E-3</v>
      </c>
      <c r="G217" s="7">
        <v>-9.0622128408902602E-3</v>
      </c>
      <c r="H217" s="7"/>
      <c r="I217" s="2">
        <f>STDEV(B157:B217)*SQRT(252)</f>
        <v>8.7528976883379433E-2</v>
      </c>
      <c r="J217" s="2">
        <f>STDEV(C157:C217)*SQRT(252)</f>
        <v>8.1401813356013014E-2</v>
      </c>
      <c r="K217" s="2">
        <f>STDEV(D157:D217)*SQRT(252)</f>
        <v>4.9147723273729724E-2</v>
      </c>
      <c r="L217" s="2">
        <f>STDEV(E157:E217)*SQRT(252)</f>
        <v>8.2163638757087515E-2</v>
      </c>
      <c r="M217" s="2">
        <f t="shared" si="8"/>
        <v>7.6542022724023509E-2</v>
      </c>
      <c r="N217" s="2">
        <f t="shared" si="9"/>
        <v>8.210200321341185E-2</v>
      </c>
      <c r="O217" s="2"/>
      <c r="P217" s="7">
        <f>B217/I216*$L$6</f>
        <v>6.6000702212466291E-3</v>
      </c>
      <c r="Q217" s="7">
        <f>C217/J216*$L$6</f>
        <v>-2.0708220954853917E-3</v>
      </c>
      <c r="R217" s="7">
        <f>D217/K216*$L$6</f>
        <v>0</v>
      </c>
      <c r="S217" s="7">
        <f>E217/L216*$L$6</f>
        <v>0</v>
      </c>
      <c r="T217" s="7">
        <f>F217/M216*$L$6</f>
        <v>-1.3083069714586253E-3</v>
      </c>
      <c r="U217" s="7">
        <f>G217/N216*$L$6</f>
        <v>-5.6780581999273062E-3</v>
      </c>
      <c r="V217" s="7"/>
      <c r="W217" s="7">
        <f t="shared" si="11"/>
        <v>-2.4571170456246937E-3</v>
      </c>
      <c r="Y217" s="1">
        <f t="shared" si="10"/>
        <v>41950</v>
      </c>
      <c r="Z217" s="10">
        <f>(1+W217)*Z216</f>
        <v>1.2226924342737666</v>
      </c>
      <c r="AA217" s="7">
        <f>Z217/MAX($Z$69:Z217)-1</f>
        <v>-2.4571170456247904E-3</v>
      </c>
    </row>
    <row r="218" spans="1:27" x14ac:dyDescent="0.25">
      <c r="A218" s="1">
        <v>41953</v>
      </c>
      <c r="B218" s="7">
        <v>-3.7190348444748889E-3</v>
      </c>
      <c r="C218" s="7">
        <v>-4.0173947803842092E-3</v>
      </c>
      <c r="D218" s="7">
        <v>0</v>
      </c>
      <c r="E218" s="7">
        <v>0</v>
      </c>
      <c r="F218" s="7">
        <v>-3.8701276679953267E-3</v>
      </c>
      <c r="G218" s="7">
        <v>0</v>
      </c>
      <c r="H218" s="7"/>
      <c r="I218" s="2">
        <f>STDEV(B158:B218)*SQRT(252)</f>
        <v>8.7834192690294285E-2</v>
      </c>
      <c r="J218" s="2">
        <f>STDEV(C158:C218)*SQRT(252)</f>
        <v>8.1820654589011124E-2</v>
      </c>
      <c r="K218" s="2">
        <f>STDEV(D158:D218)*SQRT(252)</f>
        <v>4.9147723273729724E-2</v>
      </c>
      <c r="L218" s="2">
        <f>STDEV(E158:E218)*SQRT(252)</f>
        <v>8.1764341439239663E-2</v>
      </c>
      <c r="M218" s="2">
        <f t="shared" si="8"/>
        <v>7.6949979238760943E-2</v>
      </c>
      <c r="N218" s="2">
        <f t="shared" si="9"/>
        <v>8.210200321341185E-2</v>
      </c>
      <c r="O218" s="2"/>
      <c r="P218" s="7">
        <f>B218/I217*$L$6</f>
        <v>-2.1244592230467872E-3</v>
      </c>
      <c r="Q218" s="7">
        <f>C218/J217*$L$6</f>
        <v>-2.4676322398458285E-3</v>
      </c>
      <c r="R218" s="7">
        <f>D218/K217*$L$6</f>
        <v>0</v>
      </c>
      <c r="S218" s="7">
        <f>E218/L217*$L$6</f>
        <v>0</v>
      </c>
      <c r="T218" s="7">
        <f>F218/M217*$L$6</f>
        <v>-2.5281064768495117E-3</v>
      </c>
      <c r="U218" s="7">
        <f>G218/N217*$L$6</f>
        <v>0</v>
      </c>
      <c r="V218" s="7"/>
      <c r="W218" s="7">
        <f t="shared" si="11"/>
        <v>-7.1201979397421278E-3</v>
      </c>
      <c r="Y218" s="1">
        <f t="shared" si="10"/>
        <v>41953</v>
      </c>
      <c r="Z218" s="10">
        <f>(1+W218)*Z217</f>
        <v>1.2139866221223121</v>
      </c>
      <c r="AA218" s="7">
        <f>Z218/MAX($Z$69:Z218)-1</f>
        <v>-9.5598198256410249E-3</v>
      </c>
    </row>
    <row r="219" spans="1:27" x14ac:dyDescent="0.25">
      <c r="A219" s="1">
        <v>41954</v>
      </c>
      <c r="B219" s="7">
        <v>-1.6985876812369849E-3</v>
      </c>
      <c r="C219" s="7">
        <v>-2.6481252834563707E-3</v>
      </c>
      <c r="D219" s="7">
        <v>0</v>
      </c>
      <c r="E219" s="7">
        <v>0</v>
      </c>
      <c r="F219" s="7">
        <v>-9.4484095691080849E-3</v>
      </c>
      <c r="G219" s="7">
        <v>-3.9575686560566758E-4</v>
      </c>
      <c r="H219" s="7"/>
      <c r="I219" s="2">
        <f>STDEV(B159:B219)*SQRT(252)</f>
        <v>8.7621494306377209E-2</v>
      </c>
      <c r="J219" s="2">
        <f>STDEV(C159:C219)*SQRT(252)</f>
        <v>8.1893466488434014E-2</v>
      </c>
      <c r="K219" s="2">
        <f>STDEV(D159:D219)*SQRT(252)</f>
        <v>4.9147723273729724E-2</v>
      </c>
      <c r="L219" s="2">
        <f>STDEV(E159:E219)*SQRT(252)</f>
        <v>8.1756195427787545E-2</v>
      </c>
      <c r="M219" s="2">
        <f t="shared" si="8"/>
        <v>7.9422155911172784E-2</v>
      </c>
      <c r="N219" s="2">
        <f t="shared" si="9"/>
        <v>8.2111815392182749E-2</v>
      </c>
      <c r="O219" s="2"/>
      <c r="P219" s="7">
        <f>B219/I218*$L$6</f>
        <v>-9.6692849857813942E-4</v>
      </c>
      <c r="Q219" s="7">
        <f>C219/J218*$L$6</f>
        <v>-1.6182498763655858E-3</v>
      </c>
      <c r="R219" s="7">
        <f>D219/K218*$L$6</f>
        <v>0</v>
      </c>
      <c r="S219" s="7">
        <f>E219/L218*$L$6</f>
        <v>0</v>
      </c>
      <c r="T219" s="7">
        <f>F219/M218*$L$6</f>
        <v>-6.1393191152082664E-3</v>
      </c>
      <c r="U219" s="7">
        <f>G219/N218*$L$6</f>
        <v>-2.4101535292443289E-4</v>
      </c>
      <c r="V219" s="7"/>
      <c r="W219" s="7">
        <f t="shared" si="11"/>
        <v>-8.9655128430764248E-3</v>
      </c>
      <c r="Y219" s="1">
        <f t="shared" si="10"/>
        <v>41954</v>
      </c>
      <c r="Z219" s="10">
        <f>(1+W219)*Z218</f>
        <v>1.2031026094703516</v>
      </c>
      <c r="AA219" s="7">
        <f>Z219/MAX($Z$69:Z219)-1</f>
        <v>-1.8439623981293174E-2</v>
      </c>
    </row>
    <row r="220" spans="1:27" x14ac:dyDescent="0.25">
      <c r="A220" s="1">
        <v>41955</v>
      </c>
      <c r="B220" s="7">
        <v>2.4226815579646566E-3</v>
      </c>
      <c r="C220" s="7">
        <v>1.063363649140614E-3</v>
      </c>
      <c r="D220" s="7">
        <v>0</v>
      </c>
      <c r="E220" s="7">
        <v>0</v>
      </c>
      <c r="F220" s="7">
        <v>1.2172740322318187E-3</v>
      </c>
      <c r="G220" s="7">
        <v>-8.3452366165692737E-4</v>
      </c>
      <c r="H220" s="7"/>
      <c r="I220" s="2">
        <f>STDEV(B160:B220)*SQRT(252)</f>
        <v>8.7587867845840175E-2</v>
      </c>
      <c r="J220" s="2">
        <f>STDEV(C160:C220)*SQRT(252)</f>
        <v>8.1461052055363192E-2</v>
      </c>
      <c r="K220" s="2">
        <f>STDEV(D160:D220)*SQRT(252)</f>
        <v>4.9147723273729724E-2</v>
      </c>
      <c r="L220" s="2">
        <f>STDEV(E160:E220)*SQRT(252)</f>
        <v>8.0199181525594673E-2</v>
      </c>
      <c r="M220" s="2">
        <f t="shared" si="8"/>
        <v>7.9434933003671743E-2</v>
      </c>
      <c r="N220" s="2">
        <f t="shared" si="9"/>
        <v>8.2141433613918916E-2</v>
      </c>
      <c r="O220" s="2"/>
      <c r="P220" s="7">
        <f>B220/I219*$L$6</f>
        <v>1.3824698934564567E-3</v>
      </c>
      <c r="Q220" s="7">
        <f>C220/J219*$L$6</f>
        <v>6.4923594929932238E-4</v>
      </c>
      <c r="R220" s="7">
        <f>D220/K219*$L$6</f>
        <v>0</v>
      </c>
      <c r="S220" s="7">
        <f>E220/L219*$L$6</f>
        <v>0</v>
      </c>
      <c r="T220" s="7">
        <f>F220/M219*$L$6</f>
        <v>7.6633152189499909E-4</v>
      </c>
      <c r="U220" s="7">
        <f>G220/N219*$L$6</f>
        <v>-5.0816295905228284E-4</v>
      </c>
      <c r="V220" s="7"/>
      <c r="W220" s="7">
        <f t="shared" si="11"/>
        <v>2.2898744055984952E-3</v>
      </c>
      <c r="Y220" s="1">
        <f t="shared" si="10"/>
        <v>41955</v>
      </c>
      <c r="Z220" s="10">
        <f>(1+W220)*Z219</f>
        <v>1.2058575633430866</v>
      </c>
      <c r="AA220" s="7">
        <f>Z220/MAX($Z$69:Z220)-1</f>
        <v>-1.6191973998698206E-2</v>
      </c>
    </row>
    <row r="221" spans="1:27" x14ac:dyDescent="0.25">
      <c r="A221" s="1">
        <v>41956</v>
      </c>
      <c r="B221" s="7">
        <v>4.8209432056101065E-4</v>
      </c>
      <c r="C221" s="7">
        <v>-4.4781092168915126E-3</v>
      </c>
      <c r="D221" s="7">
        <v>0</v>
      </c>
      <c r="E221" s="7">
        <v>0</v>
      </c>
      <c r="F221" s="7">
        <v>-8.0780139077130109E-4</v>
      </c>
      <c r="G221" s="7">
        <v>-4.4480356775189467E-4</v>
      </c>
      <c r="H221" s="7"/>
      <c r="I221" s="2">
        <f>STDEV(B161:B221)*SQRT(252)</f>
        <v>8.6697822033913102E-2</v>
      </c>
      <c r="J221" s="2">
        <f>STDEV(C161:C221)*SQRT(252)</f>
        <v>8.1796263982742076E-2</v>
      </c>
      <c r="K221" s="2">
        <f>STDEV(D161:D221)*SQRT(252)</f>
        <v>4.9147723273729724E-2</v>
      </c>
      <c r="L221" s="2">
        <f>STDEV(E161:E221)*SQRT(252)</f>
        <v>7.9619195660287079E-2</v>
      </c>
      <c r="M221" s="2">
        <f t="shared" si="8"/>
        <v>7.9469107815646395E-2</v>
      </c>
      <c r="N221" s="2">
        <f t="shared" si="9"/>
        <v>8.2152546342822028E-2</v>
      </c>
      <c r="O221" s="2"/>
      <c r="P221" s="7">
        <f>B221/I220*$L$6</f>
        <v>2.7520610583278791E-4</v>
      </c>
      <c r="Q221" s="7">
        <f>C221/J220*$L$6</f>
        <v>-2.7486198029016773E-3</v>
      </c>
      <c r="R221" s="7">
        <f>D221/K220*$L$6</f>
        <v>0</v>
      </c>
      <c r="S221" s="7">
        <f>E221/L220*$L$6</f>
        <v>0</v>
      </c>
      <c r="T221" s="7">
        <f>F221/M220*$L$6</f>
        <v>-5.0846734567898606E-4</v>
      </c>
      <c r="U221" s="7">
        <f>G221/N220*$L$6</f>
        <v>-2.7075468991846427E-4</v>
      </c>
      <c r="V221" s="7"/>
      <c r="W221" s="7">
        <f t="shared" si="11"/>
        <v>-3.2526357326663397E-3</v>
      </c>
      <c r="Y221" s="1">
        <f t="shared" si="10"/>
        <v>41956</v>
      </c>
      <c r="Z221" s="10">
        <f>(1+W221)*Z220</f>
        <v>1.2019353479440509</v>
      </c>
      <c r="AA221" s="7">
        <f>Z221/MAX($Z$69:Z221)-1</f>
        <v>-1.9391943138154066E-2</v>
      </c>
    </row>
    <row r="222" spans="1:27" x14ac:dyDescent="0.25">
      <c r="A222" s="1">
        <v>41957</v>
      </c>
      <c r="B222" s="7">
        <v>9.0953925401382474E-3</v>
      </c>
      <c r="C222" s="7">
        <v>9.407717403085325E-3</v>
      </c>
      <c r="D222" s="7">
        <v>0</v>
      </c>
      <c r="E222" s="7">
        <v>0</v>
      </c>
      <c r="F222" s="7">
        <v>-3.1897096619599719E-3</v>
      </c>
      <c r="G222" s="7">
        <v>-2.3901827615357973E-4</v>
      </c>
      <c r="H222" s="7"/>
      <c r="I222" s="2">
        <f>STDEV(B162:B222)*SQRT(252)</f>
        <v>8.788463210405327E-2</v>
      </c>
      <c r="J222" s="2">
        <f>STDEV(C162:C222)*SQRT(252)</f>
        <v>8.3741961004687018E-2</v>
      </c>
      <c r="K222" s="2">
        <f>STDEV(D162:D222)*SQRT(252)</f>
        <v>4.9147723273729724E-2</v>
      </c>
      <c r="L222" s="2">
        <f>STDEV(E162:E222)*SQRT(252)</f>
        <v>7.9491489340017957E-2</v>
      </c>
      <c r="M222" s="2">
        <f t="shared" si="8"/>
        <v>7.978572799647482E-2</v>
      </c>
      <c r="N222" s="2">
        <f t="shared" si="9"/>
        <v>8.215719150312728E-2</v>
      </c>
      <c r="O222" s="2"/>
      <c r="P222" s="7">
        <f>B222/I221*$L$6</f>
        <v>5.2454561872272024E-3</v>
      </c>
      <c r="Q222" s="7">
        <f>C222/J221*$L$6</f>
        <v>5.7507011598171703E-3</v>
      </c>
      <c r="R222" s="7">
        <f>D222/K221*$L$6</f>
        <v>0</v>
      </c>
      <c r="S222" s="7">
        <f>E222/L221*$L$6</f>
        <v>0</v>
      </c>
      <c r="T222" s="7">
        <f>F222/M221*$L$6</f>
        <v>-2.0068865434852419E-3</v>
      </c>
      <c r="U222" s="7">
        <f>G222/N221*$L$6</f>
        <v>-1.4547222623883017E-4</v>
      </c>
      <c r="V222" s="7"/>
      <c r="W222" s="7">
        <f t="shared" si="11"/>
        <v>8.8437985773202991E-3</v>
      </c>
      <c r="Y222" s="1">
        <f t="shared" si="10"/>
        <v>41957</v>
      </c>
      <c r="Z222" s="10">
        <f>(1+W222)*Z221</f>
        <v>1.2125650220642294</v>
      </c>
      <c r="AA222" s="7">
        <f>Z222/MAX($Z$69:Z222)-1</f>
        <v>-1.0719642999970413E-2</v>
      </c>
    </row>
    <row r="223" spans="1:27" x14ac:dyDescent="0.25">
      <c r="A223" s="1">
        <v>41960</v>
      </c>
      <c r="B223" s="7">
        <v>1.2728963080377298E-3</v>
      </c>
      <c r="C223" s="7">
        <v>-2.2183879801698225E-3</v>
      </c>
      <c r="D223" s="7">
        <v>0</v>
      </c>
      <c r="E223" s="7">
        <v>0</v>
      </c>
      <c r="F223" s="7">
        <v>4.3959752213280634E-3</v>
      </c>
      <c r="G223" s="7">
        <v>0</v>
      </c>
      <c r="H223" s="7"/>
      <c r="I223" s="2">
        <f>STDEV(B163:B223)*SQRT(252)</f>
        <v>8.6998097875947936E-2</v>
      </c>
      <c r="J223" s="2">
        <f>STDEV(C163:C223)*SQRT(252)</f>
        <v>8.3682205617180511E-2</v>
      </c>
      <c r="K223" s="2">
        <f>STDEV(D163:D223)*SQRT(252)</f>
        <v>4.9147723273729724E-2</v>
      </c>
      <c r="L223" s="2">
        <f>STDEV(E163:E223)*SQRT(252)</f>
        <v>7.9325937706764743E-2</v>
      </c>
      <c r="M223" s="2">
        <f t="shared" si="8"/>
        <v>7.9768261996220058E-2</v>
      </c>
      <c r="N223" s="2">
        <f t="shared" si="9"/>
        <v>8.214812516635743E-2</v>
      </c>
      <c r="O223" s="2"/>
      <c r="P223" s="7">
        <f>B223/I222*$L$6</f>
        <v>7.2418594557615689E-4</v>
      </c>
      <c r="Q223" s="7">
        <f>C223/J222*$L$6</f>
        <v>-1.3245378741761611E-3</v>
      </c>
      <c r="R223" s="7">
        <f>D223/K222*$L$6</f>
        <v>0</v>
      </c>
      <c r="S223" s="7">
        <f>E223/L222*$L$6</f>
        <v>0</v>
      </c>
      <c r="T223" s="7">
        <f>F223/M222*$L$6</f>
        <v>2.7548631388826152E-3</v>
      </c>
      <c r="U223" s="7">
        <f>G223/N222*$L$6</f>
        <v>0</v>
      </c>
      <c r="V223" s="7"/>
      <c r="W223" s="7">
        <f t="shared" si="11"/>
        <v>2.1545112102826112E-3</v>
      </c>
      <c r="Y223" s="1">
        <f t="shared" si="10"/>
        <v>41960</v>
      </c>
      <c r="Z223" s="10">
        <f>(1+W223)*Z222</f>
        <v>1.2151775069974633</v>
      </c>
      <c r="AA223" s="7">
        <f>Z223/MAX($Z$69:Z223)-1</f>
        <v>-8.5882273807015297E-3</v>
      </c>
    </row>
    <row r="224" spans="1:27" x14ac:dyDescent="0.25">
      <c r="A224" s="1">
        <v>41961</v>
      </c>
      <c r="B224" s="7">
        <v>4.2622432860870418E-3</v>
      </c>
      <c r="C224" s="7">
        <v>3.9154198438469123E-3</v>
      </c>
      <c r="D224" s="7">
        <v>0</v>
      </c>
      <c r="E224" s="7">
        <v>0</v>
      </c>
      <c r="F224" s="7">
        <v>1.0470767628982136E-2</v>
      </c>
      <c r="G224" s="7">
        <v>1.7707130667350413E-3</v>
      </c>
      <c r="H224" s="7"/>
      <c r="I224" s="2">
        <f>STDEV(B164:B224)*SQRT(252)</f>
        <v>8.7141813840347429E-2</v>
      </c>
      <c r="J224" s="2">
        <f>STDEV(C164:C224)*SQRT(252)</f>
        <v>8.4068743835972279E-2</v>
      </c>
      <c r="K224" s="2">
        <f>STDEV(D164:D224)*SQRT(252)</f>
        <v>4.9147723273729724E-2</v>
      </c>
      <c r="L224" s="2">
        <f>STDEV(E164:E224)*SQRT(252)</f>
        <v>7.9231233083748034E-2</v>
      </c>
      <c r="M224" s="2">
        <f t="shared" si="8"/>
        <v>8.2129510975494507E-2</v>
      </c>
      <c r="N224" s="2">
        <f t="shared" si="9"/>
        <v>8.1783810001805679E-2</v>
      </c>
      <c r="O224" s="2"/>
      <c r="P224" s="7">
        <f>B224/I223*$L$6</f>
        <v>2.449618664171628E-3</v>
      </c>
      <c r="Q224" s="7">
        <f>C224/J223*$L$6</f>
        <v>2.3394578423032455E-3</v>
      </c>
      <c r="R224" s="7">
        <f>D224/K223*$L$6</f>
        <v>0</v>
      </c>
      <c r="S224" s="7">
        <f>E224/L223*$L$6</f>
        <v>0</v>
      </c>
      <c r="T224" s="7">
        <f>F224/M223*$L$6</f>
        <v>6.5632416746639853E-3</v>
      </c>
      <c r="U224" s="7">
        <f>G224/N223*$L$6</f>
        <v>1.0777562258111101E-3</v>
      </c>
      <c r="V224" s="7"/>
      <c r="W224" s="7">
        <f t="shared" si="11"/>
        <v>1.243007440694997E-2</v>
      </c>
      <c r="Y224" s="1">
        <f t="shared" si="10"/>
        <v>41961</v>
      </c>
      <c r="Z224" s="10">
        <f>(1+W224)*Z223</f>
        <v>1.2302822538270937</v>
      </c>
      <c r="AA224" s="7">
        <f>Z224/MAX($Z$69:Z224)-1</f>
        <v>0</v>
      </c>
    </row>
    <row r="225" spans="1:27" x14ac:dyDescent="0.25">
      <c r="A225" s="1">
        <v>41962</v>
      </c>
      <c r="B225" s="7">
        <v>-2.9513163979485446E-3</v>
      </c>
      <c r="C225" s="7">
        <v>2.096865912304402E-3</v>
      </c>
      <c r="D225" s="7">
        <v>0</v>
      </c>
      <c r="E225" s="7">
        <v>0</v>
      </c>
      <c r="F225" s="7">
        <v>-1.5079739035829265E-3</v>
      </c>
      <c r="G225" s="7">
        <v>2.5902563674711221E-3</v>
      </c>
      <c r="H225" s="7"/>
      <c r="I225" s="2">
        <f>STDEV(B165:B225)*SQRT(252)</f>
        <v>8.6734868750397778E-2</v>
      </c>
      <c r="J225" s="2">
        <f>STDEV(C165:C225)*SQRT(252)</f>
        <v>8.4164140601161452E-2</v>
      </c>
      <c r="K225" s="2">
        <f>STDEV(D165:D225)*SQRT(252)</f>
        <v>4.9147723273729724E-2</v>
      </c>
      <c r="L225" s="2">
        <f>STDEV(E165:E225)*SQRT(252)</f>
        <v>7.8640292963975442E-2</v>
      </c>
      <c r="M225" s="2">
        <f t="shared" si="8"/>
        <v>8.2181825058353919E-2</v>
      </c>
      <c r="N225" s="2">
        <f t="shared" si="9"/>
        <v>8.1926204278203588E-2</v>
      </c>
      <c r="O225" s="2"/>
      <c r="P225" s="7">
        <f>B225/I224*$L$6</f>
        <v>-1.69339853503374E-3</v>
      </c>
      <c r="Q225" s="7">
        <f>C225/J224*$L$6</f>
        <v>1.2471138598166918E-3</v>
      </c>
      <c r="R225" s="7">
        <f>D225/K224*$L$6</f>
        <v>0</v>
      </c>
      <c r="S225" s="7">
        <f>E225/L224*$L$6</f>
        <v>0</v>
      </c>
      <c r="T225" s="7">
        <f>F225/M224*$L$6</f>
        <v>-9.1804631835252874E-4</v>
      </c>
      <c r="U225" s="7">
        <f>G225/N224*$L$6</f>
        <v>1.5835997169940681E-3</v>
      </c>
      <c r="V225" s="7"/>
      <c r="W225" s="7">
        <f t="shared" si="11"/>
        <v>2.1926872342449121E-4</v>
      </c>
      <c r="Y225" s="1">
        <f t="shared" si="10"/>
        <v>41962</v>
      </c>
      <c r="Z225" s="10">
        <f>(1+W225)*Z224</f>
        <v>1.2305520162463424</v>
      </c>
      <c r="AA225" s="7">
        <f>Z225/MAX($Z$69:Z225)-1</f>
        <v>0</v>
      </c>
    </row>
    <row r="226" spans="1:27" x14ac:dyDescent="0.25">
      <c r="A226" s="1">
        <v>41963</v>
      </c>
      <c r="B226" s="7">
        <v>1.2979476624628283E-3</v>
      </c>
      <c r="C226" s="7">
        <v>2.011889918269727E-3</v>
      </c>
      <c r="D226" s="7">
        <v>0</v>
      </c>
      <c r="E226" s="7">
        <v>0</v>
      </c>
      <c r="F226" s="7">
        <v>1.2312346988814227E-2</v>
      </c>
      <c r="G226" s="7">
        <v>6.6321159294637777E-3</v>
      </c>
      <c r="H226" s="7"/>
      <c r="I226" s="2">
        <f>STDEV(B166:B226)*SQRT(252)</f>
        <v>8.6234972480110778E-2</v>
      </c>
      <c r="J226" s="2">
        <f>STDEV(C166:C226)*SQRT(252)</f>
        <v>8.4035492569163775E-2</v>
      </c>
      <c r="K226" s="2">
        <f>STDEV(D166:D226)*SQRT(252)</f>
        <v>4.9147723273729724E-2</v>
      </c>
      <c r="L226" s="2">
        <f>STDEV(E166:E226)*SQRT(252)</f>
        <v>7.8639360003739153E-2</v>
      </c>
      <c r="M226" s="2">
        <f t="shared" si="8"/>
        <v>8.52589910781692E-2</v>
      </c>
      <c r="N226" s="2">
        <f t="shared" si="9"/>
        <v>8.2945547490187024E-2</v>
      </c>
      <c r="O226" s="2"/>
      <c r="P226" s="7">
        <f>B226/I225*$L$6</f>
        <v>7.4822714391717794E-4</v>
      </c>
      <c r="Q226" s="7">
        <f>C226/J225*$L$6</f>
        <v>1.1952180013360483E-3</v>
      </c>
      <c r="R226" s="7">
        <f>D226/K225*$L$6</f>
        <v>0</v>
      </c>
      <c r="S226" s="7">
        <f>E226/L225*$L$6</f>
        <v>0</v>
      </c>
      <c r="T226" s="7">
        <f>F226/M225*$L$6</f>
        <v>7.4909184482528455E-3</v>
      </c>
      <c r="U226" s="7">
        <f>G226/N225*$L$6</f>
        <v>4.0476157707383551E-3</v>
      </c>
      <c r="V226" s="7"/>
      <c r="W226" s="7">
        <f t="shared" si="11"/>
        <v>1.3481979364244428E-2</v>
      </c>
      <c r="Y226" s="1">
        <f t="shared" si="10"/>
        <v>41963</v>
      </c>
      <c r="Z226" s="10">
        <f>(1+W226)*Z225</f>
        <v>1.247142293136005</v>
      </c>
      <c r="AA226" s="7">
        <f>Z226/MAX($Z$69:Z226)-1</f>
        <v>0</v>
      </c>
    </row>
    <row r="227" spans="1:27" x14ac:dyDescent="0.25">
      <c r="A227" s="1">
        <v>41964</v>
      </c>
      <c r="B227" s="7">
        <v>1.1256749793291831E-2</v>
      </c>
      <c r="C227" s="7">
        <v>0</v>
      </c>
      <c r="D227" s="7">
        <v>0</v>
      </c>
      <c r="E227" s="7">
        <v>0</v>
      </c>
      <c r="F227" s="7">
        <v>7.063172451840849E-3</v>
      </c>
      <c r="G227" s="7">
        <v>-1.5956782113024648E-4</v>
      </c>
      <c r="H227" s="7"/>
      <c r="I227" s="2">
        <f>STDEV(B167:B227)*SQRT(252)</f>
        <v>8.8322985646400357E-2</v>
      </c>
      <c r="J227" s="2">
        <f>STDEV(C167:C227)*SQRT(252)</f>
        <v>8.3812819866946359E-2</v>
      </c>
      <c r="K227" s="2">
        <f>STDEV(D167:D227)*SQRT(252)</f>
        <v>4.9147723273729724E-2</v>
      </c>
      <c r="L227" s="2">
        <f>STDEV(E167:E227)*SQRT(252)</f>
        <v>7.8628798144628947E-2</v>
      </c>
      <c r="M227" s="2">
        <f t="shared" si="8"/>
        <v>8.5903885352700382E-2</v>
      </c>
      <c r="N227" s="2">
        <f t="shared" si="9"/>
        <v>8.2941829139611775E-2</v>
      </c>
      <c r="O227" s="2"/>
      <c r="P227" s="7">
        <f>B227/I226*$L$6</f>
        <v>6.5267892303717536E-3</v>
      </c>
      <c r="Q227" s="7">
        <f>C227/J226*$L$6</f>
        <v>0</v>
      </c>
      <c r="R227" s="7">
        <f>D227/K226*$L$6</f>
        <v>0</v>
      </c>
      <c r="S227" s="7">
        <f>E227/L226*$L$6</f>
        <v>0</v>
      </c>
      <c r="T227" s="7">
        <f>F227/M226*$L$6</f>
        <v>4.1421862741520257E-3</v>
      </c>
      <c r="U227" s="7">
        <f>G227/N226*$L$6</f>
        <v>-9.6188298201976643E-5</v>
      </c>
      <c r="V227" s="7"/>
      <c r="W227" s="7">
        <f t="shared" si="11"/>
        <v>1.0572787206321804E-2</v>
      </c>
      <c r="Y227" s="1">
        <f t="shared" si="10"/>
        <v>41964</v>
      </c>
      <c r="Z227" s="10">
        <f>(1+W227)*Z226</f>
        <v>1.2603280632173361</v>
      </c>
      <c r="AA227" s="7">
        <f>Z227/MAX($Z$69:Z227)-1</f>
        <v>0</v>
      </c>
    </row>
    <row r="228" spans="1:27" x14ac:dyDescent="0.25">
      <c r="A228" s="1">
        <v>41967</v>
      </c>
      <c r="B228" s="7">
        <v>-2.680757800573863E-4</v>
      </c>
      <c r="C228" s="7">
        <v>1.0178154299302911E-3</v>
      </c>
      <c r="D228" s="7">
        <v>0</v>
      </c>
      <c r="E228" s="7">
        <v>0</v>
      </c>
      <c r="F228" s="7">
        <v>9.7588207214889255E-3</v>
      </c>
      <c r="G228" s="7">
        <v>1.2959744035441201E-3</v>
      </c>
      <c r="H228" s="7"/>
      <c r="I228" s="2">
        <f>STDEV(B168:B228)*SQRT(252)</f>
        <v>8.7908317689006518E-2</v>
      </c>
      <c r="J228" s="2">
        <f>STDEV(C168:C228)*SQRT(252)</f>
        <v>8.3653941681892607E-2</v>
      </c>
      <c r="K228" s="2">
        <f>STDEV(D168:D228)*SQRT(252)</f>
        <v>4.9147723273729724E-2</v>
      </c>
      <c r="L228" s="2">
        <f>STDEV(E168:E228)*SQRT(252)</f>
        <v>7.8611836452657277E-2</v>
      </c>
      <c r="M228" s="2">
        <f t="shared" si="8"/>
        <v>8.7673941040348272E-2</v>
      </c>
      <c r="N228" s="2">
        <f t="shared" si="9"/>
        <v>8.2953443001544919E-2</v>
      </c>
      <c r="O228" s="2"/>
      <c r="P228" s="7">
        <f>B228/I227*$L$6</f>
        <v>-1.5175878515397078E-4</v>
      </c>
      <c r="Q228" s="7">
        <f>C228/J227*$L$6</f>
        <v>6.071955528677371E-4</v>
      </c>
      <c r="R228" s="7">
        <f>D228/K227*$L$6</f>
        <v>0</v>
      </c>
      <c r="S228" s="7">
        <f>E228/L227*$L$6</f>
        <v>0</v>
      </c>
      <c r="T228" s="7">
        <f>F228/M227*$L$6</f>
        <v>5.6800811054247375E-3</v>
      </c>
      <c r="U228" s="7">
        <f>G228/N227*$L$6</f>
        <v>7.8125501751515048E-4</v>
      </c>
      <c r="V228" s="7"/>
      <c r="W228" s="7">
        <f t="shared" si="11"/>
        <v>6.9167728906536548E-3</v>
      </c>
      <c r="Y228" s="1">
        <f t="shared" si="10"/>
        <v>41967</v>
      </c>
      <c r="Z228" s="10">
        <f>(1+W228)*Z227</f>
        <v>1.2690454661983277</v>
      </c>
      <c r="AA228" s="7">
        <f>Z228/MAX($Z$69:Z228)-1</f>
        <v>0</v>
      </c>
    </row>
    <row r="229" spans="1:27" x14ac:dyDescent="0.25">
      <c r="A229" s="1">
        <v>41968</v>
      </c>
      <c r="B229" s="7">
        <v>1.6498591595877077E-3</v>
      </c>
      <c r="C229" s="7">
        <v>-6.2427571513377078E-3</v>
      </c>
      <c r="D229" s="7">
        <v>0</v>
      </c>
      <c r="E229" s="7">
        <v>0</v>
      </c>
      <c r="F229" s="7">
        <v>2.409461814071312E-3</v>
      </c>
      <c r="G229" s="7">
        <v>1.7782181716230472E-3</v>
      </c>
      <c r="H229" s="7"/>
      <c r="I229" s="2">
        <f>STDEV(B169:B229)*SQRT(252)</f>
        <v>8.7581860478944937E-2</v>
      </c>
      <c r="J229" s="2">
        <f>STDEV(C169:C229)*SQRT(252)</f>
        <v>8.2164321772892165E-2</v>
      </c>
      <c r="K229" s="2">
        <f>STDEV(D169:D229)*SQRT(252)</f>
        <v>4.8770609097333363E-2</v>
      </c>
      <c r="L229" s="2">
        <f>STDEV(E169:E229)*SQRT(252)</f>
        <v>7.8438293989151253E-2</v>
      </c>
      <c r="M229" s="2">
        <f t="shared" si="8"/>
        <v>8.7584335841803695E-2</v>
      </c>
      <c r="N229" s="2">
        <f t="shared" si="9"/>
        <v>8.3004512201049846E-2</v>
      </c>
      <c r="O229" s="2"/>
      <c r="P229" s="7">
        <f>B229/I228*$L$6</f>
        <v>9.3839764140659526E-4</v>
      </c>
      <c r="Q229" s="7">
        <f>C229/J228*$L$6</f>
        <v>-3.7312988640014022E-3</v>
      </c>
      <c r="R229" s="7">
        <f>D229/K228*$L$6</f>
        <v>0</v>
      </c>
      <c r="S229" s="7">
        <f>E229/L228*$L$6</f>
        <v>0</v>
      </c>
      <c r="T229" s="7">
        <f>F229/M228*$L$6</f>
        <v>1.3741037447845864E-3</v>
      </c>
      <c r="U229" s="7">
        <f>G229/N228*$L$6</f>
        <v>1.0718169778618652E-3</v>
      </c>
      <c r="V229" s="7"/>
      <c r="W229" s="7">
        <f t="shared" si="11"/>
        <v>-3.4698049994835506E-4</v>
      </c>
      <c r="Y229" s="1">
        <f t="shared" si="10"/>
        <v>41968</v>
      </c>
      <c r="Z229" s="10">
        <f>(1+W229)*Z228</f>
        <v>1.2686051321680092</v>
      </c>
      <c r="AA229" s="7">
        <f>Z229/MAX($Z$69:Z229)-1</f>
        <v>-3.4698049994819069E-4</v>
      </c>
    </row>
    <row r="230" spans="1:27" x14ac:dyDescent="0.25">
      <c r="A230" s="1">
        <v>41969</v>
      </c>
      <c r="B230" s="7">
        <v>3.1596634222430531E-4</v>
      </c>
      <c r="C230" s="7">
        <v>5.3379687549555133E-3</v>
      </c>
      <c r="D230" s="7">
        <v>0</v>
      </c>
      <c r="E230" s="7">
        <v>0</v>
      </c>
      <c r="F230" s="7">
        <v>4.2231321837813418E-3</v>
      </c>
      <c r="G230" s="7">
        <v>-4.2938858133079183E-4</v>
      </c>
      <c r="H230" s="7"/>
      <c r="I230" s="2">
        <f>STDEV(B170:B230)*SQRT(252)</f>
        <v>8.4832065192359613E-2</v>
      </c>
      <c r="J230" s="2">
        <f>STDEV(C170:C230)*SQRT(252)</f>
        <v>8.2754245864168782E-2</v>
      </c>
      <c r="K230" s="2">
        <f>STDEV(D170:D230)*SQRT(252)</f>
        <v>4.8743166128330691E-2</v>
      </c>
      <c r="L230" s="2">
        <f>STDEV(E170:E230)*SQRT(252)</f>
        <v>7.8438293989151253E-2</v>
      </c>
      <c r="M230" s="2">
        <f t="shared" si="8"/>
        <v>8.6751066303303093E-2</v>
      </c>
      <c r="N230" s="2">
        <f t="shared" si="9"/>
        <v>8.3012535924612441E-2</v>
      </c>
      <c r="O230" s="2"/>
      <c r="P230" s="7">
        <f>B230/I229*$L$6</f>
        <v>1.8038343813229739E-4</v>
      </c>
      <c r="Q230" s="7">
        <f>C230/J229*$L$6</f>
        <v>3.2483495511044479E-3</v>
      </c>
      <c r="R230" s="7">
        <f>D230/K229*$L$6</f>
        <v>0</v>
      </c>
      <c r="S230" s="7">
        <f>E230/L229*$L$6</f>
        <v>0</v>
      </c>
      <c r="T230" s="7">
        <f>F230/M229*$L$6</f>
        <v>2.4108946783641966E-3</v>
      </c>
      <c r="U230" s="7">
        <f>G230/N229*$L$6</f>
        <v>-2.5865375865997855E-4</v>
      </c>
      <c r="V230" s="7"/>
      <c r="W230" s="7">
        <f t="shared" si="11"/>
        <v>5.5809739089409628E-3</v>
      </c>
      <c r="Y230" s="1">
        <f t="shared" si="10"/>
        <v>41969</v>
      </c>
      <c r="Z230" s="10">
        <f>(1+W230)*Z229</f>
        <v>1.2756851843113874</v>
      </c>
      <c r="AA230" s="7">
        <f>Z230/MAX($Z$69:Z230)-1</f>
        <v>0</v>
      </c>
    </row>
    <row r="231" spans="1:27" x14ac:dyDescent="0.25">
      <c r="A231" s="1">
        <v>41971</v>
      </c>
      <c r="B231" s="7">
        <v>1.3006702473710163E-3</v>
      </c>
      <c r="C231" s="7">
        <v>4.5766014748089834E-3</v>
      </c>
      <c r="D231" s="7">
        <v>0</v>
      </c>
      <c r="E231" s="7">
        <v>0</v>
      </c>
      <c r="F231" s="7">
        <v>-2.3157953006848198E-3</v>
      </c>
      <c r="G231" s="7">
        <v>0</v>
      </c>
      <c r="H231" s="7"/>
      <c r="I231" s="2">
        <f>STDEV(B171:B231)*SQRT(252)</f>
        <v>8.4668896170556646E-2</v>
      </c>
      <c r="J231" s="2">
        <f>STDEV(C171:C231)*SQRT(252)</f>
        <v>8.183104583802997E-2</v>
      </c>
      <c r="K231" s="2">
        <f>STDEV(D171:D231)*SQRT(252)</f>
        <v>4.8695212138455991E-2</v>
      </c>
      <c r="L231" s="2">
        <f>STDEV(E171:E231)*SQRT(252)</f>
        <v>7.8438293989151253E-2</v>
      </c>
      <c r="M231" s="2">
        <f t="shared" si="8"/>
        <v>8.4183149826709797E-2</v>
      </c>
      <c r="N231" s="2">
        <f t="shared" si="9"/>
        <v>8.1190971720209185E-2</v>
      </c>
      <c r="O231" s="2"/>
      <c r="P231" s="7">
        <f>B231/I230*$L$6</f>
        <v>7.6661474904666182E-4</v>
      </c>
      <c r="Q231" s="7">
        <f>C231/J230*$L$6</f>
        <v>2.7651762317554853E-3</v>
      </c>
      <c r="R231" s="7">
        <f>D231/K230*$L$6</f>
        <v>0</v>
      </c>
      <c r="S231" s="7">
        <f>E231/L230*$L$6</f>
        <v>0</v>
      </c>
      <c r="T231" s="7">
        <f>F231/M230*$L$6</f>
        <v>-1.334735928540768E-3</v>
      </c>
      <c r="U231" s="7">
        <f>G231/N230*$L$6</f>
        <v>0</v>
      </c>
      <c r="V231" s="7"/>
      <c r="W231" s="7">
        <f t="shared" si="11"/>
        <v>2.1970550522613791E-3</v>
      </c>
      <c r="Y231" s="1">
        <f t="shared" si="10"/>
        <v>41971</v>
      </c>
      <c r="Z231" s="10">
        <f>(1+W231)*Z230</f>
        <v>1.2784879348906739</v>
      </c>
      <c r="AA231" s="7">
        <f>Z231/MAX($Z$69:Z231)-1</f>
        <v>0</v>
      </c>
    </row>
    <row r="232" spans="1:27" x14ac:dyDescent="0.25">
      <c r="A232" s="1">
        <v>41974</v>
      </c>
      <c r="B232" s="7">
        <v>5.3193482596078923E-3</v>
      </c>
      <c r="C232" s="7">
        <v>6.6837728691433451E-3</v>
      </c>
      <c r="D232" s="7">
        <v>-6.8293625274927772E-3</v>
      </c>
      <c r="E232" s="7">
        <v>0</v>
      </c>
      <c r="F232" s="7">
        <v>1.6425580903329795E-3</v>
      </c>
      <c r="G232" s="7">
        <v>-1.8699851183627159E-2</v>
      </c>
      <c r="H232" s="7"/>
      <c r="I232" s="2">
        <f>STDEV(B172:B232)*SQRT(252)</f>
        <v>8.0757047521652067E-2</v>
      </c>
      <c r="J232" s="2">
        <f>STDEV(C172:C232)*SQRT(252)</f>
        <v>8.2754638684456358E-2</v>
      </c>
      <c r="K232" s="2">
        <f>STDEV(D172:D232)*SQRT(252)</f>
        <v>5.0695211507677772E-2</v>
      </c>
      <c r="L232" s="2">
        <f>STDEV(E172:E232)*SQRT(252)</f>
        <v>7.8438293989151253E-2</v>
      </c>
      <c r="M232" s="2">
        <f t="shared" si="8"/>
        <v>8.338223773629512E-2</v>
      </c>
      <c r="N232" s="2">
        <f t="shared" si="9"/>
        <v>8.9745854552712653E-2</v>
      </c>
      <c r="O232" s="2"/>
      <c r="P232" s="7">
        <f>B232/I231*$L$6</f>
        <v>3.141264679353219E-3</v>
      </c>
      <c r="Q232" s="7">
        <f>C232/J231*$L$6</f>
        <v>4.0838857677394759E-3</v>
      </c>
      <c r="R232" s="7">
        <f>D232/K231*$L$6</f>
        <v>-7.0123552476521987E-3</v>
      </c>
      <c r="S232" s="7">
        <f>E232/L231*$L$6</f>
        <v>0</v>
      </c>
      <c r="T232" s="7">
        <f>F232/M231*$L$6</f>
        <v>9.7558602506212324E-4</v>
      </c>
      <c r="U232" s="7">
        <f>G232/N231*$L$6</f>
        <v>-1.1515967100423675E-2</v>
      </c>
      <c r="V232" s="7"/>
      <c r="W232" s="7">
        <f t="shared" si="11"/>
        <v>-1.0327585875921055E-2</v>
      </c>
      <c r="Y232" s="1">
        <f t="shared" si="10"/>
        <v>41974</v>
      </c>
      <c r="Z232" s="10">
        <f>(1+W232)*Z231</f>
        <v>1.2652842409517615</v>
      </c>
      <c r="AA232" s="7">
        <f>Z232/MAX($Z$69:Z232)-1</f>
        <v>-1.0327585875921086E-2</v>
      </c>
    </row>
    <row r="233" spans="1:27" x14ac:dyDescent="0.25">
      <c r="A233" s="1">
        <v>41975</v>
      </c>
      <c r="B233" s="7">
        <v>-1.389573664127064E-3</v>
      </c>
      <c r="C233" s="7">
        <v>1.5680020541706252E-3</v>
      </c>
      <c r="D233" s="7">
        <v>6.384461097459937E-3</v>
      </c>
      <c r="E233" s="7">
        <v>0</v>
      </c>
      <c r="F233" s="7">
        <v>4.6191733283649228E-3</v>
      </c>
      <c r="G233" s="7">
        <v>1.0338149334470081E-3</v>
      </c>
      <c r="H233" s="7"/>
      <c r="I233" s="2">
        <f>STDEV(B173:B233)*SQRT(252)</f>
        <v>8.0894263403977179E-2</v>
      </c>
      <c r="J233" s="2">
        <f>STDEV(C173:C233)*SQRT(252)</f>
        <v>8.1944695748744481E-2</v>
      </c>
      <c r="K233" s="2">
        <f>STDEV(D173:D233)*SQRT(252)</f>
        <v>5.1301080182362187E-2</v>
      </c>
      <c r="L233" s="2">
        <f>STDEV(E173:E233)*SQRT(252)</f>
        <v>7.8438293989151253E-2</v>
      </c>
      <c r="M233" s="2">
        <f t="shared" si="8"/>
        <v>8.3510483666701663E-2</v>
      </c>
      <c r="N233" s="2">
        <f t="shared" si="9"/>
        <v>8.9762747849388203E-2</v>
      </c>
      <c r="O233" s="2"/>
      <c r="P233" s="7">
        <f>B233/I232*$L$6</f>
        <v>-8.6034204244186886E-4</v>
      </c>
      <c r="Q233" s="7">
        <f>C233/J232*$L$6</f>
        <v>9.4738015844007296E-4</v>
      </c>
      <c r="R233" s="7">
        <f>D233/K232*$L$6</f>
        <v>6.2969074470603723E-3</v>
      </c>
      <c r="S233" s="7">
        <f>E233/L232*$L$6</f>
        <v>0</v>
      </c>
      <c r="T233" s="7">
        <f>F233/M232*$L$6</f>
        <v>2.7698784859753536E-3</v>
      </c>
      <c r="U233" s="7">
        <f>G233/N232*$L$6</f>
        <v>5.7596807039136944E-4</v>
      </c>
      <c r="V233" s="7"/>
      <c r="W233" s="7">
        <f t="shared" si="11"/>
        <v>9.7297921194253005E-3</v>
      </c>
      <c r="Y233" s="1">
        <f t="shared" si="10"/>
        <v>41975</v>
      </c>
      <c r="Z233" s="10">
        <f>(1+W233)*Z232</f>
        <v>1.2775951935882068</v>
      </c>
      <c r="AA233" s="7">
        <f>Z233/MAX($Z$69:Z233)-1</f>
        <v>-6.9827902016406096E-4</v>
      </c>
    </row>
    <row r="234" spans="1:27" x14ac:dyDescent="0.25">
      <c r="A234" s="1">
        <v>41976</v>
      </c>
      <c r="B234" s="7">
        <v>5.4902832937278045E-3</v>
      </c>
      <c r="C234" s="7">
        <v>3.9216915470554614E-3</v>
      </c>
      <c r="D234" s="7">
        <v>3.7647427417899504E-3</v>
      </c>
      <c r="E234" s="7">
        <v>0</v>
      </c>
      <c r="F234" s="7">
        <v>-6.6950748875793664E-4</v>
      </c>
      <c r="G234" s="7">
        <v>3.7542022466645619E-3</v>
      </c>
      <c r="H234" s="7"/>
      <c r="I234" s="2">
        <f>STDEV(B174:B234)*SQRT(252)</f>
        <v>8.139663987358696E-2</v>
      </c>
      <c r="J234" s="2">
        <f>STDEV(C174:C234)*SQRT(252)</f>
        <v>8.2004470963386422E-2</v>
      </c>
      <c r="K234" s="2">
        <f>STDEV(D174:D234)*SQRT(252)</f>
        <v>5.1787440657589813E-2</v>
      </c>
      <c r="L234" s="2">
        <f>STDEV(E174:E234)*SQRT(252)</f>
        <v>7.8438293989151253E-2</v>
      </c>
      <c r="M234" s="2">
        <f t="shared" si="8"/>
        <v>8.3457911528688228E-2</v>
      </c>
      <c r="N234" s="2">
        <f t="shared" si="9"/>
        <v>9.0030259572809523E-2</v>
      </c>
      <c r="O234" s="2"/>
      <c r="P234" s="7">
        <f>B234/I233*$L$6</f>
        <v>3.3934935944159141E-3</v>
      </c>
      <c r="Q234" s="7">
        <f>C234/J233*$L$6</f>
        <v>2.3928891987591207E-3</v>
      </c>
      <c r="R234" s="7">
        <f>D234/K233*$L$6</f>
        <v>3.66926264360054E-3</v>
      </c>
      <c r="S234" s="7">
        <f>E234/L233*$L$6</f>
        <v>0</v>
      </c>
      <c r="T234" s="7">
        <f>F234/M233*$L$6</f>
        <v>-4.008523597049235E-4</v>
      </c>
      <c r="U234" s="7">
        <f>G234/N233*$L$6</f>
        <v>2.0911805490645692E-3</v>
      </c>
      <c r="V234" s="7"/>
      <c r="W234" s="7">
        <f t="shared" si="11"/>
        <v>1.114597362613522E-2</v>
      </c>
      <c r="Y234" s="1">
        <f t="shared" si="10"/>
        <v>41976</v>
      </c>
      <c r="Z234" s="10">
        <f>(1+W234)*Z233</f>
        <v>1.2918352359208181</v>
      </c>
      <c r="AA234" s="7">
        <f>Z234/MAX($Z$69:Z234)-1</f>
        <v>0</v>
      </c>
    </row>
    <row r="235" spans="1:27" x14ac:dyDescent="0.25">
      <c r="A235" s="1">
        <v>41977</v>
      </c>
      <c r="B235" s="7">
        <v>-4.2979758962724546E-4</v>
      </c>
      <c r="C235" s="7">
        <v>2.4164243678446162E-3</v>
      </c>
      <c r="D235" s="7">
        <v>-1.1618962070761851E-3</v>
      </c>
      <c r="E235" s="7">
        <v>0</v>
      </c>
      <c r="F235" s="7">
        <v>1.7311556889765267E-3</v>
      </c>
      <c r="G235" s="7">
        <v>3.8160144238343907E-3</v>
      </c>
      <c r="H235" s="7"/>
      <c r="I235" s="2">
        <f>STDEV(B175:B235)*SQRT(252)</f>
        <v>7.908111369079264E-2</v>
      </c>
      <c r="J235" s="2">
        <f>STDEV(C175:C235)*SQRT(252)</f>
        <v>8.2065274734256427E-2</v>
      </c>
      <c r="K235" s="2">
        <f>STDEV(D175:D235)*SQRT(252)</f>
        <v>5.1872103559482741E-2</v>
      </c>
      <c r="L235" s="2">
        <f>STDEV(E175:E235)*SQRT(252)</f>
        <v>7.8438293989151253E-2</v>
      </c>
      <c r="M235" s="2">
        <f t="shared" si="8"/>
        <v>8.3414027885947026E-2</v>
      </c>
      <c r="N235" s="2">
        <f t="shared" si="9"/>
        <v>9.0286304313013654E-2</v>
      </c>
      <c r="O235" s="2"/>
      <c r="P235" s="7">
        <f>B235/I234*$L$6</f>
        <v>-2.6401433173085684E-4</v>
      </c>
      <c r="Q235" s="7">
        <f>C235/J234*$L$6</f>
        <v>1.4733491597814881E-3</v>
      </c>
      <c r="R235" s="7">
        <f>D235/K234*$L$6</f>
        <v>-1.1217934235816509E-3</v>
      </c>
      <c r="S235" s="7">
        <f>E235/L234*$L$6</f>
        <v>0</v>
      </c>
      <c r="T235" s="7">
        <f>F235/M234*$L$6</f>
        <v>1.0371429486235411E-3</v>
      </c>
      <c r="U235" s="7">
        <f>G235/N234*$L$6</f>
        <v>2.1192954690685373E-3</v>
      </c>
      <c r="V235" s="7"/>
      <c r="W235" s="7">
        <f t="shared" si="11"/>
        <v>3.2439798221610586E-3</v>
      </c>
      <c r="Y235" s="1">
        <f t="shared" si="10"/>
        <v>41977</v>
      </c>
      <c r="Z235" s="10">
        <f>(1+W235)*Z234</f>
        <v>1.2960259233597018</v>
      </c>
      <c r="AA235" s="7">
        <f>Z235/MAX($Z$69:Z235)-1</f>
        <v>0</v>
      </c>
    </row>
    <row r="236" spans="1:27" x14ac:dyDescent="0.25">
      <c r="A236" s="1">
        <v>41978</v>
      </c>
      <c r="B236" s="7">
        <v>-4.2675895614783244E-3</v>
      </c>
      <c r="C236" s="7">
        <v>0</v>
      </c>
      <c r="D236" s="7">
        <v>0</v>
      </c>
      <c r="E236" s="7">
        <v>0</v>
      </c>
      <c r="F236" s="7">
        <v>-7.9011872945324857E-3</v>
      </c>
      <c r="G236" s="7">
        <v>2.4025839402763705E-3</v>
      </c>
      <c r="H236" s="7"/>
      <c r="I236" s="2">
        <f>STDEV(B176:B236)*SQRT(252)</f>
        <v>7.9687132020353463E-2</v>
      </c>
      <c r="J236" s="2">
        <f>STDEV(C176:C236)*SQRT(252)</f>
        <v>8.1439746903069349E-2</v>
      </c>
      <c r="K236" s="2">
        <f>STDEV(D176:D236)*SQRT(252)</f>
        <v>5.1872103559482741E-2</v>
      </c>
      <c r="L236" s="2">
        <f>STDEV(E176:E236)*SQRT(252)</f>
        <v>7.8438293989151253E-2</v>
      </c>
      <c r="M236" s="2">
        <f t="shared" si="8"/>
        <v>8.4847288545104108E-2</v>
      </c>
      <c r="N236" s="2">
        <f t="shared" si="9"/>
        <v>9.0294072065766853E-2</v>
      </c>
      <c r="O236" s="2"/>
      <c r="P236" s="7">
        <f>B236/I235*$L$6</f>
        <v>-2.6982356230873345E-3</v>
      </c>
      <c r="Q236" s="7">
        <f>C236/J235*$L$6</f>
        <v>0</v>
      </c>
      <c r="R236" s="7">
        <f>D236/K235*$L$6</f>
        <v>0</v>
      </c>
      <c r="S236" s="7">
        <f>E236/L235*$L$6</f>
        <v>0</v>
      </c>
      <c r="T236" s="7">
        <f>F236/M235*$L$6</f>
        <v>-4.7361262216805257E-3</v>
      </c>
      <c r="U236" s="7">
        <f>G236/N235*$L$6</f>
        <v>1.3305362084302681E-3</v>
      </c>
      <c r="V236" s="7"/>
      <c r="W236" s="7">
        <f t="shared" si="11"/>
        <v>-6.1038256363375922E-3</v>
      </c>
      <c r="Y236" s="1">
        <f t="shared" si="10"/>
        <v>41978</v>
      </c>
      <c r="Z236" s="10">
        <f>(1+W236)*Z235</f>
        <v>1.2881152071033408</v>
      </c>
      <c r="AA236" s="7">
        <f>Z236/MAX($Z$69:Z236)-1</f>
        <v>-6.1038256363374899E-3</v>
      </c>
    </row>
    <row r="237" spans="1:27" x14ac:dyDescent="0.25">
      <c r="A237" s="1">
        <v>41981</v>
      </c>
      <c r="B237" s="7">
        <v>-1.7095134445225257E-3</v>
      </c>
      <c r="C237" s="7">
        <v>1.5184809746655592E-3</v>
      </c>
      <c r="D237" s="7">
        <v>0</v>
      </c>
      <c r="E237" s="7">
        <v>0</v>
      </c>
      <c r="F237" s="7">
        <v>-3.5780025965914675E-3</v>
      </c>
      <c r="G237" s="7">
        <v>-7.2677930457272222E-3</v>
      </c>
      <c r="H237" s="7"/>
      <c r="I237" s="2">
        <f>STDEV(B177:B237)*SQRT(252)</f>
        <v>7.9816598499478572E-2</v>
      </c>
      <c r="J237" s="2">
        <f>STDEV(C177:C237)*SQRT(252)</f>
        <v>7.6385515511138355E-2</v>
      </c>
      <c r="K237" s="2">
        <f>STDEV(D177:D237)*SQRT(252)</f>
        <v>5.1872103559482741E-2</v>
      </c>
      <c r="L237" s="2">
        <f>STDEV(E177:E237)*SQRT(252)</f>
        <v>7.8438293989151253E-2</v>
      </c>
      <c r="M237" s="2">
        <f t="shared" si="8"/>
        <v>8.3467594928734665E-2</v>
      </c>
      <c r="N237" s="2">
        <f t="shared" si="9"/>
        <v>9.1511121081486027E-2</v>
      </c>
      <c r="O237" s="2"/>
      <c r="P237" s="7">
        <f>B237/I236*$L$6</f>
        <v>-1.0726408399827257E-3</v>
      </c>
      <c r="Q237" s="7">
        <f>C237/J236*$L$6</f>
        <v>9.3227265089175385E-4</v>
      </c>
      <c r="R237" s="7">
        <f>D237/K236*$L$6</f>
        <v>0</v>
      </c>
      <c r="S237" s="7">
        <f>E237/L236*$L$6</f>
        <v>0</v>
      </c>
      <c r="T237" s="7">
        <f>F237/M236*$L$6</f>
        <v>-2.1084955441383556E-3</v>
      </c>
      <c r="U237" s="7">
        <f>G237/N236*$L$6</f>
        <v>-4.0245128386909119E-3</v>
      </c>
      <c r="V237" s="7"/>
      <c r="W237" s="7">
        <f t="shared" si="11"/>
        <v>-6.2733765719202392E-3</v>
      </c>
      <c r="Y237" s="1">
        <f t="shared" si="10"/>
        <v>41981</v>
      </c>
      <c r="Z237" s="10">
        <f>(1+W237)*Z236</f>
        <v>1.2800343753411645</v>
      </c>
      <c r="AA237" s="7">
        <f>Z237/MAX($Z$69:Z237)-1</f>
        <v>-1.2338910611511711E-2</v>
      </c>
    </row>
    <row r="238" spans="1:27" x14ac:dyDescent="0.25">
      <c r="A238" s="1">
        <v>41982</v>
      </c>
      <c r="B238" s="7">
        <v>9.4991868080382957E-3</v>
      </c>
      <c r="C238" s="7">
        <v>-1.8561892754320741E-3</v>
      </c>
      <c r="D238" s="7">
        <v>0</v>
      </c>
      <c r="E238" s="7">
        <v>0</v>
      </c>
      <c r="F238" s="7">
        <v>8.4517537511987761E-3</v>
      </c>
      <c r="G238" s="7">
        <v>1.6378791684433791E-2</v>
      </c>
      <c r="H238" s="7"/>
      <c r="I238" s="2">
        <f>STDEV(B178:B238)*SQRT(252)</f>
        <v>7.5905925151097953E-2</v>
      </c>
      <c r="J238" s="2">
        <f>STDEV(C178:C238)*SQRT(252)</f>
        <v>7.6156034067790937E-2</v>
      </c>
      <c r="K238" s="2">
        <f>STDEV(D178:D238)*SQRT(252)</f>
        <v>5.1872103559482741E-2</v>
      </c>
      <c r="L238" s="2">
        <f>STDEV(E178:E238)*SQRT(252)</f>
        <v>7.8438293989151253E-2</v>
      </c>
      <c r="M238" s="2">
        <f t="shared" si="8"/>
        <v>8.4635497898374865E-2</v>
      </c>
      <c r="N238" s="2">
        <f t="shared" si="9"/>
        <v>9.7299399978292858E-2</v>
      </c>
      <c r="O238" s="2"/>
      <c r="P238" s="7">
        <f>B238/I237*$L$6</f>
        <v>5.9506336943814719E-3</v>
      </c>
      <c r="Q238" s="7">
        <f>C238/J237*$L$6</f>
        <v>-1.2150139087307784E-3</v>
      </c>
      <c r="R238" s="7">
        <f>D238/K237*$L$6</f>
        <v>0</v>
      </c>
      <c r="S238" s="7">
        <f>E238/L237*$L$6</f>
        <v>0</v>
      </c>
      <c r="T238" s="7">
        <f>F238/M237*$L$6</f>
        <v>5.0628952220409338E-3</v>
      </c>
      <c r="U238" s="7">
        <f>G238/N237*$L$6</f>
        <v>8.9490717034541103E-3</v>
      </c>
      <c r="V238" s="7"/>
      <c r="W238" s="7">
        <f t="shared" si="11"/>
        <v>1.8747586711145736E-2</v>
      </c>
      <c r="Y238" s="1">
        <f t="shared" si="10"/>
        <v>41982</v>
      </c>
      <c r="Z238" s="10">
        <f>(1+W238)*Z237</f>
        <v>1.3040319307861203</v>
      </c>
      <c r="AA238" s="7">
        <f>Z238/MAX($Z$69:Z238)-1</f>
        <v>0</v>
      </c>
    </row>
    <row r="239" spans="1:27" x14ac:dyDescent="0.25">
      <c r="A239" s="1">
        <v>41983</v>
      </c>
      <c r="B239" s="7">
        <v>-5.0441725546984673E-3</v>
      </c>
      <c r="C239" s="7">
        <v>-1.1097142395845028E-3</v>
      </c>
      <c r="D239" s="7">
        <v>0</v>
      </c>
      <c r="E239" s="7">
        <v>0</v>
      </c>
      <c r="F239" s="7">
        <v>2.1396221726945885E-3</v>
      </c>
      <c r="G239" s="7">
        <v>-1.5517152200275053E-3</v>
      </c>
      <c r="H239" s="7"/>
      <c r="I239" s="2">
        <f>STDEV(B179:B239)*SQRT(252)</f>
        <v>7.6991426382672368E-2</v>
      </c>
      <c r="J239" s="2">
        <f>STDEV(C179:C239)*SQRT(252)</f>
        <v>7.4903082841252216E-2</v>
      </c>
      <c r="K239" s="2">
        <f>STDEV(D179:D239)*SQRT(252)</f>
        <v>5.1872103559482741E-2</v>
      </c>
      <c r="L239" s="2">
        <f>STDEV(E179:E239)*SQRT(252)</f>
        <v>7.8438293989151253E-2</v>
      </c>
      <c r="M239" s="2">
        <f t="shared" si="8"/>
        <v>8.4492720514096981E-2</v>
      </c>
      <c r="N239" s="2">
        <f t="shared" si="9"/>
        <v>9.7278410119490358E-2</v>
      </c>
      <c r="O239" s="2"/>
      <c r="P239" s="7">
        <f>B239/I238*$L$6</f>
        <v>-3.3226474380343585E-3</v>
      </c>
      <c r="Q239" s="7">
        <f>C239/J238*$L$6</f>
        <v>-7.2857932609560617E-4</v>
      </c>
      <c r="R239" s="7">
        <f>D239/K238*$L$6</f>
        <v>0</v>
      </c>
      <c r="S239" s="7">
        <f>E239/L238*$L$6</f>
        <v>0</v>
      </c>
      <c r="T239" s="7">
        <f>F239/M238*$L$6</f>
        <v>1.264021731911896E-3</v>
      </c>
      <c r="U239" s="7">
        <f>G239/N238*$L$6</f>
        <v>-7.9739197794317712E-4</v>
      </c>
      <c r="V239" s="7"/>
      <c r="W239" s="7">
        <f t="shared" si="11"/>
        <v>-3.5845970101612457E-3</v>
      </c>
      <c r="Y239" s="1">
        <f t="shared" si="10"/>
        <v>41983</v>
      </c>
      <c r="Z239" s="10">
        <f>(1+W239)*Z238</f>
        <v>1.2993575018258696</v>
      </c>
      <c r="AA239" s="7">
        <f>Z239/MAX($Z$69:Z239)-1</f>
        <v>-3.5845970101612279E-3</v>
      </c>
    </row>
    <row r="240" spans="1:27" x14ac:dyDescent="0.25">
      <c r="A240" s="1">
        <v>41984</v>
      </c>
      <c r="B240" s="7">
        <v>6.4872995755926866E-4</v>
      </c>
      <c r="C240" s="7">
        <v>-4.2491674416708092E-3</v>
      </c>
      <c r="D240" s="7">
        <v>0</v>
      </c>
      <c r="E240" s="7">
        <v>5.0701394446885928E-3</v>
      </c>
      <c r="F240" s="7">
        <v>-2.6573617752273515E-3</v>
      </c>
      <c r="G240" s="7">
        <v>-2.4770094763360007E-3</v>
      </c>
      <c r="H240" s="7"/>
      <c r="I240" s="2">
        <f>STDEV(B180:B240)*SQRT(252)</f>
        <v>7.6877011102530535E-2</v>
      </c>
      <c r="J240" s="2">
        <f>STDEV(C180:C240)*SQRT(252)</f>
        <v>7.4287422946966178E-2</v>
      </c>
      <c r="K240" s="2">
        <f>STDEV(D180:D240)*SQRT(252)</f>
        <v>5.1872103559482741E-2</v>
      </c>
      <c r="L240" s="2">
        <f>STDEV(E180:E240)*SQRT(252)</f>
        <v>7.9041973930510295E-2</v>
      </c>
      <c r="M240" s="2">
        <f t="shared" si="8"/>
        <v>8.4285296547674873E-2</v>
      </c>
      <c r="N240" s="2">
        <f t="shared" si="9"/>
        <v>9.715702251772293E-2</v>
      </c>
      <c r="O240" s="2"/>
      <c r="P240" s="7">
        <f>B240/I239*$L$6</f>
        <v>4.2130012914351678E-4</v>
      </c>
      <c r="Q240" s="7">
        <f>C240/J239*$L$6</f>
        <v>-2.8364436285462321E-3</v>
      </c>
      <c r="R240" s="7">
        <f>D240/K239*$L$6</f>
        <v>0</v>
      </c>
      <c r="S240" s="7">
        <f>E240/L239*$L$6</f>
        <v>3.2319286835775906E-3</v>
      </c>
      <c r="T240" s="7">
        <f>F240/M239*$L$6</f>
        <v>-1.5725388880004109E-3</v>
      </c>
      <c r="U240" s="7">
        <f>G240/N239*$L$6</f>
        <v>-1.2731547900985461E-3</v>
      </c>
      <c r="V240" s="7"/>
      <c r="W240" s="7">
        <f t="shared" si="11"/>
        <v>-2.0289084939240816E-3</v>
      </c>
      <c r="Y240" s="1">
        <f t="shared" si="10"/>
        <v>41984</v>
      </c>
      <c r="Z240" s="10">
        <f>(1+W240)*Z239</f>
        <v>1.2967212243537711</v>
      </c>
      <c r="AA240" s="7">
        <f>Z240/MAX($Z$69:Z240)-1</f>
        <v>-5.6062326847641231E-3</v>
      </c>
    </row>
    <row r="241" spans="1:27" x14ac:dyDescent="0.25">
      <c r="A241" s="1">
        <v>41985</v>
      </c>
      <c r="B241" s="7">
        <v>-4.2672751698019651E-3</v>
      </c>
      <c r="C241" s="7">
        <v>1.9783067722334291E-3</v>
      </c>
      <c r="D241" s="7">
        <v>0</v>
      </c>
      <c r="E241" s="7">
        <v>-1.6161315818053246E-2</v>
      </c>
      <c r="F241" s="7">
        <v>1.6135730171205065E-3</v>
      </c>
      <c r="G241" s="7">
        <v>-1.5539467053406253E-2</v>
      </c>
      <c r="H241" s="7"/>
      <c r="I241" s="2">
        <f>STDEV(B181:B241)*SQRT(252)</f>
        <v>7.7700925840094207E-2</v>
      </c>
      <c r="J241" s="2">
        <f>STDEV(C181:C241)*SQRT(252)</f>
        <v>7.4187897504666533E-2</v>
      </c>
      <c r="K241" s="2">
        <f>STDEV(D181:D241)*SQRT(252)</f>
        <v>5.1872103559482741E-2</v>
      </c>
      <c r="L241" s="2">
        <f>STDEV(E181:E241)*SQRT(252)</f>
        <v>8.5868491295535906E-2</v>
      </c>
      <c r="M241" s="2">
        <f t="shared" si="8"/>
        <v>8.2471680041753703E-2</v>
      </c>
      <c r="N241" s="2">
        <f t="shared" si="9"/>
        <v>0.10220641279952844</v>
      </c>
      <c r="O241" s="2"/>
      <c r="P241" s="7">
        <f>B241/I240*$L$6</f>
        <v>-2.7753909189515182E-3</v>
      </c>
      <c r="Q241" s="7">
        <f>C241/J240*$L$6</f>
        <v>1.3315220085408962E-3</v>
      </c>
      <c r="R241" s="7">
        <f>D241/K240*$L$6</f>
        <v>0</v>
      </c>
      <c r="S241" s="7">
        <f>E241/L240*$L$6</f>
        <v>-1.0223249126003267E-2</v>
      </c>
      <c r="T241" s="7">
        <f>F241/M240*$L$6</f>
        <v>9.5720907632318181E-4</v>
      </c>
      <c r="U241" s="7">
        <f>G241/N240*$L$6</f>
        <v>-7.9970889652220545E-3</v>
      </c>
      <c r="V241" s="7"/>
      <c r="W241" s="7">
        <f t="shared" si="11"/>
        <v>-1.8706997925312763E-2</v>
      </c>
      <c r="Y241" s="1">
        <f t="shared" si="10"/>
        <v>41985</v>
      </c>
      <c r="Z241" s="10">
        <f>(1+W241)*Z240</f>
        <v>1.2724634631000762</v>
      </c>
      <c r="AA241" s="7">
        <f>Z241/MAX($Z$69:Z241)-1</f>
        <v>-2.4208354826874112E-2</v>
      </c>
    </row>
    <row r="242" spans="1:27" x14ac:dyDescent="0.25">
      <c r="A242" s="1">
        <v>41988</v>
      </c>
      <c r="B242" s="7">
        <v>-6.5774289638059757E-3</v>
      </c>
      <c r="C242" s="7">
        <v>1.6210804445446536E-2</v>
      </c>
      <c r="D242" s="7">
        <v>0</v>
      </c>
      <c r="E242" s="7">
        <v>-6.8699615517376911E-3</v>
      </c>
      <c r="F242" s="7">
        <v>-1.9660937128145317E-3</v>
      </c>
      <c r="G242" s="7">
        <v>2.1550418797122717E-3</v>
      </c>
      <c r="H242" s="7"/>
      <c r="I242" s="2">
        <f>STDEV(B182:B242)*SQRT(252)</f>
        <v>7.8418572751076776E-2</v>
      </c>
      <c r="J242" s="2">
        <f>STDEV(C182:C242)*SQRT(252)</f>
        <v>7.7041717086354627E-2</v>
      </c>
      <c r="K242" s="2">
        <f>STDEV(D182:D242)*SQRT(252)</f>
        <v>5.1872103559482741E-2</v>
      </c>
      <c r="L242" s="2">
        <f>STDEV(E182:E242)*SQRT(252)</f>
        <v>8.7022755070301883E-2</v>
      </c>
      <c r="M242" s="2">
        <f t="shared" si="8"/>
        <v>8.2694399091502988E-2</v>
      </c>
      <c r="N242" s="2">
        <f t="shared" si="9"/>
        <v>0.10230491688623386</v>
      </c>
      <c r="O242" s="2"/>
      <c r="P242" s="7">
        <f>B242/I241*$L$6</f>
        <v>-4.2325293377726897E-3</v>
      </c>
      <c r="Q242" s="7">
        <f>C242/J241*$L$6</f>
        <v>1.0925504691939042E-2</v>
      </c>
      <c r="R242" s="7">
        <f>D242/K241*$L$6</f>
        <v>0</v>
      </c>
      <c r="S242" s="7">
        <f>E242/L241*$L$6</f>
        <v>-4.0002808062000062E-3</v>
      </c>
      <c r="T242" s="7">
        <f>F242/M241*$L$6</f>
        <v>-1.1919811211673749E-3</v>
      </c>
      <c r="U242" s="7">
        <f>G242/N241*$L$6</f>
        <v>1.0542596206459438E-3</v>
      </c>
      <c r="V242" s="7"/>
      <c r="W242" s="7">
        <f t="shared" si="11"/>
        <v>2.5549730474449146E-3</v>
      </c>
      <c r="Y242" s="1">
        <f t="shared" si="10"/>
        <v>41988</v>
      </c>
      <c r="Z242" s="10">
        <f>(1+W242)*Z241</f>
        <v>1.2757145729521555</v>
      </c>
      <c r="AA242" s="7">
        <f>Z242/MAX($Z$69:Z242)-1</f>
        <v>-2.1715233473534656E-2</v>
      </c>
    </row>
    <row r="243" spans="1:27" x14ac:dyDescent="0.25">
      <c r="A243" s="1">
        <v>41989</v>
      </c>
      <c r="B243" s="7">
        <v>-6.0268860439662841E-3</v>
      </c>
      <c r="C243" s="7">
        <v>-3.2118887833749721E-3</v>
      </c>
      <c r="D243" s="7">
        <v>0</v>
      </c>
      <c r="E243" s="7">
        <v>-8.0196034954217454E-3</v>
      </c>
      <c r="F243" s="7">
        <v>-2.0132708749812656E-3</v>
      </c>
      <c r="G243" s="7">
        <v>-6.6481324791489715E-4</v>
      </c>
      <c r="H243" s="7"/>
      <c r="I243" s="2">
        <f>STDEV(B183:B243)*SQRT(252)</f>
        <v>7.9135585447824161E-2</v>
      </c>
      <c r="J243" s="2">
        <f>STDEV(C183:C243)*SQRT(252)</f>
        <v>7.7448579685691951E-2</v>
      </c>
      <c r="K243" s="2">
        <f>STDEV(D183:D243)*SQRT(252)</f>
        <v>5.1872103559482741E-2</v>
      </c>
      <c r="L243" s="2">
        <f>STDEV(E183:E243)*SQRT(252)</f>
        <v>8.8523547392675941E-2</v>
      </c>
      <c r="M243" s="2">
        <f t="shared" si="8"/>
        <v>8.1933424058141899E-2</v>
      </c>
      <c r="N243" s="2">
        <f t="shared" si="9"/>
        <v>0.1023109799723317</v>
      </c>
      <c r="O243" s="2"/>
      <c r="P243" s="7">
        <f>B243/I242*$L$6</f>
        <v>-3.8427669827002355E-3</v>
      </c>
      <c r="Q243" s="7">
        <f>C243/J242*$L$6</f>
        <v>-2.0845127191121827E-3</v>
      </c>
      <c r="R243" s="7">
        <f>D243/K242*$L$6</f>
        <v>0</v>
      </c>
      <c r="S243" s="7">
        <f>E243/L242*$L$6</f>
        <v>-4.6077623541929116E-3</v>
      </c>
      <c r="T243" s="7">
        <f>F243/M242*$L$6</f>
        <v>-1.2172957885294878E-3</v>
      </c>
      <c r="U243" s="7">
        <f>G243/N242*$L$6</f>
        <v>-3.249175446055E-4</v>
      </c>
      <c r="V243" s="7"/>
      <c r="W243" s="7">
        <f t="shared" si="11"/>
        <v>-1.2077255389140319E-2</v>
      </c>
      <c r="Y243" s="1">
        <f t="shared" si="10"/>
        <v>41989</v>
      </c>
      <c r="Z243" s="10">
        <f>(1+W243)*Z242</f>
        <v>1.2603074422509644</v>
      </c>
      <c r="AA243" s="7">
        <f>Z243/MAX($Z$69:Z243)-1</f>
        <v>-3.3530228442180232E-2</v>
      </c>
    </row>
    <row r="244" spans="1:27" x14ac:dyDescent="0.25">
      <c r="A244" s="1">
        <v>41990</v>
      </c>
      <c r="B244" s="7">
        <v>9.85596360311769E-3</v>
      </c>
      <c r="C244" s="7">
        <v>8.0998500590871991E-3</v>
      </c>
      <c r="D244" s="7">
        <v>0</v>
      </c>
      <c r="E244" s="7">
        <v>1.9604923624774839E-2</v>
      </c>
      <c r="F244" s="7">
        <v>9.2120713534129539E-3</v>
      </c>
      <c r="G244" s="7">
        <v>7.4758332764321977E-3</v>
      </c>
      <c r="H244" s="7"/>
      <c r="I244" s="2">
        <f>STDEV(B184:B244)*SQRT(252)</f>
        <v>8.0934743801697462E-2</v>
      </c>
      <c r="J244" s="2">
        <f>STDEV(C184:C244)*SQRT(252)</f>
        <v>7.8284840788268889E-2</v>
      </c>
      <c r="K244" s="2">
        <f>STDEV(D184:D244)*SQRT(252)</f>
        <v>5.1872103559482741E-2</v>
      </c>
      <c r="L244" s="2">
        <f>STDEV(E184:E244)*SQRT(252)</f>
        <v>9.7218028177209065E-2</v>
      </c>
      <c r="M244" s="2">
        <f t="shared" si="8"/>
        <v>8.2105197620882364E-2</v>
      </c>
      <c r="N244" s="2">
        <f t="shared" si="9"/>
        <v>0.10011884056227656</v>
      </c>
      <c r="O244" s="2"/>
      <c r="P244" s="7">
        <f>B244/I243*$L$6</f>
        <v>6.2272639719181365E-3</v>
      </c>
      <c r="Q244" s="7">
        <f>C244/J243*$L$6</f>
        <v>5.2291792128136248E-3</v>
      </c>
      <c r="R244" s="7">
        <f>D244/K243*$L$6</f>
        <v>0</v>
      </c>
      <c r="S244" s="7">
        <f>E244/L243*$L$6</f>
        <v>1.1073281743788811E-2</v>
      </c>
      <c r="T244" s="7">
        <f>F244/M243*$L$6</f>
        <v>5.6216809313839062E-3</v>
      </c>
      <c r="U244" s="7">
        <f>G244/N243*$L$6</f>
        <v>3.6534853240844305E-3</v>
      </c>
      <c r="V244" s="7"/>
      <c r="W244" s="7">
        <f t="shared" si="11"/>
        <v>3.1804891183988909E-2</v>
      </c>
      <c r="Y244" s="1">
        <f t="shared" si="10"/>
        <v>41990</v>
      </c>
      <c r="Z244" s="10">
        <f>(1+W244)*Z243</f>
        <v>1.3003913833101277</v>
      </c>
      <c r="AA244" s="7">
        <f>Z244/MAX($Z$69:Z244)-1</f>
        <v>-2.7917625251691058E-3</v>
      </c>
    </row>
    <row r="245" spans="1:27" x14ac:dyDescent="0.25">
      <c r="A245" s="1">
        <v>41991</v>
      </c>
      <c r="B245" s="7">
        <v>5.8776557222632864E-3</v>
      </c>
      <c r="C245" s="7">
        <v>7.1682659589686892E-3</v>
      </c>
      <c r="D245" s="7">
        <v>0</v>
      </c>
      <c r="E245" s="7">
        <v>2.472889628082009E-2</v>
      </c>
      <c r="F245" s="7">
        <v>-1.8447726764901917E-3</v>
      </c>
      <c r="G245" s="7">
        <v>0</v>
      </c>
      <c r="H245" s="7"/>
      <c r="I245" s="2">
        <f>STDEV(B185:B245)*SQRT(252)</f>
        <v>8.1383369883602896E-2</v>
      </c>
      <c r="J245" s="2">
        <f>STDEV(C185:C245)*SQRT(252)</f>
        <v>7.9239191988504293E-2</v>
      </c>
      <c r="K245" s="2">
        <f>STDEV(D185:D245)*SQRT(252)</f>
        <v>5.1872103559482741E-2</v>
      </c>
      <c r="L245" s="2">
        <f>STDEV(E185:E245)*SQRT(252)</f>
        <v>0.10929340897042453</v>
      </c>
      <c r="M245" s="2">
        <f t="shared" si="8"/>
        <v>8.163418039941589E-2</v>
      </c>
      <c r="N245" s="2">
        <f t="shared" si="9"/>
        <v>0.10011884056227656</v>
      </c>
      <c r="O245" s="2"/>
      <c r="P245" s="7">
        <f>B245/I244*$L$6</f>
        <v>3.631107881594365E-3</v>
      </c>
      <c r="Q245" s="7">
        <f>C245/J244*$L$6</f>
        <v>4.5783231381642314E-3</v>
      </c>
      <c r="R245" s="7">
        <f>D245/K244*$L$6</f>
        <v>0</v>
      </c>
      <c r="S245" s="7">
        <f>E245/L244*$L$6</f>
        <v>1.2718266737391674E-2</v>
      </c>
      <c r="T245" s="7">
        <f>F245/M244*$L$6</f>
        <v>-1.1234201548410855E-3</v>
      </c>
      <c r="U245" s="7">
        <f>G245/N244*$L$6</f>
        <v>0</v>
      </c>
      <c r="V245" s="7"/>
      <c r="W245" s="7">
        <f t="shared" si="11"/>
        <v>1.9804277602309187E-2</v>
      </c>
      <c r="Y245" s="1">
        <f t="shared" si="10"/>
        <v>41991</v>
      </c>
      <c r="Z245" s="10">
        <f>(1+W245)*Z244</f>
        <v>1.3261446952568525</v>
      </c>
      <c r="AA245" s="7">
        <f>Z245/MAX($Z$69:Z245)-1</f>
        <v>0</v>
      </c>
    </row>
    <row r="246" spans="1:27" x14ac:dyDescent="0.25">
      <c r="A246" s="1">
        <v>41992</v>
      </c>
      <c r="B246" s="7">
        <v>5.4133193418983705E-3</v>
      </c>
      <c r="C246" s="7">
        <v>0</v>
      </c>
      <c r="D246" s="7">
        <v>0</v>
      </c>
      <c r="E246" s="7">
        <v>0</v>
      </c>
      <c r="F246" s="7">
        <v>-1.636236771805577E-3</v>
      </c>
      <c r="G246" s="7">
        <v>0</v>
      </c>
      <c r="H246" s="7"/>
      <c r="I246" s="2">
        <f>STDEV(B186:B246)*SQRT(252)</f>
        <v>8.0868384412737374E-2</v>
      </c>
      <c r="J246" s="2">
        <f>STDEV(C186:C246)*SQRT(252)</f>
        <v>7.8780619020676512E-2</v>
      </c>
      <c r="K246" s="2">
        <f>STDEV(D186:D246)*SQRT(252)</f>
        <v>5.1872103559482741E-2</v>
      </c>
      <c r="L246" s="2">
        <f>STDEV(E186:E246)*SQRT(252)</f>
        <v>0.10826104690437505</v>
      </c>
      <c r="M246" s="2">
        <f t="shared" si="8"/>
        <v>7.7672328036528612E-2</v>
      </c>
      <c r="N246" s="2">
        <f t="shared" si="9"/>
        <v>0.10005173988348935</v>
      </c>
      <c r="O246" s="2"/>
      <c r="P246" s="7">
        <f>B246/I245*$L$6</f>
        <v>3.3258141986751556E-3</v>
      </c>
      <c r="Q246" s="7">
        <f>C246/J245*$L$6</f>
        <v>0</v>
      </c>
      <c r="R246" s="7">
        <f>D246/K245*$L$6</f>
        <v>0</v>
      </c>
      <c r="S246" s="7">
        <f>E246/L245*$L$6</f>
        <v>0</v>
      </c>
      <c r="T246" s="7">
        <f>F246/M245*$L$6</f>
        <v>-1.0021762721202532E-3</v>
      </c>
      <c r="U246" s="7">
        <f>G246/N245*$L$6</f>
        <v>0</v>
      </c>
      <c r="V246" s="7"/>
      <c r="W246" s="7">
        <f t="shared" si="11"/>
        <v>2.3236379265549022E-3</v>
      </c>
      <c r="Y246" s="1">
        <f t="shared" si="10"/>
        <v>41992</v>
      </c>
      <c r="Z246" s="10">
        <f>(1+W246)*Z245</f>
        <v>1.3292261753668511</v>
      </c>
      <c r="AA246" s="7">
        <f>Z246/MAX($Z$69:Z246)-1</f>
        <v>0</v>
      </c>
    </row>
    <row r="247" spans="1:27" x14ac:dyDescent="0.25">
      <c r="A247" s="1">
        <v>41995</v>
      </c>
      <c r="B247" s="7">
        <v>-1.6145305991549508E-3</v>
      </c>
      <c r="C247" s="7">
        <v>1.0158990683880376E-2</v>
      </c>
      <c r="D247" s="7">
        <v>0</v>
      </c>
      <c r="E247" s="7">
        <v>0</v>
      </c>
      <c r="F247" s="7">
        <v>-1.2803763532694967E-3</v>
      </c>
      <c r="G247" s="7">
        <v>0</v>
      </c>
      <c r="H247" s="7"/>
      <c r="I247" s="2">
        <f>STDEV(B187:B247)*SQRT(252)</f>
        <v>8.1074124593601998E-2</v>
      </c>
      <c r="J247" s="2">
        <f>STDEV(C187:C247)*SQRT(252)</f>
        <v>8.0896858403007296E-2</v>
      </c>
      <c r="K247" s="2">
        <f>STDEV(D187:D247)*SQRT(252)</f>
        <v>5.1872103559482741E-2</v>
      </c>
      <c r="L247" s="2">
        <f>STDEV(E187:E247)*SQRT(252)</f>
        <v>0.10826104690437505</v>
      </c>
      <c r="M247" s="2">
        <f t="shared" si="8"/>
        <v>7.7884011199836234E-2</v>
      </c>
      <c r="N247" s="2">
        <f t="shared" si="9"/>
        <v>0.10004373820707674</v>
      </c>
      <c r="O247" s="2"/>
      <c r="P247" s="7">
        <f>B247/I246*$L$6</f>
        <v>-9.9824586015882506E-4</v>
      </c>
      <c r="Q247" s="7">
        <f>C247/J246*$L$6</f>
        <v>6.447645886873573E-3</v>
      </c>
      <c r="R247" s="7">
        <f>D247/K246*$L$6</f>
        <v>0</v>
      </c>
      <c r="S247" s="7">
        <f>E247/L246*$L$6</f>
        <v>0</v>
      </c>
      <c r="T247" s="7">
        <f>F247/M246*$L$6</f>
        <v>-8.2421654251649777E-4</v>
      </c>
      <c r="U247" s="7">
        <f>G247/N246*$L$6</f>
        <v>0</v>
      </c>
      <c r="V247" s="7"/>
      <c r="W247" s="7">
        <f t="shared" si="11"/>
        <v>4.6251834841982498E-3</v>
      </c>
      <c r="Y247" s="1">
        <f t="shared" si="10"/>
        <v>41995</v>
      </c>
      <c r="Z247" s="10">
        <f>(1+W247)*Z246</f>
        <v>1.3353740903199216</v>
      </c>
      <c r="AA247" s="7">
        <f>Z247/MAX($Z$69:Z247)-1</f>
        <v>0</v>
      </c>
    </row>
    <row r="248" spans="1:27" x14ac:dyDescent="0.25">
      <c r="A248" s="1">
        <v>41996</v>
      </c>
      <c r="B248" s="7">
        <v>-2.7710419760521576E-3</v>
      </c>
      <c r="C248" s="7">
        <v>0</v>
      </c>
      <c r="D248" s="7">
        <v>0</v>
      </c>
      <c r="E248" s="7">
        <v>0</v>
      </c>
      <c r="F248" s="7">
        <v>-5.3092079470817843E-4</v>
      </c>
      <c r="G248" s="7">
        <v>0</v>
      </c>
      <c r="H248" s="7"/>
      <c r="I248" s="2">
        <f>STDEV(B188:B248)*SQRT(252)</f>
        <v>8.1110617793130835E-2</v>
      </c>
      <c r="J248" s="2">
        <f>STDEV(C188:C248)*SQRT(252)</f>
        <v>8.0542097482739383E-2</v>
      </c>
      <c r="K248" s="2">
        <f>STDEV(D188:D248)*SQRT(252)</f>
        <v>5.1872103559482741E-2</v>
      </c>
      <c r="L248" s="2">
        <f>STDEV(E188:E248)*SQRT(252)</f>
        <v>0.1071445319881668</v>
      </c>
      <c r="M248" s="2">
        <f t="shared" si="8"/>
        <v>7.4732250284116189E-2</v>
      </c>
      <c r="N248" s="2">
        <f t="shared" si="9"/>
        <v>9.9856333436588771E-2</v>
      </c>
      <c r="O248" s="2"/>
      <c r="P248" s="7">
        <f>B248/I247*$L$6</f>
        <v>-1.7089558413010825E-3</v>
      </c>
      <c r="Q248" s="7">
        <f>C248/J247*$L$6</f>
        <v>0</v>
      </c>
      <c r="R248" s="7">
        <f>D248/K247*$L$6</f>
        <v>0</v>
      </c>
      <c r="S248" s="7">
        <f>E248/L247*$L$6</f>
        <v>0</v>
      </c>
      <c r="T248" s="7">
        <f>F248/M247*$L$6</f>
        <v>-3.4084068509641349E-4</v>
      </c>
      <c r="U248" s="7">
        <f>G248/N247*$L$6</f>
        <v>0</v>
      </c>
      <c r="V248" s="7"/>
      <c r="W248" s="7">
        <f t="shared" si="11"/>
        <v>-2.0497965263974959E-3</v>
      </c>
      <c r="Y248" s="1">
        <f t="shared" si="10"/>
        <v>41996</v>
      </c>
      <c r="Z248" s="10">
        <f>(1+W248)*Z247</f>
        <v>1.3326368451481427</v>
      </c>
      <c r="AA248" s="7">
        <f>Z248/MAX($Z$69:Z248)-1</f>
        <v>-2.0497965263973628E-3</v>
      </c>
    </row>
    <row r="249" spans="1:27" x14ac:dyDescent="0.25">
      <c r="A249" s="1">
        <v>41997</v>
      </c>
      <c r="B249" s="7">
        <v>-2.2424532077063297E-3</v>
      </c>
      <c r="C249" s="7">
        <v>0</v>
      </c>
      <c r="D249" s="7">
        <v>0</v>
      </c>
      <c r="E249" s="7">
        <v>0</v>
      </c>
      <c r="F249" s="7">
        <v>-4.4760565996402324E-3</v>
      </c>
      <c r="G249" s="7">
        <v>0</v>
      </c>
      <c r="H249" s="7"/>
      <c r="I249" s="2">
        <f>STDEV(B189:B249)*SQRT(252)</f>
        <v>8.133028766299219E-2</v>
      </c>
      <c r="J249" s="2">
        <f>STDEV(C189:C249)*SQRT(252)</f>
        <v>8.0038727214817501E-2</v>
      </c>
      <c r="K249" s="2">
        <f>STDEV(D189:D249)*SQRT(252)</f>
        <v>5.1872103559482741E-2</v>
      </c>
      <c r="L249" s="2">
        <f>STDEV(E189:E249)*SQRT(252)</f>
        <v>0.10705690151346295</v>
      </c>
      <c r="M249" s="2">
        <f t="shared" si="8"/>
        <v>7.5747111185827526E-2</v>
      </c>
      <c r="N249" s="2">
        <f t="shared" si="9"/>
        <v>9.9111957525659128E-2</v>
      </c>
      <c r="O249" s="2"/>
      <c r="P249" s="7">
        <f>B249/I248*$L$6</f>
        <v>-1.3823425765450406E-3</v>
      </c>
      <c r="Q249" s="7">
        <f>C249/J248*$L$6</f>
        <v>0</v>
      </c>
      <c r="R249" s="7">
        <f>D249/K248*$L$6</f>
        <v>0</v>
      </c>
      <c r="S249" s="7">
        <f>E249/L248*$L$6</f>
        <v>0</v>
      </c>
      <c r="T249" s="7">
        <f>F249/M248*$L$6</f>
        <v>-2.9947289039358601E-3</v>
      </c>
      <c r="U249" s="7">
        <f>G249/N248*$L$6</f>
        <v>0</v>
      </c>
      <c r="V249" s="7"/>
      <c r="W249" s="7">
        <f t="shared" si="11"/>
        <v>-4.3770714804809005E-3</v>
      </c>
      <c r="Y249" s="1">
        <f t="shared" si="10"/>
        <v>41997</v>
      </c>
      <c r="Z249" s="10">
        <f>(1+W249)*Z248</f>
        <v>1.3268037984194068</v>
      </c>
      <c r="AA249" s="7">
        <f>Z249/MAX($Z$69:Z249)-1</f>
        <v>-6.4178959009618675E-3</v>
      </c>
    </row>
    <row r="250" spans="1:27" x14ac:dyDescent="0.25">
      <c r="A250" s="1">
        <v>41999</v>
      </c>
      <c r="B250" s="7">
        <v>7.2753089889570077E-3</v>
      </c>
      <c r="C250" s="7">
        <v>0</v>
      </c>
      <c r="D250" s="7">
        <v>0</v>
      </c>
      <c r="E250" s="7">
        <v>3.2245344635888351E-3</v>
      </c>
      <c r="F250" s="7">
        <v>-3.5129796884361131E-3</v>
      </c>
      <c r="G250" s="7">
        <v>0</v>
      </c>
      <c r="H250" s="7"/>
      <c r="I250" s="2">
        <f>STDEV(B190:B250)*SQRT(252)</f>
        <v>8.2259353959862835E-2</v>
      </c>
      <c r="J250" s="2">
        <f>STDEV(C190:C250)*SQRT(252)</f>
        <v>7.9528246945489517E-2</v>
      </c>
      <c r="K250" s="2">
        <f>STDEV(D190:D250)*SQRT(252)</f>
        <v>5.1481628681666343E-2</v>
      </c>
      <c r="L250" s="2">
        <f>STDEV(E190:E250)*SQRT(252)</f>
        <v>0.10703729196491928</v>
      </c>
      <c r="M250" s="2">
        <f t="shared" si="8"/>
        <v>7.6445203241344198E-2</v>
      </c>
      <c r="N250" s="2">
        <f t="shared" si="9"/>
        <v>9.9107795249089192E-2</v>
      </c>
      <c r="O250" s="2"/>
      <c r="P250" s="7">
        <f>B250/I249*$L$6</f>
        <v>4.4726935057107266E-3</v>
      </c>
      <c r="Q250" s="7">
        <f>C250/J249*$L$6</f>
        <v>0</v>
      </c>
      <c r="R250" s="7">
        <f>D250/K249*$L$6</f>
        <v>0</v>
      </c>
      <c r="S250" s="7">
        <f>E250/L249*$L$6</f>
        <v>1.505990934728918E-3</v>
      </c>
      <c r="T250" s="7">
        <f>F250/M249*$L$6</f>
        <v>-2.3188869076589953E-3</v>
      </c>
      <c r="U250" s="7">
        <f>G250/N249*$L$6</f>
        <v>0</v>
      </c>
      <c r="V250" s="7"/>
      <c r="W250" s="7">
        <f t="shared" si="11"/>
        <v>3.6597975327806492E-3</v>
      </c>
      <c r="Y250" s="1">
        <f t="shared" si="10"/>
        <v>41999</v>
      </c>
      <c r="Z250" s="10">
        <f>(1+W250)*Z249</f>
        <v>1.3316596316873459</v>
      </c>
      <c r="AA250" s="7">
        <f>Z250/MAX($Z$69:Z250)-1</f>
        <v>-2.7815865677652818E-3</v>
      </c>
    </row>
    <row r="251" spans="1:27" x14ac:dyDescent="0.25">
      <c r="A251" s="1">
        <v>42002</v>
      </c>
      <c r="B251" s="7">
        <v>1.8612649834646167E-3</v>
      </c>
      <c r="C251" s="7">
        <v>0</v>
      </c>
      <c r="D251" s="7">
        <v>0</v>
      </c>
      <c r="E251" s="7">
        <v>0</v>
      </c>
      <c r="F251" s="7">
        <v>-2.4963772563472153E-3</v>
      </c>
      <c r="G251" s="7">
        <v>2.5928658429137386E-3</v>
      </c>
      <c r="H251" s="7"/>
      <c r="I251" s="2">
        <f>STDEV(B191:B251)*SQRT(252)</f>
        <v>8.1757436155238186E-2</v>
      </c>
      <c r="J251" s="2">
        <f>STDEV(C191:C251)*SQRT(252)</f>
        <v>7.9528246945489517E-2</v>
      </c>
      <c r="K251" s="2">
        <f>STDEV(D191:D251)*SQRT(252)</f>
        <v>4.3146613202980501E-2</v>
      </c>
      <c r="L251" s="2">
        <f>STDEV(E191:E251)*SQRT(252)</f>
        <v>0.10307344588107825</v>
      </c>
      <c r="M251" s="2">
        <f t="shared" si="8"/>
        <v>7.5733970974394091E-2</v>
      </c>
      <c r="N251" s="2">
        <f t="shared" si="9"/>
        <v>9.7630883369216215E-2</v>
      </c>
      <c r="O251" s="2"/>
      <c r="P251" s="7">
        <f>B251/I250*$L$6</f>
        <v>1.1313394123984926E-3</v>
      </c>
      <c r="Q251" s="7">
        <f>C251/J250*$L$6</f>
        <v>0</v>
      </c>
      <c r="R251" s="7">
        <f>D251/K250*$L$6</f>
        <v>0</v>
      </c>
      <c r="S251" s="7">
        <f>E251/L250*$L$6</f>
        <v>0</v>
      </c>
      <c r="T251" s="7">
        <f>F251/M250*$L$6</f>
        <v>-1.6327886842461088E-3</v>
      </c>
      <c r="U251" s="7">
        <f>G251/N250*$L$6</f>
        <v>1.3081038864788831E-3</v>
      </c>
      <c r="V251" s="7"/>
      <c r="W251" s="7">
        <f t="shared" si="11"/>
        <v>8.0665461463126685E-4</v>
      </c>
      <c r="Y251" s="1">
        <f t="shared" si="10"/>
        <v>42002</v>
      </c>
      <c r="Z251" s="10">
        <f>(1+W251)*Z250</f>
        <v>1.3327338210743647</v>
      </c>
      <c r="AA251" s="7">
        <f>Z251/MAX($Z$69:Z251)-1</f>
        <v>-1.977175732774894E-3</v>
      </c>
    </row>
    <row r="252" spans="1:27" x14ac:dyDescent="0.25">
      <c r="A252" s="1">
        <v>42003</v>
      </c>
      <c r="B252" s="7">
        <v>2.8211383618836905E-3</v>
      </c>
      <c r="C252" s="7">
        <v>4.5524578441815677E-3</v>
      </c>
      <c r="D252" s="7">
        <v>-4.8886047197391758E-3</v>
      </c>
      <c r="E252" s="7">
        <v>0</v>
      </c>
      <c r="F252" s="7">
        <v>-5.1028622727977702E-4</v>
      </c>
      <c r="G252" s="7">
        <v>-4.938619735937344E-3</v>
      </c>
      <c r="H252" s="7"/>
      <c r="I252" s="2">
        <f>STDEV(B192:B252)*SQRT(252)</f>
        <v>7.9203825780901335E-2</v>
      </c>
      <c r="J252" s="2">
        <f>STDEV(C192:C252)*SQRT(252)</f>
        <v>7.9815641528843767E-2</v>
      </c>
      <c r="K252" s="2">
        <f>STDEV(D192:D252)*SQRT(252)</f>
        <v>4.4540444926641914E-2</v>
      </c>
      <c r="L252" s="2">
        <f>STDEV(E192:E252)*SQRT(252)</f>
        <v>0.10307705407056865</v>
      </c>
      <c r="M252" s="2">
        <f t="shared" si="8"/>
        <v>7.5443458473496941E-2</v>
      </c>
      <c r="N252" s="2">
        <f t="shared" si="9"/>
        <v>9.4641751469051988E-2</v>
      </c>
      <c r="O252" s="2"/>
      <c r="P252" s="7">
        <f>B252/I251*$L$6</f>
        <v>1.7253099501108441E-3</v>
      </c>
      <c r="Q252" s="7">
        <f>C252/J251*$L$6</f>
        <v>2.8621640857379432E-3</v>
      </c>
      <c r="R252" s="7">
        <f>D252/K251*$L$6</f>
        <v>-5.6651082864152581E-3</v>
      </c>
      <c r="S252" s="7">
        <f>E252/L251*$L$6</f>
        <v>0</v>
      </c>
      <c r="T252" s="7">
        <f>F252/M251*$L$6</f>
        <v>-3.3689388045709802E-4</v>
      </c>
      <c r="U252" s="7">
        <f>G252/N251*$L$6</f>
        <v>-2.5292302832397241E-3</v>
      </c>
      <c r="V252" s="7"/>
      <c r="W252" s="7">
        <f t="shared" si="11"/>
        <v>-3.9437584142632933E-3</v>
      </c>
      <c r="Y252" s="1">
        <f t="shared" si="10"/>
        <v>42003</v>
      </c>
      <c r="Z252" s="10">
        <f>(1+W252)*Z251</f>
        <v>1.3274778408535293</v>
      </c>
      <c r="AA252" s="7">
        <f>Z252/MAX($Z$69:Z252)-1</f>
        <v>-5.9131366436057098E-3</v>
      </c>
    </row>
    <row r="253" spans="1:27" x14ac:dyDescent="0.25">
      <c r="A253" s="1">
        <v>42004</v>
      </c>
      <c r="B253" s="7">
        <v>-2.983330126737016E-3</v>
      </c>
      <c r="C253" s="7">
        <v>0</v>
      </c>
      <c r="D253" s="7">
        <v>-1.031085841593038E-2</v>
      </c>
      <c r="E253" s="7">
        <v>0</v>
      </c>
      <c r="F253" s="7">
        <v>4.1246712110032391E-4</v>
      </c>
      <c r="G253" s="7">
        <v>-2.0244604512043018E-3</v>
      </c>
      <c r="H253" s="7"/>
      <c r="I253" s="2">
        <f>STDEV(B193:B253)*SQRT(252)</f>
        <v>7.6267607449238869E-2</v>
      </c>
      <c r="J253" s="2">
        <f>STDEV(C193:C253)*SQRT(252)</f>
        <v>7.978719160773752E-2</v>
      </c>
      <c r="K253" s="2">
        <f>STDEV(D193:D253)*SQRT(252)</f>
        <v>4.4313050223344377E-2</v>
      </c>
      <c r="L253" s="2">
        <f>STDEV(E193:E253)*SQRT(252)</f>
        <v>0.10083405146912494</v>
      </c>
      <c r="M253" s="2">
        <f t="shared" si="8"/>
        <v>7.5455036045274843E-2</v>
      </c>
      <c r="N253" s="2">
        <f t="shared" si="9"/>
        <v>9.4724199810334142E-2</v>
      </c>
      <c r="O253" s="2"/>
      <c r="P253" s="7">
        <f>B253/I252*$L$6</f>
        <v>-1.8833245094685789E-3</v>
      </c>
      <c r="Q253" s="7">
        <f>C253/J252*$L$6</f>
        <v>0</v>
      </c>
      <c r="R253" s="7">
        <f>D253/K252*$L$6</f>
        <v>-1.1574714209649631E-2</v>
      </c>
      <c r="S253" s="7">
        <f>E253/L252*$L$6</f>
        <v>0</v>
      </c>
      <c r="T253" s="7">
        <f>F253/M252*$L$6</f>
        <v>2.7336175292469017E-4</v>
      </c>
      <c r="U253" s="7">
        <f>G253/N252*$L$6</f>
        <v>-1.0695387710921136E-3</v>
      </c>
      <c r="V253" s="7"/>
      <c r="W253" s="7">
        <f t="shared" si="11"/>
        <v>-1.4254215737285634E-2</v>
      </c>
      <c r="Y253" s="1">
        <f t="shared" si="10"/>
        <v>42004</v>
      </c>
      <c r="Z253" s="10">
        <f>(1+W253)*Z252</f>
        <v>1.3085556853235369</v>
      </c>
      <c r="AA253" s="7">
        <f>Z253/MAX($Z$69:Z253)-1</f>
        <v>-2.0083065255489307E-2</v>
      </c>
    </row>
    <row r="254" spans="1:27" x14ac:dyDescent="0.25">
      <c r="A254" s="1">
        <v>42006</v>
      </c>
      <c r="B254" s="7">
        <v>8.4859172452331766E-3</v>
      </c>
      <c r="C254" s="7">
        <v>0</v>
      </c>
      <c r="D254" s="7">
        <v>-3.3996367238520175E-4</v>
      </c>
      <c r="E254" s="7">
        <v>-5.3502969529028999E-4</v>
      </c>
      <c r="F254" s="7">
        <v>-5.2187183262979442E-3</v>
      </c>
      <c r="G254" s="7">
        <v>0</v>
      </c>
      <c r="H254" s="7"/>
      <c r="I254" s="2">
        <f>STDEV(B194:B254)*SQRT(252)</f>
        <v>7.7406193565117756E-2</v>
      </c>
      <c r="J254" s="2">
        <f>STDEV(C194:C254)*SQRT(252)</f>
        <v>7.9275388387333126E-2</v>
      </c>
      <c r="K254" s="2">
        <f>STDEV(D194:D254)*SQRT(252)</f>
        <v>4.4184908105661315E-2</v>
      </c>
      <c r="L254" s="2">
        <f>STDEV(E194:E254)*SQRT(252)</f>
        <v>0.10085035695850975</v>
      </c>
      <c r="M254" s="2">
        <f t="shared" si="8"/>
        <v>7.659338938262919E-2</v>
      </c>
      <c r="N254" s="2">
        <f t="shared" si="9"/>
        <v>9.4589759944516058E-2</v>
      </c>
      <c r="O254" s="2"/>
      <c r="P254" s="7">
        <f>B254/I253*$L$6</f>
        <v>5.5632512471832261E-3</v>
      </c>
      <c r="Q254" s="7">
        <f>C254/J253*$L$6</f>
        <v>0</v>
      </c>
      <c r="R254" s="7">
        <f>D254/K253*$L$6</f>
        <v>-3.8359317477778464E-4</v>
      </c>
      <c r="S254" s="7">
        <f>E254/L253*$L$6</f>
        <v>-2.6530209165210146E-4</v>
      </c>
      <c r="T254" s="7">
        <f>F254/M253*$L$6</f>
        <v>-3.4581643584177656E-3</v>
      </c>
      <c r="U254" s="7">
        <f>G254/N253*$L$6</f>
        <v>0</v>
      </c>
      <c r="V254" s="7"/>
      <c r="W254" s="7">
        <f t="shared" si="11"/>
        <v>1.4561916223355745E-3</v>
      </c>
      <c r="Y254" s="1">
        <f t="shared" si="10"/>
        <v>42006</v>
      </c>
      <c r="Z254" s="10">
        <f>(1+W254)*Z253</f>
        <v>1.3104611931498649</v>
      </c>
      <c r="AA254" s="7">
        <f>Z254/MAX($Z$69:Z254)-1</f>
        <v>-1.8656118424529411E-2</v>
      </c>
    </row>
    <row r="255" spans="1:27" x14ac:dyDescent="0.25">
      <c r="A255" s="1">
        <v>42009</v>
      </c>
      <c r="B255" s="7">
        <v>6.29686909659255E-3</v>
      </c>
      <c r="C255" s="7">
        <v>0</v>
      </c>
      <c r="D255" s="7">
        <v>-1.8278105145112522E-2</v>
      </c>
      <c r="E255" s="7">
        <v>-1.8059935024187457E-2</v>
      </c>
      <c r="F255" s="7">
        <v>-9.1394124271994004E-3</v>
      </c>
      <c r="G255" s="7">
        <v>-6.5972195209236251E-3</v>
      </c>
      <c r="H255" s="7"/>
      <c r="I255" s="2">
        <f>STDEV(B195:B255)*SQRT(252)</f>
        <v>7.7783426071646372E-2</v>
      </c>
      <c r="J255" s="2">
        <f>STDEV(C195:C255)*SQRT(252)</f>
        <v>7.8243146508852862E-2</v>
      </c>
      <c r="K255" s="2">
        <f>STDEV(D195:D255)*SQRT(252)</f>
        <v>5.7939170929414058E-2</v>
      </c>
      <c r="L255" s="2">
        <f>STDEV(E195:E255)*SQRT(252)</f>
        <v>0.10764744319980314</v>
      </c>
      <c r="M255" s="2">
        <f t="shared" si="8"/>
        <v>7.8639259462432803E-2</v>
      </c>
      <c r="N255" s="2">
        <f t="shared" si="9"/>
        <v>9.458746554551177E-2</v>
      </c>
      <c r="O255" s="2"/>
      <c r="P255" s="7">
        <f>B255/I254*$L$6</f>
        <v>4.0674194186382032E-3</v>
      </c>
      <c r="Q255" s="7">
        <f>C255/J254*$L$6</f>
        <v>0</v>
      </c>
      <c r="R255" s="7">
        <f>D255/K254*$L$6</f>
        <v>-2.0683651872041114E-2</v>
      </c>
      <c r="S255" s="7">
        <f>E255/L254*$L$6</f>
        <v>-8.9538280125361341E-3</v>
      </c>
      <c r="T255" s="7">
        <f>F255/M254*$L$6</f>
        <v>-5.9661887930971703E-3</v>
      </c>
      <c r="U255" s="7">
        <f>G255/N254*$L$6</f>
        <v>-3.4872799787172451E-3</v>
      </c>
      <c r="V255" s="7"/>
      <c r="W255" s="7">
        <f t="shared" si="11"/>
        <v>-3.5023529237753454E-2</v>
      </c>
      <c r="Y255" s="1">
        <f t="shared" si="10"/>
        <v>42009</v>
      </c>
      <c r="Z255" s="10">
        <f>(1+W255)*Z254</f>
        <v>1.2645642172366394</v>
      </c>
      <c r="AA255" s="7">
        <f>Z255/MAX($Z$69:Z255)-1</f>
        <v>-5.3026244553178392E-2</v>
      </c>
    </row>
    <row r="256" spans="1:27" x14ac:dyDescent="0.25">
      <c r="A256" s="1">
        <v>42010</v>
      </c>
      <c r="B256" s="7">
        <v>5.8607038653826216E-3</v>
      </c>
      <c r="C256" s="7">
        <v>0</v>
      </c>
      <c r="D256" s="7">
        <v>-8.8934717229474103E-3</v>
      </c>
      <c r="E256" s="7">
        <v>-9.4185762011950169E-3</v>
      </c>
      <c r="F256" s="7">
        <v>-3.941688868166926E-3</v>
      </c>
      <c r="G256" s="7">
        <v>-4.8143565325668991E-3</v>
      </c>
      <c r="H256" s="7"/>
      <c r="I256" s="2">
        <f>STDEV(B196:B256)*SQRT(252)</f>
        <v>7.7786228084707865E-2</v>
      </c>
      <c r="J256" s="2">
        <f>STDEV(C196:C256)*SQRT(252)</f>
        <v>7.823344179804613E-2</v>
      </c>
      <c r="K256" s="2">
        <f>STDEV(D196:D256)*SQRT(252)</f>
        <v>6.0607073122937664E-2</v>
      </c>
      <c r="L256" s="2">
        <f>STDEV(E196:E256)*SQRT(252)</f>
        <v>0.10326178232583061</v>
      </c>
      <c r="M256" s="2">
        <f t="shared" si="8"/>
        <v>7.9113077270888787E-2</v>
      </c>
      <c r="N256" s="2">
        <f t="shared" si="9"/>
        <v>9.3973298512977865E-2</v>
      </c>
      <c r="O256" s="2"/>
      <c r="P256" s="7">
        <f>B256/I255*$L$6</f>
        <v>3.767321755655455E-3</v>
      </c>
      <c r="Q256" s="7">
        <f>C256/J255*$L$6</f>
        <v>0</v>
      </c>
      <c r="R256" s="7">
        <f>D256/K255*$L$6</f>
        <v>-7.6748351592587681E-3</v>
      </c>
      <c r="S256" s="7">
        <f>E256/L255*$L$6</f>
        <v>-4.3747328878556415E-3</v>
      </c>
      <c r="T256" s="7">
        <f>F256/M255*$L$6</f>
        <v>-2.506183867391282E-3</v>
      </c>
      <c r="U256" s="7">
        <f>G256/N255*$L$6</f>
        <v>-2.5449231062494321E-3</v>
      </c>
      <c r="V256" s="7"/>
      <c r="W256" s="7">
        <f t="shared" si="11"/>
        <v>-1.3333353265099669E-2</v>
      </c>
      <c r="Y256" s="1">
        <f t="shared" si="10"/>
        <v>42010</v>
      </c>
      <c r="Z256" s="10">
        <f>(1+W256)*Z255</f>
        <v>1.247703335801819</v>
      </c>
      <c r="AA256" s="7">
        <f>Z256/MAX($Z$69:Z256)-1</f>
        <v>-6.5652580167328889E-2</v>
      </c>
    </row>
    <row r="257" spans="1:27" x14ac:dyDescent="0.25">
      <c r="A257" s="1">
        <v>42011</v>
      </c>
      <c r="B257" s="7">
        <v>6.2738731081652954E-3</v>
      </c>
      <c r="C257" s="7">
        <v>0</v>
      </c>
      <c r="D257" s="7">
        <v>1.1629842671742052E-2</v>
      </c>
      <c r="E257" s="7">
        <v>1.2461335182146094E-2</v>
      </c>
      <c r="F257" s="7">
        <v>-5.1872702350447275E-3</v>
      </c>
      <c r="G257" s="7">
        <v>3.4723246869496904E-3</v>
      </c>
      <c r="H257" s="7"/>
      <c r="I257" s="2">
        <f>STDEV(B197:B257)*SQRT(252)</f>
        <v>7.8404236761754093E-2</v>
      </c>
      <c r="J257" s="2">
        <f>STDEV(C197:C257)*SQRT(252)</f>
        <v>7.8200050210513697E-2</v>
      </c>
      <c r="K257" s="2">
        <f>STDEV(D197:D257)*SQRT(252)</f>
        <v>6.5268015008978372E-2</v>
      </c>
      <c r="L257" s="2">
        <f>STDEV(E197:E257)*SQRT(252)</f>
        <v>0.10645906558759212</v>
      </c>
      <c r="M257" s="2">
        <f t="shared" si="8"/>
        <v>7.9096087749058283E-2</v>
      </c>
      <c r="N257" s="2">
        <f t="shared" si="9"/>
        <v>9.4278163538810175E-2</v>
      </c>
      <c r="O257" s="2"/>
      <c r="P257" s="7">
        <f>B257/I256*$L$6</f>
        <v>4.0327659938293675E-3</v>
      </c>
      <c r="Q257" s="7">
        <f>C257/J256*$L$6</f>
        <v>0</v>
      </c>
      <c r="R257" s="7">
        <f>D257/K256*$L$6</f>
        <v>9.5944599140694708E-3</v>
      </c>
      <c r="S257" s="7">
        <f>E257/L256*$L$6</f>
        <v>6.033856331680288E-3</v>
      </c>
      <c r="T257" s="7">
        <f>F257/M256*$L$6</f>
        <v>-3.2783898781254244E-3</v>
      </c>
      <c r="U257" s="7">
        <f>G257/N256*$L$6</f>
        <v>1.8475060160148349E-3</v>
      </c>
      <c r="V257" s="7"/>
      <c r="W257" s="7">
        <f t="shared" si="11"/>
        <v>1.8230198377468539E-2</v>
      </c>
      <c r="Y257" s="1">
        <f t="shared" si="10"/>
        <v>42011</v>
      </c>
      <c r="Z257" s="10">
        <f>(1+W257)*Z256</f>
        <v>1.2704492151297155</v>
      </c>
      <c r="AA257" s="7">
        <f>Z257/MAX($Z$69:Z257)-1</f>
        <v>-4.8619241350303377E-2</v>
      </c>
    </row>
    <row r="258" spans="1:27" x14ac:dyDescent="0.25">
      <c r="A258" s="1">
        <v>42012</v>
      </c>
      <c r="B258" s="7">
        <v>6.5431759629603903E-3</v>
      </c>
      <c r="C258" s="7">
        <v>-2.638307471093837E-3</v>
      </c>
      <c r="D258" s="7">
        <v>0</v>
      </c>
      <c r="E258" s="7">
        <v>1.7744747229428981E-2</v>
      </c>
      <c r="F258" s="7">
        <v>-5.5663110899885071E-3</v>
      </c>
      <c r="G258" s="7">
        <v>0</v>
      </c>
      <c r="H258" s="7"/>
      <c r="I258" s="2">
        <f>STDEV(B198:B258)*SQRT(252)</f>
        <v>7.8548475416384822E-2</v>
      </c>
      <c r="J258" s="2">
        <f>STDEV(C198:C258)*SQRT(252)</f>
        <v>7.816208615478755E-2</v>
      </c>
      <c r="K258" s="2">
        <f>STDEV(D198:D258)*SQRT(252)</f>
        <v>6.5268015008978372E-2</v>
      </c>
      <c r="L258" s="2">
        <f>STDEV(E198:E258)*SQRT(252)</f>
        <v>0.10985501934432493</v>
      </c>
      <c r="M258" s="2">
        <f t="shared" si="8"/>
        <v>7.9935726456423883E-2</v>
      </c>
      <c r="N258" s="2">
        <f t="shared" si="9"/>
        <v>8.7526925489889523E-2</v>
      </c>
      <c r="O258" s="2"/>
      <c r="P258" s="7">
        <f>B258/I257*$L$6</f>
        <v>4.1727183588579865E-3</v>
      </c>
      <c r="Q258" s="7">
        <f>C258/J257*$L$6</f>
        <v>-1.686896276915131E-3</v>
      </c>
      <c r="R258" s="7">
        <f>D258/K257*$L$6</f>
        <v>0</v>
      </c>
      <c r="S258" s="7">
        <f>E258/L257*$L$6</f>
        <v>8.3340705328796092E-3</v>
      </c>
      <c r="T258" s="7">
        <f>F258/M257*$L$6</f>
        <v>-3.5187019032144103E-3</v>
      </c>
      <c r="U258" s="7">
        <f>G258/N257*$L$6</f>
        <v>0</v>
      </c>
      <c r="V258" s="7"/>
      <c r="W258" s="7">
        <f t="shared" si="11"/>
        <v>7.3011907116080545E-3</v>
      </c>
      <c r="Y258" s="1">
        <f t="shared" si="10"/>
        <v>42012</v>
      </c>
      <c r="Z258" s="10">
        <f>(1+W258)*Z257</f>
        <v>1.2797250071387904</v>
      </c>
      <c r="AA258" s="7">
        <f>Z258/MAX($Z$69:Z258)-1</f>
        <v>-4.1673028992047501E-2</v>
      </c>
    </row>
    <row r="259" spans="1:27" x14ac:dyDescent="0.25">
      <c r="A259" s="1">
        <v>42013</v>
      </c>
      <c r="B259" s="7">
        <v>-1.1704078853338462E-3</v>
      </c>
      <c r="C259" s="7">
        <v>-3.8983055970839287E-3</v>
      </c>
      <c r="D259" s="7">
        <v>0</v>
      </c>
      <c r="E259" s="7">
        <v>0</v>
      </c>
      <c r="F259" s="7">
        <v>3.3649102632291594E-3</v>
      </c>
      <c r="G259" s="7">
        <v>1.7272139118160723E-3</v>
      </c>
      <c r="H259" s="7"/>
      <c r="I259" s="2">
        <f>STDEV(B199:B259)*SQRT(252)</f>
        <v>7.8671452662479144E-2</v>
      </c>
      <c r="J259" s="2">
        <f>STDEV(C199:C259)*SQRT(252)</f>
        <v>7.8797881809996195E-2</v>
      </c>
      <c r="K259" s="2">
        <f>STDEV(D199:D259)*SQRT(252)</f>
        <v>6.5268015008978372E-2</v>
      </c>
      <c r="L259" s="2">
        <f>STDEV(E199:E259)*SQRT(252)</f>
        <v>0.10421303868773334</v>
      </c>
      <c r="M259" s="2">
        <f t="shared" si="8"/>
        <v>7.9926514165454016E-2</v>
      </c>
      <c r="N259" s="2">
        <f t="shared" si="9"/>
        <v>8.6634814383764622E-2</v>
      </c>
      <c r="O259" s="2"/>
      <c r="P259" s="7">
        <f>B259/I258*$L$6</f>
        <v>-7.4502266220287773E-4</v>
      </c>
      <c r="Q259" s="7">
        <f>C259/J258*$L$6</f>
        <v>-2.4937318007121484E-3</v>
      </c>
      <c r="R259" s="7">
        <f>D259/K258*$L$6</f>
        <v>0</v>
      </c>
      <c r="S259" s="7">
        <f>E259/L258*$L$6</f>
        <v>0</v>
      </c>
      <c r="T259" s="7">
        <f>F259/M258*$L$6</f>
        <v>2.104759919248063E-3</v>
      </c>
      <c r="U259" s="7">
        <f>G259/N258*$L$6</f>
        <v>9.8667575843023724E-4</v>
      </c>
      <c r="V259" s="7"/>
      <c r="W259" s="7">
        <f t="shared" si="11"/>
        <v>-1.4731878523672592E-4</v>
      </c>
      <c r="Y259" s="1">
        <f t="shared" si="10"/>
        <v>42013</v>
      </c>
      <c r="Z259" s="10">
        <f>(1+W259)*Z258</f>
        <v>1.2795364796053017</v>
      </c>
      <c r="AA259" s="7">
        <f>Z259/MAX($Z$69:Z259)-1</f>
        <v>-4.1814208557276022E-2</v>
      </c>
    </row>
    <row r="260" spans="1:27" x14ac:dyDescent="0.25">
      <c r="A260" s="1">
        <v>42016</v>
      </c>
      <c r="B260" s="7">
        <v>5.8523573576332311E-3</v>
      </c>
      <c r="C260" s="7">
        <v>2.220666656125303E-4</v>
      </c>
      <c r="D260" s="7">
        <v>0</v>
      </c>
      <c r="E260" s="7">
        <v>0</v>
      </c>
      <c r="F260" s="7">
        <v>-2.3437256298930453E-4</v>
      </c>
      <c r="G260" s="7">
        <v>-3.9494980927721191E-3</v>
      </c>
      <c r="H260" s="7"/>
      <c r="I260" s="2">
        <f>STDEV(B200:B260)*SQRT(252)</f>
        <v>7.7779723140243076E-2</v>
      </c>
      <c r="J260" s="2">
        <f>STDEV(C200:C260)*SQRT(252)</f>
        <v>7.7791808091475428E-2</v>
      </c>
      <c r="K260" s="2">
        <f>STDEV(D200:D260)*SQRT(252)</f>
        <v>6.5268015008978372E-2</v>
      </c>
      <c r="L260" s="2">
        <f>STDEV(E200:E260)*SQRT(252)</f>
        <v>0.104206059260967</v>
      </c>
      <c r="M260" s="2">
        <f t="shared" si="8"/>
        <v>7.9784466262537324E-2</v>
      </c>
      <c r="N260" s="2">
        <f t="shared" si="9"/>
        <v>8.4663714174561505E-2</v>
      </c>
      <c r="O260" s="2"/>
      <c r="P260" s="7">
        <f>B260/I259*$L$6</f>
        <v>3.7194923695774099E-3</v>
      </c>
      <c r="Q260" s="7">
        <f>C260/J259*$L$6</f>
        <v>1.4090903239505559E-4</v>
      </c>
      <c r="R260" s="7">
        <f>D260/K259*$L$6</f>
        <v>0</v>
      </c>
      <c r="S260" s="7">
        <f>E260/L259*$L$6</f>
        <v>0</v>
      </c>
      <c r="T260" s="7">
        <f>F260/M259*$L$6</f>
        <v>-1.4661753076340559E-4</v>
      </c>
      <c r="U260" s="7">
        <f>G260/N259*$L$6</f>
        <v>-2.2793943294419153E-3</v>
      </c>
      <c r="V260" s="7"/>
      <c r="W260" s="7">
        <f t="shared" si="11"/>
        <v>1.4343895417671445E-3</v>
      </c>
      <c r="Y260" s="1">
        <f t="shared" si="10"/>
        <v>42016</v>
      </c>
      <c r="Z260" s="10">
        <f>(1+W260)*Z259</f>
        <v>1.2813718333499573</v>
      </c>
      <c r="AA260" s="7">
        <f>Z260/MAX($Z$69:Z260)-1</f>
        <v>-4.0439796878960488E-2</v>
      </c>
    </row>
    <row r="261" spans="1:27" x14ac:dyDescent="0.25">
      <c r="A261" s="1">
        <v>42017</v>
      </c>
      <c r="B261" s="7">
        <v>3.9659722128719821E-3</v>
      </c>
      <c r="C261" s="7">
        <v>7.0587897952631984E-3</v>
      </c>
      <c r="D261" s="7">
        <v>0</v>
      </c>
      <c r="E261" s="7">
        <v>0</v>
      </c>
      <c r="F261" s="7">
        <v>5.6899226111351009E-3</v>
      </c>
      <c r="G261" s="7">
        <v>-5.2560946136328557E-3</v>
      </c>
      <c r="H261" s="7"/>
      <c r="I261" s="2">
        <f>STDEV(B201:B261)*SQRT(252)</f>
        <v>7.7937988827095309E-2</v>
      </c>
      <c r="J261" s="2">
        <f>STDEV(C201:C261)*SQRT(252)</f>
        <v>7.8783842934772752E-2</v>
      </c>
      <c r="K261" s="2">
        <f>STDEV(D201:D261)*SQRT(252)</f>
        <v>6.5268015008978372E-2</v>
      </c>
      <c r="L261" s="2">
        <f>STDEV(E201:E261)*SQRT(252)</f>
        <v>0.10308551633171963</v>
      </c>
      <c r="M261" s="2">
        <f t="shared" si="8"/>
        <v>8.0217540477294194E-2</v>
      </c>
      <c r="N261" s="2">
        <f t="shared" si="9"/>
        <v>7.4337034111452371E-2</v>
      </c>
      <c r="O261" s="2"/>
      <c r="P261" s="7">
        <f>B261/I260*$L$6</f>
        <v>2.5494897980808035E-3</v>
      </c>
      <c r="Q261" s="7">
        <f>C261/J260*$L$6</f>
        <v>4.5369750160343131E-3</v>
      </c>
      <c r="R261" s="7">
        <f>D261/K260*$L$6</f>
        <v>0</v>
      </c>
      <c r="S261" s="7">
        <f>E261/L260*$L$6</f>
        <v>0</v>
      </c>
      <c r="T261" s="7">
        <f>F261/M260*$L$6</f>
        <v>3.5658085324604067E-3</v>
      </c>
      <c r="U261" s="7">
        <f>G261/N260*$L$6</f>
        <v>-3.1041011281383929E-3</v>
      </c>
      <c r="V261" s="7"/>
      <c r="W261" s="7">
        <f t="shared" si="11"/>
        <v>7.5481722184371292E-3</v>
      </c>
      <c r="Y261" s="1">
        <f t="shared" si="10"/>
        <v>42017</v>
      </c>
      <c r="Z261" s="10">
        <f>(1+W261)*Z260</f>
        <v>1.2910438486239373</v>
      </c>
      <c r="AA261" s="7">
        <f>Z261/MAX($Z$69:Z261)-1</f>
        <v>-3.3196871211844448E-2</v>
      </c>
    </row>
    <row r="262" spans="1:27" x14ac:dyDescent="0.25">
      <c r="A262" s="1">
        <v>42018</v>
      </c>
      <c r="B262" s="7">
        <v>1.3327384020769273E-3</v>
      </c>
      <c r="C262" s="7">
        <v>0</v>
      </c>
      <c r="D262" s="7">
        <v>0</v>
      </c>
      <c r="E262" s="7">
        <v>0</v>
      </c>
      <c r="F262" s="7">
        <v>2.6734319411478191E-2</v>
      </c>
      <c r="G262" s="7">
        <v>7.2749467662733824E-3</v>
      </c>
      <c r="H262" s="7"/>
      <c r="I262" s="2">
        <f>STDEV(B202:B262)*SQRT(252)</f>
        <v>7.5772031872254703E-2</v>
      </c>
      <c r="J262" s="2">
        <f>STDEV(C202:C262)*SQRT(252)</f>
        <v>7.8808230471886342E-2</v>
      </c>
      <c r="K262" s="2">
        <f>STDEV(D202:D262)*SQRT(252)</f>
        <v>6.5268015008978372E-2</v>
      </c>
      <c r="L262" s="2">
        <f>STDEV(E202:E262)*SQRT(252)</f>
        <v>0.10304367495275953</v>
      </c>
      <c r="M262" s="2">
        <f t="shared" ref="M262:M325" si="12">STDEV(F202:F262)*SQRT(252)</f>
        <v>9.5675191275489527E-2</v>
      </c>
      <c r="N262" s="2">
        <f t="shared" ref="N262:N325" si="13">STDEV(G202:G262)*SQRT(252)</f>
        <v>7.5827551074116734E-2</v>
      </c>
      <c r="O262" s="2"/>
      <c r="P262" s="7">
        <f>B262/I261*$L$6</f>
        <v>8.5499922575215217E-4</v>
      </c>
      <c r="Q262" s="7">
        <f>C262/J261*$L$6</f>
        <v>0</v>
      </c>
      <c r="R262" s="7">
        <f>D262/K261*$L$6</f>
        <v>0</v>
      </c>
      <c r="S262" s="7">
        <f>E262/L261*$L$6</f>
        <v>0</v>
      </c>
      <c r="T262" s="7">
        <f>F262/M261*$L$6</f>
        <v>1.6663636938011966E-2</v>
      </c>
      <c r="U262" s="7">
        <f>G262/N261*$L$6</f>
        <v>4.893218335403432E-3</v>
      </c>
      <c r="V262" s="7"/>
      <c r="W262" s="7">
        <f t="shared" si="11"/>
        <v>2.2411854499167549E-2</v>
      </c>
      <c r="Y262" s="1">
        <f t="shared" ref="Y262:Y325" si="14">A262</f>
        <v>42018</v>
      </c>
      <c r="Z262" s="10">
        <f>(1+W262)*Z261</f>
        <v>1.3199785355113423</v>
      </c>
      <c r="AA262" s="7">
        <f>Z262/MAX($Z$69:Z262)-1</f>
        <v>-1.1529020160104375E-2</v>
      </c>
    </row>
    <row r="263" spans="1:27" x14ac:dyDescent="0.25">
      <c r="A263" s="1">
        <v>42019</v>
      </c>
      <c r="B263" s="7">
        <v>1.0597158546451046E-2</v>
      </c>
      <c r="C263" s="7">
        <v>3.3365519518799847E-3</v>
      </c>
      <c r="D263" s="7">
        <v>0</v>
      </c>
      <c r="E263" s="7">
        <v>0</v>
      </c>
      <c r="F263" s="7">
        <v>1.1109683878891552E-3</v>
      </c>
      <c r="G263" s="7">
        <v>4.5103257043455081E-4</v>
      </c>
      <c r="H263" s="7"/>
      <c r="I263" s="2">
        <f>STDEV(B203:B263)*SQRT(252)</f>
        <v>7.7761494182390284E-2</v>
      </c>
      <c r="J263" s="2">
        <f>STDEV(C203:C263)*SQRT(252)</f>
        <v>7.872518666057525E-2</v>
      </c>
      <c r="K263" s="2">
        <f>STDEV(D203:D263)*SQRT(252)</f>
        <v>6.5268015008978372E-2</v>
      </c>
      <c r="L263" s="2">
        <f>STDEV(E203:E263)*SQRT(252)</f>
        <v>0.10049522771871644</v>
      </c>
      <c r="M263" s="2">
        <f t="shared" si="12"/>
        <v>9.5427082451984918E-2</v>
      </c>
      <c r="N263" s="2">
        <f t="shared" si="13"/>
        <v>7.5841832573470991E-2</v>
      </c>
      <c r="O263" s="2"/>
      <c r="P263" s="7">
        <f>B263/I262*$L$6</f>
        <v>6.9927902714269092E-3</v>
      </c>
      <c r="Q263" s="7">
        <f>C263/J262*$L$6</f>
        <v>2.1168803892064611E-3</v>
      </c>
      <c r="R263" s="7">
        <f>D263/K262*$L$6</f>
        <v>0</v>
      </c>
      <c r="S263" s="7">
        <f>E263/L262*$L$6</f>
        <v>0</v>
      </c>
      <c r="T263" s="7">
        <f>F263/M262*$L$6</f>
        <v>5.8059376369063386E-4</v>
      </c>
      <c r="U263" s="7">
        <f>G263/N262*$L$6</f>
        <v>2.9740678951486544E-4</v>
      </c>
      <c r="V263" s="7"/>
      <c r="W263" s="7">
        <f t="shared" ref="W263:W326" si="15">SUM(P263:U263)</f>
        <v>9.9876712138388703E-3</v>
      </c>
      <c r="Y263" s="1">
        <f t="shared" si="14"/>
        <v>42019</v>
      </c>
      <c r="Z263" s="10">
        <f>(1+W263)*Z262</f>
        <v>1.3331620471333541</v>
      </c>
      <c r="AA263" s="7">
        <f>Z263/MAX($Z$69:Z263)-1</f>
        <v>-1.656497009042357E-3</v>
      </c>
    </row>
    <row r="264" spans="1:27" x14ac:dyDescent="0.25">
      <c r="A264" s="1">
        <v>42020</v>
      </c>
      <c r="B264" s="7">
        <v>4.9169168245806194E-3</v>
      </c>
      <c r="C264" s="7">
        <v>-6.4018897794150265E-3</v>
      </c>
      <c r="D264" s="7">
        <v>0</v>
      </c>
      <c r="E264" s="7">
        <v>1.311467739841321E-2</v>
      </c>
      <c r="F264" s="7">
        <v>4.4396942949675999E-3</v>
      </c>
      <c r="G264" s="7">
        <v>2.49877002024812E-2</v>
      </c>
      <c r="H264" s="7"/>
      <c r="I264" s="2">
        <f>STDEV(B204:B264)*SQRT(252)</f>
        <v>7.7587244084080964E-2</v>
      </c>
      <c r="J264" s="2">
        <f>STDEV(C204:C264)*SQRT(252)</f>
        <v>8.0064539616877192E-2</v>
      </c>
      <c r="K264" s="2">
        <f>STDEV(D204:D264)*SQRT(252)</f>
        <v>6.5268015008978372E-2</v>
      </c>
      <c r="L264" s="2">
        <f>STDEV(E204:E264)*SQRT(252)</f>
        <v>0.10366245500677845</v>
      </c>
      <c r="M264" s="2">
        <f t="shared" si="12"/>
        <v>9.5554857007176974E-2</v>
      </c>
      <c r="N264" s="2">
        <f t="shared" si="13"/>
        <v>9.1669526755476696E-2</v>
      </c>
      <c r="O264" s="2"/>
      <c r="P264" s="7">
        <f>B264/I263*$L$6</f>
        <v>3.1615370025220623E-3</v>
      </c>
      <c r="Q264" s="7">
        <f>C264/J263*$L$6</f>
        <v>-4.0659730709924286E-3</v>
      </c>
      <c r="R264" s="7">
        <f>D264/K263*$L$6</f>
        <v>0</v>
      </c>
      <c r="S264" s="7">
        <f>E264/L263*$L$6</f>
        <v>6.5250249669172632E-3</v>
      </c>
      <c r="T264" s="7">
        <f>F264/M263*$L$6</f>
        <v>2.3262234267727279E-3</v>
      </c>
      <c r="U264" s="7">
        <f>G264/N263*$L$6</f>
        <v>1.6473560404987989E-2</v>
      </c>
      <c r="V264" s="7"/>
      <c r="W264" s="7">
        <f t="shared" si="15"/>
        <v>2.4420372730207612E-2</v>
      </c>
      <c r="Y264" s="1">
        <f t="shared" si="14"/>
        <v>42020</v>
      </c>
      <c r="Z264" s="10">
        <f>(1+W264)*Z263</f>
        <v>1.3657183612341173</v>
      </c>
      <c r="AA264" s="7">
        <f>Z264/MAX($Z$69:Z264)-1</f>
        <v>0</v>
      </c>
    </row>
    <row r="265" spans="1:27" x14ac:dyDescent="0.25">
      <c r="A265" s="1">
        <v>42024</v>
      </c>
      <c r="B265" s="7">
        <v>7.8884206663107914E-3</v>
      </c>
      <c r="C265" s="7">
        <v>4.3758716787749563E-3</v>
      </c>
      <c r="D265" s="7">
        <v>0</v>
      </c>
      <c r="E265" s="7">
        <v>2.1327533819288647E-3</v>
      </c>
      <c r="F265" s="7">
        <v>-1.6618872881503322E-2</v>
      </c>
      <c r="G265" s="7">
        <v>-2.9832536205420812E-4</v>
      </c>
      <c r="H265" s="7"/>
      <c r="I265" s="2">
        <f>STDEV(B205:B265)*SQRT(252)</f>
        <v>7.5295575276001891E-2</v>
      </c>
      <c r="J265" s="2">
        <f>STDEV(C205:C265)*SQRT(252)</f>
        <v>7.8935782967483992E-2</v>
      </c>
      <c r="K265" s="2">
        <f>STDEV(D205:D265)*SQRT(252)</f>
        <v>6.5268015008978372E-2</v>
      </c>
      <c r="L265" s="2">
        <f>STDEV(E205:E265)*SQRT(252)</f>
        <v>0.10368437107159323</v>
      </c>
      <c r="M265" s="2">
        <f t="shared" si="12"/>
        <v>0.10213286397466916</v>
      </c>
      <c r="N265" s="2">
        <f t="shared" si="13"/>
        <v>9.1672449586910107E-2</v>
      </c>
      <c r="O265" s="2"/>
      <c r="P265" s="7">
        <f>B265/I264*$L$6</f>
        <v>5.0835809155446634E-3</v>
      </c>
      <c r="Q265" s="7">
        <f>C265/J264*$L$6</f>
        <v>2.7327151943383841E-3</v>
      </c>
      <c r="R265" s="7">
        <f>D265/K264*$L$6</f>
        <v>0</v>
      </c>
      <c r="S265" s="7">
        <f>E265/L264*$L$6</f>
        <v>1.0287009804028878E-3</v>
      </c>
      <c r="T265" s="7">
        <f>F265/M264*$L$6</f>
        <v>-8.6959854276455594E-3</v>
      </c>
      <c r="U265" s="7">
        <f>G265/N264*$L$6</f>
        <v>-1.6271784780234235E-4</v>
      </c>
      <c r="V265" s="7"/>
      <c r="W265" s="7">
        <f t="shared" si="15"/>
        <v>-1.370618516196651E-5</v>
      </c>
      <c r="Y265" s="1">
        <f t="shared" si="14"/>
        <v>42024</v>
      </c>
      <c r="Z265" s="10">
        <f>(1+W265)*Z264</f>
        <v>1.3656996424453791</v>
      </c>
      <c r="AA265" s="7">
        <f>Z265/MAX($Z$69:Z265)-1</f>
        <v>-1.3706185161943552E-5</v>
      </c>
    </row>
    <row r="266" spans="1:27" x14ac:dyDescent="0.25">
      <c r="A266" s="1">
        <v>42025</v>
      </c>
      <c r="B266" s="7">
        <v>-3.5816129015372455E-3</v>
      </c>
      <c r="C266" s="7">
        <v>-2.3246426304740497E-3</v>
      </c>
      <c r="D266" s="7">
        <v>0</v>
      </c>
      <c r="E266" s="7">
        <v>0</v>
      </c>
      <c r="F266" s="7">
        <v>3.1873248277158872E-3</v>
      </c>
      <c r="G266" s="7">
        <v>9.5836928015180511E-4</v>
      </c>
      <c r="H266" s="7"/>
      <c r="I266" s="2">
        <f>STDEV(B206:B266)*SQRT(252)</f>
        <v>7.5576543340648727E-2</v>
      </c>
      <c r="J266" s="2">
        <f>STDEV(C206:C266)*SQRT(252)</f>
        <v>7.6587173448079388E-2</v>
      </c>
      <c r="K266" s="2">
        <f>STDEV(D206:D266)*SQRT(252)</f>
        <v>6.5268015008978372E-2</v>
      </c>
      <c r="L266" s="2">
        <f>STDEV(E206:E266)*SQRT(252)</f>
        <v>0.10368437107159323</v>
      </c>
      <c r="M266" s="2">
        <f t="shared" si="12"/>
        <v>0.10081103466939782</v>
      </c>
      <c r="N266" s="2">
        <f t="shared" si="13"/>
        <v>9.1690410293734911E-2</v>
      </c>
      <c r="O266" s="2"/>
      <c r="P266" s="7">
        <f>B266/I265*$L$6</f>
        <v>-2.3783687742663234E-3</v>
      </c>
      <c r="Q266" s="7">
        <f>C266/J265*$L$6</f>
        <v>-1.4724897524812288E-3</v>
      </c>
      <c r="R266" s="7">
        <f>D266/K265*$L$6</f>
        <v>0</v>
      </c>
      <c r="S266" s="7">
        <f>E266/L265*$L$6</f>
        <v>0</v>
      </c>
      <c r="T266" s="7">
        <f>F266/M265*$L$6</f>
        <v>1.5603815969100813E-3</v>
      </c>
      <c r="U266" s="7">
        <f>G266/N265*$L$6</f>
        <v>5.2271390394298487E-4</v>
      </c>
      <c r="V266" s="7"/>
      <c r="W266" s="7">
        <f t="shared" si="15"/>
        <v>-1.7677630258944861E-3</v>
      </c>
      <c r="Y266" s="1">
        <f t="shared" si="14"/>
        <v>42025</v>
      </c>
      <c r="Z266" s="10">
        <f>(1+W266)*Z265</f>
        <v>1.3632854091129869</v>
      </c>
      <c r="AA266" s="7">
        <f>Z266/MAX($Z$69:Z266)-1</f>
        <v>-1.7814449817690203E-3</v>
      </c>
    </row>
    <row r="267" spans="1:27" x14ac:dyDescent="0.25">
      <c r="A267" s="1">
        <v>42026</v>
      </c>
      <c r="B267" s="7">
        <v>1.4029050504990037E-2</v>
      </c>
      <c r="C267" s="7">
        <v>-2.0233965068044979E-3</v>
      </c>
      <c r="D267" s="7">
        <v>0</v>
      </c>
      <c r="E267" s="7">
        <v>0</v>
      </c>
      <c r="F267" s="7">
        <v>1.8130377510927609E-4</v>
      </c>
      <c r="G267" s="7">
        <v>0</v>
      </c>
      <c r="H267" s="7"/>
      <c r="I267" s="2">
        <f>STDEV(B207:B267)*SQRT(252)</f>
        <v>7.8418777432116463E-2</v>
      </c>
      <c r="J267" s="2">
        <f>STDEV(C207:C267)*SQRT(252)</f>
        <v>7.6762115489186183E-2</v>
      </c>
      <c r="K267" s="2">
        <f>STDEV(D207:D267)*SQRT(252)</f>
        <v>6.5268015008978372E-2</v>
      </c>
      <c r="L267" s="2">
        <f>STDEV(E207:E267)*SQRT(252)</f>
        <v>0.10126514176412947</v>
      </c>
      <c r="M267" s="2">
        <f t="shared" si="12"/>
        <v>0.10073198610746606</v>
      </c>
      <c r="N267" s="2">
        <f t="shared" si="13"/>
        <v>9.1690410293734911E-2</v>
      </c>
      <c r="O267" s="2"/>
      <c r="P267" s="7">
        <f>B267/I266*$L$6</f>
        <v>9.2813523117592327E-3</v>
      </c>
      <c r="Q267" s="7">
        <f>C267/J266*$L$6</f>
        <v>-1.32097609541382E-3</v>
      </c>
      <c r="R267" s="7">
        <f>D267/K266*$L$6</f>
        <v>0</v>
      </c>
      <c r="S267" s="7">
        <f>E267/L266*$L$6</f>
        <v>0</v>
      </c>
      <c r="T267" s="7">
        <f>F267/M266*$L$6</f>
        <v>8.9922584220987381E-5</v>
      </c>
      <c r="U267" s="7">
        <f>G267/N266*$L$6</f>
        <v>0</v>
      </c>
      <c r="V267" s="7"/>
      <c r="W267" s="7">
        <f t="shared" si="15"/>
        <v>8.0502988005663988E-3</v>
      </c>
      <c r="Y267" s="1">
        <f t="shared" si="14"/>
        <v>42026</v>
      </c>
      <c r="Z267" s="10">
        <f>(1+W267)*Z266</f>
        <v>1.3742602640067989</v>
      </c>
      <c r="AA267" s="7">
        <f>Z267/MAX($Z$69:Z267)-1</f>
        <v>0</v>
      </c>
    </row>
    <row r="268" spans="1:27" x14ac:dyDescent="0.25">
      <c r="A268" s="1">
        <v>42027</v>
      </c>
      <c r="B268" s="7">
        <v>6.0201024355146515E-3</v>
      </c>
      <c r="C268" s="7">
        <v>3.5799315521536368E-3</v>
      </c>
      <c r="D268" s="7">
        <v>0</v>
      </c>
      <c r="E268" s="7">
        <v>0</v>
      </c>
      <c r="F268" s="7">
        <v>3.8001818279891353E-3</v>
      </c>
      <c r="G268" s="7">
        <v>0</v>
      </c>
      <c r="H268" s="7"/>
      <c r="I268" s="2">
        <f>STDEV(B208:B268)*SQRT(252)</f>
        <v>7.8838488852389865E-2</v>
      </c>
      <c r="J268" s="2">
        <f>STDEV(C208:C268)*SQRT(252)</f>
        <v>7.6827427349366387E-2</v>
      </c>
      <c r="K268" s="2">
        <f>STDEV(D208:D268)*SQRT(252)</f>
        <v>6.5268015008978372E-2</v>
      </c>
      <c r="L268" s="2">
        <f>STDEV(E208:E268)*SQRT(252)</f>
        <v>0.10126514176412947</v>
      </c>
      <c r="M268" s="2">
        <f t="shared" si="12"/>
        <v>0.10078553816043075</v>
      </c>
      <c r="N268" s="2">
        <f t="shared" si="13"/>
        <v>9.1690410293734911E-2</v>
      </c>
      <c r="O268" s="2"/>
      <c r="P268" s="7">
        <f>B268/I267*$L$6</f>
        <v>3.8384317077156541E-3</v>
      </c>
      <c r="Q268" s="7">
        <f>C268/J267*$L$6</f>
        <v>2.3318348701958048E-3</v>
      </c>
      <c r="R268" s="7">
        <f>D268/K267*$L$6</f>
        <v>0</v>
      </c>
      <c r="S268" s="7">
        <f>E268/L267*$L$6</f>
        <v>0</v>
      </c>
      <c r="T268" s="7">
        <f>F268/M267*$L$6</f>
        <v>1.886283580239799E-3</v>
      </c>
      <c r="U268" s="7">
        <f>G268/N267*$L$6</f>
        <v>0</v>
      </c>
      <c r="V268" s="7"/>
      <c r="W268" s="7">
        <f t="shared" si="15"/>
        <v>8.0565501581512586E-3</v>
      </c>
      <c r="Y268" s="1">
        <f t="shared" si="14"/>
        <v>42027</v>
      </c>
      <c r="Z268" s="10">
        <f>(1+W268)*Z267</f>
        <v>1.385332060754124</v>
      </c>
      <c r="AA268" s="7">
        <f>Z268/MAX($Z$69:Z268)-1</f>
        <v>0</v>
      </c>
    </row>
    <row r="269" spans="1:27" x14ac:dyDescent="0.25">
      <c r="A269" s="1">
        <v>42030</v>
      </c>
      <c r="B269" s="7">
        <v>-2.0171279148194499E-3</v>
      </c>
      <c r="C269" s="7">
        <v>-7.7736368735015215E-4</v>
      </c>
      <c r="D269" s="7">
        <v>0</v>
      </c>
      <c r="E269" s="7">
        <v>0</v>
      </c>
      <c r="F269" s="7">
        <v>-7.4470819587221238E-3</v>
      </c>
      <c r="G269" s="7">
        <v>-3.0577299412914982E-5</v>
      </c>
      <c r="H269" s="7"/>
      <c r="I269" s="2">
        <f>STDEV(B209:B269)*SQRT(252)</f>
        <v>7.862110501513328E-2</v>
      </c>
      <c r="J269" s="2">
        <f>STDEV(C209:C269)*SQRT(252)</f>
        <v>7.4678666584035297E-2</v>
      </c>
      <c r="K269" s="2">
        <f>STDEV(D209:D269)*SQRT(252)</f>
        <v>6.5268015008978372E-2</v>
      </c>
      <c r="L269" s="2">
        <f>STDEV(E209:E269)*SQRT(252)</f>
        <v>0.10126514176412947</v>
      </c>
      <c r="M269" s="2">
        <f t="shared" si="12"/>
        <v>0.10182240998748432</v>
      </c>
      <c r="N269" s="2">
        <f t="shared" si="13"/>
        <v>9.169054053098051E-2</v>
      </c>
      <c r="O269" s="2"/>
      <c r="P269" s="7">
        <f>B269/I268*$L$6</f>
        <v>-1.2792786519514217E-3</v>
      </c>
      <c r="Q269" s="7">
        <f>C269/J268*$L$6</f>
        <v>-5.0591547457079034E-4</v>
      </c>
      <c r="R269" s="7">
        <f>D269/K268*$L$6</f>
        <v>0</v>
      </c>
      <c r="S269" s="7">
        <f>E269/L268*$L$6</f>
        <v>0</v>
      </c>
      <c r="T269" s="7">
        <f>F269/M268*$L$6</f>
        <v>-3.6945191218147964E-3</v>
      </c>
      <c r="U269" s="7">
        <f>G269/N268*$L$6</f>
        <v>-1.6674207976035357E-5</v>
      </c>
      <c r="V269" s="7"/>
      <c r="W269" s="7">
        <f t="shared" si="15"/>
        <v>-5.4963874563130431E-3</v>
      </c>
      <c r="Y269" s="1">
        <f t="shared" si="14"/>
        <v>42030</v>
      </c>
      <c r="Z269" s="10">
        <f>(1+W269)*Z268</f>
        <v>1.3777177389925666</v>
      </c>
      <c r="AA269" s="7">
        <f>Z269/MAX($Z$69:Z269)-1</f>
        <v>-5.4963874563132009E-3</v>
      </c>
    </row>
    <row r="270" spans="1:27" x14ac:dyDescent="0.25">
      <c r="A270" s="1">
        <v>42031</v>
      </c>
      <c r="B270" s="7">
        <v>-6.8071235675001285E-3</v>
      </c>
      <c r="C270" s="7">
        <v>3.1298112397422084E-3</v>
      </c>
      <c r="D270" s="7">
        <v>0</v>
      </c>
      <c r="E270" s="7">
        <v>0</v>
      </c>
      <c r="F270" s="7">
        <v>-3.4986599933259921E-3</v>
      </c>
      <c r="G270" s="7">
        <v>0</v>
      </c>
      <c r="H270" s="7"/>
      <c r="I270" s="2">
        <f>STDEV(B210:B270)*SQRT(252)</f>
        <v>8.0667914580123457E-2</v>
      </c>
      <c r="J270" s="2">
        <f>STDEV(C210:C270)*SQRT(252)</f>
        <v>7.2378701150239366E-2</v>
      </c>
      <c r="K270" s="2">
        <f>STDEV(D210:D270)*SQRT(252)</f>
        <v>6.5268015008978372E-2</v>
      </c>
      <c r="L270" s="2">
        <f>STDEV(E210:E270)*SQRT(252)</f>
        <v>0.10126514176412947</v>
      </c>
      <c r="M270" s="2">
        <f t="shared" si="12"/>
        <v>0.10200981917335761</v>
      </c>
      <c r="N270" s="2">
        <f t="shared" si="13"/>
        <v>9.169054053098051E-2</v>
      </c>
      <c r="O270" s="2"/>
      <c r="P270" s="7">
        <f>B270/I269*$L$6</f>
        <v>-4.3290688716406799E-3</v>
      </c>
      <c r="Q270" s="7">
        <f>C270/J269*$L$6</f>
        <v>2.0955189633844475E-3</v>
      </c>
      <c r="R270" s="7">
        <f>D270/K269*$L$6</f>
        <v>0</v>
      </c>
      <c r="S270" s="7">
        <f>E270/L269*$L$6</f>
        <v>0</v>
      </c>
      <c r="T270" s="7">
        <f>F270/M269*$L$6</f>
        <v>-1.718020617345453E-3</v>
      </c>
      <c r="U270" s="7">
        <f>G270/N269*$L$6</f>
        <v>0</v>
      </c>
      <c r="V270" s="7"/>
      <c r="W270" s="7">
        <f t="shared" si="15"/>
        <v>-3.9515705256016852E-3</v>
      </c>
      <c r="Y270" s="1">
        <f t="shared" si="14"/>
        <v>42031</v>
      </c>
      <c r="Z270" s="10">
        <f>(1+W270)*Z269</f>
        <v>1.3722735901825649</v>
      </c>
      <c r="AA270" s="7">
        <f>Z270/MAX($Z$69:Z270)-1</f>
        <v>-9.4262386192451864E-3</v>
      </c>
    </row>
    <row r="271" spans="1:27" x14ac:dyDescent="0.25">
      <c r="A271" s="1">
        <v>42032</v>
      </c>
      <c r="B271" s="7">
        <v>2.28268824254374E-3</v>
      </c>
      <c r="C271" s="7">
        <v>-1.0568490649882634E-2</v>
      </c>
      <c r="D271" s="7">
        <v>0</v>
      </c>
      <c r="E271" s="7">
        <v>0</v>
      </c>
      <c r="F271" s="7">
        <v>-7.5680709755931996E-3</v>
      </c>
      <c r="G271" s="7">
        <v>-3.2164480322905975E-3</v>
      </c>
      <c r="H271" s="7"/>
      <c r="I271" s="2">
        <f>STDEV(B211:B271)*SQRT(252)</f>
        <v>8.0160529675803421E-2</v>
      </c>
      <c r="J271" s="2">
        <f>STDEV(C211:C271)*SQRT(252)</f>
        <v>7.2231166403478542E-2</v>
      </c>
      <c r="K271" s="2">
        <f>STDEV(D211:D271)*SQRT(252)</f>
        <v>6.5213734792349085E-2</v>
      </c>
      <c r="L271" s="2">
        <f>STDEV(E211:E271)*SQRT(252)</f>
        <v>0.10126514176412947</v>
      </c>
      <c r="M271" s="2">
        <f t="shared" si="12"/>
        <v>0.10322967080887777</v>
      </c>
      <c r="N271" s="2">
        <f t="shared" si="13"/>
        <v>9.1840161304552276E-2</v>
      </c>
      <c r="O271" s="2"/>
      <c r="P271" s="7">
        <f>B271/I270*$L$6</f>
        <v>1.414867518532699E-3</v>
      </c>
      <c r="Q271" s="7">
        <f>C271/J270*$L$6</f>
        <v>-7.3008291679241347E-3</v>
      </c>
      <c r="R271" s="7">
        <f>D271/K270*$L$6</f>
        <v>0</v>
      </c>
      <c r="S271" s="7">
        <f>E271/L270*$L$6</f>
        <v>0</v>
      </c>
      <c r="T271" s="7">
        <f>F271/M270*$L$6</f>
        <v>-3.7094816150648512E-3</v>
      </c>
      <c r="U271" s="7">
        <f>G271/N270*$L$6</f>
        <v>-1.7539693918609959E-3</v>
      </c>
      <c r="V271" s="7"/>
      <c r="W271" s="7">
        <f t="shared" si="15"/>
        <v>-1.1349412656317283E-2</v>
      </c>
      <c r="Y271" s="1">
        <f t="shared" si="14"/>
        <v>42032</v>
      </c>
      <c r="Z271" s="10">
        <f>(1+W271)*Z270</f>
        <v>1.356699090930217</v>
      </c>
      <c r="AA271" s="7">
        <f>Z271/MAX($Z$69:Z271)-1</f>
        <v>-2.0668669003675699E-2</v>
      </c>
    </row>
    <row r="272" spans="1:27" x14ac:dyDescent="0.25">
      <c r="A272" s="1">
        <v>42033</v>
      </c>
      <c r="B272" s="7">
        <v>-1.8767935278475312E-3</v>
      </c>
      <c r="C272" s="7">
        <v>2.6746460830258112E-3</v>
      </c>
      <c r="D272" s="7">
        <v>0</v>
      </c>
      <c r="E272" s="7">
        <v>9.2436239831676925E-3</v>
      </c>
      <c r="F272" s="7">
        <v>-3.2770026586103063E-3</v>
      </c>
      <c r="G272" s="7">
        <v>1.439897232367926E-3</v>
      </c>
      <c r="H272" s="7"/>
      <c r="I272" s="2">
        <f>STDEV(B212:B272)*SQRT(252)</f>
        <v>7.9807425361383064E-2</v>
      </c>
      <c r="J272" s="2">
        <f>STDEV(C212:C272)*SQRT(252)</f>
        <v>7.1340589368791812E-2</v>
      </c>
      <c r="K272" s="2">
        <f>STDEV(D212:D272)*SQRT(252)</f>
        <v>6.3900967556965407E-2</v>
      </c>
      <c r="L272" s="2">
        <f>STDEV(E212:E272)*SQRT(252)</f>
        <v>0.10275187555503033</v>
      </c>
      <c r="M272" s="2">
        <f t="shared" si="12"/>
        <v>0.10347696500899037</v>
      </c>
      <c r="N272" s="2">
        <f t="shared" si="13"/>
        <v>9.1881863338701492E-2</v>
      </c>
      <c r="O272" s="2"/>
      <c r="P272" s="7">
        <f>B272/I271*$L$6</f>
        <v>-1.1706469102923383E-3</v>
      </c>
      <c r="Q272" s="7">
        <f>C272/J271*$L$6</f>
        <v>1.8514487694172169E-3</v>
      </c>
      <c r="R272" s="7">
        <f>D272/K271*$L$6</f>
        <v>0</v>
      </c>
      <c r="S272" s="7">
        <f>E272/L271*$L$6</f>
        <v>4.5640700354216092E-3</v>
      </c>
      <c r="T272" s="7">
        <f>F272/M271*$L$6</f>
        <v>-1.5872387429566829E-3</v>
      </c>
      <c r="U272" s="7">
        <f>G272/N271*$L$6</f>
        <v>7.8391479931805947E-4</v>
      </c>
      <c r="V272" s="7"/>
      <c r="W272" s="7">
        <f t="shared" si="15"/>
        <v>4.4415479509078652E-3</v>
      </c>
      <c r="Y272" s="1">
        <f t="shared" si="14"/>
        <v>42033</v>
      </c>
      <c r="Z272" s="10">
        <f>(1+W272)*Z271</f>
        <v>1.3627249349975368</v>
      </c>
      <c r="AA272" s="7">
        <f>Z272/MAX($Z$69:Z272)-1</f>
        <v>-1.6318921937229058E-2</v>
      </c>
    </row>
    <row r="273" spans="1:27" x14ac:dyDescent="0.25">
      <c r="A273" s="1">
        <v>42034</v>
      </c>
      <c r="B273" s="7">
        <v>5.3150256983218735E-3</v>
      </c>
      <c r="C273" s="7">
        <v>-9.1234838948498487E-3</v>
      </c>
      <c r="D273" s="7">
        <v>0</v>
      </c>
      <c r="E273" s="7">
        <v>-1.2574845003246238E-2</v>
      </c>
      <c r="F273" s="7">
        <v>5.5946634373797988E-3</v>
      </c>
      <c r="G273" s="7">
        <v>-3.0364760030326954E-3</v>
      </c>
      <c r="H273" s="7"/>
      <c r="I273" s="2">
        <f>STDEV(B213:B273)*SQRT(252)</f>
        <v>7.9819169019998359E-2</v>
      </c>
      <c r="J273" s="2">
        <f>STDEV(C213:C273)*SQRT(252)</f>
        <v>7.3402415946156319E-2</v>
      </c>
      <c r="K273" s="2">
        <f>STDEV(D213:D273)*SQRT(252)</f>
        <v>5.8979674376387119E-2</v>
      </c>
      <c r="L273" s="2">
        <f>STDEV(E213:E273)*SQRT(252)</f>
        <v>0.10627682130864376</v>
      </c>
      <c r="M273" s="2">
        <f t="shared" si="12"/>
        <v>0.10307913329452995</v>
      </c>
      <c r="N273" s="2">
        <f t="shared" si="13"/>
        <v>9.2100476406342571E-2</v>
      </c>
      <c r="O273" s="2"/>
      <c r="P273" s="7">
        <f>B273/I272*$L$6</f>
        <v>3.3299067563290229E-3</v>
      </c>
      <c r="Q273" s="7">
        <f>C273/J272*$L$6</f>
        <v>-6.3943149163559814E-3</v>
      </c>
      <c r="R273" s="7">
        <f>D273/K272*$L$6</f>
        <v>0</v>
      </c>
      <c r="S273" s="7">
        <f>E273/L272*$L$6</f>
        <v>-6.1190342927178922E-3</v>
      </c>
      <c r="T273" s="7">
        <f>F273/M272*$L$6</f>
        <v>2.7033376157165603E-3</v>
      </c>
      <c r="U273" s="7">
        <f>G273/N272*$L$6</f>
        <v>-1.6523805094371133E-3</v>
      </c>
      <c r="V273" s="7"/>
      <c r="W273" s="7">
        <f t="shared" si="15"/>
        <v>-8.1324853464654033E-3</v>
      </c>
      <c r="Y273" s="1">
        <f t="shared" si="14"/>
        <v>42034</v>
      </c>
      <c r="Z273" s="10">
        <f>(1+W273)*Z272</f>
        <v>1.3516425944324064</v>
      </c>
      <c r="AA273" s="7">
        <f>Z273/MAX($Z$69:Z273)-1</f>
        <v>-2.4318693890169718E-2</v>
      </c>
    </row>
    <row r="274" spans="1:27" x14ac:dyDescent="0.25">
      <c r="A274" s="1">
        <v>42037</v>
      </c>
      <c r="B274" s="7">
        <v>3.1008921107240628E-3</v>
      </c>
      <c r="C274" s="7">
        <v>-9.2643860371499631E-4</v>
      </c>
      <c r="D274" s="7">
        <v>1.2962463710671557E-2</v>
      </c>
      <c r="E274" s="7">
        <v>1.2384116056523675E-2</v>
      </c>
      <c r="F274" s="7">
        <v>-9.5301708483865877E-3</v>
      </c>
      <c r="G274" s="7">
        <v>3.7466633380063286E-3</v>
      </c>
      <c r="H274" s="7"/>
      <c r="I274" s="2">
        <f>STDEV(B214:B274)*SQRT(252)</f>
        <v>7.9840666538879695E-2</v>
      </c>
      <c r="J274" s="2">
        <f>STDEV(C214:C274)*SQRT(252)</f>
        <v>7.3459952937058648E-2</v>
      </c>
      <c r="K274" s="2">
        <f>STDEV(D214:D274)*SQRT(252)</f>
        <v>6.4906169068329328E-2</v>
      </c>
      <c r="L274" s="2">
        <f>STDEV(E214:E274)*SQRT(252)</f>
        <v>0.10893798150252818</v>
      </c>
      <c r="M274" s="2">
        <f t="shared" si="12"/>
        <v>0.10453347274641389</v>
      </c>
      <c r="N274" s="2">
        <f t="shared" si="13"/>
        <v>9.2409014175927201E-2</v>
      </c>
      <c r="O274" s="2"/>
      <c r="P274" s="7">
        <f>B274/I273*$L$6</f>
        <v>1.9424482544707696E-3</v>
      </c>
      <c r="Q274" s="7">
        <f>C274/J273*$L$6</f>
        <v>-6.3106819562626999E-4</v>
      </c>
      <c r="R274" s="7">
        <f>D274/K273*$L$6</f>
        <v>1.098892444535194E-2</v>
      </c>
      <c r="S274" s="7">
        <f>E274/L273*$L$6</f>
        <v>5.8263485414935187E-3</v>
      </c>
      <c r="T274" s="7">
        <f>F274/M273*$L$6</f>
        <v>-4.622744945456541E-3</v>
      </c>
      <c r="U274" s="7">
        <f>G274/N273*$L$6</f>
        <v>2.034008663253946E-3</v>
      </c>
      <c r="V274" s="7"/>
      <c r="W274" s="7">
        <f t="shared" si="15"/>
        <v>1.5537916763487362E-2</v>
      </c>
      <c r="Y274" s="1">
        <f t="shared" si="14"/>
        <v>42037</v>
      </c>
      <c r="Z274" s="10">
        <f>(1+W274)*Z273</f>
        <v>1.3726443045586811</v>
      </c>
      <c r="AA274" s="7">
        <f>Z274/MAX($Z$69:Z274)-1</f>
        <v>-9.1586389681446168E-3</v>
      </c>
    </row>
    <row r="275" spans="1:27" x14ac:dyDescent="0.25">
      <c r="A275" s="1">
        <v>42038</v>
      </c>
      <c r="B275" s="7">
        <v>-1.3525512702857068E-2</v>
      </c>
      <c r="C275" s="7">
        <v>3.1935756284389161E-3</v>
      </c>
      <c r="D275" s="7">
        <v>1.4439495293299798E-2</v>
      </c>
      <c r="E275" s="7">
        <v>1.4460801859184746E-2</v>
      </c>
      <c r="F275" s="7">
        <v>6.7883114391480426E-3</v>
      </c>
      <c r="G275" s="7">
        <v>0</v>
      </c>
      <c r="H275" s="7"/>
      <c r="I275" s="2">
        <f>STDEV(B215:B275)*SQRT(252)</f>
        <v>8.4942678074858474E-2</v>
      </c>
      <c r="J275" s="2">
        <f>STDEV(C215:C275)*SQRT(252)</f>
        <v>7.2830892830272956E-2</v>
      </c>
      <c r="K275" s="2">
        <f>STDEV(D215:D275)*SQRT(252)</f>
        <v>7.1109000526824062E-2</v>
      </c>
      <c r="L275" s="2">
        <f>STDEV(E215:E275)*SQRT(252)</f>
        <v>0.11240838041433597</v>
      </c>
      <c r="M275" s="2">
        <f t="shared" si="12"/>
        <v>0.10248385879162639</v>
      </c>
      <c r="N275" s="2">
        <f t="shared" si="13"/>
        <v>9.2409014175927201E-2</v>
      </c>
      <c r="O275" s="2"/>
      <c r="P275" s="7">
        <f>B275/I274*$L$6</f>
        <v>-8.4703154978488324E-3</v>
      </c>
      <c r="Q275" s="7">
        <f>C275/J274*$L$6</f>
        <v>2.1736847770479849E-3</v>
      </c>
      <c r="R275" s="7">
        <f>D275/K274*$L$6</f>
        <v>1.1123361230963087E-2</v>
      </c>
      <c r="S275" s="7">
        <f>E275/L274*$L$6</f>
        <v>6.6371717465910406E-3</v>
      </c>
      <c r="T275" s="7">
        <f>F275/M274*$L$6</f>
        <v>3.2469558605479898E-3</v>
      </c>
      <c r="U275" s="7">
        <f>G275/N274*$L$6</f>
        <v>0</v>
      </c>
      <c r="V275" s="7"/>
      <c r="W275" s="7">
        <f t="shared" si="15"/>
        <v>1.471085811730127E-2</v>
      </c>
      <c r="Y275" s="1">
        <f t="shared" si="14"/>
        <v>42038</v>
      </c>
      <c r="Z275" s="10">
        <f>(1+W275)*Z274</f>
        <v>1.3928370801685654</v>
      </c>
      <c r="AA275" s="7">
        <f>Z275/MAX($Z$69:Z275)-1</f>
        <v>0</v>
      </c>
    </row>
    <row r="276" spans="1:27" x14ac:dyDescent="0.25">
      <c r="A276" s="1">
        <v>42039</v>
      </c>
      <c r="B276" s="7">
        <v>1.5262648564644543E-3</v>
      </c>
      <c r="C276" s="7">
        <v>1.205464050848537E-4</v>
      </c>
      <c r="D276" s="7">
        <v>-4.1560462088332528E-3</v>
      </c>
      <c r="E276" s="7">
        <v>0</v>
      </c>
      <c r="F276" s="7">
        <v>-2.5927899875493043E-3</v>
      </c>
      <c r="G276" s="7">
        <v>0</v>
      </c>
      <c r="H276" s="7"/>
      <c r="I276" s="2">
        <f>STDEV(B216:B276)*SQRT(252)</f>
        <v>8.4662899728921132E-2</v>
      </c>
      <c r="J276" s="2">
        <f>STDEV(C216:C276)*SQRT(252)</f>
        <v>7.1919034529577111E-2</v>
      </c>
      <c r="K276" s="2">
        <f>STDEV(D216:D276)*SQRT(252)</f>
        <v>7.0687066640654328E-2</v>
      </c>
      <c r="L276" s="2">
        <f>STDEV(E216:E276)*SQRT(252)</f>
        <v>0.11240838041433597</v>
      </c>
      <c r="M276" s="2">
        <f t="shared" si="12"/>
        <v>0.10222417215289024</v>
      </c>
      <c r="N276" s="2">
        <f t="shared" si="13"/>
        <v>9.2409014175927201E-2</v>
      </c>
      <c r="O276" s="2"/>
      <c r="P276" s="7">
        <f>B276/I275*$L$6</f>
        <v>8.9840872165543458E-4</v>
      </c>
      <c r="Q276" s="7">
        <f>C276/J275*$L$6</f>
        <v>8.2757742216464552E-5</v>
      </c>
      <c r="R276" s="7">
        <f>D276/K275*$L$6</f>
        <v>-2.9223067249169749E-3</v>
      </c>
      <c r="S276" s="7">
        <f>E276/L275*$L$6</f>
        <v>0</v>
      </c>
      <c r="T276" s="7">
        <f>F276/M275*$L$6</f>
        <v>-1.2649748058477443E-3</v>
      </c>
      <c r="U276" s="7">
        <f>G276/N275*$L$6</f>
        <v>0</v>
      </c>
      <c r="V276" s="7"/>
      <c r="W276" s="7">
        <f t="shared" si="15"/>
        <v>-3.2061150668928201E-3</v>
      </c>
      <c r="Y276" s="1">
        <f t="shared" si="14"/>
        <v>42039</v>
      </c>
      <c r="Z276" s="10">
        <f>(1+W276)*Z275</f>
        <v>1.38837148422011</v>
      </c>
      <c r="AA276" s="7">
        <f>Z276/MAX($Z$69:Z276)-1</f>
        <v>-3.206115066892834E-3</v>
      </c>
    </row>
    <row r="277" spans="1:27" x14ac:dyDescent="0.25">
      <c r="A277" s="1">
        <v>42040</v>
      </c>
      <c r="B277" s="7">
        <v>-3.9139602180604527E-4</v>
      </c>
      <c r="C277" s="7">
        <v>-1.1560954461955819E-2</v>
      </c>
      <c r="D277" s="7">
        <v>1.0291406686778748E-2</v>
      </c>
      <c r="E277" s="7">
        <v>0</v>
      </c>
      <c r="F277" s="7">
        <v>6.6722848596196815E-3</v>
      </c>
      <c r="G277" s="7">
        <v>2.4699577753926061E-3</v>
      </c>
      <c r="H277" s="7"/>
      <c r="I277" s="2">
        <f>STDEV(B217:B277)*SQRT(252)</f>
        <v>8.4747653402733242E-2</v>
      </c>
      <c r="J277" s="2">
        <f>STDEV(C217:C277)*SQRT(252)</f>
        <v>7.5939262129819649E-2</v>
      </c>
      <c r="K277" s="2">
        <f>STDEV(D217:D277)*SQRT(252)</f>
        <v>7.3351281337684829E-2</v>
      </c>
      <c r="L277" s="2">
        <f>STDEV(E217:E277)*SQRT(252)</f>
        <v>0.11240838041433597</v>
      </c>
      <c r="M277" s="2">
        <f t="shared" si="12"/>
        <v>0.10294522139403769</v>
      </c>
      <c r="N277" s="2">
        <f t="shared" si="13"/>
        <v>9.253460862363394E-2</v>
      </c>
      <c r="O277" s="2"/>
      <c r="P277" s="7">
        <f>B277/I276*$L$6</f>
        <v>-2.3114966712647515E-4</v>
      </c>
      <c r="Q277" s="7">
        <f>C277/J276*$L$6</f>
        <v>-8.0374789077579389E-3</v>
      </c>
      <c r="R277" s="7">
        <f>D277/K276*$L$6</f>
        <v>7.2795542210686674E-3</v>
      </c>
      <c r="S277" s="7">
        <f>E277/L276*$L$6</f>
        <v>0</v>
      </c>
      <c r="T277" s="7">
        <f>F277/M276*$L$6</f>
        <v>3.2635553407272238E-3</v>
      </c>
      <c r="U277" s="7">
        <f>G277/N276*$L$6</f>
        <v>1.3364268612855936E-3</v>
      </c>
      <c r="V277" s="7"/>
      <c r="W277" s="7">
        <f t="shared" si="15"/>
        <v>3.6109078481970703E-3</v>
      </c>
      <c r="Y277" s="1">
        <f t="shared" si="14"/>
        <v>42040</v>
      </c>
      <c r="Z277" s="10">
        <f>(1+W277)*Z276</f>
        <v>1.3933847657086935</v>
      </c>
      <c r="AA277" s="7">
        <f>Z277/MAX($Z$69:Z277)-1</f>
        <v>0</v>
      </c>
    </row>
    <row r="278" spans="1:27" x14ac:dyDescent="0.25">
      <c r="A278" s="1">
        <v>42041</v>
      </c>
      <c r="B278" s="7">
        <v>-7.702560182569318E-3</v>
      </c>
      <c r="C278" s="7">
        <v>1.6708001200571587E-4</v>
      </c>
      <c r="D278" s="7">
        <v>0</v>
      </c>
      <c r="E278" s="7">
        <v>0</v>
      </c>
      <c r="F278" s="7">
        <v>1.9342688754688808E-3</v>
      </c>
      <c r="G278" s="7">
        <v>2.3665386700044699E-4</v>
      </c>
      <c r="H278" s="7"/>
      <c r="I278" s="2">
        <f>STDEV(B218:B278)*SQRT(252)</f>
        <v>8.4672350314577025E-2</v>
      </c>
      <c r="J278" s="2">
        <f>STDEV(C218:C278)*SQRT(252)</f>
        <v>7.550050563138215E-2</v>
      </c>
      <c r="K278" s="2">
        <f>STDEV(D218:D278)*SQRT(252)</f>
        <v>7.3351281337684829E-2</v>
      </c>
      <c r="L278" s="2">
        <f>STDEV(E218:E278)*SQRT(252)</f>
        <v>0.11240838041433597</v>
      </c>
      <c r="M278" s="2">
        <f t="shared" si="12"/>
        <v>0.10290515671410866</v>
      </c>
      <c r="N278" s="2">
        <f t="shared" si="13"/>
        <v>9.0561679361963951E-2</v>
      </c>
      <c r="O278" s="2"/>
      <c r="P278" s="7">
        <f>B278/I277*$L$6</f>
        <v>-4.5444091212565067E-3</v>
      </c>
      <c r="Q278" s="7">
        <f>C278/J277*$L$6</f>
        <v>1.1000897778022214E-4</v>
      </c>
      <c r="R278" s="7">
        <f>D278/K277*$L$6</f>
        <v>0</v>
      </c>
      <c r="S278" s="7">
        <f>E278/L277*$L$6</f>
        <v>0</v>
      </c>
      <c r="T278" s="7">
        <f>F278/M277*$L$6</f>
        <v>9.3946511031589683E-4</v>
      </c>
      <c r="U278" s="7">
        <f>G278/N277*$L$6</f>
        <v>1.2787316579194137E-4</v>
      </c>
      <c r="V278" s="7"/>
      <c r="W278" s="7">
        <f t="shared" si="15"/>
        <v>-3.3670618673684463E-3</v>
      </c>
      <c r="Y278" s="1">
        <f t="shared" si="14"/>
        <v>42041</v>
      </c>
      <c r="Z278" s="10">
        <f>(1+W278)*Z277</f>
        <v>1.3886931529975037</v>
      </c>
      <c r="AA278" s="7">
        <f>Z278/MAX($Z$69:Z278)-1</f>
        <v>-3.3670618673683483E-3</v>
      </c>
    </row>
    <row r="279" spans="1:27" x14ac:dyDescent="0.25">
      <c r="A279" s="1">
        <v>42044</v>
      </c>
      <c r="B279" s="7">
        <v>-2.8150695025656036E-3</v>
      </c>
      <c r="C279" s="7">
        <v>-7.7589720816773067E-3</v>
      </c>
      <c r="D279" s="7">
        <v>0</v>
      </c>
      <c r="E279" s="7">
        <v>0</v>
      </c>
      <c r="F279" s="7">
        <v>-3.1077117412591226E-3</v>
      </c>
      <c r="G279" s="7">
        <v>-9.960007326902387E-4</v>
      </c>
      <c r="H279" s="7"/>
      <c r="I279" s="2">
        <f>STDEV(B219:B279)*SQRT(252)</f>
        <v>8.4449760447096942E-2</v>
      </c>
      <c r="J279" s="2">
        <f>STDEV(C219:C279)*SQRT(252)</f>
        <v>7.6848532142703291E-2</v>
      </c>
      <c r="K279" s="2">
        <f>STDEV(D219:D279)*SQRT(252)</f>
        <v>7.3351281337684829E-2</v>
      </c>
      <c r="L279" s="2">
        <f>STDEV(E219:E279)*SQRT(252)</f>
        <v>0.11240838041433597</v>
      </c>
      <c r="M279" s="2">
        <f t="shared" si="12"/>
        <v>0.10278860780478814</v>
      </c>
      <c r="N279" s="2">
        <f t="shared" si="13"/>
        <v>9.0597607471481059E-2</v>
      </c>
      <c r="O279" s="2"/>
      <c r="P279" s="7">
        <f>B279/I278*$L$6</f>
        <v>-1.662331027842608E-3</v>
      </c>
      <c r="Q279" s="7">
        <f>C279/J278*$L$6</f>
        <v>-5.1383576949531398E-3</v>
      </c>
      <c r="R279" s="7">
        <f>D279/K278*$L$6</f>
        <v>0</v>
      </c>
      <c r="S279" s="7">
        <f>E279/L278*$L$6</f>
        <v>0</v>
      </c>
      <c r="T279" s="7">
        <f>F279/M278*$L$6</f>
        <v>-1.5099883429034438E-3</v>
      </c>
      <c r="U279" s="7">
        <f>G279/N278*$L$6</f>
        <v>-5.4990186782499122E-4</v>
      </c>
      <c r="V279" s="7"/>
      <c r="W279" s="7">
        <f t="shared" si="15"/>
        <v>-8.8605789335241825E-3</v>
      </c>
      <c r="Y279" s="1">
        <f t="shared" si="14"/>
        <v>42044</v>
      </c>
      <c r="Z279" s="10">
        <f>(1+W279)*Z278</f>
        <v>1.3763885277009247</v>
      </c>
      <c r="AA279" s="7">
        <f>Z279/MAX($Z$69:Z279)-1</f>
        <v>-1.2197806683442725E-2</v>
      </c>
    </row>
    <row r="280" spans="1:27" x14ac:dyDescent="0.25">
      <c r="A280" s="1">
        <v>42045</v>
      </c>
      <c r="B280" s="7">
        <v>1.2148116356045513E-3</v>
      </c>
      <c r="C280" s="7">
        <v>6.0159329520881322E-3</v>
      </c>
      <c r="D280" s="7">
        <v>0</v>
      </c>
      <c r="E280" s="7">
        <v>0</v>
      </c>
      <c r="F280" s="7">
        <v>-9.7033208192986997E-4</v>
      </c>
      <c r="G280" s="7">
        <v>0</v>
      </c>
      <c r="H280" s="7"/>
      <c r="I280" s="2">
        <f>STDEV(B220:B280)*SQRT(252)</f>
        <v>8.4164741740960225E-2</v>
      </c>
      <c r="J280" s="2">
        <f>STDEV(C220:C280)*SQRT(252)</f>
        <v>7.7319357528303392E-2</v>
      </c>
      <c r="K280" s="2">
        <f>STDEV(D220:D280)*SQRT(252)</f>
        <v>7.3351281337684829E-2</v>
      </c>
      <c r="L280" s="2">
        <f>STDEV(E220:E280)*SQRT(252)</f>
        <v>0.11240838041433597</v>
      </c>
      <c r="M280" s="2">
        <f t="shared" si="12"/>
        <v>0.10085135632419395</v>
      </c>
      <c r="N280" s="2">
        <f t="shared" si="13"/>
        <v>9.0588930550395103E-2</v>
      </c>
      <c r="O280" s="2"/>
      <c r="P280" s="7">
        <f>B280/I279*$L$6</f>
        <v>7.1925108441578292E-4</v>
      </c>
      <c r="Q280" s="7">
        <f>C280/J279*$L$6</f>
        <v>3.9141495512997511E-3</v>
      </c>
      <c r="R280" s="7">
        <f>D280/K279*$L$6</f>
        <v>0</v>
      </c>
      <c r="S280" s="7">
        <f>E280/L279*$L$6</f>
        <v>0</v>
      </c>
      <c r="T280" s="7">
        <f>F280/M279*$L$6</f>
        <v>-4.7200370870509523E-4</v>
      </c>
      <c r="U280" s="7">
        <f>G280/N279*$L$6</f>
        <v>0</v>
      </c>
      <c r="V280" s="7"/>
      <c r="W280" s="7">
        <f t="shared" si="15"/>
        <v>4.1613969270104393E-3</v>
      </c>
      <c r="Y280" s="1">
        <f t="shared" si="14"/>
        <v>42045</v>
      </c>
      <c r="Z280" s="10">
        <f>(1+W280)*Z279</f>
        <v>1.3821162266904718</v>
      </c>
      <c r="AA280" s="7">
        <f>Z280/MAX($Z$69:Z280)-1</f>
        <v>-8.0871696716809938E-3</v>
      </c>
    </row>
    <row r="281" spans="1:27" x14ac:dyDescent="0.25">
      <c r="A281" s="1">
        <v>42046</v>
      </c>
      <c r="B281" s="7">
        <v>-5.1905292584808471E-4</v>
      </c>
      <c r="C281" s="7">
        <v>-1.3691455826390531E-2</v>
      </c>
      <c r="D281" s="7">
        <v>0</v>
      </c>
      <c r="E281" s="7">
        <v>0</v>
      </c>
      <c r="F281" s="7">
        <v>2.3872267222413424E-3</v>
      </c>
      <c r="G281" s="7">
        <v>0</v>
      </c>
      <c r="H281" s="7"/>
      <c r="I281" s="2">
        <f>STDEV(B221:B281)*SQRT(252)</f>
        <v>8.4277675818419287E-2</v>
      </c>
      <c r="J281" s="2">
        <f>STDEV(C221:C281)*SQRT(252)</f>
        <v>8.2702790570687287E-2</v>
      </c>
      <c r="K281" s="2">
        <f>STDEV(D221:D281)*SQRT(252)</f>
        <v>7.3351281337684829E-2</v>
      </c>
      <c r="L281" s="2">
        <f>STDEV(E221:E281)*SQRT(252)</f>
        <v>0.11240838041433597</v>
      </c>
      <c r="M281" s="2">
        <f t="shared" si="12"/>
        <v>0.10091920571924162</v>
      </c>
      <c r="N281" s="2">
        <f t="shared" si="13"/>
        <v>9.0561750375075037E-2</v>
      </c>
      <c r="O281" s="2"/>
      <c r="P281" s="7">
        <f>B281/I280*$L$6</f>
        <v>-3.083553249920321E-4</v>
      </c>
      <c r="Q281" s="7">
        <f>C281/J280*$L$6</f>
        <v>-8.8538344497874674E-3</v>
      </c>
      <c r="R281" s="7">
        <f>D281/K280*$L$6</f>
        <v>0</v>
      </c>
      <c r="S281" s="7">
        <f>E281/L280*$L$6</f>
        <v>0</v>
      </c>
      <c r="T281" s="7">
        <f>F281/M280*$L$6</f>
        <v>1.1835372419620367E-3</v>
      </c>
      <c r="U281" s="7">
        <f>G281/N280*$L$6</f>
        <v>0</v>
      </c>
      <c r="V281" s="7"/>
      <c r="W281" s="7">
        <f t="shared" si="15"/>
        <v>-7.9786525328174613E-3</v>
      </c>
      <c r="Y281" s="1">
        <f t="shared" si="14"/>
        <v>42046</v>
      </c>
      <c r="Z281" s="10">
        <f>(1+W281)*Z280</f>
        <v>1.3710888015577398</v>
      </c>
      <c r="AA281" s="7">
        <f>Z281/MAX($Z$69:Z281)-1</f>
        <v>-1.6001297487714172E-2</v>
      </c>
    </row>
    <row r="282" spans="1:27" x14ac:dyDescent="0.25">
      <c r="A282" s="1">
        <v>42047</v>
      </c>
      <c r="B282" s="7">
        <v>-2.3818258611281173E-3</v>
      </c>
      <c r="C282" s="7">
        <v>6.9845349367065879E-3</v>
      </c>
      <c r="D282" s="7">
        <v>0</v>
      </c>
      <c r="E282" s="7">
        <v>0</v>
      </c>
      <c r="F282" s="7">
        <v>2.0463243751860372E-3</v>
      </c>
      <c r="G282" s="7">
        <v>0</v>
      </c>
      <c r="H282" s="7"/>
      <c r="I282" s="2">
        <f>STDEV(B222:B282)*SQRT(252)</f>
        <v>8.4651344458223796E-2</v>
      </c>
      <c r="J282" s="2">
        <f>STDEV(C222:C282)*SQRT(252)</f>
        <v>8.3076588483991978E-2</v>
      </c>
      <c r="K282" s="2">
        <f>STDEV(D222:D282)*SQRT(252)</f>
        <v>7.3351281337684829E-2</v>
      </c>
      <c r="L282" s="2">
        <f>STDEV(E222:E282)*SQRT(252)</f>
        <v>0.11240838041433597</v>
      </c>
      <c r="M282" s="2">
        <f t="shared" si="12"/>
        <v>0.10094023296973548</v>
      </c>
      <c r="N282" s="2">
        <f t="shared" si="13"/>
        <v>9.0551063855809438E-2</v>
      </c>
      <c r="O282" s="2"/>
      <c r="P282" s="7">
        <f>B282/I281*$L$6</f>
        <v>-1.4130823127229371E-3</v>
      </c>
      <c r="Q282" s="7">
        <f>C282/J281*$L$6</f>
        <v>4.2226718642201094E-3</v>
      </c>
      <c r="R282" s="7">
        <f>D282/K281*$L$6</f>
        <v>0</v>
      </c>
      <c r="S282" s="7">
        <f>E282/L281*$L$6</f>
        <v>0</v>
      </c>
      <c r="T282" s="7">
        <f>F282/M281*$L$6</f>
        <v>1.0138428858025969E-3</v>
      </c>
      <c r="U282" s="7">
        <f>G282/N281*$L$6</f>
        <v>0</v>
      </c>
      <c r="V282" s="7"/>
      <c r="W282" s="7">
        <f t="shared" si="15"/>
        <v>3.8234324372997692E-3</v>
      </c>
      <c r="Y282" s="1">
        <f t="shared" si="14"/>
        <v>42047</v>
      </c>
      <c r="Z282" s="10">
        <f>(1+W282)*Z281</f>
        <v>1.3763310669560342</v>
      </c>
      <c r="AA282" s="7">
        <f>Z282/MAX($Z$69:Z282)-1</f>
        <v>-1.2239044930267728E-2</v>
      </c>
    </row>
    <row r="283" spans="1:27" x14ac:dyDescent="0.25">
      <c r="A283" s="1">
        <v>42048</v>
      </c>
      <c r="B283" s="7">
        <v>2.0275284126158866E-3</v>
      </c>
      <c r="C283" s="7">
        <v>-2.3093533756513018E-5</v>
      </c>
      <c r="D283" s="7">
        <v>0</v>
      </c>
      <c r="E283" s="7">
        <v>0</v>
      </c>
      <c r="F283" s="7">
        <v>3.7176645885090842E-3</v>
      </c>
      <c r="G283" s="7">
        <v>-2.8362752925088497E-3</v>
      </c>
      <c r="H283" s="7"/>
      <c r="I283" s="2">
        <f>STDEV(B223:B283)*SQRT(252)</f>
        <v>8.3247951482491339E-2</v>
      </c>
      <c r="J283" s="2">
        <f>STDEV(C223:C283)*SQRT(252)</f>
        <v>8.1114818748135739E-2</v>
      </c>
      <c r="K283" s="2">
        <f>STDEV(D223:D283)*SQRT(252)</f>
        <v>7.3351281337684829E-2</v>
      </c>
      <c r="L283" s="2">
        <f>STDEV(E223:E283)*SQRT(252)</f>
        <v>0.11240838041433597</v>
      </c>
      <c r="M283" s="2">
        <f t="shared" si="12"/>
        <v>0.10086598178546743</v>
      </c>
      <c r="N283" s="2">
        <f t="shared" si="13"/>
        <v>9.0769522915487191E-2</v>
      </c>
      <c r="O283" s="2"/>
      <c r="P283" s="7">
        <f>B283/I282*$L$6</f>
        <v>1.1975760252788958E-3</v>
      </c>
      <c r="Q283" s="7">
        <f>C283/J282*$L$6</f>
        <v>-1.3898942035253957E-5</v>
      </c>
      <c r="R283" s="7">
        <f>D283/K282*$L$6</f>
        <v>0</v>
      </c>
      <c r="S283" s="7">
        <f>E283/L282*$L$6</f>
        <v>0</v>
      </c>
      <c r="T283" s="7">
        <f>F283/M282*$L$6</f>
        <v>1.8415177373445023E-3</v>
      </c>
      <c r="U283" s="7">
        <f>G283/N282*$L$6</f>
        <v>-1.5661192545596383E-3</v>
      </c>
      <c r="V283" s="7"/>
      <c r="W283" s="7">
        <f t="shared" si="15"/>
        <v>1.4590755660285062E-3</v>
      </c>
      <c r="Y283" s="1">
        <f t="shared" si="14"/>
        <v>42048</v>
      </c>
      <c r="Z283" s="10">
        <f>(1+W283)*Z282</f>
        <v>1.3783392379865955</v>
      </c>
      <c r="AA283" s="7">
        <f>Z283/MAX($Z$69:Z283)-1</f>
        <v>-1.079782705564869E-2</v>
      </c>
    </row>
    <row r="284" spans="1:27" x14ac:dyDescent="0.25">
      <c r="A284" s="1">
        <v>42052</v>
      </c>
      <c r="B284" s="7">
        <v>-1.1965440846874342E-2</v>
      </c>
      <c r="C284" s="7">
        <v>9.7738599757501987E-3</v>
      </c>
      <c r="D284" s="7">
        <v>0</v>
      </c>
      <c r="E284" s="7">
        <v>0</v>
      </c>
      <c r="F284" s="7">
        <v>1.3518212563865539E-3</v>
      </c>
      <c r="G284" s="7">
        <v>0</v>
      </c>
      <c r="H284" s="7"/>
      <c r="I284" s="2">
        <f>STDEV(B224:B284)*SQRT(252)</f>
        <v>8.7654631373676101E-2</v>
      </c>
      <c r="J284" s="2">
        <f>STDEV(C224:C284)*SQRT(252)</f>
        <v>8.3035894566364163E-2</v>
      </c>
      <c r="K284" s="2">
        <f>STDEV(D224:D284)*SQRT(252)</f>
        <v>7.3351281337684829E-2</v>
      </c>
      <c r="L284" s="2">
        <f>STDEV(E224:E284)*SQRT(252)</f>
        <v>0.11240838041433597</v>
      </c>
      <c r="M284" s="2">
        <f t="shared" si="12"/>
        <v>0.10057147588245098</v>
      </c>
      <c r="N284" s="2">
        <f t="shared" si="13"/>
        <v>9.0769522915487191E-2</v>
      </c>
      <c r="O284" s="2"/>
      <c r="P284" s="7">
        <f>B284/I283*$L$6</f>
        <v>-7.1866277991182205E-3</v>
      </c>
      <c r="Q284" s="7">
        <f>C284/J283*$L$6</f>
        <v>6.0247067839098341E-3</v>
      </c>
      <c r="R284" s="7">
        <f>D284/K283*$L$6</f>
        <v>0</v>
      </c>
      <c r="S284" s="7">
        <f>E284/L283*$L$6</f>
        <v>0</v>
      </c>
      <c r="T284" s="7">
        <f>F284/M283*$L$6</f>
        <v>6.7010761827597737E-4</v>
      </c>
      <c r="U284" s="7">
        <f>G284/N283*$L$6</f>
        <v>0</v>
      </c>
      <c r="V284" s="7"/>
      <c r="W284" s="7">
        <f t="shared" si="15"/>
        <v>-4.9181339693240905E-4</v>
      </c>
      <c r="Y284" s="1">
        <f t="shared" si="14"/>
        <v>42052</v>
      </c>
      <c r="Z284" s="10">
        <f>(1+W284)*Z283</f>
        <v>1.3776613522838361</v>
      </c>
      <c r="AA284" s="7">
        <f>Z284/MAX($Z$69:Z284)-1</f>
        <v>-1.1284329936577353E-2</v>
      </c>
    </row>
    <row r="285" spans="1:27" x14ac:dyDescent="0.25">
      <c r="A285" s="1">
        <v>42053</v>
      </c>
      <c r="B285" s="7">
        <v>4.4538275023071616E-3</v>
      </c>
      <c r="C285" s="7">
        <v>2.8764754440833151E-3</v>
      </c>
      <c r="D285" s="7">
        <v>0</v>
      </c>
      <c r="E285" s="7">
        <v>0</v>
      </c>
      <c r="F285" s="7">
        <v>3.273804163526739E-3</v>
      </c>
      <c r="G285" s="7">
        <v>2.6528044069114021E-3</v>
      </c>
      <c r="H285" s="7"/>
      <c r="I285" s="2">
        <f>STDEV(B225:B285)*SQRT(252)</f>
        <v>8.7682522327452647E-2</v>
      </c>
      <c r="J285" s="2">
        <f>STDEV(C225:C285)*SQRT(252)</f>
        <v>8.2896051437363935E-2</v>
      </c>
      <c r="K285" s="2">
        <f>STDEV(D225:D285)*SQRT(252)</f>
        <v>7.3351281337684829E-2</v>
      </c>
      <c r="L285" s="2">
        <f>STDEV(E225:E285)*SQRT(252)</f>
        <v>0.11240838041433597</v>
      </c>
      <c r="M285" s="2">
        <f t="shared" si="12"/>
        <v>9.8628454098764973E-2</v>
      </c>
      <c r="N285" s="2">
        <f t="shared" si="13"/>
        <v>9.0848990281532815E-2</v>
      </c>
      <c r="O285" s="2"/>
      <c r="P285" s="7">
        <f>B285/I284*$L$6</f>
        <v>2.5405545790959244E-3</v>
      </c>
      <c r="Q285" s="7">
        <f>C285/J284*$L$6</f>
        <v>1.7320674746174808E-3</v>
      </c>
      <c r="R285" s="7">
        <f>D285/K284*$L$6</f>
        <v>0</v>
      </c>
      <c r="S285" s="7">
        <f>E285/L284*$L$6</f>
        <v>0</v>
      </c>
      <c r="T285" s="7">
        <f>F285/M284*$L$6</f>
        <v>1.6276007360939979E-3</v>
      </c>
      <c r="U285" s="7">
        <f>G285/N284*$L$6</f>
        <v>1.4612858598922844E-3</v>
      </c>
      <c r="V285" s="7"/>
      <c r="W285" s="7">
        <f t="shared" si="15"/>
        <v>7.3615086496996883E-3</v>
      </c>
      <c r="Y285" s="1">
        <f t="shared" si="14"/>
        <v>42053</v>
      </c>
      <c r="Z285" s="10">
        <f>(1+W285)*Z284</f>
        <v>1.3878030182450305</v>
      </c>
      <c r="AA285" s="7">
        <f>Z285/MAX($Z$69:Z285)-1</f>
        <v>-4.0058909793118103E-3</v>
      </c>
    </row>
    <row r="286" spans="1:27" x14ac:dyDescent="0.25">
      <c r="A286" s="1">
        <v>42054</v>
      </c>
      <c r="B286" s="7">
        <v>2.1945271722945137E-5</v>
      </c>
      <c r="C286" s="7">
        <v>1.3205729410488587E-2</v>
      </c>
      <c r="D286" s="7">
        <v>0</v>
      </c>
      <c r="E286" s="7">
        <v>0</v>
      </c>
      <c r="F286" s="7">
        <v>-3.5487602590801304E-3</v>
      </c>
      <c r="G286" s="7">
        <v>4.3574274940112456E-3</v>
      </c>
      <c r="H286" s="7"/>
      <c r="I286" s="2">
        <f>STDEV(B226:B286)*SQRT(252)</f>
        <v>8.7281421996531203E-2</v>
      </c>
      <c r="J286" s="2">
        <f>STDEV(C226:C286)*SQRT(252)</f>
        <v>8.6655935723579311E-2</v>
      </c>
      <c r="K286" s="2">
        <f>STDEV(D226:D286)*SQRT(252)</f>
        <v>7.3351281337684829E-2</v>
      </c>
      <c r="L286" s="2">
        <f>STDEV(E226:E286)*SQRT(252)</f>
        <v>0.11240838041433597</v>
      </c>
      <c r="M286" s="2">
        <f t="shared" si="12"/>
        <v>9.8882116414993698E-2</v>
      </c>
      <c r="N286" s="2">
        <f t="shared" si="13"/>
        <v>9.1109087021086985E-2</v>
      </c>
      <c r="O286" s="2"/>
      <c r="P286" s="7">
        <f>B286/I285*$L$6</f>
        <v>1.2514051341377903E-5</v>
      </c>
      <c r="Q286" s="7">
        <f>C286/J285*$L$6</f>
        <v>7.9652342792628696E-3</v>
      </c>
      <c r="R286" s="7">
        <f>D286/K285*$L$6</f>
        <v>0</v>
      </c>
      <c r="S286" s="7">
        <f>E286/L285*$L$6</f>
        <v>0</v>
      </c>
      <c r="T286" s="7">
        <f>F286/M285*$L$6</f>
        <v>-1.7990549945791801E-3</v>
      </c>
      <c r="U286" s="7">
        <f>G286/N285*$L$6</f>
        <v>2.3981705688241399E-3</v>
      </c>
      <c r="V286" s="7"/>
      <c r="W286" s="7">
        <f t="shared" si="15"/>
        <v>8.5768639048492065E-3</v>
      </c>
      <c r="Y286" s="1">
        <f t="shared" si="14"/>
        <v>42054</v>
      </c>
      <c r="Z286" s="10">
        <f>(1+W286)*Z285</f>
        <v>1.3997060158592569</v>
      </c>
      <c r="AA286" s="7">
        <f>Z286/MAX($Z$69:Z286)-1</f>
        <v>0</v>
      </c>
    </row>
    <row r="287" spans="1:27" x14ac:dyDescent="0.25">
      <c r="A287" s="1">
        <v>42055</v>
      </c>
      <c r="B287" s="7">
        <v>-1.0292395607038873E-3</v>
      </c>
      <c r="C287" s="7">
        <v>6.0186035610421129E-4</v>
      </c>
      <c r="D287" s="7">
        <v>0</v>
      </c>
      <c r="E287" s="7">
        <v>0</v>
      </c>
      <c r="F287" s="7">
        <v>4.6366934498258683E-3</v>
      </c>
      <c r="G287" s="7">
        <v>0</v>
      </c>
      <c r="H287" s="7"/>
      <c r="I287" s="2">
        <f>STDEV(B227:B287)*SQRT(252)</f>
        <v>8.7417505585459743E-2</v>
      </c>
      <c r="J287" s="2">
        <f>STDEV(C227:C287)*SQRT(252)</f>
        <v>8.6628063730273694E-2</v>
      </c>
      <c r="K287" s="2">
        <f>STDEV(D227:D287)*SQRT(252)</f>
        <v>7.3351281337684829E-2</v>
      </c>
      <c r="L287" s="2">
        <f>STDEV(E227:E287)*SQRT(252)</f>
        <v>0.11240838041433597</v>
      </c>
      <c r="M287" s="2">
        <f t="shared" si="12"/>
        <v>9.6185016953667518E-2</v>
      </c>
      <c r="N287" s="2">
        <f t="shared" si="13"/>
        <v>9.0165510513023073E-2</v>
      </c>
      <c r="O287" s="2"/>
      <c r="P287" s="7">
        <f>B287/I286*$L$6</f>
        <v>-5.8960975724295156E-4</v>
      </c>
      <c r="Q287" s="7">
        <f>C287/J286*$L$6</f>
        <v>3.4727012701360948E-4</v>
      </c>
      <c r="R287" s="7">
        <f>D287/K286*$L$6</f>
        <v>0</v>
      </c>
      <c r="S287" s="7">
        <f>E287/L286*$L$6</f>
        <v>0</v>
      </c>
      <c r="T287" s="7">
        <f>F287/M286*$L$6</f>
        <v>2.3445561330657349E-3</v>
      </c>
      <c r="U287" s="7">
        <f>G287/N286*$L$6</f>
        <v>0</v>
      </c>
      <c r="V287" s="7"/>
      <c r="W287" s="7">
        <f t="shared" si="15"/>
        <v>2.1022165028363928E-3</v>
      </c>
      <c r="Y287" s="1">
        <f t="shared" si="14"/>
        <v>42055</v>
      </c>
      <c r="Z287" s="10">
        <f>(1+W287)*Z286</f>
        <v>1.4026485009449157</v>
      </c>
      <c r="AA287" s="7">
        <f>Z287/MAX($Z$69:Z287)-1</f>
        <v>0</v>
      </c>
    </row>
    <row r="288" spans="1:27" x14ac:dyDescent="0.25">
      <c r="A288" s="1">
        <v>42058</v>
      </c>
      <c r="B288" s="7">
        <v>5.570983301851351E-3</v>
      </c>
      <c r="C288" s="7">
        <v>-7.3952340844823938E-3</v>
      </c>
      <c r="D288" s="7">
        <v>0</v>
      </c>
      <c r="E288" s="7">
        <v>0</v>
      </c>
      <c r="F288" s="7">
        <v>-2.0186731730139629E-3</v>
      </c>
      <c r="G288" s="7">
        <v>0</v>
      </c>
      <c r="H288" s="7"/>
      <c r="I288" s="2">
        <f>STDEV(B228:B288)*SQRT(252)</f>
        <v>8.5447842885820927E-2</v>
      </c>
      <c r="J288" s="2">
        <f>STDEV(C228:C288)*SQRT(252)</f>
        <v>8.8235400895503302E-2</v>
      </c>
      <c r="K288" s="2">
        <f>STDEV(D228:D288)*SQRT(252)</f>
        <v>7.3351281337684829E-2</v>
      </c>
      <c r="L288" s="2">
        <f>STDEV(E228:E288)*SQRT(252)</f>
        <v>0.11240838041433597</v>
      </c>
      <c r="M288" s="2">
        <f t="shared" si="12"/>
        <v>9.5250522831083484E-2</v>
      </c>
      <c r="N288" s="2">
        <f t="shared" si="13"/>
        <v>9.0163485229809132E-2</v>
      </c>
      <c r="O288" s="2"/>
      <c r="P288" s="7">
        <f>B288/I287*$L$6</f>
        <v>3.1864231680719447E-3</v>
      </c>
      <c r="Q288" s="7">
        <f>C288/J287*$L$6</f>
        <v>-4.2683824190670443E-3</v>
      </c>
      <c r="R288" s="7">
        <f>D288/K287*$L$6</f>
        <v>0</v>
      </c>
      <c r="S288" s="7">
        <f>E288/L287*$L$6</f>
        <v>0</v>
      </c>
      <c r="T288" s="7">
        <f>F288/M287*$L$6</f>
        <v>-1.0493698691067244E-3</v>
      </c>
      <c r="U288" s="7">
        <f>G288/N287*$L$6</f>
        <v>0</v>
      </c>
      <c r="V288" s="7"/>
      <c r="W288" s="7">
        <f t="shared" si="15"/>
        <v>-2.1313291201018238E-3</v>
      </c>
      <c r="Y288" s="1">
        <f t="shared" si="14"/>
        <v>42058</v>
      </c>
      <c r="Z288" s="10">
        <f>(1+W288)*Z287</f>
        <v>1.3996589953495846</v>
      </c>
      <c r="AA288" s="7">
        <f>Z288/MAX($Z$69:Z288)-1</f>
        <v>-2.1313291201018325E-3</v>
      </c>
    </row>
    <row r="289" spans="1:27" x14ac:dyDescent="0.25">
      <c r="A289" s="1">
        <v>42059</v>
      </c>
      <c r="B289" s="7">
        <v>4.3514061044476193E-3</v>
      </c>
      <c r="C289" s="7">
        <v>1.9577877744356709E-3</v>
      </c>
      <c r="D289" s="7">
        <v>0</v>
      </c>
      <c r="E289" s="7">
        <v>0</v>
      </c>
      <c r="F289" s="7">
        <v>3.5405204312324301E-3</v>
      </c>
      <c r="G289" s="7">
        <v>-9.6432749094155223E-4</v>
      </c>
      <c r="H289" s="7"/>
      <c r="I289" s="2">
        <f>STDEV(B229:B289)*SQRT(252)</f>
        <v>8.5621500713614268E-2</v>
      </c>
      <c r="J289" s="2">
        <f>STDEV(C229:C289)*SQRT(252)</f>
        <v>8.8267331790608583E-2</v>
      </c>
      <c r="K289" s="2">
        <f>STDEV(D229:D289)*SQRT(252)</f>
        <v>7.3351281337684829E-2</v>
      </c>
      <c r="L289" s="2">
        <f>STDEV(E229:E289)*SQRT(252)</f>
        <v>0.11240838041433597</v>
      </c>
      <c r="M289" s="2">
        <f t="shared" si="12"/>
        <v>9.3423936760891946E-2</v>
      </c>
      <c r="N289" s="2">
        <f t="shared" si="13"/>
        <v>9.0164501114238182E-2</v>
      </c>
      <c r="O289" s="2"/>
      <c r="P289" s="7">
        <f>B289/I288*$L$6</f>
        <v>2.5462351988581825E-3</v>
      </c>
      <c r="Q289" s="7">
        <f>C289/J288*$L$6</f>
        <v>1.1094117296266768E-3</v>
      </c>
      <c r="R289" s="7">
        <f>D289/K288*$L$6</f>
        <v>0</v>
      </c>
      <c r="S289" s="7">
        <f>E289/L288*$L$6</f>
        <v>0</v>
      </c>
      <c r="T289" s="7">
        <f>F289/M288*$L$6</f>
        <v>1.8585307072335766E-3</v>
      </c>
      <c r="U289" s="7">
        <f>G289/N288*$L$6</f>
        <v>-5.3476609099774124E-4</v>
      </c>
      <c r="V289" s="7"/>
      <c r="W289" s="7">
        <f t="shared" si="15"/>
        <v>4.9794115447206952E-3</v>
      </c>
      <c r="Y289" s="1">
        <f t="shared" si="14"/>
        <v>42059</v>
      </c>
      <c r="Z289" s="10">
        <f>(1+W289)*Z288</f>
        <v>1.4066284735097003</v>
      </c>
      <c r="AA289" s="7">
        <f>Z289/MAX($Z$69:Z289)-1</f>
        <v>0</v>
      </c>
    </row>
    <row r="290" spans="1:27" x14ac:dyDescent="0.25">
      <c r="A290" s="1">
        <v>42060</v>
      </c>
      <c r="B290" s="7">
        <v>-1.5834759522048714E-3</v>
      </c>
      <c r="C290" s="7">
        <v>4.2949483994081383E-4</v>
      </c>
      <c r="D290" s="7">
        <v>0</v>
      </c>
      <c r="E290" s="7">
        <v>0</v>
      </c>
      <c r="F290" s="7">
        <v>2.7610861506703888E-3</v>
      </c>
      <c r="G290" s="7">
        <v>9.5364475447787811E-3</v>
      </c>
      <c r="H290" s="7"/>
      <c r="I290" s="2">
        <f>STDEV(B230:B290)*SQRT(252)</f>
        <v>8.5820200515984338E-2</v>
      </c>
      <c r="J290" s="2">
        <f>STDEV(C230:C290)*SQRT(252)</f>
        <v>8.7070867164377966E-2</v>
      </c>
      <c r="K290" s="2">
        <f>STDEV(D230:D290)*SQRT(252)</f>
        <v>7.3351281337684829E-2</v>
      </c>
      <c r="L290" s="2">
        <f>STDEV(E230:E290)*SQRT(252)</f>
        <v>0.11240838041433597</v>
      </c>
      <c r="M290" s="2">
        <f t="shared" si="12"/>
        <v>9.3464736166740434E-2</v>
      </c>
      <c r="N290" s="2">
        <f t="shared" si="13"/>
        <v>9.2108351960802887E-2</v>
      </c>
      <c r="O290" s="2"/>
      <c r="P290" s="7">
        <f>B290/I289*$L$6</f>
        <v>-9.2469528039531917E-4</v>
      </c>
      <c r="Q290" s="7">
        <f>C290/J289*$L$6</f>
        <v>2.4329207149915855E-4</v>
      </c>
      <c r="R290" s="7">
        <f>D290/K289*$L$6</f>
        <v>0</v>
      </c>
      <c r="S290" s="7">
        <f>E290/L289*$L$6</f>
        <v>0</v>
      </c>
      <c r="T290" s="7">
        <f>F290/M289*$L$6</f>
        <v>1.4777187979870075E-3</v>
      </c>
      <c r="U290" s="7">
        <f>G290/N289*$L$6</f>
        <v>5.2883604006726155E-3</v>
      </c>
      <c r="V290" s="7"/>
      <c r="W290" s="7">
        <f t="shared" si="15"/>
        <v>6.0846759897634625E-3</v>
      </c>
      <c r="Y290" s="1">
        <f t="shared" si="14"/>
        <v>42060</v>
      </c>
      <c r="Z290" s="10">
        <f>(1+W290)*Z289</f>
        <v>1.4151873520089824</v>
      </c>
      <c r="AA290" s="7">
        <f>Z290/MAX($Z$69:Z290)-1</f>
        <v>0</v>
      </c>
    </row>
    <row r="291" spans="1:27" x14ac:dyDescent="0.25">
      <c r="A291" s="1">
        <v>42061</v>
      </c>
      <c r="B291" s="7">
        <v>6.2510796119692458E-3</v>
      </c>
      <c r="C291" s="7">
        <v>-3.6435480965203437E-3</v>
      </c>
      <c r="D291" s="7">
        <v>0</v>
      </c>
      <c r="E291" s="7">
        <v>0</v>
      </c>
      <c r="F291" s="7">
        <v>8.2614686103954504E-4</v>
      </c>
      <c r="G291" s="7">
        <v>2.0952104356943835E-3</v>
      </c>
      <c r="H291" s="7"/>
      <c r="I291" s="2">
        <f>STDEV(B231:B291)*SQRT(252)</f>
        <v>8.6391650714143273E-2</v>
      </c>
      <c r="J291" s="2">
        <f>STDEV(C231:C291)*SQRT(252)</f>
        <v>8.7057986892953743E-2</v>
      </c>
      <c r="K291" s="2">
        <f>STDEV(D231:D291)*SQRT(252)</f>
        <v>7.3351281337684829E-2</v>
      </c>
      <c r="L291" s="2">
        <f>STDEV(E231:E291)*SQRT(252)</f>
        <v>0.11240838041433597</v>
      </c>
      <c r="M291" s="2">
        <f t="shared" si="12"/>
        <v>9.3075299854040019E-2</v>
      </c>
      <c r="N291" s="2">
        <f t="shared" si="13"/>
        <v>9.2169124324045351E-2</v>
      </c>
      <c r="O291" s="2"/>
      <c r="P291" s="7">
        <f>B291/I290*$L$6</f>
        <v>3.641962832984152E-3</v>
      </c>
      <c r="Q291" s="7">
        <f>C291/J290*$L$6</f>
        <v>-2.0922888534243146E-3</v>
      </c>
      <c r="R291" s="7">
        <f>D291/K290*$L$6</f>
        <v>0</v>
      </c>
      <c r="S291" s="7">
        <f>E291/L290*$L$6</f>
        <v>0</v>
      </c>
      <c r="T291" s="7">
        <f>F291/M290*$L$6</f>
        <v>4.4195645059421393E-4</v>
      </c>
      <c r="U291" s="7">
        <f>G291/N290*$L$6</f>
        <v>1.1373618087239306E-3</v>
      </c>
      <c r="V291" s="7"/>
      <c r="W291" s="7">
        <f t="shared" si="15"/>
        <v>3.1289922388779822E-3</v>
      </c>
      <c r="Y291" s="1">
        <f t="shared" si="14"/>
        <v>42061</v>
      </c>
      <c r="Z291" s="10">
        <f>(1+W291)*Z290</f>
        <v>1.4196154622499768</v>
      </c>
      <c r="AA291" s="7">
        <f>Z291/MAX($Z$69:Z291)-1</f>
        <v>0</v>
      </c>
    </row>
    <row r="292" spans="1:27" x14ac:dyDescent="0.25">
      <c r="A292" s="1">
        <v>42062</v>
      </c>
      <c r="B292" s="7">
        <v>3.388781897997184E-4</v>
      </c>
      <c r="C292" s="7">
        <v>5.3243602937949053E-3</v>
      </c>
      <c r="D292" s="7">
        <v>0</v>
      </c>
      <c r="E292" s="7">
        <v>0</v>
      </c>
      <c r="F292" s="7">
        <v>-3.0335627570501345E-3</v>
      </c>
      <c r="G292" s="7">
        <v>4.4959425482904436E-3</v>
      </c>
      <c r="H292" s="7"/>
      <c r="I292" s="2">
        <f>STDEV(B232:B292)*SQRT(252)</f>
        <v>8.6416456050931109E-2</v>
      </c>
      <c r="J292" s="2">
        <f>STDEV(C232:C292)*SQRT(252)</f>
        <v>8.7209386427290453E-2</v>
      </c>
      <c r="K292" s="2">
        <f>STDEV(D232:D292)*SQRT(252)</f>
        <v>7.3351281337684829E-2</v>
      </c>
      <c r="L292" s="2">
        <f>STDEV(E232:E292)*SQRT(252)</f>
        <v>0.11240838041433597</v>
      </c>
      <c r="M292" s="2">
        <f t="shared" si="12"/>
        <v>9.3160111696805589E-2</v>
      </c>
      <c r="N292" s="2">
        <f t="shared" si="13"/>
        <v>9.2554627224883501E-2</v>
      </c>
      <c r="O292" s="2"/>
      <c r="P292" s="7">
        <f>B292/I291*$L$6</f>
        <v>1.9612901651863002E-4</v>
      </c>
      <c r="Q292" s="7">
        <f>C292/J291*$L$6</f>
        <v>3.0579390150278366E-3</v>
      </c>
      <c r="R292" s="7">
        <f>D292/K291*$L$6</f>
        <v>0</v>
      </c>
      <c r="S292" s="7">
        <f>E292/L291*$L$6</f>
        <v>0</v>
      </c>
      <c r="T292" s="7">
        <f>F292/M291*$L$6</f>
        <v>-1.6296282482072819E-3</v>
      </c>
      <c r="U292" s="7">
        <f>G292/N291*$L$6</f>
        <v>2.4389634713701674E-3</v>
      </c>
      <c r="V292" s="7"/>
      <c r="W292" s="7">
        <f t="shared" si="15"/>
        <v>4.0634032547093519E-3</v>
      </c>
      <c r="Y292" s="1">
        <f t="shared" si="14"/>
        <v>42062</v>
      </c>
      <c r="Z292" s="10">
        <f>(1+W292)*Z291</f>
        <v>1.4253839323397191</v>
      </c>
      <c r="AA292" s="7">
        <f>Z292/MAX($Z$69:Z292)-1</f>
        <v>0</v>
      </c>
    </row>
    <row r="293" spans="1:27" x14ac:dyDescent="0.25">
      <c r="A293" s="1">
        <v>42065</v>
      </c>
      <c r="B293" s="7">
        <v>-2.8101581972470591E-3</v>
      </c>
      <c r="C293" s="7">
        <v>1.4490543753575835E-4</v>
      </c>
      <c r="D293" s="7">
        <v>6.1249192578400891E-3</v>
      </c>
      <c r="E293" s="7">
        <v>6.3132251955404506E-3</v>
      </c>
      <c r="F293" s="7">
        <v>-5.5840037174970103E-3</v>
      </c>
      <c r="G293" s="7">
        <v>8.1123057870904347E-3</v>
      </c>
      <c r="H293" s="7"/>
      <c r="I293" s="2">
        <f>STDEV(B233:B293)*SQRT(252)</f>
        <v>8.6424846880352124E-2</v>
      </c>
      <c r="J293" s="2">
        <f>STDEV(C233:C293)*SQRT(252)</f>
        <v>8.6351181931775142E-2</v>
      </c>
      <c r="K293" s="2">
        <f>STDEV(D233:D293)*SQRT(252)</f>
        <v>7.2954080191147408E-2</v>
      </c>
      <c r="L293" s="2">
        <f>STDEV(E233:E293)*SQRT(252)</f>
        <v>0.11289790090794026</v>
      </c>
      <c r="M293" s="2">
        <f t="shared" si="12"/>
        <v>9.3761115195975603E-2</v>
      </c>
      <c r="N293" s="2">
        <f t="shared" si="13"/>
        <v>8.5056885133902249E-2</v>
      </c>
      <c r="O293" s="2"/>
      <c r="P293" s="7">
        <f>B293/I292*$L$6</f>
        <v>-1.6259392745699046E-3</v>
      </c>
      <c r="Q293" s="7">
        <f>C293/J292*$L$6</f>
        <v>8.3079037401880552E-5</v>
      </c>
      <c r="R293" s="7">
        <f>D293/K292*$L$6</f>
        <v>4.1750594850845238E-3</v>
      </c>
      <c r="S293" s="7">
        <f>E293/L292*$L$6</f>
        <v>2.8081648237746944E-3</v>
      </c>
      <c r="T293" s="7">
        <f>F293/M292*$L$6</f>
        <v>-2.9969928200979622E-3</v>
      </c>
      <c r="U293" s="7">
        <f>G293/N292*$L$6</f>
        <v>4.3824420400828028E-3</v>
      </c>
      <c r="V293" s="7"/>
      <c r="W293" s="7">
        <f t="shared" si="15"/>
        <v>6.8258132916760349E-3</v>
      </c>
      <c r="Y293" s="1">
        <f t="shared" si="14"/>
        <v>42065</v>
      </c>
      <c r="Z293" s="10">
        <f>(1+W293)*Z292</f>
        <v>1.4351133369308251</v>
      </c>
      <c r="AA293" s="7">
        <f>Z293/MAX($Z$69:Z293)-1</f>
        <v>0</v>
      </c>
    </row>
    <row r="294" spans="1:27" x14ac:dyDescent="0.25">
      <c r="A294" s="1">
        <v>42066</v>
      </c>
      <c r="B294" s="7">
        <v>-4.9185861582657919E-3</v>
      </c>
      <c r="C294" s="7">
        <v>1.2207617607727039E-2</v>
      </c>
      <c r="D294" s="7">
        <v>-4.5385421527405212E-3</v>
      </c>
      <c r="E294" s="7">
        <v>0</v>
      </c>
      <c r="F294" s="7">
        <v>-9.0426661342436487E-3</v>
      </c>
      <c r="G294" s="7">
        <v>0</v>
      </c>
      <c r="H294" s="7"/>
      <c r="I294" s="2">
        <f>STDEV(B234:B294)*SQRT(252)</f>
        <v>8.7165018114914256E-2</v>
      </c>
      <c r="J294" s="2">
        <f>STDEV(C234:C294)*SQRT(252)</f>
        <v>8.947803453465418E-2</v>
      </c>
      <c r="K294" s="2">
        <f>STDEV(D234:D294)*SQRT(252)</f>
        <v>7.2497061256317538E-2</v>
      </c>
      <c r="L294" s="2">
        <f>STDEV(E234:E294)*SQRT(252)</f>
        <v>0.11289790090794026</v>
      </c>
      <c r="M294" s="2">
        <f t="shared" si="12"/>
        <v>9.4929118265348444E-2</v>
      </c>
      <c r="N294" s="2">
        <f t="shared" si="13"/>
        <v>8.5072881300508621E-2</v>
      </c>
      <c r="O294" s="2"/>
      <c r="P294" s="7">
        <f>B294/I293*$L$6</f>
        <v>-2.8455856942825471E-3</v>
      </c>
      <c r="Q294" s="7">
        <f>C294/J293*$L$6</f>
        <v>7.0685874441024478E-3</v>
      </c>
      <c r="R294" s="7">
        <f>D294/K293*$L$6</f>
        <v>-3.1105471694311414E-3</v>
      </c>
      <c r="S294" s="7">
        <f>E294/L293*$L$6</f>
        <v>0</v>
      </c>
      <c r="T294" s="7">
        <f>F294/M293*$L$6</f>
        <v>-4.8221835434353799E-3</v>
      </c>
      <c r="U294" s="7">
        <f>G294/N293*$L$6</f>
        <v>0</v>
      </c>
      <c r="V294" s="7"/>
      <c r="W294" s="7">
        <f t="shared" si="15"/>
        <v>-3.7097289630466201E-3</v>
      </c>
      <c r="Y294" s="1">
        <f t="shared" si="14"/>
        <v>42066</v>
      </c>
      <c r="Z294" s="10">
        <f>(1+W294)*Z293</f>
        <v>1.4297894554195583</v>
      </c>
      <c r="AA294" s="7">
        <f>Z294/MAX($Z$69:Z294)-1</f>
        <v>-3.7097289630466657E-3</v>
      </c>
    </row>
    <row r="295" spans="1:27" x14ac:dyDescent="0.25">
      <c r="A295" s="1">
        <v>42067</v>
      </c>
      <c r="B295" s="7">
        <v>2.276016945226722E-3</v>
      </c>
      <c r="C295" s="7">
        <v>-8.6495005945885772E-4</v>
      </c>
      <c r="D295" s="7">
        <v>-4.3885034830150049E-3</v>
      </c>
      <c r="E295" s="7">
        <v>0</v>
      </c>
      <c r="F295" s="7">
        <v>6.5207724945401946E-3</v>
      </c>
      <c r="G295" s="7">
        <v>7.9708299958929363E-3</v>
      </c>
      <c r="H295" s="7"/>
      <c r="I295" s="2">
        <f>STDEV(B235:B295)*SQRT(252)</f>
        <v>8.6736789974574818E-2</v>
      </c>
      <c r="J295" s="2">
        <f>STDEV(C235:C295)*SQRT(252)</f>
        <v>8.9310658233018494E-2</v>
      </c>
      <c r="K295" s="2">
        <f>STDEV(D235:D295)*SQRT(252)</f>
        <v>7.2664074887841393E-2</v>
      </c>
      <c r="L295" s="2">
        <f>STDEV(E235:E295)*SQRT(252)</f>
        <v>0.11289790090794026</v>
      </c>
      <c r="M295" s="2">
        <f t="shared" si="12"/>
        <v>9.5963732972869573E-2</v>
      </c>
      <c r="N295" s="2">
        <f t="shared" si="13"/>
        <v>8.6108715602946445E-2</v>
      </c>
      <c r="O295" s="2"/>
      <c r="P295" s="7">
        <f>B295/I294*$L$6</f>
        <v>1.3055793450453533E-3</v>
      </c>
      <c r="Q295" s="7">
        <f>C295/J294*$L$6</f>
        <v>-4.8333094482750901E-4</v>
      </c>
      <c r="R295" s="7">
        <f>D295/K294*$L$6</f>
        <v>-3.0266768107325057E-3</v>
      </c>
      <c r="S295" s="7">
        <f>E295/L294*$L$6</f>
        <v>0</v>
      </c>
      <c r="T295" s="7">
        <f>F295/M294*$L$6</f>
        <v>3.434548120584642E-3</v>
      </c>
      <c r="U295" s="7">
        <f>G295/N294*$L$6</f>
        <v>4.6847067326525839E-3</v>
      </c>
      <c r="V295" s="7"/>
      <c r="W295" s="7">
        <f t="shared" si="15"/>
        <v>5.914826442722565E-3</v>
      </c>
      <c r="Y295" s="1">
        <f t="shared" si="14"/>
        <v>42067</v>
      </c>
      <c r="Z295" s="10">
        <f>(1+W295)*Z294</f>
        <v>1.4382464118979996</v>
      </c>
      <c r="AA295" s="7">
        <f>Z295/MAX($Z$69:Z295)-1</f>
        <v>0</v>
      </c>
    </row>
    <row r="296" spans="1:27" x14ac:dyDescent="0.25">
      <c r="A296" s="1">
        <v>42068</v>
      </c>
      <c r="B296" s="7">
        <v>3.2140708856387423E-3</v>
      </c>
      <c r="C296" s="7">
        <v>2.6781508651665398E-3</v>
      </c>
      <c r="D296" s="7">
        <v>1.1960799848389492E-3</v>
      </c>
      <c r="E296" s="7">
        <v>0</v>
      </c>
      <c r="F296" s="7">
        <v>-2.9952276387364973E-3</v>
      </c>
      <c r="G296" s="7">
        <v>0</v>
      </c>
      <c r="H296" s="7"/>
      <c r="I296" s="2">
        <f>STDEV(B236:B296)*SQRT(252)</f>
        <v>8.6783291320629535E-2</v>
      </c>
      <c r="J296" s="2">
        <f>STDEV(C236:C296)*SQRT(252)</f>
        <v>8.9332813461607555E-2</v>
      </c>
      <c r="K296" s="2">
        <f>STDEV(D236:D296)*SQRT(252)</f>
        <v>7.2667139107078657E-2</v>
      </c>
      <c r="L296" s="2">
        <f>STDEV(E236:E296)*SQRT(252)</f>
        <v>0.11289790090794026</v>
      </c>
      <c r="M296" s="2">
        <f t="shared" si="12"/>
        <v>9.6027402928095779E-2</v>
      </c>
      <c r="N296" s="2">
        <f t="shared" si="13"/>
        <v>8.5913367382827496E-2</v>
      </c>
      <c r="O296" s="2"/>
      <c r="P296" s="7">
        <f>B296/I295*$L$6</f>
        <v>1.8527725585538062E-3</v>
      </c>
      <c r="Q296" s="7">
        <f>C296/J295*$L$6</f>
        <v>1.4993456089972121E-3</v>
      </c>
      <c r="R296" s="7">
        <f>D296/K295*$L$6</f>
        <v>8.2302016965407263E-4</v>
      </c>
      <c r="S296" s="7">
        <f>E296/L295*$L$6</f>
        <v>0</v>
      </c>
      <c r="T296" s="7">
        <f>F296/M295*$L$6</f>
        <v>-1.5606039625320196E-3</v>
      </c>
      <c r="U296" s="7">
        <f>G296/N295*$L$6</f>
        <v>0</v>
      </c>
      <c r="V296" s="7"/>
      <c r="W296" s="7">
        <f t="shared" si="15"/>
        <v>2.6145343746730716E-3</v>
      </c>
      <c r="Y296" s="1">
        <f t="shared" si="14"/>
        <v>42068</v>
      </c>
      <c r="Z296" s="10">
        <f>(1+W296)*Z295</f>
        <v>1.4420067565811572</v>
      </c>
      <c r="AA296" s="7">
        <f>Z296/MAX($Z$69:Z296)-1</f>
        <v>0</v>
      </c>
    </row>
    <row r="297" spans="1:27" x14ac:dyDescent="0.25">
      <c r="A297" s="1">
        <v>42069</v>
      </c>
      <c r="B297" s="7">
        <v>-1.135826328902223E-2</v>
      </c>
      <c r="C297" s="7">
        <v>0</v>
      </c>
      <c r="D297" s="7">
        <v>0</v>
      </c>
      <c r="E297" s="7">
        <v>0</v>
      </c>
      <c r="F297" s="7">
        <v>1.966233200256795E-3</v>
      </c>
      <c r="G297" s="7">
        <v>-9.0822602770034289E-3</v>
      </c>
      <c r="H297" s="7"/>
      <c r="I297" s="2">
        <f>STDEV(B237:B297)*SQRT(252)</f>
        <v>8.97898894967432E-2</v>
      </c>
      <c r="J297" s="2">
        <f>STDEV(C237:C297)*SQRT(252)</f>
        <v>8.9332813461607555E-2</v>
      </c>
      <c r="K297" s="2">
        <f>STDEV(D237:D297)*SQRT(252)</f>
        <v>7.2667139107078657E-2</v>
      </c>
      <c r="L297" s="2">
        <f>STDEV(E237:E297)*SQRT(252)</f>
        <v>0.11289790090794026</v>
      </c>
      <c r="M297" s="2">
        <f t="shared" si="12"/>
        <v>9.4861333508403853E-2</v>
      </c>
      <c r="N297" s="2">
        <f t="shared" si="13"/>
        <v>8.8171109007680173E-2</v>
      </c>
      <c r="O297" s="2"/>
      <c r="P297" s="7">
        <f>B297/I296*$L$6</f>
        <v>-6.5440380954543383E-3</v>
      </c>
      <c r="Q297" s="7">
        <f>C297/J296*$L$6</f>
        <v>0</v>
      </c>
      <c r="R297" s="7">
        <f>D297/K296*$L$6</f>
        <v>0</v>
      </c>
      <c r="S297" s="7">
        <f>E297/L296*$L$6</f>
        <v>0</v>
      </c>
      <c r="T297" s="7">
        <f>F297/M296*$L$6</f>
        <v>1.0237875545426797E-3</v>
      </c>
      <c r="U297" s="7">
        <f>G297/N296*$L$6</f>
        <v>-5.2857084721945179E-3</v>
      </c>
      <c r="V297" s="7"/>
      <c r="W297" s="7">
        <f t="shared" si="15"/>
        <v>-1.0805959013106176E-2</v>
      </c>
      <c r="Y297" s="1">
        <f t="shared" si="14"/>
        <v>42069</v>
      </c>
      <c r="Z297" s="10">
        <f>(1+W297)*Z296</f>
        <v>1.4264244906729189</v>
      </c>
      <c r="AA297" s="7">
        <f>Z297/MAX($Z$69:Z297)-1</f>
        <v>-1.0805959013106325E-2</v>
      </c>
    </row>
    <row r="298" spans="1:27" x14ac:dyDescent="0.25">
      <c r="A298" s="1">
        <v>42072</v>
      </c>
      <c r="B298" s="7">
        <v>3.8620498645094425E-3</v>
      </c>
      <c r="C298" s="7">
        <v>0</v>
      </c>
      <c r="D298" s="7">
        <v>0</v>
      </c>
      <c r="E298" s="7">
        <v>4.1448394400880328E-3</v>
      </c>
      <c r="F298" s="7">
        <v>-4.1735341106147184E-3</v>
      </c>
      <c r="G298" s="7">
        <v>0</v>
      </c>
      <c r="H298" s="7"/>
      <c r="I298" s="2">
        <f>STDEV(B238:B298)*SQRT(252)</f>
        <v>8.9786880053392956E-2</v>
      </c>
      <c r="J298" s="2">
        <f>STDEV(C238:C298)*SQRT(252)</f>
        <v>8.9331205777460704E-2</v>
      </c>
      <c r="K298" s="2">
        <f>STDEV(D238:D298)*SQRT(252)</f>
        <v>7.2667139107078657E-2</v>
      </c>
      <c r="L298" s="2">
        <f>STDEV(E238:E298)*SQRT(252)</f>
        <v>0.11303810800003011</v>
      </c>
      <c r="M298" s="2">
        <f t="shared" si="12"/>
        <v>9.4958045934768184E-2</v>
      </c>
      <c r="N298" s="2">
        <f t="shared" si="13"/>
        <v>8.6657844484324356E-2</v>
      </c>
      <c r="O298" s="2"/>
      <c r="P298" s="7">
        <f>B298/I297*$L$6</f>
        <v>2.1506039745429937E-3</v>
      </c>
      <c r="Q298" s="7">
        <f>C298/J297*$L$6</f>
        <v>0</v>
      </c>
      <c r="R298" s="7">
        <f>D298/K297*$L$6</f>
        <v>0</v>
      </c>
      <c r="S298" s="7">
        <f>E298/L297*$L$6</f>
        <v>1.8356583279027648E-3</v>
      </c>
      <c r="T298" s="7">
        <f>F298/M297*$L$6</f>
        <v>-2.1998078438592587E-3</v>
      </c>
      <c r="U298" s="7">
        <f>G298/N297*$L$6</f>
        <v>0</v>
      </c>
      <c r="V298" s="7"/>
      <c r="W298" s="7">
        <f t="shared" si="15"/>
        <v>1.7864544585864998E-3</v>
      </c>
      <c r="Y298" s="1">
        <f t="shared" si="14"/>
        <v>42072</v>
      </c>
      <c r="Z298" s="10">
        <f>(1+W298)*Z297</f>
        <v>1.4289727330641186</v>
      </c>
      <c r="AA298" s="7">
        <f>Z298/MAX($Z$69:Z298)-1</f>
        <v>-9.0388089081778755E-3</v>
      </c>
    </row>
    <row r="299" spans="1:27" x14ac:dyDescent="0.25">
      <c r="A299" s="1">
        <v>42073</v>
      </c>
      <c r="B299" s="7">
        <v>2.4574432571977667E-3</v>
      </c>
      <c r="C299" s="7">
        <v>8.6528365363802706E-4</v>
      </c>
      <c r="D299" s="7">
        <v>0</v>
      </c>
      <c r="E299" s="7">
        <v>-1.6222172028157344E-2</v>
      </c>
      <c r="F299" s="7">
        <v>-1.037602203473531E-2</v>
      </c>
      <c r="G299" s="7">
        <v>-2.8132849567401585E-3</v>
      </c>
      <c r="H299" s="7"/>
      <c r="I299" s="2">
        <f>STDEV(B239:B299)*SQRT(252)</f>
        <v>8.8157216491926718E-2</v>
      </c>
      <c r="J299" s="2">
        <f>STDEV(C239:C299)*SQRT(252)</f>
        <v>8.9172142205010824E-2</v>
      </c>
      <c r="K299" s="2">
        <f>STDEV(D239:D299)*SQRT(252)</f>
        <v>7.2667139107078657E-2</v>
      </c>
      <c r="L299" s="2">
        <f>STDEV(E239:E299)*SQRT(252)</f>
        <v>0.11843905977763829</v>
      </c>
      <c r="M299" s="2">
        <f t="shared" si="12"/>
        <v>9.545384548055344E-2</v>
      </c>
      <c r="N299" s="2">
        <f t="shared" si="13"/>
        <v>8.0704099266558471E-2</v>
      </c>
      <c r="O299" s="2"/>
      <c r="P299" s="7">
        <f>B299/I298*$L$6</f>
        <v>1.3684868300003383E-3</v>
      </c>
      <c r="Q299" s="7">
        <f>C299/J298*$L$6</f>
        <v>4.8431208674916832E-4</v>
      </c>
      <c r="R299" s="7">
        <f>D299/K298*$L$6</f>
        <v>0</v>
      </c>
      <c r="S299" s="7">
        <f>E299/L298*$L$6</f>
        <v>-7.1755323559347904E-3</v>
      </c>
      <c r="T299" s="7">
        <f>F299/M298*$L$6</f>
        <v>-5.4634770190317324E-3</v>
      </c>
      <c r="U299" s="7">
        <f>G299/N298*$L$6</f>
        <v>-1.6232142476432455E-3</v>
      </c>
      <c r="V299" s="7"/>
      <c r="W299" s="7">
        <f t="shared" si="15"/>
        <v>-1.2409424705860261E-2</v>
      </c>
      <c r="Y299" s="1">
        <f t="shared" si="14"/>
        <v>42073</v>
      </c>
      <c r="Z299" s="10">
        <f>(1+W299)*Z298</f>
        <v>1.4112400035264321</v>
      </c>
      <c r="AA299" s="7">
        <f>Z299/MAX($Z$69:Z299)-1</f>
        <v>-2.133606719546155E-2</v>
      </c>
    </row>
    <row r="300" spans="1:27" x14ac:dyDescent="0.25">
      <c r="A300" s="1">
        <v>42074</v>
      </c>
      <c r="B300" s="7">
        <v>4.7649827530167332E-3</v>
      </c>
      <c r="C300" s="7">
        <v>3.4798143101530954E-3</v>
      </c>
      <c r="D300" s="7">
        <v>0</v>
      </c>
      <c r="E300" s="7">
        <v>-2.3414933898154855E-3</v>
      </c>
      <c r="F300" s="7">
        <v>-7.0748728048127818E-3</v>
      </c>
      <c r="G300" s="7">
        <v>-4.3848355593367749E-4</v>
      </c>
      <c r="H300" s="7"/>
      <c r="I300" s="2">
        <f>STDEV(B240:B300)*SQRT(252)</f>
        <v>8.7576731339616812E-2</v>
      </c>
      <c r="J300" s="2">
        <f>STDEV(C240:C300)*SQRT(252)</f>
        <v>8.925393269169217E-2</v>
      </c>
      <c r="K300" s="2">
        <f>STDEV(D240:D300)*SQRT(252)</f>
        <v>7.2667139107078657E-2</v>
      </c>
      <c r="L300" s="2">
        <f>STDEV(E240:E300)*SQRT(252)</f>
        <v>0.11861182068982204</v>
      </c>
      <c r="M300" s="2">
        <f t="shared" si="12"/>
        <v>9.6210063891047706E-2</v>
      </c>
      <c r="N300" s="2">
        <f t="shared" si="13"/>
        <v>8.0620116721319385E-2</v>
      </c>
      <c r="O300" s="2"/>
      <c r="P300" s="7">
        <f>B300/I299*$L$6</f>
        <v>2.702548323683236E-3</v>
      </c>
      <c r="Q300" s="7">
        <f>C300/J299*$L$6</f>
        <v>1.9511779262591023E-3</v>
      </c>
      <c r="R300" s="7">
        <f>D300/K299*$L$6</f>
        <v>0</v>
      </c>
      <c r="S300" s="7">
        <f>E300/L299*$L$6</f>
        <v>-9.8848023372166607E-4</v>
      </c>
      <c r="T300" s="7">
        <f>F300/M299*$L$6</f>
        <v>-3.705912930587028E-3</v>
      </c>
      <c r="U300" s="7">
        <f>G300/N299*$L$6</f>
        <v>-2.7166126622973967E-4</v>
      </c>
      <c r="V300" s="7"/>
      <c r="W300" s="7">
        <f t="shared" si="15"/>
        <v>-3.123281805960957E-4</v>
      </c>
      <c r="Y300" s="1">
        <f t="shared" si="14"/>
        <v>42074</v>
      </c>
      <c r="Z300" s="10">
        <f>(1+W300)*Z299</f>
        <v>1.4107992335037463</v>
      </c>
      <c r="AA300" s="7">
        <f>Z300/MAX($Z$69:Z300)-1</f>
        <v>-2.1641731521009344E-2</v>
      </c>
    </row>
    <row r="301" spans="1:27" x14ac:dyDescent="0.25">
      <c r="A301" s="1">
        <v>42075</v>
      </c>
      <c r="B301" s="7">
        <v>2.4831785867098777E-3</v>
      </c>
      <c r="C301" s="7">
        <v>-5.7076672247372562E-3</v>
      </c>
      <c r="D301" s="7">
        <v>0</v>
      </c>
      <c r="E301" s="7">
        <v>1.2713643093741789E-2</v>
      </c>
      <c r="F301" s="7">
        <v>-1.7712385549534249E-3</v>
      </c>
      <c r="G301" s="7">
        <v>0</v>
      </c>
      <c r="H301" s="7"/>
      <c r="I301" s="2">
        <f>STDEV(B241:B301)*SQRT(252)</f>
        <v>8.7609458277443777E-2</v>
      </c>
      <c r="J301" s="2">
        <f>STDEV(C241:C301)*SQRT(252)</f>
        <v>8.9651839637772693E-2</v>
      </c>
      <c r="K301" s="2">
        <f>STDEV(D241:D301)*SQRT(252)</f>
        <v>7.2667139107078657E-2</v>
      </c>
      <c r="L301" s="2">
        <f>STDEV(E241:E301)*SQRT(252)</f>
        <v>0.12074089404090881</v>
      </c>
      <c r="M301" s="2">
        <f t="shared" si="12"/>
        <v>9.6150048467541605E-2</v>
      </c>
      <c r="N301" s="2">
        <f t="shared" si="13"/>
        <v>8.0397638861568602E-2</v>
      </c>
      <c r="O301" s="2"/>
      <c r="P301" s="7">
        <f>B301/I300*$L$6</f>
        <v>1.4177159553262352E-3</v>
      </c>
      <c r="Q301" s="7">
        <f>C301/J300*$L$6</f>
        <v>-3.1974317840162414E-3</v>
      </c>
      <c r="R301" s="7">
        <f>D301/K300*$L$6</f>
        <v>0</v>
      </c>
      <c r="S301" s="7">
        <f>E301/L300*$L$6</f>
        <v>5.3593491018862401E-3</v>
      </c>
      <c r="T301" s="7">
        <f>F301/M300*$L$6</f>
        <v>-9.2050586150698832E-4</v>
      </c>
      <c r="U301" s="7">
        <f>G301/N300*$L$6</f>
        <v>0</v>
      </c>
      <c r="V301" s="7"/>
      <c r="W301" s="7">
        <f t="shared" si="15"/>
        <v>2.6591274116892455E-3</v>
      </c>
      <c r="Y301" s="1">
        <f t="shared" si="14"/>
        <v>42075</v>
      </c>
      <c r="Z301" s="10">
        <f>(1+W301)*Z300</f>
        <v>1.4145507284179462</v>
      </c>
      <c r="AA301" s="7">
        <f>Z301/MAX($Z$69:Z301)-1</f>
        <v>-1.9040152230844098E-2</v>
      </c>
    </row>
    <row r="302" spans="1:27" x14ac:dyDescent="0.25">
      <c r="A302" s="1">
        <v>42076</v>
      </c>
      <c r="B302" s="7">
        <v>2.857213374887646E-3</v>
      </c>
      <c r="C302" s="7">
        <v>1.5430697524312365E-3</v>
      </c>
      <c r="D302" s="7">
        <v>0</v>
      </c>
      <c r="E302" s="7">
        <v>0</v>
      </c>
      <c r="F302" s="7">
        <v>-1.4759056882599486E-3</v>
      </c>
      <c r="G302" s="7">
        <v>-2.5443202670136777E-3</v>
      </c>
      <c r="H302" s="7"/>
      <c r="I302" s="2">
        <f>STDEV(B242:B302)*SQRT(252)</f>
        <v>8.6933194710544864E-2</v>
      </c>
      <c r="J302" s="2">
        <f>STDEV(C242:C302)*SQRT(252)</f>
        <v>8.9632588689977977E-2</v>
      </c>
      <c r="K302" s="2">
        <f>STDEV(D242:D302)*SQRT(252)</f>
        <v>7.2667139107078657E-2</v>
      </c>
      <c r="L302" s="2">
        <f>STDEV(E242:E302)*SQRT(252)</f>
        <v>0.11543507002190581</v>
      </c>
      <c r="M302" s="2">
        <f t="shared" si="12"/>
        <v>9.6048750068949293E-2</v>
      </c>
      <c r="N302" s="2">
        <f t="shared" si="13"/>
        <v>7.3553972896836184E-2</v>
      </c>
      <c r="O302" s="2"/>
      <c r="P302" s="7">
        <f>B302/I301*$L$6</f>
        <v>1.630653488256572E-3</v>
      </c>
      <c r="Q302" s="7">
        <f>C302/J301*$L$6</f>
        <v>8.6059012211340082E-4</v>
      </c>
      <c r="R302" s="7">
        <f>D302/K301*$L$6</f>
        <v>0</v>
      </c>
      <c r="S302" s="7">
        <f>E302/L301*$L$6</f>
        <v>0</v>
      </c>
      <c r="T302" s="7">
        <f>F302/M301*$L$6</f>
        <v>-7.6750127107745863E-4</v>
      </c>
      <c r="U302" s="7">
        <f>G302/N301*$L$6</f>
        <v>-1.5823351923273364E-3</v>
      </c>
      <c r="V302" s="7"/>
      <c r="W302" s="7">
        <f t="shared" si="15"/>
        <v>1.4140714696517817E-4</v>
      </c>
      <c r="Y302" s="1">
        <f t="shared" si="14"/>
        <v>42076</v>
      </c>
      <c r="Z302" s="10">
        <f>(1+W302)*Z301</f>
        <v>1.4147507560006893</v>
      </c>
      <c r="AA302" s="7">
        <f>Z302/MAX($Z$69:Z302)-1</f>
        <v>-1.8901437497483631E-2</v>
      </c>
    </row>
    <row r="303" spans="1:27" x14ac:dyDescent="0.25">
      <c r="A303" s="1">
        <v>42079</v>
      </c>
      <c r="B303" s="7">
        <v>1.1876713341307799E-3</v>
      </c>
      <c r="C303" s="7">
        <v>5.9792921368726493E-3</v>
      </c>
      <c r="D303" s="7">
        <v>0</v>
      </c>
      <c r="E303" s="7">
        <v>0</v>
      </c>
      <c r="F303" s="7">
        <v>3.8336271396197663E-3</v>
      </c>
      <c r="G303" s="7">
        <v>0</v>
      </c>
      <c r="H303" s="7"/>
      <c r="I303" s="2">
        <f>STDEV(B243:B303)*SQRT(252)</f>
        <v>8.5387222945229782E-2</v>
      </c>
      <c r="J303" s="2">
        <f>STDEV(C243:C303)*SQRT(252)</f>
        <v>8.4516937462189079E-2</v>
      </c>
      <c r="K303" s="2">
        <f>STDEV(D243:D303)*SQRT(252)</f>
        <v>7.2667139107078657E-2</v>
      </c>
      <c r="L303" s="2">
        <f>STDEV(E243:E303)*SQRT(252)</f>
        <v>0.11423560232685645</v>
      </c>
      <c r="M303" s="2">
        <f t="shared" si="12"/>
        <v>9.6451887495646746E-2</v>
      </c>
      <c r="N303" s="2">
        <f t="shared" si="13"/>
        <v>7.3507361335061541E-2</v>
      </c>
      <c r="O303" s="2"/>
      <c r="P303" s="7">
        <f>B303/I302*$L$6</f>
        <v>6.8309426455871248E-4</v>
      </c>
      <c r="Q303" s="7">
        <f>C303/J302*$L$6</f>
        <v>3.3354454134722589E-3</v>
      </c>
      <c r="R303" s="7">
        <f>D303/K302*$L$6</f>
        <v>0</v>
      </c>
      <c r="S303" s="7">
        <f>E303/L302*$L$6</f>
        <v>0</v>
      </c>
      <c r="T303" s="7">
        <f>F303/M302*$L$6</f>
        <v>1.9956673756127848E-3</v>
      </c>
      <c r="U303" s="7">
        <f>G303/N302*$L$6</f>
        <v>0</v>
      </c>
      <c r="V303" s="7"/>
      <c r="W303" s="7">
        <f t="shared" si="15"/>
        <v>6.0142070536437567E-3</v>
      </c>
      <c r="Y303" s="1">
        <f t="shared" si="14"/>
        <v>42079</v>
      </c>
      <c r="Z303" s="10">
        <f>(1+W303)*Z302</f>
        <v>1.4232593599765766</v>
      </c>
      <c r="AA303" s="7">
        <f>Z303/MAX($Z$69:Z303)-1</f>
        <v>-1.3000907602561229E-2</v>
      </c>
    </row>
    <row r="304" spans="1:27" x14ac:dyDescent="0.25">
      <c r="A304" s="1">
        <v>42080</v>
      </c>
      <c r="B304" s="7">
        <v>-3.0529275761481678E-4</v>
      </c>
      <c r="C304" s="7">
        <v>-4.7500661572669189E-3</v>
      </c>
      <c r="D304" s="7">
        <v>0</v>
      </c>
      <c r="E304" s="7">
        <v>0</v>
      </c>
      <c r="F304" s="7">
        <v>-4.0003893894695608E-3</v>
      </c>
      <c r="G304" s="7">
        <v>0</v>
      </c>
      <c r="H304" s="7"/>
      <c r="I304" s="2">
        <f>STDEV(B244:B304)*SQRT(252)</f>
        <v>8.4063804625345809E-2</v>
      </c>
      <c r="J304" s="2">
        <f>STDEV(C244:C304)*SQRT(252)</f>
        <v>8.4868870577461175E-2</v>
      </c>
      <c r="K304" s="2">
        <f>STDEV(D244:D304)*SQRT(252)</f>
        <v>7.2667139107078657E-2</v>
      </c>
      <c r="L304" s="2">
        <f>STDEV(E244:E304)*SQRT(252)</f>
        <v>0.11261103828743543</v>
      </c>
      <c r="M304" s="2">
        <f t="shared" si="12"/>
        <v>9.6657513277160753E-2</v>
      </c>
      <c r="N304" s="2">
        <f t="shared" si="13"/>
        <v>7.346864214739017E-2</v>
      </c>
      <c r="O304" s="2"/>
      <c r="P304" s="7">
        <f>B304/I303*$L$6</f>
        <v>-1.7876957879906798E-4</v>
      </c>
      <c r="Q304" s="7">
        <f>C304/J303*$L$6</f>
        <v>-2.8101267626929743E-3</v>
      </c>
      <c r="R304" s="7">
        <f>D304/K303*$L$6</f>
        <v>0</v>
      </c>
      <c r="S304" s="7">
        <f>E304/L303*$L$6</f>
        <v>0</v>
      </c>
      <c r="T304" s="7">
        <f>F304/M303*$L$6</f>
        <v>-2.0737745488133212E-3</v>
      </c>
      <c r="U304" s="7">
        <f>G304/N303*$L$6</f>
        <v>0</v>
      </c>
      <c r="V304" s="7"/>
      <c r="W304" s="7">
        <f t="shared" si="15"/>
        <v>-5.0626708903053642E-3</v>
      </c>
      <c r="Y304" s="1">
        <f t="shared" si="14"/>
        <v>42080</v>
      </c>
      <c r="Z304" s="10">
        <f>(1+W304)*Z303</f>
        <v>1.4160538662454687</v>
      </c>
      <c r="AA304" s="7">
        <f>Z304/MAX($Z$69:Z304)-1</f>
        <v>-1.7997759176399453E-2</v>
      </c>
    </row>
    <row r="305" spans="1:27" x14ac:dyDescent="0.25">
      <c r="A305" s="1">
        <v>42081</v>
      </c>
      <c r="B305" s="7">
        <v>5.7486313279251355E-3</v>
      </c>
      <c r="C305" s="7">
        <v>-2.3171066658546069E-3</v>
      </c>
      <c r="D305" s="7">
        <v>0</v>
      </c>
      <c r="E305" s="7">
        <v>0</v>
      </c>
      <c r="F305" s="7">
        <v>5.1744997366789391E-3</v>
      </c>
      <c r="G305" s="7">
        <v>1.6809522027173784E-2</v>
      </c>
      <c r="H305" s="7"/>
      <c r="I305" s="2">
        <f>STDEV(B245:B305)*SQRT(252)</f>
        <v>8.2763141036917301E-2</v>
      </c>
      <c r="J305" s="2">
        <f>STDEV(C245:C305)*SQRT(252)</f>
        <v>8.3645174517173265E-2</v>
      </c>
      <c r="K305" s="2">
        <f>STDEV(D245:D305)*SQRT(252)</f>
        <v>7.2667139107078657E-2</v>
      </c>
      <c r="L305" s="2">
        <f>STDEV(E245:E305)*SQRT(252)</f>
        <v>0.10626332992088655</v>
      </c>
      <c r="M305" s="2">
        <f t="shared" si="12"/>
        <v>9.5266673696511303E-2</v>
      </c>
      <c r="N305" s="2">
        <f t="shared" si="13"/>
        <v>7.9305759456399366E-2</v>
      </c>
      <c r="O305" s="2"/>
      <c r="P305" s="7">
        <f>B305/I304*$L$6</f>
        <v>3.4192072043048383E-3</v>
      </c>
      <c r="Q305" s="7">
        <f>C305/J304*$L$6</f>
        <v>-1.3651098748508424E-3</v>
      </c>
      <c r="R305" s="7">
        <f>D305/K304*$L$6</f>
        <v>0</v>
      </c>
      <c r="S305" s="7">
        <f>E305/L304*$L$6</f>
        <v>0</v>
      </c>
      <c r="T305" s="7">
        <f>F305/M304*$L$6</f>
        <v>2.6767188401802307E-3</v>
      </c>
      <c r="U305" s="7">
        <f>G305/N304*$L$6</f>
        <v>1.1439929700518435E-2</v>
      </c>
      <c r="V305" s="7"/>
      <c r="W305" s="7">
        <f t="shared" si="15"/>
        <v>1.6170745870152662E-2</v>
      </c>
      <c r="Y305" s="1">
        <f t="shared" si="14"/>
        <v>42081</v>
      </c>
      <c r="Z305" s="10">
        <f>(1+W305)*Z304</f>
        <v>1.4389525134549714</v>
      </c>
      <c r="AA305" s="7">
        <f>Z305/MAX($Z$69:Z305)-1</f>
        <v>-2.1180504961204605E-3</v>
      </c>
    </row>
    <row r="306" spans="1:27" x14ac:dyDescent="0.25">
      <c r="A306" s="1">
        <v>42082</v>
      </c>
      <c r="B306" s="7">
        <v>5.1527300920763963E-3</v>
      </c>
      <c r="C306" s="7">
        <v>3.6471054729469987E-3</v>
      </c>
      <c r="D306" s="7">
        <v>0</v>
      </c>
      <c r="E306" s="7">
        <v>0</v>
      </c>
      <c r="F306" s="7">
        <v>-5.7240727187126694E-3</v>
      </c>
      <c r="G306" s="7">
        <v>1.1632144474178485E-3</v>
      </c>
      <c r="H306" s="7"/>
      <c r="I306" s="2">
        <f>STDEV(B246:B306)*SQRT(252)</f>
        <v>8.2614322949527544E-2</v>
      </c>
      <c r="J306" s="2">
        <f>STDEV(C246:C306)*SQRT(252)</f>
        <v>8.2758719459639571E-2</v>
      </c>
      <c r="K306" s="2">
        <f>STDEV(D246:D306)*SQRT(252)</f>
        <v>7.2667139107078657E-2</v>
      </c>
      <c r="L306" s="2">
        <f>STDEV(E246:E306)*SQRT(252)</f>
        <v>9.4507958736063546E-2</v>
      </c>
      <c r="M306" s="2">
        <f t="shared" si="12"/>
        <v>9.5785559936497872E-2</v>
      </c>
      <c r="N306" s="2">
        <f t="shared" si="13"/>
        <v>7.9288938286719637E-2</v>
      </c>
      <c r="O306" s="2"/>
      <c r="P306" s="7">
        <f>B306/I305*$L$6</f>
        <v>3.112937732618178E-3</v>
      </c>
      <c r="Q306" s="7">
        <f>C306/J305*$L$6</f>
        <v>2.1801051250112512E-3</v>
      </c>
      <c r="R306" s="7">
        <f>D306/K305*$L$6</f>
        <v>0</v>
      </c>
      <c r="S306" s="7">
        <f>E306/L305*$L$6</f>
        <v>0</v>
      </c>
      <c r="T306" s="7">
        <f>F306/M305*$L$6</f>
        <v>-3.0042366845659516E-3</v>
      </c>
      <c r="U306" s="7">
        <f>G306/N305*$L$6</f>
        <v>7.3337324766264891E-4</v>
      </c>
      <c r="V306" s="7"/>
      <c r="W306" s="7">
        <f t="shared" si="15"/>
        <v>3.0221794207261261E-3</v>
      </c>
      <c r="Y306" s="1">
        <f t="shared" si="14"/>
        <v>42082</v>
      </c>
      <c r="Z306" s="10">
        <f>(1+W306)*Z305</f>
        <v>1.4433012861285373</v>
      </c>
      <c r="AA306" s="7">
        <f>Z306/MAX($Z$69:Z306)-1</f>
        <v>0</v>
      </c>
    </row>
    <row r="307" spans="1:27" x14ac:dyDescent="0.25">
      <c r="A307" s="1">
        <v>42083</v>
      </c>
      <c r="B307" s="7">
        <v>2.2667610809479211E-3</v>
      </c>
      <c r="C307" s="7">
        <v>9.6000490828340723E-4</v>
      </c>
      <c r="D307" s="7">
        <v>0</v>
      </c>
      <c r="E307" s="7">
        <v>0</v>
      </c>
      <c r="F307" s="7">
        <v>-4.059322612019467E-3</v>
      </c>
      <c r="G307" s="7">
        <v>-2.5369792298614025E-3</v>
      </c>
      <c r="H307" s="7"/>
      <c r="I307" s="2">
        <f>STDEV(B247:B307)*SQRT(252)</f>
        <v>8.2229789953064958E-2</v>
      </c>
      <c r="J307" s="2">
        <f>STDEV(C247:C307)*SQRT(252)</f>
        <v>8.2762640878465799E-2</v>
      </c>
      <c r="K307" s="2">
        <f>STDEV(D247:D307)*SQRT(252)</f>
        <v>7.2667139107078657E-2</v>
      </c>
      <c r="L307" s="2">
        <f>STDEV(E247:E307)*SQRT(252)</f>
        <v>9.4507958736063546E-2</v>
      </c>
      <c r="M307" s="2">
        <f t="shared" si="12"/>
        <v>9.6003535984629587E-2</v>
      </c>
      <c r="N307" s="2">
        <f t="shared" si="13"/>
        <v>7.9572236796018325E-2</v>
      </c>
      <c r="O307" s="2"/>
      <c r="P307" s="7">
        <f>B307/I306*$L$6</f>
        <v>1.3718935167772166E-3</v>
      </c>
      <c r="Q307" s="7">
        <f>C307/J306*$L$6</f>
        <v>5.800022732055382E-4</v>
      </c>
      <c r="R307" s="7">
        <f>D307/K306*$L$6</f>
        <v>0</v>
      </c>
      <c r="S307" s="7">
        <f>E307/L306*$L$6</f>
        <v>0</v>
      </c>
      <c r="T307" s="7">
        <f>F307/M306*$L$6</f>
        <v>-2.1189637638025197E-3</v>
      </c>
      <c r="U307" s="7">
        <f>G307/N306*$L$6</f>
        <v>-1.5998317575443748E-3</v>
      </c>
      <c r="V307" s="7"/>
      <c r="W307" s="7">
        <f t="shared" si="15"/>
        <v>-1.7668997313641395E-3</v>
      </c>
      <c r="Y307" s="1">
        <f t="shared" si="14"/>
        <v>42083</v>
      </c>
      <c r="Z307" s="10">
        <f>(1+W307)*Z306</f>
        <v>1.4407511174737992</v>
      </c>
      <c r="AA307" s="7">
        <f>Z307/MAX($Z$69:Z307)-1</f>
        <v>-1.7668997313641244E-3</v>
      </c>
    </row>
    <row r="308" spans="1:27" x14ac:dyDescent="0.25">
      <c r="A308" s="1">
        <v>42086</v>
      </c>
      <c r="B308" s="7">
        <v>-3.5700276936225794E-3</v>
      </c>
      <c r="C308" s="7">
        <v>-1.3601500722557613E-3</v>
      </c>
      <c r="D308" s="7">
        <v>0</v>
      </c>
      <c r="E308" s="7">
        <v>0</v>
      </c>
      <c r="F308" s="7">
        <v>2.9397439140479431E-3</v>
      </c>
      <c r="G308" s="7">
        <v>0</v>
      </c>
      <c r="H308" s="7"/>
      <c r="I308" s="2">
        <f>STDEV(B248:B308)*SQRT(252)</f>
        <v>8.2627573884331909E-2</v>
      </c>
      <c r="J308" s="2">
        <f>STDEV(C248:C308)*SQRT(252)</f>
        <v>8.0338320813766337E-2</v>
      </c>
      <c r="K308" s="2">
        <f>STDEV(D248:D308)*SQRT(252)</f>
        <v>7.2667139107078657E-2</v>
      </c>
      <c r="L308" s="2">
        <f>STDEV(E248:E308)*SQRT(252)</f>
        <v>9.4507958736063546E-2</v>
      </c>
      <c r="M308" s="2">
        <f t="shared" si="12"/>
        <v>9.6300101732552143E-2</v>
      </c>
      <c r="N308" s="2">
        <f t="shared" si="13"/>
        <v>7.9572236796018325E-2</v>
      </c>
      <c r="O308" s="2"/>
      <c r="P308" s="7">
        <f>B308/I307*$L$6</f>
        <v>-2.1707629897025622E-3</v>
      </c>
      <c r="Q308" s="7">
        <f>C308/J307*$L$6</f>
        <v>-8.2171741852286753E-4</v>
      </c>
      <c r="R308" s="7">
        <f>D308/K307*$L$6</f>
        <v>0</v>
      </c>
      <c r="S308" s="7">
        <f>E308/L307*$L$6</f>
        <v>0</v>
      </c>
      <c r="T308" s="7">
        <f>F308/M307*$L$6</f>
        <v>1.5310602280933713E-3</v>
      </c>
      <c r="U308" s="7">
        <f>G308/N307*$L$6</f>
        <v>0</v>
      </c>
      <c r="V308" s="7"/>
      <c r="W308" s="7">
        <f t="shared" si="15"/>
        <v>-1.4614201801320583E-3</v>
      </c>
      <c r="Y308" s="1">
        <f t="shared" si="14"/>
        <v>42086</v>
      </c>
      <c r="Z308" s="10">
        <f>(1+W308)*Z307</f>
        <v>1.4386455747161753</v>
      </c>
      <c r="AA308" s="7">
        <f>Z308/MAX($Z$69:Z308)-1</f>
        <v>-3.2257377285724864E-3</v>
      </c>
    </row>
    <row r="309" spans="1:27" x14ac:dyDescent="0.25">
      <c r="A309" s="1">
        <v>42087</v>
      </c>
      <c r="B309" s="7">
        <v>1.752956070395939E-3</v>
      </c>
      <c r="C309" s="7">
        <v>-1.2061648951900095E-2</v>
      </c>
      <c r="D309" s="7">
        <v>0</v>
      </c>
      <c r="E309" s="7">
        <v>-5.6189868217597638E-3</v>
      </c>
      <c r="F309" s="7">
        <v>7.1305288440826065E-3</v>
      </c>
      <c r="G309" s="7">
        <v>-9.1416101766761404E-4</v>
      </c>
      <c r="H309" s="7"/>
      <c r="I309" s="2">
        <f>STDEV(B249:B309)*SQRT(252)</f>
        <v>8.2182539948745831E-2</v>
      </c>
      <c r="J309" s="2">
        <f>STDEV(C249:C309)*SQRT(252)</f>
        <v>8.4127292452397223E-2</v>
      </c>
      <c r="K309" s="2">
        <f>STDEV(D249:D309)*SQRT(252)</f>
        <v>7.2667139107078657E-2</v>
      </c>
      <c r="L309" s="2">
        <f>STDEV(E249:E309)*SQRT(252)</f>
        <v>9.5393584627828404E-2</v>
      </c>
      <c r="M309" s="2">
        <f t="shared" si="12"/>
        <v>9.7621443426967283E-2</v>
      </c>
      <c r="N309" s="2">
        <f t="shared" si="13"/>
        <v>7.9633597020974611E-2</v>
      </c>
      <c r="O309" s="2"/>
      <c r="P309" s="7">
        <f>B309/I308*$L$6</f>
        <v>1.060757316225849E-3</v>
      </c>
      <c r="Q309" s="7">
        <f>C309/J308*$L$6</f>
        <v>-7.5067843276562969E-3</v>
      </c>
      <c r="R309" s="7">
        <f>D309/K308*$L$6</f>
        <v>0</v>
      </c>
      <c r="S309" s="7">
        <f>E309/L308*$L$6</f>
        <v>-2.9727585363747782E-3</v>
      </c>
      <c r="T309" s="7">
        <f>F309/M308*$L$6</f>
        <v>3.7022436714998237E-3</v>
      </c>
      <c r="U309" s="7">
        <f>G309/N308*$L$6</f>
        <v>-5.744220939842659E-4</v>
      </c>
      <c r="V309" s="7"/>
      <c r="W309" s="7">
        <f t="shared" si="15"/>
        <v>-6.2909639702896682E-3</v>
      </c>
      <c r="Y309" s="1">
        <f t="shared" si="14"/>
        <v>42087</v>
      </c>
      <c r="Z309" s="10">
        <f>(1+W309)*Z308</f>
        <v>1.4295951072396191</v>
      </c>
      <c r="AA309" s="7">
        <f>Z309/MAX($Z$69:Z309)-1</f>
        <v>-9.4964086990341201E-3</v>
      </c>
    </row>
    <row r="310" spans="1:27" x14ac:dyDescent="0.25">
      <c r="A310" s="1">
        <v>42088</v>
      </c>
      <c r="B310" s="7">
        <v>-7.1430916025378988E-3</v>
      </c>
      <c r="C310" s="7">
        <v>-2.1545752849013722E-3</v>
      </c>
      <c r="D310" s="7">
        <v>0</v>
      </c>
      <c r="E310" s="7">
        <v>-1.4653755167251425E-2</v>
      </c>
      <c r="F310" s="7">
        <v>-6.3449446457711778E-3</v>
      </c>
      <c r="G310" s="7">
        <v>-9.3049339762912853E-3</v>
      </c>
      <c r="H310" s="7"/>
      <c r="I310" s="2">
        <f>STDEV(B250:B310)*SQRT(252)</f>
        <v>8.3698984255559064E-2</v>
      </c>
      <c r="J310" s="2">
        <f>STDEV(C250:C310)*SQRT(252)</f>
        <v>8.4243430394138466E-2</v>
      </c>
      <c r="K310" s="2">
        <f>STDEV(D250:D310)*SQRT(252)</f>
        <v>7.2667139107078657E-2</v>
      </c>
      <c r="L310" s="2">
        <f>STDEV(E250:E310)*SQRT(252)</f>
        <v>0.10036998931274226</v>
      </c>
      <c r="M310" s="2">
        <f t="shared" si="12"/>
        <v>9.8004728828844229E-2</v>
      </c>
      <c r="N310" s="2">
        <f t="shared" si="13"/>
        <v>8.2233293568256968E-2</v>
      </c>
      <c r="O310" s="2"/>
      <c r="P310" s="7">
        <f>B310/I309*$L$6</f>
        <v>-4.3458693336764585E-3</v>
      </c>
      <c r="Q310" s="7">
        <f>C310/J309*$L$6</f>
        <v>-1.2805447685841798E-3</v>
      </c>
      <c r="R310" s="7">
        <f>D310/K309*$L$6</f>
        <v>0</v>
      </c>
      <c r="S310" s="7">
        <f>E310/L309*$L$6</f>
        <v>-7.6806816854729058E-3</v>
      </c>
      <c r="T310" s="7">
        <f>F310/M309*$L$6</f>
        <v>-3.2497699393873275E-3</v>
      </c>
      <c r="U310" s="7">
        <f>G310/N309*$L$6</f>
        <v>-5.8423418785418348E-3</v>
      </c>
      <c r="V310" s="7"/>
      <c r="W310" s="7">
        <f t="shared" si="15"/>
        <v>-2.2399207605662705E-2</v>
      </c>
      <c r="Y310" s="1">
        <f t="shared" si="14"/>
        <v>42088</v>
      </c>
      <c r="Z310" s="10">
        <f>(1+W310)*Z309</f>
        <v>1.3975733096405192</v>
      </c>
      <c r="AA310" s="7">
        <f>Z310/MAX($Z$69:Z310)-1</f>
        <v>-3.1682904274738966E-2</v>
      </c>
    </row>
    <row r="311" spans="1:27" x14ac:dyDescent="0.25">
      <c r="A311" s="1">
        <v>42089</v>
      </c>
      <c r="B311" s="7">
        <v>-1.8763772535856926E-4</v>
      </c>
      <c r="C311" s="7">
        <v>-2.6694088779997127E-3</v>
      </c>
      <c r="D311" s="7">
        <v>0</v>
      </c>
      <c r="E311" s="7">
        <v>-2.3811872932358868E-3</v>
      </c>
      <c r="F311" s="7">
        <v>6.4881628052626539E-3</v>
      </c>
      <c r="G311" s="7">
        <v>1.6885336868801559E-2</v>
      </c>
      <c r="H311" s="7"/>
      <c r="I311" s="2">
        <f>STDEV(B251:B311)*SQRT(252)</f>
        <v>8.2860713851086482E-2</v>
      </c>
      <c r="J311" s="2">
        <f>STDEV(C251:C311)*SQRT(252)</f>
        <v>8.4416039334551884E-2</v>
      </c>
      <c r="K311" s="2">
        <f>STDEV(D251:D311)*SQRT(252)</f>
        <v>7.2667139107078657E-2</v>
      </c>
      <c r="L311" s="2">
        <f>STDEV(E251:E311)*SQRT(252)</f>
        <v>0.10036994529917354</v>
      </c>
      <c r="M311" s="2">
        <f t="shared" si="12"/>
        <v>9.8881658763688943E-2</v>
      </c>
      <c r="N311" s="2">
        <f t="shared" si="13"/>
        <v>8.858473020836434E-2</v>
      </c>
      <c r="O311" s="2"/>
      <c r="P311" s="7">
        <f>B311/I310*$L$6</f>
        <v>-1.1209080195385219E-4</v>
      </c>
      <c r="Q311" s="7">
        <f>C311/J310*$L$6</f>
        <v>-1.5843424617864603E-3</v>
      </c>
      <c r="R311" s="7">
        <f>D311/K310*$L$6</f>
        <v>0</v>
      </c>
      <c r="S311" s="7">
        <f>E311/L310*$L$6</f>
        <v>-1.186204815573089E-3</v>
      </c>
      <c r="T311" s="7">
        <f>F311/M310*$L$6</f>
        <v>3.3101274207868086E-3</v>
      </c>
      <c r="U311" s="7">
        <f>G311/N310*$L$6</f>
        <v>1.0266727827693077E-2</v>
      </c>
      <c r="V311" s="7"/>
      <c r="W311" s="7">
        <f t="shared" si="15"/>
        <v>1.0694217169166485E-2</v>
      </c>
      <c r="Y311" s="1">
        <f t="shared" si="14"/>
        <v>42089</v>
      </c>
      <c r="Z311" s="10">
        <f>(1+W311)*Z310</f>
        <v>1.4125192621236455</v>
      </c>
      <c r="AA311" s="7">
        <f>Z311/MAX($Z$69:Z311)-1</f>
        <v>-2.1327510964436525E-2</v>
      </c>
    </row>
    <row r="312" spans="1:27" x14ac:dyDescent="0.25">
      <c r="A312" s="1">
        <v>42090</v>
      </c>
      <c r="B312" s="7">
        <v>1.5177326173223538E-3</v>
      </c>
      <c r="C312" s="7">
        <v>-8.17954706210966E-3</v>
      </c>
      <c r="D312" s="7">
        <v>0</v>
      </c>
      <c r="E312" s="7">
        <v>2.2898101653510139E-3</v>
      </c>
      <c r="F312" s="7">
        <v>6.4497662411369117E-3</v>
      </c>
      <c r="G312" s="7">
        <v>3.2210099944698367E-3</v>
      </c>
      <c r="H312" s="7"/>
      <c r="I312" s="2">
        <f>STDEV(B252:B312)*SQRT(252)</f>
        <v>8.2853106248170369E-2</v>
      </c>
      <c r="J312" s="2">
        <f>STDEV(C252:C312)*SQRT(252)</f>
        <v>8.6014291694335637E-2</v>
      </c>
      <c r="K312" s="2">
        <f>STDEV(D252:D312)*SQRT(252)</f>
        <v>7.2667139107078657E-2</v>
      </c>
      <c r="L312" s="2">
        <f>STDEV(E252:E312)*SQRT(252)</f>
        <v>0.1004418400851472</v>
      </c>
      <c r="M312" s="2">
        <f t="shared" si="12"/>
        <v>9.9785314607672579E-2</v>
      </c>
      <c r="N312" s="2">
        <f t="shared" si="13"/>
        <v>8.8643378618324067E-2</v>
      </c>
      <c r="O312" s="2"/>
      <c r="P312" s="7">
        <f>B312/I311*$L$6</f>
        <v>9.1583366035800397E-4</v>
      </c>
      <c r="Q312" s="7">
        <f>C312/J311*$L$6</f>
        <v>-4.8447825357530918E-3</v>
      </c>
      <c r="R312" s="7">
        <f>D312/K311*$L$6</f>
        <v>0</v>
      </c>
      <c r="S312" s="7">
        <f>E312/L311*$L$6</f>
        <v>1.1406851715051541E-3</v>
      </c>
      <c r="T312" s="7">
        <f>F312/M311*$L$6</f>
        <v>3.2613562119496817E-3</v>
      </c>
      <c r="U312" s="7">
        <f>G312/N311*$L$6</f>
        <v>1.8180390609609277E-3</v>
      </c>
      <c r="V312" s="7"/>
      <c r="W312" s="7">
        <f t="shared" si="15"/>
        <v>2.2911315690206757E-3</v>
      </c>
      <c r="Y312" s="1">
        <f t="shared" si="14"/>
        <v>42090</v>
      </c>
      <c r="Z312" s="10">
        <f>(1+W312)*Z311</f>
        <v>1.4157555295969466</v>
      </c>
      <c r="AA312" s="7">
        <f>Z312/MAX($Z$69:Z312)-1</f>
        <v>-1.9085243529075258E-2</v>
      </c>
    </row>
    <row r="313" spans="1:27" x14ac:dyDescent="0.25">
      <c r="A313" s="1">
        <v>42093</v>
      </c>
      <c r="B313" s="7">
        <v>3.3629833262036612E-3</v>
      </c>
      <c r="C313" s="7">
        <v>6.0077568489187438E-3</v>
      </c>
      <c r="D313" s="7">
        <v>1.2236645187396755E-2</v>
      </c>
      <c r="E313" s="7">
        <v>1.2199527401363763E-2</v>
      </c>
      <c r="F313" s="7">
        <v>3.1368913457896497E-4</v>
      </c>
      <c r="G313" s="7">
        <v>0</v>
      </c>
      <c r="H313" s="7"/>
      <c r="I313" s="2">
        <f>STDEV(B253:B313)*SQRT(252)</f>
        <v>8.2903570616892464E-2</v>
      </c>
      <c r="J313" s="2">
        <f>STDEV(C253:C313)*SQRT(252)</f>
        <v>8.6401451491682851E-2</v>
      </c>
      <c r="K313" s="2">
        <f>STDEV(D253:D313)*SQRT(252)</f>
        <v>7.6071224649495381E-2</v>
      </c>
      <c r="L313" s="2">
        <f>STDEV(E253:E313)*SQRT(252)</f>
        <v>0.10325243477681958</v>
      </c>
      <c r="M313" s="2">
        <f t="shared" si="12"/>
        <v>9.9793426607221736E-2</v>
      </c>
      <c r="N313" s="2">
        <f t="shared" si="13"/>
        <v>8.7831921864192114E-2</v>
      </c>
      <c r="O313" s="2"/>
      <c r="P313" s="7">
        <f>B313/I312*$L$6</f>
        <v>2.0294853617983245E-3</v>
      </c>
      <c r="Q313" s="7">
        <f>C313/J312*$L$6</f>
        <v>3.4923015295342933E-3</v>
      </c>
      <c r="R313" s="7">
        <f>D313/K312*$L$6</f>
        <v>8.4196552511620476E-3</v>
      </c>
      <c r="S313" s="7">
        <f>E313/L312*$L$6</f>
        <v>6.0729310569290164E-3</v>
      </c>
      <c r="T313" s="7">
        <f>F313/M312*$L$6</f>
        <v>1.5718201411314944E-4</v>
      </c>
      <c r="U313" s="7">
        <f>G313/N312*$L$6</f>
        <v>0</v>
      </c>
      <c r="V313" s="7"/>
      <c r="W313" s="7">
        <f t="shared" si="15"/>
        <v>2.0171555213536831E-2</v>
      </c>
      <c r="Y313" s="1">
        <f t="shared" si="14"/>
        <v>42093</v>
      </c>
      <c r="Z313" s="10">
        <f>(1+W313)*Z312</f>
        <v>1.4443135204310815</v>
      </c>
      <c r="AA313" s="7">
        <f>Z313/MAX($Z$69:Z313)-1</f>
        <v>0</v>
      </c>
    </row>
    <row r="314" spans="1:27" x14ac:dyDescent="0.25">
      <c r="A314" s="1">
        <v>42094</v>
      </c>
      <c r="B314" s="7">
        <v>1.1169612597652367E-3</v>
      </c>
      <c r="C314" s="7">
        <v>-6.7450732372967837E-3</v>
      </c>
      <c r="D314" s="7">
        <v>-8.795775050879473E-3</v>
      </c>
      <c r="E314" s="7">
        <v>0</v>
      </c>
      <c r="F314" s="7">
        <v>3.3693760855870725E-3</v>
      </c>
      <c r="G314" s="7">
        <v>-3.1942408749664475E-3</v>
      </c>
      <c r="H314" s="7"/>
      <c r="I314" s="2">
        <f>STDEV(B254:B314)*SQRT(252)</f>
        <v>8.2439984154265719E-2</v>
      </c>
      <c r="J314" s="2">
        <f>STDEV(C254:C314)*SQRT(252)</f>
        <v>8.7427766279693467E-2</v>
      </c>
      <c r="K314" s="2">
        <f>STDEV(D254:D314)*SQRT(252)</f>
        <v>7.5241881238883285E-2</v>
      </c>
      <c r="L314" s="2">
        <f>STDEV(E254:E314)*SQRT(252)</f>
        <v>0.10325243477681958</v>
      </c>
      <c r="M314" s="2">
        <f t="shared" si="12"/>
        <v>0.10006586044104238</v>
      </c>
      <c r="N314" s="2">
        <f t="shared" si="13"/>
        <v>8.8034342757623354E-2</v>
      </c>
      <c r="O314" s="2"/>
      <c r="P314" s="7">
        <f>B314/I313*$L$6</f>
        <v>6.736508762251335E-4</v>
      </c>
      <c r="Q314" s="7">
        <f>C314/J313*$L$6</f>
        <v>-3.9033332894564138E-3</v>
      </c>
      <c r="R314" s="7">
        <f>D314/K313*$L$6</f>
        <v>-5.7812760944803724E-3</v>
      </c>
      <c r="S314" s="7">
        <f>E314/L313*$L$6</f>
        <v>0</v>
      </c>
      <c r="T314" s="7">
        <f>F314/M313*$L$6</f>
        <v>1.6881753639188303E-3</v>
      </c>
      <c r="U314" s="7">
        <f>G314/N313*$L$6</f>
        <v>-1.8183826604098803E-3</v>
      </c>
      <c r="V314" s="7"/>
      <c r="W314" s="7">
        <f t="shared" si="15"/>
        <v>-9.1411658042027041E-3</v>
      </c>
      <c r="Y314" s="1">
        <f t="shared" si="14"/>
        <v>42094</v>
      </c>
      <c r="Z314" s="10">
        <f>(1+W314)*Z313</f>
        <v>1.4311108110675694</v>
      </c>
      <c r="AA314" s="7">
        <f>Z314/MAX($Z$69:Z314)-1</f>
        <v>-9.1411658042026556E-3</v>
      </c>
    </row>
    <row r="315" spans="1:27" x14ac:dyDescent="0.25">
      <c r="A315" s="1">
        <v>42095</v>
      </c>
      <c r="B315" s="7">
        <v>7.5937229831872788E-3</v>
      </c>
      <c r="C315" s="7">
        <v>5.8651293324445408E-3</v>
      </c>
      <c r="D315" s="7">
        <v>-3.9653712711236189E-3</v>
      </c>
      <c r="E315" s="7">
        <v>-3.5365162095272185E-3</v>
      </c>
      <c r="F315" s="7">
        <v>2.1039508569642429E-3</v>
      </c>
      <c r="G315" s="7">
        <v>1.0367855619095812E-2</v>
      </c>
      <c r="H315" s="7"/>
      <c r="I315" s="2">
        <f>STDEV(B255:B315)*SQRT(252)</f>
        <v>8.2133910228971263E-2</v>
      </c>
      <c r="J315" s="2">
        <f>STDEV(C255:C315)*SQRT(252)</f>
        <v>8.8314631692215373E-2</v>
      </c>
      <c r="K315" s="2">
        <f>STDEV(D255:D315)*SQRT(252)</f>
        <v>7.5734550637713227E-2</v>
      </c>
      <c r="L315" s="2">
        <f>STDEV(E255:E315)*SQRT(252)</f>
        <v>0.10357233634818244</v>
      </c>
      <c r="M315" s="2">
        <f t="shared" si="12"/>
        <v>9.9653029675200552E-2</v>
      </c>
      <c r="N315" s="2">
        <f t="shared" si="13"/>
        <v>9.0037098878290256E-2</v>
      </c>
      <c r="O315" s="2"/>
      <c r="P315" s="7">
        <f>B315/I314*$L$6</f>
        <v>4.6056067702399933E-3</v>
      </c>
      <c r="Q315" s="7">
        <f>C315/J314*$L$6</f>
        <v>3.3542715215216547E-3</v>
      </c>
      <c r="R315" s="7">
        <f>D315/K314*$L$6</f>
        <v>-2.635082487194915E-3</v>
      </c>
      <c r="S315" s="7">
        <f>E315/L314*$L$6</f>
        <v>-1.7125582642052986E-3</v>
      </c>
      <c r="T315" s="7">
        <f>F315/M314*$L$6</f>
        <v>1.0512830488295585E-3</v>
      </c>
      <c r="U315" s="7">
        <f>G315/N314*$L$6</f>
        <v>5.888529007162949E-3</v>
      </c>
      <c r="V315" s="7"/>
      <c r="W315" s="7">
        <f t="shared" si="15"/>
        <v>1.0552049596353943E-2</v>
      </c>
      <c r="Y315" s="1">
        <f t="shared" si="14"/>
        <v>42095</v>
      </c>
      <c r="Z315" s="10">
        <f>(1+W315)*Z314</f>
        <v>1.4462119633238328</v>
      </c>
      <c r="AA315" s="7">
        <f>Z315/MAX($Z$69:Z315)-1</f>
        <v>0</v>
      </c>
    </row>
    <row r="316" spans="1:27" x14ac:dyDescent="0.25">
      <c r="A316" s="1">
        <v>42096</v>
      </c>
      <c r="B316" s="7">
        <v>-6.2599955888534842E-3</v>
      </c>
      <c r="C316" s="7">
        <v>-2.4262490318798235E-3</v>
      </c>
      <c r="D316" s="7">
        <v>3.5296669586522E-3</v>
      </c>
      <c r="E316" s="7">
        <v>3.5978894943566875E-3</v>
      </c>
      <c r="F316" s="7">
        <v>-7.1405177887284843E-4</v>
      </c>
      <c r="G316" s="7">
        <v>0</v>
      </c>
      <c r="H316" s="7"/>
      <c r="I316" s="2">
        <f>STDEV(B256:B316)*SQRT(252)</f>
        <v>8.2894444874775347E-2</v>
      </c>
      <c r="J316" s="2">
        <f>STDEV(C256:C316)*SQRT(252)</f>
        <v>8.8431129858949215E-2</v>
      </c>
      <c r="K316" s="2">
        <f>STDEV(D256:D316)*SQRT(252)</f>
        <v>6.5608579072136047E-2</v>
      </c>
      <c r="L316" s="2">
        <f>STDEV(E256:E316)*SQRT(252)</f>
        <v>9.6316367279479842E-2</v>
      </c>
      <c r="M316" s="2">
        <f t="shared" si="12"/>
        <v>9.7919690866923037E-2</v>
      </c>
      <c r="N316" s="2">
        <f t="shared" si="13"/>
        <v>8.8633123318388823E-2</v>
      </c>
      <c r="O316" s="2"/>
      <c r="P316" s="7">
        <f>B316/I315*$L$6</f>
        <v>-3.8108471710417745E-3</v>
      </c>
      <c r="Q316" s="7">
        <f>C316/J315*$L$6</f>
        <v>-1.373639330986243E-3</v>
      </c>
      <c r="R316" s="7">
        <f>D316/K315*$L$6</f>
        <v>2.3302884409632622E-3</v>
      </c>
      <c r="S316" s="7">
        <f>E316/L315*$L$6</f>
        <v>1.7368969462374332E-3</v>
      </c>
      <c r="T316" s="7">
        <f>F316/M315*$L$6</f>
        <v>-3.5826897646772994E-4</v>
      </c>
      <c r="U316" s="7">
        <f>G316/N315*$L$6</f>
        <v>0</v>
      </c>
      <c r="V316" s="7"/>
      <c r="W316" s="7">
        <f t="shared" si="15"/>
        <v>-1.4755700912950521E-3</v>
      </c>
      <c r="Y316" s="1">
        <f t="shared" si="14"/>
        <v>42096</v>
      </c>
      <c r="Z316" s="10">
        <f>(1+W316)*Z315</f>
        <v>1.4440779762050791</v>
      </c>
      <c r="AA316" s="7">
        <f>Z316/MAX($Z$69:Z316)-1</f>
        <v>-1.4755700912950642E-3</v>
      </c>
    </row>
    <row r="317" spans="1:27" x14ac:dyDescent="0.25">
      <c r="A317" s="1">
        <v>42100</v>
      </c>
      <c r="B317" s="7">
        <v>4.7264161741005228E-3</v>
      </c>
      <c r="C317" s="7">
        <v>-3.6272939201307253E-3</v>
      </c>
      <c r="D317" s="7">
        <v>6.6088151237357895E-3</v>
      </c>
      <c r="E317" s="7">
        <v>0</v>
      </c>
      <c r="F317" s="7">
        <v>-9.3504189770093893E-3</v>
      </c>
      <c r="G317" s="7">
        <v>8.4817488351185411E-4</v>
      </c>
      <c r="H317" s="7"/>
      <c r="I317" s="2">
        <f>STDEV(B257:B317)*SQRT(252)</f>
        <v>8.2652863411312671E-2</v>
      </c>
      <c r="J317" s="2">
        <f>STDEV(C257:C317)*SQRT(252)</f>
        <v>8.8699682458053333E-2</v>
      </c>
      <c r="K317" s="2">
        <f>STDEV(D257:D317)*SQRT(252)</f>
        <v>6.3708430979647332E-2</v>
      </c>
      <c r="L317" s="2">
        <f>STDEV(E257:E317)*SQRT(252)</f>
        <v>9.3943887797660289E-2</v>
      </c>
      <c r="M317" s="2">
        <f t="shared" si="12"/>
        <v>9.9435150324699059E-2</v>
      </c>
      <c r="N317" s="2">
        <f t="shared" si="13"/>
        <v>8.7740042819453301E-2</v>
      </c>
      <c r="O317" s="2"/>
      <c r="P317" s="7">
        <f>B317/I316*$L$6</f>
        <v>2.8508642414099596E-3</v>
      </c>
      <c r="Q317" s="7">
        <f>C317/J316*$L$6</f>
        <v>-2.0509146077384672E-3</v>
      </c>
      <c r="R317" s="7">
        <f>D317/K316*$L$6</f>
        <v>5.0365479768045701E-3</v>
      </c>
      <c r="S317" s="7">
        <f>E317/L316*$L$6</f>
        <v>0</v>
      </c>
      <c r="T317" s="7">
        <f>F317/M316*$L$6</f>
        <v>-4.7745345671673951E-3</v>
      </c>
      <c r="U317" s="7">
        <f>G317/N316*$L$6</f>
        <v>4.784751184187832E-4</v>
      </c>
      <c r="V317" s="7"/>
      <c r="W317" s="7">
        <f t="shared" si="15"/>
        <v>1.5404381617274505E-3</v>
      </c>
      <c r="Y317" s="1">
        <f t="shared" si="14"/>
        <v>42100</v>
      </c>
      <c r="Z317" s="10">
        <f>(1+W317)*Z316</f>
        <v>1.4463024890281355</v>
      </c>
      <c r="AA317" s="7">
        <f>Z317/MAX($Z$69:Z317)-1</f>
        <v>0</v>
      </c>
    </row>
    <row r="318" spans="1:27" x14ac:dyDescent="0.25">
      <c r="A318" s="1">
        <v>42101</v>
      </c>
      <c r="B318" s="7">
        <v>2.1180860471339269E-3</v>
      </c>
      <c r="C318" s="7">
        <v>6.468279976334923E-4</v>
      </c>
      <c r="D318" s="7">
        <v>-2.0619040578617742E-3</v>
      </c>
      <c r="E318" s="7">
        <v>0</v>
      </c>
      <c r="F318" s="7">
        <v>-5.5122626918083784E-3</v>
      </c>
      <c r="G318" s="7">
        <v>7.2794305384782376E-4</v>
      </c>
      <c r="H318" s="7"/>
      <c r="I318" s="2">
        <f>STDEV(B258:B318)*SQRT(252)</f>
        <v>8.1986406097107778E-2</v>
      </c>
      <c r="J318" s="2">
        <f>STDEV(C258:C318)*SQRT(252)</f>
        <v>8.8718065836777701E-2</v>
      </c>
      <c r="K318" s="2">
        <f>STDEV(D258:D318)*SQRT(252)</f>
        <v>5.996587975434433E-2</v>
      </c>
      <c r="L318" s="2">
        <f>STDEV(E258:E318)*SQRT(252)</f>
        <v>9.0966559814018591E-2</v>
      </c>
      <c r="M318" s="2">
        <f t="shared" si="12"/>
        <v>9.9507049734977635E-2</v>
      </c>
      <c r="N318" s="2">
        <f t="shared" si="13"/>
        <v>8.7641757087972366E-2</v>
      </c>
      <c r="O318" s="2"/>
      <c r="P318" s="7">
        <f>B318/I317*$L$6</f>
        <v>1.2813143790273243E-3</v>
      </c>
      <c r="Q318" s="7">
        <f>C318/J317*$L$6</f>
        <v>3.646168620385882E-4</v>
      </c>
      <c r="R318" s="7">
        <f>D318/K317*$L$6</f>
        <v>-1.6182348443964053E-3</v>
      </c>
      <c r="S318" s="7">
        <f>E318/L317*$L$6</f>
        <v>0</v>
      </c>
      <c r="T318" s="7">
        <f>F318/M317*$L$6</f>
        <v>-2.7717877801805707E-3</v>
      </c>
      <c r="U318" s="7">
        <f>G318/N317*$L$6</f>
        <v>4.1482943845020997E-4</v>
      </c>
      <c r="V318" s="7"/>
      <c r="W318" s="7">
        <f t="shared" si="15"/>
        <v>-2.3292619450608538E-3</v>
      </c>
      <c r="Y318" s="1">
        <f t="shared" si="14"/>
        <v>42101</v>
      </c>
      <c r="Z318" s="10">
        <f>(1+W318)*Z317</f>
        <v>1.4429336716793955</v>
      </c>
      <c r="AA318" s="7">
        <f>Z318/MAX($Z$69:Z318)-1</f>
        <v>-2.3292619450608898E-3</v>
      </c>
    </row>
    <row r="319" spans="1:27" x14ac:dyDescent="0.25">
      <c r="A319" s="1">
        <v>42102</v>
      </c>
      <c r="B319" s="7">
        <v>-4.8159240341627552E-5</v>
      </c>
      <c r="C319" s="7">
        <v>-1.571609098099902E-2</v>
      </c>
      <c r="D319" s="7">
        <v>0</v>
      </c>
      <c r="E319" s="7">
        <v>3.3770976201692449E-3</v>
      </c>
      <c r="F319" s="7">
        <v>-1.0552769790559857E-2</v>
      </c>
      <c r="G319" s="7">
        <v>0</v>
      </c>
      <c r="H319" s="7"/>
      <c r="I319" s="2">
        <f>STDEV(B259:B319)*SQRT(252)</f>
        <v>8.121192601478637E-2</v>
      </c>
      <c r="J319" s="2">
        <f>STDEV(C259:C319)*SQRT(252)</f>
        <v>9.4007624918382854E-2</v>
      </c>
      <c r="K319" s="2">
        <f>STDEV(D259:D319)*SQRT(252)</f>
        <v>5.996587975434433E-2</v>
      </c>
      <c r="L319" s="2">
        <f>STDEV(E259:E319)*SQRT(252)</f>
        <v>8.420809922460408E-2</v>
      </c>
      <c r="M319" s="2">
        <f t="shared" si="12"/>
        <v>0.10115730145362174</v>
      </c>
      <c r="N319" s="2">
        <f t="shared" si="13"/>
        <v>8.7641757087972366E-2</v>
      </c>
      <c r="O319" s="2"/>
      <c r="P319" s="7">
        <f>B319/I318*$L$6</f>
        <v>-2.9370259433366271E-5</v>
      </c>
      <c r="Q319" s="7">
        <f>C319/J318*$L$6</f>
        <v>-8.8573228196347688E-3</v>
      </c>
      <c r="R319" s="7">
        <f>D319/K318*$L$6</f>
        <v>0</v>
      </c>
      <c r="S319" s="7">
        <f>E319/L318*$L$6</f>
        <v>1.8562302603691572E-3</v>
      </c>
      <c r="T319" s="7">
        <f>F319/M318*$L$6</f>
        <v>-5.3025236999115167E-3</v>
      </c>
      <c r="U319" s="7">
        <f>G319/N318*$L$6</f>
        <v>0</v>
      </c>
      <c r="V319" s="7"/>
      <c r="W319" s="7">
        <f t="shared" si="15"/>
        <v>-1.2332986518610495E-2</v>
      </c>
      <c r="Y319" s="1">
        <f t="shared" si="14"/>
        <v>42102</v>
      </c>
      <c r="Z319" s="10">
        <f>(1+W319)*Z318</f>
        <v>1.4251379901593244</v>
      </c>
      <c r="AA319" s="7">
        <f>Z319/MAX($Z$69:Z319)-1</f>
        <v>-1.4633521707504538E-2</v>
      </c>
    </row>
    <row r="320" spans="1:27" x14ac:dyDescent="0.25">
      <c r="A320" s="1">
        <v>42103</v>
      </c>
      <c r="B320" s="7">
        <v>2.1657900237508354E-3</v>
      </c>
      <c r="C320" s="7">
        <v>-9.3182025431102211E-3</v>
      </c>
      <c r="D320" s="7">
        <v>0</v>
      </c>
      <c r="E320" s="7">
        <v>4.4236336456353609E-3</v>
      </c>
      <c r="F320" s="7">
        <v>-1.8664527445115819E-3</v>
      </c>
      <c r="G320" s="7">
        <v>0</v>
      </c>
      <c r="H320" s="7"/>
      <c r="I320" s="2">
        <f>STDEV(B260:B320)*SQRT(252)</f>
        <v>8.1135921308175277E-2</v>
      </c>
      <c r="J320" s="2">
        <f>STDEV(C260:C320)*SQRT(252)</f>
        <v>9.5468014182974681E-2</v>
      </c>
      <c r="K320" s="2">
        <f>STDEV(D260:D320)*SQRT(252)</f>
        <v>5.996587975434433E-2</v>
      </c>
      <c r="L320" s="2">
        <f>STDEV(E260:E320)*SQRT(252)</f>
        <v>8.4547648277650142E-2</v>
      </c>
      <c r="M320" s="2">
        <f t="shared" si="12"/>
        <v>0.10094276666830551</v>
      </c>
      <c r="N320" s="2">
        <f t="shared" si="13"/>
        <v>8.7679173169683947E-2</v>
      </c>
      <c r="O320" s="2"/>
      <c r="P320" s="7">
        <f>B320/I319*$L$6</f>
        <v>1.3334187046349E-3</v>
      </c>
      <c r="Q320" s="7">
        <f>C320/J319*$L$6</f>
        <v>-4.9560886955713739E-3</v>
      </c>
      <c r="R320" s="7">
        <f>D320/K319*$L$6</f>
        <v>0</v>
      </c>
      <c r="S320" s="7">
        <f>E320/L319*$L$6</f>
        <v>2.6266081804295471E-3</v>
      </c>
      <c r="T320" s="7">
        <f>F320/M319*$L$6</f>
        <v>-9.2254969126835933E-4</v>
      </c>
      <c r="U320" s="7">
        <f>G320/N319*$L$6</f>
        <v>0</v>
      </c>
      <c r="V320" s="7"/>
      <c r="W320" s="7">
        <f t="shared" si="15"/>
        <v>-1.918611501775286E-3</v>
      </c>
      <c r="Y320" s="1">
        <f t="shared" si="14"/>
        <v>42103</v>
      </c>
      <c r="Z320" s="10">
        <f>(1+W320)*Z319</f>
        <v>1.4224037040197879</v>
      </c>
      <c r="AA320" s="7">
        <f>Z320/MAX($Z$69:Z320)-1</f>
        <v>-1.6524057166220296E-2</v>
      </c>
    </row>
    <row r="321" spans="1:27" x14ac:dyDescent="0.25">
      <c r="A321" s="1">
        <v>42104</v>
      </c>
      <c r="B321" s="7">
        <v>5.4569278077007954E-3</v>
      </c>
      <c r="C321" s="7">
        <v>2.9841496296796333E-3</v>
      </c>
      <c r="D321" s="7">
        <v>0</v>
      </c>
      <c r="E321" s="7">
        <v>0</v>
      </c>
      <c r="F321" s="7">
        <v>1.2099201478595223E-2</v>
      </c>
      <c r="G321" s="7">
        <v>0</v>
      </c>
      <c r="H321" s="7"/>
      <c r="I321" s="2">
        <f>STDEV(B261:B321)*SQRT(252)</f>
        <v>8.1039810887723773E-2</v>
      </c>
      <c r="J321" s="2">
        <f>STDEV(C261:C321)*SQRT(252)</f>
        <v>9.5729552927497449E-2</v>
      </c>
      <c r="K321" s="2">
        <f>STDEV(D261:D321)*SQRT(252)</f>
        <v>5.996587975434433E-2</v>
      </c>
      <c r="L321" s="2">
        <f>STDEV(E261:E321)*SQRT(252)</f>
        <v>8.4547648277650142E-2</v>
      </c>
      <c r="M321" s="2">
        <f t="shared" si="12"/>
        <v>0.10403182228753054</v>
      </c>
      <c r="N321" s="2">
        <f t="shared" si="13"/>
        <v>8.7050953631422567E-2</v>
      </c>
      <c r="O321" s="2"/>
      <c r="P321" s="7">
        <f>B321/I320*$L$6</f>
        <v>3.362830987629985E-3</v>
      </c>
      <c r="Q321" s="7">
        <f>C321/J320*$L$6</f>
        <v>1.5629054690297585E-3</v>
      </c>
      <c r="R321" s="7">
        <f>D321/K320*$L$6</f>
        <v>0</v>
      </c>
      <c r="S321" s="7">
        <f>E321/L320*$L$6</f>
        <v>0</v>
      </c>
      <c r="T321" s="7">
        <f>F321/M320*$L$6</f>
        <v>5.9930997920597849E-3</v>
      </c>
      <c r="U321" s="7">
        <f>G321/N320*$L$6</f>
        <v>0</v>
      </c>
      <c r="V321" s="7"/>
      <c r="W321" s="7">
        <f t="shared" si="15"/>
        <v>1.0918836248719529E-2</v>
      </c>
      <c r="Y321" s="1">
        <f t="shared" si="14"/>
        <v>42104</v>
      </c>
      <c r="Z321" s="10">
        <f>(1+W321)*Z320</f>
        <v>1.437934697143552</v>
      </c>
      <c r="AA321" s="7">
        <f>Z321/MAX($Z$69:Z321)-1</f>
        <v>-5.7856443918632428E-3</v>
      </c>
    </row>
    <row r="322" spans="1:27" x14ac:dyDescent="0.25">
      <c r="A322" s="1">
        <v>42107</v>
      </c>
      <c r="B322" s="7">
        <v>-1.0986469231094587E-3</v>
      </c>
      <c r="C322" s="7">
        <v>7.083397780710321E-3</v>
      </c>
      <c r="D322" s="7">
        <v>0</v>
      </c>
      <c r="E322" s="7">
        <v>0</v>
      </c>
      <c r="F322" s="7">
        <v>2.3774223322969856E-3</v>
      </c>
      <c r="G322" s="7">
        <v>5.0665619577117127E-5</v>
      </c>
      <c r="H322" s="7"/>
      <c r="I322" s="2">
        <f>STDEV(B262:B322)*SQRT(252)</f>
        <v>8.0904174812601135E-2</v>
      </c>
      <c r="J322" s="2">
        <f>STDEV(C262:C322)*SQRT(252)</f>
        <v>9.5737758297201714E-2</v>
      </c>
      <c r="K322" s="2">
        <f>STDEV(D262:D322)*SQRT(252)</f>
        <v>5.996587975434433E-2</v>
      </c>
      <c r="L322" s="2">
        <f>STDEV(E262:E322)*SQRT(252)</f>
        <v>8.4547648277650142E-2</v>
      </c>
      <c r="M322" s="2">
        <f t="shared" si="12"/>
        <v>0.10347682695825691</v>
      </c>
      <c r="N322" s="2">
        <f t="shared" si="13"/>
        <v>8.6017453646241471E-2</v>
      </c>
      <c r="O322" s="2"/>
      <c r="P322" s="7">
        <f>B322/I321*$L$6</f>
        <v>-6.7784395784904663E-4</v>
      </c>
      <c r="Q322" s="7">
        <f>C322/J321*$L$6</f>
        <v>3.6996922915095323E-3</v>
      </c>
      <c r="R322" s="7">
        <f>D322/K321*$L$6</f>
        <v>0</v>
      </c>
      <c r="S322" s="7">
        <f>E322/L321*$L$6</f>
        <v>0</v>
      </c>
      <c r="T322" s="7">
        <f>F322/M321*$L$6</f>
        <v>1.1426418763126618E-3</v>
      </c>
      <c r="U322" s="7">
        <f>G322/N321*$L$6</f>
        <v>2.9101128398683322E-5</v>
      </c>
      <c r="V322" s="7"/>
      <c r="W322" s="7">
        <f t="shared" si="15"/>
        <v>4.1935913383718305E-3</v>
      </c>
      <c r="Y322" s="1">
        <f t="shared" si="14"/>
        <v>42107</v>
      </c>
      <c r="Z322" s="10">
        <f>(1+W322)*Z321</f>
        <v>1.4439648076346376</v>
      </c>
      <c r="AA322" s="7">
        <f>Z322/MAX($Z$69:Z322)-1</f>
        <v>-1.6163156816999535E-3</v>
      </c>
    </row>
    <row r="323" spans="1:27" x14ac:dyDescent="0.25">
      <c r="A323" s="1">
        <v>42108</v>
      </c>
      <c r="B323" s="7">
        <v>-2.6906574545086936E-3</v>
      </c>
      <c r="C323" s="7">
        <v>-1.9779631866809755E-3</v>
      </c>
      <c r="D323" s="7">
        <v>0</v>
      </c>
      <c r="E323" s="7">
        <v>1.913138560255323E-3</v>
      </c>
      <c r="F323" s="7">
        <v>-1.2130227676843131E-3</v>
      </c>
      <c r="G323" s="7">
        <v>-2.2979313189941397E-4</v>
      </c>
      <c r="H323" s="7"/>
      <c r="I323" s="2">
        <f>STDEV(B263:B323)*SQRT(252)</f>
        <v>8.1221410975178557E-2</v>
      </c>
      <c r="J323" s="2">
        <f>STDEV(C263:C323)*SQRT(252)</f>
        <v>9.5776247095802736E-2</v>
      </c>
      <c r="K323" s="2">
        <f>STDEV(D263:D323)*SQRT(252)</f>
        <v>5.996587975434433E-2</v>
      </c>
      <c r="L323" s="2">
        <f>STDEV(E263:E323)*SQRT(252)</f>
        <v>8.456996737661189E-2</v>
      </c>
      <c r="M323" s="2">
        <f t="shared" si="12"/>
        <v>8.7332279421015707E-2</v>
      </c>
      <c r="N323" s="2">
        <f t="shared" si="13"/>
        <v>8.5233087613934708E-2</v>
      </c>
      <c r="O323" s="2"/>
      <c r="P323" s="7">
        <f>B323/I322*$L$6</f>
        <v>-1.6628668797012522E-3</v>
      </c>
      <c r="Q323" s="7">
        <f>C323/J322*$L$6</f>
        <v>-1.0330110198218359E-3</v>
      </c>
      <c r="R323" s="7">
        <f>D323/K322*$L$6</f>
        <v>0</v>
      </c>
      <c r="S323" s="7">
        <f>E323/L322*$L$6</f>
        <v>1.1313966734903579E-3</v>
      </c>
      <c r="T323" s="7">
        <f>F323/M322*$L$6</f>
        <v>-5.8613256868306023E-4</v>
      </c>
      <c r="U323" s="7">
        <f>G323/N322*$L$6</f>
        <v>-1.3357354941269804E-4</v>
      </c>
      <c r="V323" s="7"/>
      <c r="W323" s="7">
        <f t="shared" si="15"/>
        <v>-2.2841873441284887E-3</v>
      </c>
      <c r="Y323" s="1">
        <f t="shared" si="14"/>
        <v>42108</v>
      </c>
      <c r="Z323" s="10">
        <f>(1+W323)*Z322</f>
        <v>1.4406665214956718</v>
      </c>
      <c r="AA323" s="7">
        <f>Z323/MAX($Z$69:Z323)-1</f>
        <v>-3.8968110580041015E-3</v>
      </c>
    </row>
    <row r="324" spans="1:27" x14ac:dyDescent="0.25">
      <c r="A324" s="1">
        <v>42109</v>
      </c>
      <c r="B324" s="7">
        <v>3.0224759819286184E-3</v>
      </c>
      <c r="C324" s="7">
        <v>-7.303506872122778E-4</v>
      </c>
      <c r="D324" s="7">
        <v>0</v>
      </c>
      <c r="E324" s="7">
        <v>4.4869392001340991E-3</v>
      </c>
      <c r="F324" s="7">
        <v>-2.6172808753306409E-3</v>
      </c>
      <c r="G324" s="7">
        <v>-1.3392598598482852E-3</v>
      </c>
      <c r="H324" s="7"/>
      <c r="I324" s="2">
        <f>STDEV(B264:B324)*SQRT(252)</f>
        <v>7.881121111619499E-2</v>
      </c>
      <c r="J324" s="2">
        <f>STDEV(C264:C324)*SQRT(252)</f>
        <v>9.5437155399937884E-2</v>
      </c>
      <c r="K324" s="2">
        <f>STDEV(D264:D324)*SQRT(252)</f>
        <v>5.996587975434433E-2</v>
      </c>
      <c r="L324" s="2">
        <f>STDEV(E264:E324)*SQRT(252)</f>
        <v>8.4896751267316536E-2</v>
      </c>
      <c r="M324" s="2">
        <f t="shared" si="12"/>
        <v>8.7355946125341463E-2</v>
      </c>
      <c r="N324" s="2">
        <f t="shared" si="13"/>
        <v>8.5388189636242104E-2</v>
      </c>
      <c r="O324" s="2"/>
      <c r="P324" s="7">
        <f>B324/I323*$L$6</f>
        <v>1.8606399135643516E-3</v>
      </c>
      <c r="Q324" s="7">
        <f>C324/J323*$L$6</f>
        <v>-3.8127965406794715E-4</v>
      </c>
      <c r="R324" s="7">
        <f>D324/K323*$L$6</f>
        <v>0</v>
      </c>
      <c r="S324" s="7">
        <f>E324/L323*$L$6</f>
        <v>2.652797050371677E-3</v>
      </c>
      <c r="T324" s="7">
        <f>F324/M323*$L$6</f>
        <v>-1.4984613322143615E-3</v>
      </c>
      <c r="U324" s="7">
        <f>G324/N323*$L$6</f>
        <v>-7.8564551475272999E-4</v>
      </c>
      <c r="V324" s="7"/>
      <c r="W324" s="7">
        <f t="shared" si="15"/>
        <v>1.8480504629009903E-3</v>
      </c>
      <c r="Y324" s="1">
        <f t="shared" si="14"/>
        <v>42109</v>
      </c>
      <c r="Z324" s="10">
        <f>(1+W324)*Z323</f>
        <v>1.443328945927608</v>
      </c>
      <c r="AA324" s="7">
        <f>Z324/MAX($Z$69:Z324)-1</f>
        <v>-2.0559620985826088E-3</v>
      </c>
    </row>
    <row r="325" spans="1:27" x14ac:dyDescent="0.25">
      <c r="A325" s="1">
        <v>42110</v>
      </c>
      <c r="B325" s="7">
        <v>-3.4615510202344879E-3</v>
      </c>
      <c r="C325" s="7">
        <v>3.2450856060659561E-3</v>
      </c>
      <c r="D325" s="7">
        <v>0</v>
      </c>
      <c r="E325" s="7">
        <v>0</v>
      </c>
      <c r="F325" s="7">
        <v>-7.8709275714572424E-4</v>
      </c>
      <c r="G325" s="7">
        <v>5.3823459054291867E-4</v>
      </c>
      <c r="H325" s="7"/>
      <c r="I325" s="2">
        <f>STDEV(B265:B325)*SQRT(252)</f>
        <v>7.8761787211377693E-2</v>
      </c>
      <c r="J325" s="2">
        <f>STDEV(C265:C325)*SQRT(252)</f>
        <v>9.4999185063071714E-2</v>
      </c>
      <c r="K325" s="2">
        <f>STDEV(D265:D325)*SQRT(252)</f>
        <v>5.996587975434433E-2</v>
      </c>
      <c r="L325" s="2">
        <f>STDEV(E265:E325)*SQRT(252)</f>
        <v>8.1009708552463935E-2</v>
      </c>
      <c r="M325" s="2">
        <f t="shared" si="12"/>
        <v>8.6720145065955587E-2</v>
      </c>
      <c r="N325" s="2">
        <f t="shared" si="13"/>
        <v>6.9971182065219018E-2</v>
      </c>
      <c r="O325" s="2"/>
      <c r="P325" s="7">
        <f>B325/I324*$L$6</f>
        <v>-2.1961031756833199E-3</v>
      </c>
      <c r="Q325" s="7">
        <f>C325/J324*$L$6</f>
        <v>1.7001164758458781E-3</v>
      </c>
      <c r="R325" s="7">
        <f>D325/K324*$L$6</f>
        <v>0</v>
      </c>
      <c r="S325" s="7">
        <f>E325/L324*$L$6</f>
        <v>0</v>
      </c>
      <c r="T325" s="7">
        <f>F325/M324*$L$6</f>
        <v>-4.5050897623864967E-4</v>
      </c>
      <c r="U325" s="7">
        <f>G325/N324*$L$6</f>
        <v>3.1516922471118349E-4</v>
      </c>
      <c r="V325" s="7"/>
      <c r="W325" s="7">
        <f t="shared" si="15"/>
        <v>-6.3132645136490799E-4</v>
      </c>
      <c r="Y325" s="1">
        <f t="shared" si="14"/>
        <v>42110</v>
      </c>
      <c r="Z325" s="10">
        <f>(1+W325)*Z324</f>
        <v>1.4424177341860234</v>
      </c>
      <c r="AA325" s="7">
        <f>Z325/MAX($Z$69:Z325)-1</f>
        <v>-2.6859905666916095E-3</v>
      </c>
    </row>
    <row r="326" spans="1:27" x14ac:dyDescent="0.25">
      <c r="A326" s="1">
        <v>42111</v>
      </c>
      <c r="B326" s="7">
        <v>-2.0071152075604726E-3</v>
      </c>
      <c r="C326" s="7">
        <v>-7.0911557390440638E-4</v>
      </c>
      <c r="D326" s="7">
        <v>0</v>
      </c>
      <c r="E326" s="7">
        <v>0</v>
      </c>
      <c r="F326" s="7">
        <v>-2.1206469625111302E-3</v>
      </c>
      <c r="G326" s="7">
        <v>-1.7442460709181651E-3</v>
      </c>
      <c r="H326" s="7"/>
      <c r="I326" s="2">
        <f>STDEV(B266:B326)*SQRT(252)</f>
        <v>7.7445612340791822E-2</v>
      </c>
      <c r="J326" s="2">
        <f>STDEV(C266:C326)*SQRT(252)</f>
        <v>9.447050102501052E-2</v>
      </c>
      <c r="K326" s="2">
        <f>STDEV(D266:D326)*SQRT(252)</f>
        <v>5.996587975434433E-2</v>
      </c>
      <c r="L326" s="2">
        <f>STDEV(E266:E326)*SQRT(252)</f>
        <v>8.0955739053895762E-2</v>
      </c>
      <c r="M326" s="2">
        <f t="shared" ref="M326:M389" si="16">STDEV(F266:F326)*SQRT(252)</f>
        <v>8.0340628325854271E-2</v>
      </c>
      <c r="N326" s="2">
        <f t="shared" ref="N326:N389" si="17">STDEV(G266:G326)*SQRT(252)</f>
        <v>7.0136719714681717E-2</v>
      </c>
      <c r="O326" s="2"/>
      <c r="P326" s="7">
        <f>B326/I325*$L$6</f>
        <v>-1.2741681458889819E-3</v>
      </c>
      <c r="Q326" s="7">
        <f>C326/J325*$L$6</f>
        <v>-3.7322192471104436E-4</v>
      </c>
      <c r="R326" s="7">
        <f>D326/K325*$L$6</f>
        <v>0</v>
      </c>
      <c r="S326" s="7">
        <f>E326/L325*$L$6</f>
        <v>0</v>
      </c>
      <c r="T326" s="7">
        <f>F326/M325*$L$6</f>
        <v>-1.2226956959644486E-3</v>
      </c>
      <c r="U326" s="7">
        <f>G326/N325*$L$6</f>
        <v>-1.2464031758763067E-3</v>
      </c>
      <c r="V326" s="7"/>
      <c r="W326" s="7">
        <f t="shared" si="15"/>
        <v>-4.1164889424407814E-3</v>
      </c>
      <c r="Y326" s="1">
        <f t="shared" ref="Y326:Y389" si="18">A326</f>
        <v>42111</v>
      </c>
      <c r="Z326" s="10">
        <f>(1+W326)*Z325</f>
        <v>1.4364800375328661</v>
      </c>
      <c r="AA326" s="7">
        <f>Z326/MAX($Z$69:Z326)-1</f>
        <v>-6.7914226586650583E-3</v>
      </c>
    </row>
    <row r="327" spans="1:27" x14ac:dyDescent="0.25">
      <c r="A327" s="1">
        <v>42114</v>
      </c>
      <c r="B327" s="7">
        <v>5.8750960568865196E-4</v>
      </c>
      <c r="C327" s="7">
        <v>8.0263056005802635E-3</v>
      </c>
      <c r="D327" s="7">
        <v>0</v>
      </c>
      <c r="E327" s="7">
        <v>0</v>
      </c>
      <c r="F327" s="7">
        <v>1.6043588361136507E-3</v>
      </c>
      <c r="G327" s="7">
        <v>1.7146340843854357E-3</v>
      </c>
      <c r="H327" s="7"/>
      <c r="I327" s="2">
        <f>STDEV(B267:B327)*SQRT(252)</f>
        <v>7.7010881918548948E-2</v>
      </c>
      <c r="J327" s="2">
        <f>STDEV(C267:C327)*SQRT(252)</f>
        <v>9.5985896335938223E-2</v>
      </c>
      <c r="K327" s="2">
        <f>STDEV(D267:D327)*SQRT(252)</f>
        <v>5.996587975434433E-2</v>
      </c>
      <c r="L327" s="2">
        <f>STDEV(E267:E327)*SQRT(252)</f>
        <v>8.0955739053895762E-2</v>
      </c>
      <c r="M327" s="2">
        <f t="shared" si="16"/>
        <v>8.0099576173389364E-2</v>
      </c>
      <c r="N327" s="2">
        <f t="shared" si="17"/>
        <v>7.0157271313141284E-2</v>
      </c>
      <c r="O327" s="2"/>
      <c r="P327" s="7">
        <f>B327/I326*$L$6</f>
        <v>3.7930464227164582E-4</v>
      </c>
      <c r="Q327" s="7">
        <f>C327/J326*$L$6</f>
        <v>4.2480486043232407E-3</v>
      </c>
      <c r="R327" s="7">
        <f>D327/K326*$L$6</f>
        <v>0</v>
      </c>
      <c r="S327" s="7">
        <f>E327/L326*$L$6</f>
        <v>0</v>
      </c>
      <c r="T327" s="7">
        <f>F327/M326*$L$6</f>
        <v>9.984729205791854E-4</v>
      </c>
      <c r="U327" s="7">
        <f>G327/N326*$L$6</f>
        <v>1.2223512101511298E-3</v>
      </c>
      <c r="V327" s="7"/>
      <c r="W327" s="7">
        <f t="shared" ref="W327:W390" si="19">SUM(P327:U327)</f>
        <v>6.8481773773252019E-3</v>
      </c>
      <c r="Y327" s="1">
        <f t="shared" si="18"/>
        <v>42114</v>
      </c>
      <c r="Z327" s="10">
        <f>(1+W327)*Z326</f>
        <v>1.446317307628878</v>
      </c>
      <c r="AA327" s="7">
        <f>Z327/MAX($Z$69:Z327)-1</f>
        <v>0</v>
      </c>
    </row>
    <row r="328" spans="1:27" x14ac:dyDescent="0.25">
      <c r="A328" s="1">
        <v>42115</v>
      </c>
      <c r="B328" s="7">
        <v>1.6416752708587889E-3</v>
      </c>
      <c r="C328" s="7">
        <v>-1.1678114303892428E-4</v>
      </c>
      <c r="D328" s="7">
        <v>0</v>
      </c>
      <c r="E328" s="7">
        <v>0</v>
      </c>
      <c r="F328" s="7">
        <v>-5.1640955671362621E-3</v>
      </c>
      <c r="G328" s="7">
        <v>-7.4807592336656459E-4</v>
      </c>
      <c r="H328" s="7"/>
      <c r="I328" s="2">
        <f>STDEV(B268:B328)*SQRT(252)</f>
        <v>7.1778131798645825E-2</v>
      </c>
      <c r="J328" s="2">
        <f>STDEV(C268:C328)*SQRT(252)</f>
        <v>9.5927315175643846E-2</v>
      </c>
      <c r="K328" s="2">
        <f>STDEV(D268:D328)*SQRT(252)</f>
        <v>5.996587975434433E-2</v>
      </c>
      <c r="L328" s="2">
        <f>STDEV(E268:E328)*SQRT(252)</f>
        <v>8.0955739053895762E-2</v>
      </c>
      <c r="M328" s="2">
        <f t="shared" si="16"/>
        <v>8.0636461214227975E-2</v>
      </c>
      <c r="N328" s="2">
        <f t="shared" si="17"/>
        <v>7.0213530376225769E-2</v>
      </c>
      <c r="O328" s="2"/>
      <c r="P328" s="7">
        <f>B328/I327*$L$6</f>
        <v>1.0658722702300159E-3</v>
      </c>
      <c r="Q328" s="7">
        <f>C328/J327*$L$6</f>
        <v>-6.0832449087210368E-5</v>
      </c>
      <c r="R328" s="7">
        <f>D328/K327*$L$6</f>
        <v>0</v>
      </c>
      <c r="S328" s="7">
        <f>E328/L327*$L$6</f>
        <v>0</v>
      </c>
      <c r="T328" s="7">
        <f>F328/M327*$L$6</f>
        <v>-3.2235473730583084E-3</v>
      </c>
      <c r="U328" s="7">
        <f>G328/N327*$L$6</f>
        <v>-5.3314211724939272E-4</v>
      </c>
      <c r="V328" s="7"/>
      <c r="W328" s="7">
        <f t="shared" si="19"/>
        <v>-2.7516496691648955E-3</v>
      </c>
      <c r="Y328" s="1">
        <f t="shared" si="18"/>
        <v>42115</v>
      </c>
      <c r="Z328" s="10">
        <f>(1+W328)*Z327</f>
        <v>1.4423375490878336</v>
      </c>
      <c r="AA328" s="7">
        <f>Z328/MAX($Z$69:Z328)-1</f>
        <v>-2.7516496691648573E-3</v>
      </c>
    </row>
    <row r="329" spans="1:27" x14ac:dyDescent="0.25">
      <c r="A329" s="1">
        <v>42116</v>
      </c>
      <c r="B329" s="7">
        <v>-6.5162156796574333E-3</v>
      </c>
      <c r="C329" s="7">
        <v>3.3491476538989318E-3</v>
      </c>
      <c r="D329" s="7">
        <v>0</v>
      </c>
      <c r="E329" s="7">
        <v>0</v>
      </c>
      <c r="F329" s="7">
        <v>1.1295305399489308E-2</v>
      </c>
      <c r="G329" s="7">
        <v>0</v>
      </c>
      <c r="H329" s="7"/>
      <c r="I329" s="2">
        <f>STDEV(B269:B329)*SQRT(252)</f>
        <v>7.206854442275136E-2</v>
      </c>
      <c r="J329" s="2">
        <f>STDEV(C269:C329)*SQRT(252)</f>
        <v>9.5888719350480808E-2</v>
      </c>
      <c r="K329" s="2">
        <f>STDEV(D269:D329)*SQRT(252)</f>
        <v>5.996587975434433E-2</v>
      </c>
      <c r="L329" s="2">
        <f>STDEV(E269:E329)*SQRT(252)</f>
        <v>8.0955739053895762E-2</v>
      </c>
      <c r="M329" s="2">
        <f t="shared" si="16"/>
        <v>8.3738771660232275E-2</v>
      </c>
      <c r="N329" s="2">
        <f t="shared" si="17"/>
        <v>7.0213530376225769E-2</v>
      </c>
      <c r="O329" s="2"/>
      <c r="P329" s="7">
        <f>B329/I328*$L$6</f>
        <v>-4.5391371413349944E-3</v>
      </c>
      <c r="Q329" s="7">
        <f>C329/J328*$L$6</f>
        <v>1.7456694413716313E-3</v>
      </c>
      <c r="R329" s="7">
        <f>D329/K328*$L$6</f>
        <v>0</v>
      </c>
      <c r="S329" s="7">
        <f>E329/L328*$L$6</f>
        <v>0</v>
      </c>
      <c r="T329" s="7">
        <f>F329/M328*$L$6</f>
        <v>7.0038449290829603E-3</v>
      </c>
      <c r="U329" s="7">
        <f>G329/N328*$L$6</f>
        <v>0</v>
      </c>
      <c r="V329" s="7"/>
      <c r="W329" s="7">
        <f t="shared" si="19"/>
        <v>4.2103772291195969E-3</v>
      </c>
      <c r="Y329" s="1">
        <f t="shared" si="18"/>
        <v>42116</v>
      </c>
      <c r="Z329" s="10">
        <f>(1+W329)*Z328</f>
        <v>1.4484103342612171</v>
      </c>
      <c r="AA329" s="7">
        <f>Z329/MAX($Z$69:Z329)-1</f>
        <v>0</v>
      </c>
    </row>
    <row r="330" spans="1:27" x14ac:dyDescent="0.25">
      <c r="A330" s="1">
        <v>42117</v>
      </c>
      <c r="B330" s="7">
        <v>1.9793081791401601E-3</v>
      </c>
      <c r="C330" s="7">
        <v>0</v>
      </c>
      <c r="D330" s="7">
        <v>0</v>
      </c>
      <c r="E330" s="7">
        <v>0</v>
      </c>
      <c r="F330" s="7">
        <v>2.2479441920457699E-3</v>
      </c>
      <c r="G330" s="7">
        <v>-3.607228959341624E-3</v>
      </c>
      <c r="H330" s="7"/>
      <c r="I330" s="2">
        <f>STDEV(B270:B330)*SQRT(252)</f>
        <v>7.204581928624422E-2</v>
      </c>
      <c r="J330" s="2">
        <f>STDEV(C270:C330)*SQRT(252)</f>
        <v>9.5887398827551693E-2</v>
      </c>
      <c r="K330" s="2">
        <f>STDEV(D270:D330)*SQRT(252)</f>
        <v>5.996587975434433E-2</v>
      </c>
      <c r="L330" s="2">
        <f>STDEV(E270:E330)*SQRT(252)</f>
        <v>8.0955739053895762E-2</v>
      </c>
      <c r="M330" s="2">
        <f t="shared" si="16"/>
        <v>8.2667677551297891E-2</v>
      </c>
      <c r="N330" s="2">
        <f t="shared" si="17"/>
        <v>7.0781646083103861E-2</v>
      </c>
      <c r="O330" s="2"/>
      <c r="P330" s="7">
        <f>B330/I329*$L$6</f>
        <v>1.3732122627103534E-3</v>
      </c>
      <c r="Q330" s="7">
        <f>C330/J329*$L$6</f>
        <v>0</v>
      </c>
      <c r="R330" s="7">
        <f>D330/K329*$L$6</f>
        <v>0</v>
      </c>
      <c r="S330" s="7">
        <f>E330/L329*$L$6</f>
        <v>0</v>
      </c>
      <c r="T330" s="7">
        <f>F330/M329*$L$6</f>
        <v>1.3422361872984839E-3</v>
      </c>
      <c r="U330" s="7">
        <f>G330/N329*$L$6</f>
        <v>-2.5687562924218295E-3</v>
      </c>
      <c r="V330" s="7"/>
      <c r="W330" s="7">
        <f t="shared" si="19"/>
        <v>1.466921575870076E-4</v>
      </c>
      <c r="Y330" s="1">
        <f t="shared" si="18"/>
        <v>42117</v>
      </c>
      <c r="Z330" s="10">
        <f>(1+W330)*Z329</f>
        <v>1.4486228046982212</v>
      </c>
      <c r="AA330" s="7">
        <f>Z330/MAX($Z$69:Z330)-1</f>
        <v>0</v>
      </c>
    </row>
    <row r="331" spans="1:27" x14ac:dyDescent="0.25">
      <c r="A331" s="1">
        <v>42118</v>
      </c>
      <c r="B331" s="7">
        <v>-4.513894512382377E-3</v>
      </c>
      <c r="C331" s="7">
        <v>0</v>
      </c>
      <c r="D331" s="7">
        <v>0</v>
      </c>
      <c r="E331" s="7">
        <v>0</v>
      </c>
      <c r="F331" s="7">
        <v>-2.7359864730754913E-3</v>
      </c>
      <c r="G331" s="7">
        <v>-8.0046572551339956E-5</v>
      </c>
      <c r="H331" s="7"/>
      <c r="I331" s="2">
        <f>STDEV(B271:B331)*SQRT(252)</f>
        <v>7.1267474223893526E-2</v>
      </c>
      <c r="J331" s="2">
        <f>STDEV(C271:C331)*SQRT(252)</f>
        <v>9.5621887135765485E-2</v>
      </c>
      <c r="K331" s="2">
        <f>STDEV(D271:D331)*SQRT(252)</f>
        <v>5.996587975434433E-2</v>
      </c>
      <c r="L331" s="2">
        <f>STDEV(E271:E331)*SQRT(252)</f>
        <v>8.0955739053895762E-2</v>
      </c>
      <c r="M331" s="2">
        <f t="shared" si="16"/>
        <v>8.2559418073021321E-2</v>
      </c>
      <c r="N331" s="2">
        <f t="shared" si="17"/>
        <v>7.0785717935067216E-2</v>
      </c>
      <c r="O331" s="2"/>
      <c r="P331" s="7">
        <f>B331/I330*$L$6</f>
        <v>-3.1326554108908715E-3</v>
      </c>
      <c r="Q331" s="7">
        <f>C331/J330*$L$6</f>
        <v>0</v>
      </c>
      <c r="R331" s="7">
        <f>D331/K330*$L$6</f>
        <v>0</v>
      </c>
      <c r="S331" s="7">
        <f>E331/L330*$L$6</f>
        <v>0</v>
      </c>
      <c r="T331" s="7">
        <f>F331/M330*$L$6</f>
        <v>-1.6548102923163201E-3</v>
      </c>
      <c r="U331" s="7">
        <f>G331/N330*$L$6</f>
        <v>-5.6544723795599681E-5</v>
      </c>
      <c r="V331" s="7"/>
      <c r="W331" s="7">
        <f t="shared" si="19"/>
        <v>-4.8440104270027909E-3</v>
      </c>
      <c r="Y331" s="1">
        <f t="shared" si="18"/>
        <v>42118</v>
      </c>
      <c r="Z331" s="10">
        <f>(1+W331)*Z330</f>
        <v>1.441605660727469</v>
      </c>
      <c r="AA331" s="7">
        <f>Z331/MAX($Z$69:Z331)-1</f>
        <v>-4.8440104270027762E-3</v>
      </c>
    </row>
    <row r="332" spans="1:27" x14ac:dyDescent="0.25">
      <c r="A332" s="1">
        <v>42121</v>
      </c>
      <c r="B332" s="7">
        <v>5.5472929209150479E-3</v>
      </c>
      <c r="C332" s="7">
        <v>-7.8628077063147561E-3</v>
      </c>
      <c r="D332" s="7">
        <v>0</v>
      </c>
      <c r="E332" s="7">
        <v>0</v>
      </c>
      <c r="F332" s="7">
        <v>-9.6429468927033968E-3</v>
      </c>
      <c r="G332" s="7">
        <v>-2.9001011578572156E-3</v>
      </c>
      <c r="H332" s="7"/>
      <c r="I332" s="2">
        <f>STDEV(B272:B332)*SQRT(252)</f>
        <v>7.1983280313422965E-2</v>
      </c>
      <c r="J332" s="2">
        <f>STDEV(C272:C332)*SQRT(252)</f>
        <v>9.4565131657622772E-2</v>
      </c>
      <c r="K332" s="2">
        <f>STDEV(D272:D332)*SQRT(252)</f>
        <v>5.996587975434433E-2</v>
      </c>
      <c r="L332" s="2">
        <f>STDEV(E272:E332)*SQRT(252)</f>
        <v>8.0955739053895762E-2</v>
      </c>
      <c r="M332" s="2">
        <f t="shared" si="16"/>
        <v>8.3427732840957544E-2</v>
      </c>
      <c r="N332" s="2">
        <f t="shared" si="17"/>
        <v>7.0712899526590517E-2</v>
      </c>
      <c r="O332" s="2"/>
      <c r="P332" s="7">
        <f>B332/I331*$L$6</f>
        <v>3.8918826444499081E-3</v>
      </c>
      <c r="Q332" s="7">
        <f>C332/J331*$L$6</f>
        <v>-4.1114058411914718E-3</v>
      </c>
      <c r="R332" s="7">
        <f>D332/K331*$L$6</f>
        <v>0</v>
      </c>
      <c r="S332" s="7">
        <f>E332/L331*$L$6</f>
        <v>0</v>
      </c>
      <c r="T332" s="7">
        <f>F332/M331*$L$6</f>
        <v>-5.8400041556582322E-3</v>
      </c>
      <c r="U332" s="7">
        <f>G332/N331*$L$6</f>
        <v>-2.0485072712814194E-3</v>
      </c>
      <c r="V332" s="7"/>
      <c r="W332" s="7">
        <f t="shared" si="19"/>
        <v>-8.1080346236812144E-3</v>
      </c>
      <c r="Y332" s="1">
        <f t="shared" si="18"/>
        <v>42121</v>
      </c>
      <c r="Z332" s="10">
        <f>(1+W332)*Z331</f>
        <v>1.4299170721165957</v>
      </c>
      <c r="AA332" s="7">
        <f>Z332/MAX($Z$69:Z332)-1</f>
        <v>-1.2912769646424516E-2</v>
      </c>
    </row>
    <row r="333" spans="1:27" x14ac:dyDescent="0.25">
      <c r="A333" s="1">
        <v>42122</v>
      </c>
      <c r="B333" s="7">
        <v>-1.5925544848801598E-3</v>
      </c>
      <c r="C333" s="7">
        <v>-3.0824947045824391E-3</v>
      </c>
      <c r="D333" s="7">
        <v>0</v>
      </c>
      <c r="E333" s="7">
        <v>0</v>
      </c>
      <c r="F333" s="7">
        <v>2.3686319109219145E-2</v>
      </c>
      <c r="G333" s="7">
        <v>2.6512566555119133E-3</v>
      </c>
      <c r="H333" s="7"/>
      <c r="I333" s="2">
        <f>STDEV(B273:B333)*SQRT(252)</f>
        <v>7.1951107204762027E-2</v>
      </c>
      <c r="J333" s="2">
        <f>STDEV(C273:C333)*SQRT(252)</f>
        <v>9.4515578540023779E-2</v>
      </c>
      <c r="K333" s="2">
        <f>STDEV(D273:D333)*SQRT(252)</f>
        <v>5.996587975434433E-2</v>
      </c>
      <c r="L333" s="2">
        <f>STDEV(E273:E333)*SQRT(252)</f>
        <v>7.8947063843186213E-2</v>
      </c>
      <c r="M333" s="2">
        <f t="shared" si="16"/>
        <v>9.6443521928064074E-2</v>
      </c>
      <c r="N333" s="2">
        <f t="shared" si="17"/>
        <v>7.0800180059919046E-2</v>
      </c>
      <c r="O333" s="2"/>
      <c r="P333" s="7">
        <f>B333/I332*$L$6</f>
        <v>-1.106197493324843E-3</v>
      </c>
      <c r="Q333" s="7">
        <f>C333/J332*$L$6</f>
        <v>-1.62982626394618E-3</v>
      </c>
      <c r="R333" s="7">
        <f>D333/K332*$L$6</f>
        <v>0</v>
      </c>
      <c r="S333" s="7">
        <f>E333/L332*$L$6</f>
        <v>0</v>
      </c>
      <c r="T333" s="7">
        <f>F333/M332*$L$6</f>
        <v>1.4195710648384489E-2</v>
      </c>
      <c r="U333" s="7">
        <f>G333/N332*$L$6</f>
        <v>1.8746626664028591E-3</v>
      </c>
      <c r="V333" s="7"/>
      <c r="W333" s="7">
        <f t="shared" si="19"/>
        <v>1.3334349557516325E-2</v>
      </c>
      <c r="Y333" s="1">
        <f t="shared" si="18"/>
        <v>42122</v>
      </c>
      <c r="Z333" s="10">
        <f>(1+W333)*Z332</f>
        <v>1.4489840861944585</v>
      </c>
      <c r="AA333" s="7">
        <f>Z333/MAX($Z$69:Z333)-1</f>
        <v>0</v>
      </c>
    </row>
    <row r="334" spans="1:27" x14ac:dyDescent="0.25">
      <c r="A334" s="1">
        <v>42123</v>
      </c>
      <c r="B334" s="7">
        <v>-1.149313900421145E-2</v>
      </c>
      <c r="C334" s="7">
        <v>-1.047507384521551E-2</v>
      </c>
      <c r="D334" s="7">
        <v>0</v>
      </c>
      <c r="E334" s="7">
        <v>0</v>
      </c>
      <c r="F334" s="7">
        <v>8.3344200837729421E-3</v>
      </c>
      <c r="G334" s="7">
        <v>1.743418957406373E-3</v>
      </c>
      <c r="H334" s="7"/>
      <c r="I334" s="2">
        <f>STDEV(B274:B334)*SQRT(252)</f>
        <v>7.4986002732427587E-2</v>
      </c>
      <c r="J334" s="2">
        <f>STDEV(C274:C334)*SQRT(252)</f>
        <v>9.50750906107133E-2</v>
      </c>
      <c r="K334" s="2">
        <f>STDEV(D274:D334)*SQRT(252)</f>
        <v>5.996587975434433E-2</v>
      </c>
      <c r="L334" s="2">
        <f>STDEV(E274:E334)*SQRT(252)</f>
        <v>7.4258809853884916E-2</v>
      </c>
      <c r="M334" s="2">
        <f t="shared" si="16"/>
        <v>9.7257744933303858E-2</v>
      </c>
      <c r="N334" s="2">
        <f t="shared" si="17"/>
        <v>7.0365756896990442E-2</v>
      </c>
      <c r="O334" s="2"/>
      <c r="P334" s="7">
        <f>B334/I333*$L$6</f>
        <v>-7.986770079509483E-3</v>
      </c>
      <c r="Q334" s="7">
        <f>C334/J333*$L$6</f>
        <v>-5.5414535926369603E-3</v>
      </c>
      <c r="R334" s="7">
        <f>D334/K333*$L$6</f>
        <v>0</v>
      </c>
      <c r="S334" s="7">
        <f>E334/L333*$L$6</f>
        <v>0</v>
      </c>
      <c r="T334" s="7">
        <f>F334/M333*$L$6</f>
        <v>4.320881235542951E-3</v>
      </c>
      <c r="U334" s="7">
        <f>G334/N333*$L$6</f>
        <v>1.2312249459894712E-3</v>
      </c>
      <c r="V334" s="7"/>
      <c r="W334" s="7">
        <f t="shared" si="19"/>
        <v>-7.9761174906140229E-3</v>
      </c>
      <c r="Y334" s="1">
        <f t="shared" si="18"/>
        <v>42123</v>
      </c>
      <c r="Z334" s="10">
        <f>(1+W334)*Z333</f>
        <v>1.4374268188809416</v>
      </c>
      <c r="AA334" s="7">
        <f>Z334/MAX($Z$69:Z334)-1</f>
        <v>-7.9761174906139987E-3</v>
      </c>
    </row>
    <row r="335" spans="1:27" x14ac:dyDescent="0.25">
      <c r="A335" s="1">
        <v>42124</v>
      </c>
      <c r="B335" s="7">
        <v>-1.6535810124581607E-2</v>
      </c>
      <c r="C335" s="7">
        <v>1.0589925145616297E-2</v>
      </c>
      <c r="D335" s="7">
        <v>-1.0128906614840227E-2</v>
      </c>
      <c r="E335" s="7">
        <v>0</v>
      </c>
      <c r="F335" s="7">
        <v>-1.8579205411153321E-3</v>
      </c>
      <c r="G335" s="7">
        <v>1.1699454812672538E-2</v>
      </c>
      <c r="H335" s="7"/>
      <c r="I335" s="2">
        <f>STDEV(B275:B335)*SQRT(252)</f>
        <v>8.1811414808961549E-2</v>
      </c>
      <c r="J335" s="2">
        <f>STDEV(C275:C335)*SQRT(252)</f>
        <v>9.7686896568041678E-2</v>
      </c>
      <c r="K335" s="2">
        <f>STDEV(D275:D335)*SQRT(252)</f>
        <v>5.8394638286501578E-2</v>
      </c>
      <c r="L335" s="2">
        <f>STDEV(E275:E335)*SQRT(252)</f>
        <v>7.0169149731904149E-2</v>
      </c>
      <c r="M335" s="2">
        <f t="shared" si="16"/>
        <v>9.5285993362580118E-2</v>
      </c>
      <c r="N335" s="2">
        <f t="shared" si="17"/>
        <v>7.349456587380894E-2</v>
      </c>
      <c r="O335" s="2"/>
      <c r="P335" s="7">
        <f>B335/I334*$L$6</f>
        <v>-1.1025931188508814E-2</v>
      </c>
      <c r="Q335" s="7">
        <f>C335/J334*$L$6</f>
        <v>5.5692427309782643E-3</v>
      </c>
      <c r="R335" s="7">
        <f>D335/K334*$L$6</f>
        <v>-8.4455582544058494E-3</v>
      </c>
      <c r="S335" s="7">
        <f>E335/L334*$L$6</f>
        <v>0</v>
      </c>
      <c r="T335" s="7">
        <f>F335/M334*$L$6</f>
        <v>-9.5515300215393267E-4</v>
      </c>
      <c r="U335" s="7">
        <f>G335/N334*$L$6</f>
        <v>8.3133155448036743E-3</v>
      </c>
      <c r="V335" s="7"/>
      <c r="W335" s="7">
        <f t="shared" si="19"/>
        <v>-6.544084169286658E-3</v>
      </c>
      <c r="Y335" s="1">
        <f t="shared" si="18"/>
        <v>42124</v>
      </c>
      <c r="Z335" s="10">
        <f>(1+W335)*Z334</f>
        <v>1.4280201767909948</v>
      </c>
      <c r="AA335" s="7">
        <f>Z335/MAX($Z$69:Z335)-1</f>
        <v>-1.4468005275697915E-2</v>
      </c>
    </row>
    <row r="336" spans="1:27" x14ac:dyDescent="0.25">
      <c r="A336" s="1">
        <v>42125</v>
      </c>
      <c r="B336" s="7">
        <v>2.272497681818697E-3</v>
      </c>
      <c r="C336" s="7">
        <v>8.8770293341420281E-3</v>
      </c>
      <c r="D336" s="7">
        <v>1.0923001659166598E-2</v>
      </c>
      <c r="E336" s="7">
        <v>1.0841650795595958E-2</v>
      </c>
      <c r="F336" s="7">
        <v>-5.3912441493542129E-4</v>
      </c>
      <c r="G336" s="7">
        <v>-5.8179937618174637E-4</v>
      </c>
      <c r="H336" s="7"/>
      <c r="I336" s="2">
        <f>STDEV(B276:B336)*SQRT(252)</f>
        <v>7.7337306273472614E-2</v>
      </c>
      <c r="J336" s="2">
        <f>STDEV(C276:C336)*SQRT(252)</f>
        <v>9.9206450666605397E-2</v>
      </c>
      <c r="K336" s="2">
        <f>STDEV(D276:D336)*SQRT(252)</f>
        <v>5.5158266369093462E-2</v>
      </c>
      <c r="L336" s="2">
        <f>STDEV(E276:E336)*SQRT(252)</f>
        <v>6.7459185979831152E-2</v>
      </c>
      <c r="M336" s="2">
        <f t="shared" si="16"/>
        <v>9.4336573175164098E-2</v>
      </c>
      <c r="N336" s="2">
        <f t="shared" si="17"/>
        <v>7.3538989543877747E-2</v>
      </c>
      <c r="O336" s="2"/>
      <c r="P336" s="7">
        <f>B336/I335*$L$6</f>
        <v>1.3888634533000214E-3</v>
      </c>
      <c r="Q336" s="7">
        <f>C336/J335*$L$6</f>
        <v>4.5436131385128645E-3</v>
      </c>
      <c r="R336" s="7">
        <f>D336/K335*$L$6</f>
        <v>9.3527436590796938E-3</v>
      </c>
      <c r="S336" s="7">
        <f>E336/L335*$L$6</f>
        <v>7.7253685109615437E-3</v>
      </c>
      <c r="T336" s="7">
        <f>F336/M335*$L$6</f>
        <v>-2.828980398430424E-4</v>
      </c>
      <c r="U336" s="7">
        <f>G336/N335*$L$6</f>
        <v>-3.9581115233791771E-4</v>
      </c>
      <c r="V336" s="7"/>
      <c r="W336" s="7">
        <f t="shared" si="19"/>
        <v>2.2331879569673162E-2</v>
      </c>
      <c r="Y336" s="1">
        <f t="shared" si="18"/>
        <v>42125</v>
      </c>
      <c r="Z336" s="10">
        <f>(1+W336)*Z335</f>
        <v>1.4599105514021546</v>
      </c>
      <c r="AA336" s="7">
        <f>Z336/MAX($Z$69:Z336)-1</f>
        <v>0</v>
      </c>
    </row>
    <row r="337" spans="1:27" x14ac:dyDescent="0.25">
      <c r="A337" s="1">
        <v>42128</v>
      </c>
      <c r="B337" s="7">
        <v>6.0124311148537224E-3</v>
      </c>
      <c r="C337" s="7">
        <v>-4.590005637846617E-3</v>
      </c>
      <c r="D337" s="7">
        <v>2.9407486906445346E-3</v>
      </c>
      <c r="E337" s="7">
        <v>0</v>
      </c>
      <c r="F337" s="7">
        <v>5.2666739382880579E-3</v>
      </c>
      <c r="G337" s="7">
        <v>6.6658401743535656E-4</v>
      </c>
      <c r="H337" s="7"/>
      <c r="I337" s="2">
        <f>STDEV(B277:B337)*SQRT(252)</f>
        <v>7.8273011361192829E-2</v>
      </c>
      <c r="J337" s="2">
        <f>STDEV(C277:C337)*SQRT(252)</f>
        <v>9.9606701526156402E-2</v>
      </c>
      <c r="K337" s="2">
        <f>STDEV(D277:D337)*SQRT(252)</f>
        <v>5.4682356145815861E-2</v>
      </c>
      <c r="L337" s="2">
        <f>STDEV(E277:E337)*SQRT(252)</f>
        <v>6.7459185979831152E-2</v>
      </c>
      <c r="M337" s="2">
        <f t="shared" si="16"/>
        <v>9.4732172150007954E-2</v>
      </c>
      <c r="N337" s="2">
        <f t="shared" si="17"/>
        <v>7.3511839169083368E-2</v>
      </c>
      <c r="O337" s="2"/>
      <c r="P337" s="7">
        <f>B337/I336*$L$6</f>
        <v>3.8871480043493837E-3</v>
      </c>
      <c r="Q337" s="7">
        <f>C337/J336*$L$6</f>
        <v>-2.313360475556098E-3</v>
      </c>
      <c r="R337" s="7">
        <f>D337/K336*$L$6</f>
        <v>2.6657370546840729E-3</v>
      </c>
      <c r="S337" s="7">
        <f>E337/L336*$L$6</f>
        <v>0</v>
      </c>
      <c r="T337" s="7">
        <f>F337/M336*$L$6</f>
        <v>2.7914274183507286E-3</v>
      </c>
      <c r="U337" s="7">
        <f>G337/N336*$L$6</f>
        <v>4.5321809666532936E-4</v>
      </c>
      <c r="V337" s="7"/>
      <c r="W337" s="7">
        <f t="shared" si="19"/>
        <v>7.4841700984934157E-3</v>
      </c>
      <c r="Y337" s="1">
        <f t="shared" si="18"/>
        <v>42128</v>
      </c>
      <c r="Z337" s="10">
        <f>(1+W337)*Z336</f>
        <v>1.4708367702974336</v>
      </c>
      <c r="AA337" s="7">
        <f>Z337/MAX($Z$69:Z337)-1</f>
        <v>0</v>
      </c>
    </row>
    <row r="338" spans="1:27" x14ac:dyDescent="0.25">
      <c r="A338" s="1">
        <v>42129</v>
      </c>
      <c r="B338" s="7">
        <v>-8.6519794356969548E-3</v>
      </c>
      <c r="C338" s="7">
        <v>8.6258213077641255E-3</v>
      </c>
      <c r="D338" s="7">
        <v>-1.183738367761078E-2</v>
      </c>
      <c r="E338" s="7">
        <v>0</v>
      </c>
      <c r="F338" s="7">
        <v>-1.5564947783335725E-2</v>
      </c>
      <c r="G338" s="7">
        <v>-1.7703881926239839E-3</v>
      </c>
      <c r="H338" s="7"/>
      <c r="I338" s="2">
        <f>STDEV(B278:B338)*SQRT(252)</f>
        <v>8.0197964990738502E-2</v>
      </c>
      <c r="J338" s="2">
        <f>STDEV(C278:C338)*SQRT(252)</f>
        <v>9.8433008648390163E-2</v>
      </c>
      <c r="K338" s="2">
        <f>STDEV(D278:D338)*SQRT(252)</f>
        <v>5.6222674176519695E-2</v>
      </c>
      <c r="L338" s="2">
        <f>STDEV(E278:E338)*SQRT(252)</f>
        <v>6.7459185979831152E-2</v>
      </c>
      <c r="M338" s="2">
        <f t="shared" si="16"/>
        <v>9.9100057804341973E-2</v>
      </c>
      <c r="N338" s="2">
        <f t="shared" si="17"/>
        <v>7.3673313212555089E-2</v>
      </c>
      <c r="O338" s="2"/>
      <c r="P338" s="7">
        <f>B338/I337*$L$6</f>
        <v>-5.5267960726412928E-3</v>
      </c>
      <c r="Q338" s="7">
        <f>C338/J337*$L$6</f>
        <v>4.3299402427752374E-3</v>
      </c>
      <c r="R338" s="7">
        <f>D338/K337*$L$6</f>
        <v>-1.0823768864352917E-2</v>
      </c>
      <c r="S338" s="7">
        <f>E338/L337*$L$6</f>
        <v>0</v>
      </c>
      <c r="T338" s="7">
        <f>F338/M337*$L$6</f>
        <v>-8.2152385140544983E-3</v>
      </c>
      <c r="U338" s="7">
        <f>G338/N337*$L$6</f>
        <v>-1.2041517479599057E-3</v>
      </c>
      <c r="V338" s="7"/>
      <c r="W338" s="7">
        <f t="shared" si="19"/>
        <v>-2.1440014956233374E-2</v>
      </c>
      <c r="Y338" s="1">
        <f t="shared" si="18"/>
        <v>42129</v>
      </c>
      <c r="Z338" s="10">
        <f>(1+W338)*Z337</f>
        <v>1.4393020079440786</v>
      </c>
      <c r="AA338" s="7">
        <f>Z338/MAX($Z$69:Z338)-1</f>
        <v>-2.1440014956233489E-2</v>
      </c>
    </row>
    <row r="339" spans="1:27" x14ac:dyDescent="0.25">
      <c r="A339" s="1">
        <v>42130</v>
      </c>
      <c r="B339" s="7">
        <v>-1.0785992503967168E-2</v>
      </c>
      <c r="C339" s="7">
        <v>-3.5394760615840015E-3</v>
      </c>
      <c r="D339" s="7">
        <v>-4.4557248130161486E-3</v>
      </c>
      <c r="E339" s="7">
        <v>-4.1172549489393306E-3</v>
      </c>
      <c r="F339" s="7">
        <v>-4.3908990435316264E-3</v>
      </c>
      <c r="G339" s="7">
        <v>0</v>
      </c>
      <c r="H339" s="7"/>
      <c r="I339" s="2">
        <f>STDEV(B279:B339)*SQRT(252)</f>
        <v>8.1642452868293455E-2</v>
      </c>
      <c r="J339" s="2">
        <f>STDEV(C279:C339)*SQRT(252)</f>
        <v>9.8705363379126596E-2</v>
      </c>
      <c r="K339" s="2">
        <f>STDEV(D279:D339)*SQRT(252)</f>
        <v>5.6935784712198005E-2</v>
      </c>
      <c r="L339" s="2">
        <f>STDEV(E279:E339)*SQRT(252)</f>
        <v>6.8066061252465185E-2</v>
      </c>
      <c r="M339" s="2">
        <f t="shared" si="16"/>
        <v>9.9389247302873837E-2</v>
      </c>
      <c r="N339" s="2">
        <f t="shared" si="17"/>
        <v>7.3684941865554382E-2</v>
      </c>
      <c r="O339" s="2"/>
      <c r="P339" s="7">
        <f>B339/I338*$L$6</f>
        <v>-6.7246048607422686E-3</v>
      </c>
      <c r="Q339" s="7">
        <f>C339/J338*$L$6</f>
        <v>-1.7979111429110466E-3</v>
      </c>
      <c r="R339" s="7">
        <f>D339/K338*$L$6</f>
        <v>-3.9625692643387245E-3</v>
      </c>
      <c r="S339" s="7">
        <f>E339/L338*$L$6</f>
        <v>-3.051663675700372E-3</v>
      </c>
      <c r="T339" s="7">
        <f>F339/M338*$L$6</f>
        <v>-2.2153867216711371E-3</v>
      </c>
      <c r="U339" s="7">
        <f>G339/N338*$L$6</f>
        <v>0</v>
      </c>
      <c r="V339" s="7"/>
      <c r="W339" s="7">
        <f t="shared" si="19"/>
        <v>-1.7752135665363548E-2</v>
      </c>
      <c r="Y339" s="1">
        <f t="shared" si="18"/>
        <v>42130</v>
      </c>
      <c r="Z339" s="10">
        <f>(1+W339)*Z338</f>
        <v>1.4137513234356252</v>
      </c>
      <c r="AA339" s="7">
        <f>Z339/MAX($Z$69:Z339)-1</f>
        <v>-3.8811544567426526E-2</v>
      </c>
    </row>
    <row r="340" spans="1:27" x14ac:dyDescent="0.25">
      <c r="A340" s="1">
        <v>42131</v>
      </c>
      <c r="B340" s="7">
        <v>5.1606606751655182E-3</v>
      </c>
      <c r="C340" s="7">
        <v>9.2571544300668052E-3</v>
      </c>
      <c r="D340" s="7">
        <v>0</v>
      </c>
      <c r="E340" s="7">
        <v>3.9899765268023302E-3</v>
      </c>
      <c r="F340" s="7">
        <v>5.6402068165644081E-3</v>
      </c>
      <c r="G340" s="7">
        <v>1.834684164517153E-3</v>
      </c>
      <c r="H340" s="7"/>
      <c r="I340" s="2">
        <f>STDEV(B280:B340)*SQRT(252)</f>
        <v>8.2194959034513265E-2</v>
      </c>
      <c r="J340" s="2">
        <f>STDEV(C280:C340)*SQRT(252)</f>
        <v>9.9140083606724855E-2</v>
      </c>
      <c r="K340" s="2">
        <f>STDEV(D280:D340)*SQRT(252)</f>
        <v>5.6935784712198005E-2</v>
      </c>
      <c r="L340" s="2">
        <f>STDEV(E280:E340)*SQRT(252)</f>
        <v>6.8477583618197599E-2</v>
      </c>
      <c r="M340" s="2">
        <f t="shared" si="16"/>
        <v>9.9903365429289376E-2</v>
      </c>
      <c r="N340" s="2">
        <f t="shared" si="17"/>
        <v>7.3590936522741332E-2</v>
      </c>
      <c r="O340" s="2"/>
      <c r="P340" s="7">
        <f>B340/I339*$L$6</f>
        <v>3.1605252499522251E-3</v>
      </c>
      <c r="Q340" s="7">
        <f>C340/J339*$L$6</f>
        <v>4.6892864344717225E-3</v>
      </c>
      <c r="R340" s="7">
        <f>D340/K339*$L$6</f>
        <v>0</v>
      </c>
      <c r="S340" s="7">
        <f>E340/L339*$L$6</f>
        <v>2.9309588753806608E-3</v>
      </c>
      <c r="T340" s="7">
        <f>F340/M339*$L$6</f>
        <v>2.8374331075155059E-3</v>
      </c>
      <c r="U340" s="7">
        <f>G340/N339*$L$6</f>
        <v>1.2449518979500043E-3</v>
      </c>
      <c r="V340" s="7"/>
      <c r="W340" s="7">
        <f t="shared" si="19"/>
        <v>1.4863155565270118E-2</v>
      </c>
      <c r="Y340" s="1">
        <f t="shared" si="18"/>
        <v>42131</v>
      </c>
      <c r="Z340" s="10">
        <f>(1+W340)*Z339</f>
        <v>1.4347641292864552</v>
      </c>
      <c r="AA340" s="7">
        <f>Z340/MAX($Z$69:Z340)-1</f>
        <v>-2.4525251026790484E-2</v>
      </c>
    </row>
    <row r="341" spans="1:27" x14ac:dyDescent="0.25">
      <c r="A341" s="1">
        <v>42132</v>
      </c>
      <c r="B341" s="7">
        <v>1.1444710456338436E-2</v>
      </c>
      <c r="C341" s="7">
        <v>0</v>
      </c>
      <c r="D341" s="7">
        <v>0</v>
      </c>
      <c r="E341" s="7">
        <v>1.3165927848273418E-2</v>
      </c>
      <c r="F341" s="7">
        <v>-8.2033944600545805E-3</v>
      </c>
      <c r="G341" s="7">
        <v>0</v>
      </c>
      <c r="H341" s="7"/>
      <c r="I341" s="2">
        <f>STDEV(B281:B341)*SQRT(252)</f>
        <v>8.5454298354593616E-2</v>
      </c>
      <c r="J341" s="2">
        <f>STDEV(C281:C341)*SQRT(252)</f>
        <v>9.8431476816192714E-2</v>
      </c>
      <c r="K341" s="2">
        <f>STDEV(D281:D341)*SQRT(252)</f>
        <v>5.6935784712198005E-2</v>
      </c>
      <c r="L341" s="2">
        <f>STDEV(E281:E341)*SQRT(252)</f>
        <v>7.3256021364806634E-2</v>
      </c>
      <c r="M341" s="2">
        <f t="shared" si="16"/>
        <v>0.10125384602189837</v>
      </c>
      <c r="N341" s="2">
        <f t="shared" si="17"/>
        <v>7.3590936522741332E-2</v>
      </c>
      <c r="O341" s="2"/>
      <c r="P341" s="7">
        <f>B341/I340*$L$6</f>
        <v>6.9619296552802332E-3</v>
      </c>
      <c r="Q341" s="7">
        <f>C341/J340*$L$6</f>
        <v>0</v>
      </c>
      <c r="R341" s="7">
        <f>D341/K340*$L$6</f>
        <v>0</v>
      </c>
      <c r="S341" s="7">
        <f>E341/L340*$L$6</f>
        <v>9.6133122349067786E-3</v>
      </c>
      <c r="T341" s="7">
        <f>F341/M340*$L$6</f>
        <v>-4.1056647215057347E-3</v>
      </c>
      <c r="U341" s="7">
        <f>G341/N340*$L$6</f>
        <v>0</v>
      </c>
      <c r="V341" s="7"/>
      <c r="W341" s="7">
        <f t="shared" si="19"/>
        <v>1.2469577168681276E-2</v>
      </c>
      <c r="Y341" s="1">
        <f t="shared" si="18"/>
        <v>42132</v>
      </c>
      <c r="Z341" s="10">
        <f>(1+W341)*Z340</f>
        <v>1.4526550313154487</v>
      </c>
      <c r="AA341" s="7">
        <f>Z341/MAX($Z$69:Z341)-1</f>
        <v>-1.2361493368369003E-2</v>
      </c>
    </row>
    <row r="342" spans="1:27" x14ac:dyDescent="0.25">
      <c r="A342" s="1">
        <v>42135</v>
      </c>
      <c r="B342" s="7">
        <v>-1.0163253903777703E-2</v>
      </c>
      <c r="C342" s="7">
        <v>0</v>
      </c>
      <c r="D342" s="7">
        <v>0</v>
      </c>
      <c r="E342" s="7">
        <v>0</v>
      </c>
      <c r="F342" s="7">
        <v>5.1353073849909059E-3</v>
      </c>
      <c r="G342" s="7">
        <v>1.795415943917078E-6</v>
      </c>
      <c r="H342" s="7"/>
      <c r="I342" s="2">
        <f>STDEV(B282:B342)*SQRT(252)</f>
        <v>8.7938392259026985E-2</v>
      </c>
      <c r="J342" s="2">
        <f>STDEV(C282:C342)*SQRT(252)</f>
        <v>9.4164146589832742E-2</v>
      </c>
      <c r="K342" s="2">
        <f>STDEV(D282:D342)*SQRT(252)</f>
        <v>5.6935784712198005E-2</v>
      </c>
      <c r="L342" s="2">
        <f>STDEV(E282:E342)*SQRT(252)</f>
        <v>7.3256021364806634E-2</v>
      </c>
      <c r="M342" s="2">
        <f t="shared" si="16"/>
        <v>0.10169899174321158</v>
      </c>
      <c r="N342" s="2">
        <f t="shared" si="17"/>
        <v>7.3590831603589771E-2</v>
      </c>
      <c r="O342" s="2"/>
      <c r="P342" s="7">
        <f>B342/I341*$L$6</f>
        <v>-5.9466019260992356E-3</v>
      </c>
      <c r="Q342" s="7">
        <f>C342/J341*$L$6</f>
        <v>0</v>
      </c>
      <c r="R342" s="7">
        <f>D342/K341*$L$6</f>
        <v>0</v>
      </c>
      <c r="S342" s="7">
        <f>E342/L341*$L$6</f>
        <v>0</v>
      </c>
      <c r="T342" s="7">
        <f>F342/M341*$L$6</f>
        <v>2.5358579386111826E-3</v>
      </c>
      <c r="U342" s="7">
        <f>G342/N341*$L$6</f>
        <v>1.2198621384321236E-6</v>
      </c>
      <c r="V342" s="7"/>
      <c r="W342" s="7">
        <f t="shared" si="19"/>
        <v>-3.409524125349621E-3</v>
      </c>
      <c r="Y342" s="1">
        <f t="shared" si="18"/>
        <v>42135</v>
      </c>
      <c r="Z342" s="10">
        <f>(1+W342)*Z341</f>
        <v>1.4477021689403682</v>
      </c>
      <c r="AA342" s="7">
        <f>Z342/MAX($Z$69:Z342)-1</f>
        <v>-1.5728870683853757E-2</v>
      </c>
    </row>
    <row r="343" spans="1:27" x14ac:dyDescent="0.25">
      <c r="A343" s="1">
        <v>42136</v>
      </c>
      <c r="B343" s="7">
        <v>7.9736617759174067E-4</v>
      </c>
      <c r="C343" s="7">
        <v>0</v>
      </c>
      <c r="D343" s="7">
        <v>0</v>
      </c>
      <c r="E343" s="7">
        <v>-2.9915354134419925E-3</v>
      </c>
      <c r="F343" s="7">
        <v>2.6560612357366953E-3</v>
      </c>
      <c r="G343" s="7">
        <v>9.531846133129962E-3</v>
      </c>
      <c r="H343" s="7"/>
      <c r="I343" s="2">
        <f>STDEV(B283:B343)*SQRT(252)</f>
        <v>8.7829771319263589E-2</v>
      </c>
      <c r="J343" s="2">
        <f>STDEV(C283:C343)*SQRT(252)</f>
        <v>9.3181798526427079E-2</v>
      </c>
      <c r="K343" s="2">
        <f>STDEV(D283:D343)*SQRT(252)</f>
        <v>5.6935784712198005E-2</v>
      </c>
      <c r="L343" s="2">
        <f>STDEV(E283:E343)*SQRT(252)</f>
        <v>7.3604776507357916E-2</v>
      </c>
      <c r="M343" s="2">
        <f t="shared" si="16"/>
        <v>0.10176132392201072</v>
      </c>
      <c r="N343" s="2">
        <f t="shared" si="17"/>
        <v>7.5557229546267757E-2</v>
      </c>
      <c r="O343" s="2"/>
      <c r="P343" s="7">
        <f>B343/I342*$L$6</f>
        <v>4.5336636087401862E-4</v>
      </c>
      <c r="Q343" s="7">
        <f>C343/J342*$L$6</f>
        <v>0</v>
      </c>
      <c r="R343" s="7">
        <f>D343/K342*$L$6</f>
        <v>0</v>
      </c>
      <c r="S343" s="7">
        <f>E343/L342*$L$6</f>
        <v>-2.041835850287642E-3</v>
      </c>
      <c r="T343" s="7">
        <f>F343/M342*$L$6</f>
        <v>1.3058444288431149E-3</v>
      </c>
      <c r="U343" s="7">
        <f>G343/N342*$L$6</f>
        <v>6.476245698971689E-3</v>
      </c>
      <c r="V343" s="7"/>
      <c r="W343" s="7">
        <f t="shared" si="19"/>
        <v>6.1936206384011804E-3</v>
      </c>
      <c r="Y343" s="1">
        <f t="shared" si="18"/>
        <v>42136</v>
      </c>
      <c r="Z343" s="10">
        <f>(1+W343)*Z342</f>
        <v>1.4566686869721754</v>
      </c>
      <c r="AA343" s="7">
        <f>Z343/MAX($Z$69:Z343)-1</f>
        <v>-9.6326687035388492E-3</v>
      </c>
    </row>
    <row r="344" spans="1:27" x14ac:dyDescent="0.25">
      <c r="A344" s="1">
        <v>42137</v>
      </c>
      <c r="B344" s="7">
        <v>1.9672641671182323E-3</v>
      </c>
      <c r="C344" s="7">
        <v>0</v>
      </c>
      <c r="D344" s="7">
        <v>0</v>
      </c>
      <c r="E344" s="7">
        <v>1.9036607353117851E-4</v>
      </c>
      <c r="F344" s="7">
        <v>-4.2996796132949155E-3</v>
      </c>
      <c r="G344" s="7">
        <v>5.7622126896728076E-4</v>
      </c>
      <c r="H344" s="7"/>
      <c r="I344" s="2">
        <f>STDEV(B284:B344)*SQRT(252)</f>
        <v>8.7823865860503461E-2</v>
      </c>
      <c r="J344" s="2">
        <f>STDEV(C284:C344)*SQRT(252)</f>
        <v>9.3181475941571321E-2</v>
      </c>
      <c r="K344" s="2">
        <f>STDEV(D284:D344)*SQRT(252)</f>
        <v>5.6935784712198005E-2</v>
      </c>
      <c r="L344" s="2">
        <f>STDEV(E284:E344)*SQRT(252)</f>
        <v>7.3600167173218919E-2</v>
      </c>
      <c r="M344" s="2">
        <f t="shared" si="16"/>
        <v>0.10179618498164937</v>
      </c>
      <c r="N344" s="2">
        <f t="shared" si="17"/>
        <v>7.5112216607531451E-2</v>
      </c>
      <c r="O344" s="2"/>
      <c r="P344" s="7">
        <f>B344/I343*$L$6</f>
        <v>1.1199301430304162E-3</v>
      </c>
      <c r="Q344" s="7">
        <f>C344/J343*$L$6</f>
        <v>0</v>
      </c>
      <c r="R344" s="7">
        <f>D344/K343*$L$6</f>
        <v>0</v>
      </c>
      <c r="S344" s="7">
        <f>E344/L343*$L$6</f>
        <v>1.2931638581373082E-4</v>
      </c>
      <c r="T344" s="7">
        <f>F344/M343*$L$6</f>
        <v>-2.1126295568786846E-3</v>
      </c>
      <c r="U344" s="7">
        <f>G344/N343*$L$6</f>
        <v>3.8131445027006283E-4</v>
      </c>
      <c r="V344" s="7"/>
      <c r="W344" s="7">
        <f t="shared" si="19"/>
        <v>-4.8206857776447487E-4</v>
      </c>
      <c r="Y344" s="1">
        <f t="shared" si="18"/>
        <v>42137</v>
      </c>
      <c r="Z344" s="10">
        <f>(1+W344)*Z343</f>
        <v>1.4559664727699728</v>
      </c>
      <c r="AA344" s="7">
        <f>Z344/MAX($Z$69:Z344)-1</f>
        <v>-1.0110093674401188E-2</v>
      </c>
    </row>
    <row r="345" spans="1:27" x14ac:dyDescent="0.25">
      <c r="A345" s="1">
        <v>42138</v>
      </c>
      <c r="B345" s="7">
        <v>9.5408538660399778E-3</v>
      </c>
      <c r="C345" s="7">
        <v>0</v>
      </c>
      <c r="D345" s="7">
        <v>0</v>
      </c>
      <c r="E345" s="7">
        <v>1.0427594593504397E-2</v>
      </c>
      <c r="F345" s="7">
        <v>-6.1496723924162611E-3</v>
      </c>
      <c r="G345" s="7">
        <v>0</v>
      </c>
      <c r="H345" s="7"/>
      <c r="I345" s="2">
        <f>STDEV(B285:B345)*SQRT(252)</f>
        <v>8.6438524014226151E-2</v>
      </c>
      <c r="J345" s="2">
        <f>STDEV(C285:C345)*SQRT(252)</f>
        <v>9.1101604305094355E-2</v>
      </c>
      <c r="K345" s="2">
        <f>STDEV(D285:D345)*SQRT(252)</f>
        <v>5.6935784712198005E-2</v>
      </c>
      <c r="L345" s="2">
        <f>STDEV(E285:E345)*SQRT(252)</f>
        <v>7.6292483815643977E-2</v>
      </c>
      <c r="M345" s="2">
        <f t="shared" si="16"/>
        <v>0.10243980078853047</v>
      </c>
      <c r="N345" s="2">
        <f t="shared" si="17"/>
        <v>7.5112216607531451E-2</v>
      </c>
      <c r="O345" s="2"/>
      <c r="P345" s="7">
        <f>B345/I344*$L$6</f>
        <v>5.4318115995909107E-3</v>
      </c>
      <c r="Q345" s="7">
        <f>C345/J344*$L$6</f>
        <v>0</v>
      </c>
      <c r="R345" s="7">
        <f>D345/K344*$L$6</f>
        <v>0</v>
      </c>
      <c r="S345" s="7">
        <f>E345/L344*$L$6</f>
        <v>7.0839476281099496E-3</v>
      </c>
      <c r="T345" s="7">
        <f>F345/M344*$L$6</f>
        <v>-3.0205809743876219E-3</v>
      </c>
      <c r="U345" s="7">
        <f>G345/N344*$L$6</f>
        <v>0</v>
      </c>
      <c r="V345" s="7"/>
      <c r="W345" s="7">
        <f t="shared" si="19"/>
        <v>9.4951782533132384E-3</v>
      </c>
      <c r="Y345" s="1">
        <f t="shared" si="18"/>
        <v>42138</v>
      </c>
      <c r="Z345" s="10">
        <f>(1+W345)*Z344</f>
        <v>1.4697911339597716</v>
      </c>
      <c r="AA345" s="7">
        <f>Z345/MAX($Z$69:Z345)-1</f>
        <v>-7.1091256268407399E-4</v>
      </c>
    </row>
    <row r="346" spans="1:27" x14ac:dyDescent="0.25">
      <c r="A346" s="1">
        <v>42139</v>
      </c>
      <c r="B346" s="7">
        <v>3.7647261382343089E-3</v>
      </c>
      <c r="C346" s="7">
        <v>-1.9855947070986923E-3</v>
      </c>
      <c r="D346" s="7">
        <v>0</v>
      </c>
      <c r="E346" s="7">
        <v>0</v>
      </c>
      <c r="F346" s="7">
        <v>1.280472198844862E-3</v>
      </c>
      <c r="G346" s="7">
        <v>0</v>
      </c>
      <c r="H346" s="7"/>
      <c r="I346" s="2">
        <f>STDEV(B286:B346)*SQRT(252)</f>
        <v>8.6310705007917959E-2</v>
      </c>
      <c r="J346" s="2">
        <f>STDEV(C286:C346)*SQRT(252)</f>
        <v>9.1023796998701209E-2</v>
      </c>
      <c r="K346" s="2">
        <f>STDEV(D286:D346)*SQRT(252)</f>
        <v>5.6935784712198005E-2</v>
      </c>
      <c r="L346" s="2">
        <f>STDEV(E286:E346)*SQRT(252)</f>
        <v>7.6292483815643977E-2</v>
      </c>
      <c r="M346" s="2">
        <f t="shared" si="16"/>
        <v>0.10222153922230355</v>
      </c>
      <c r="N346" s="2">
        <f t="shared" si="17"/>
        <v>7.5095732466542262E-2</v>
      </c>
      <c r="O346" s="2"/>
      <c r="P346" s="7">
        <f>B346/I345*$L$6</f>
        <v>2.1776899716697534E-3</v>
      </c>
      <c r="Q346" s="7">
        <f>C346/J345*$L$6</f>
        <v>-1.0897693417390561E-3</v>
      </c>
      <c r="R346" s="7">
        <f>D346/K345*$L$6</f>
        <v>0</v>
      </c>
      <c r="S346" s="7">
        <f>E346/L345*$L$6</f>
        <v>0</v>
      </c>
      <c r="T346" s="7">
        <f>F346/M345*$L$6</f>
        <v>6.2498764590931738E-4</v>
      </c>
      <c r="U346" s="7">
        <f>G346/N345*$L$6</f>
        <v>0</v>
      </c>
      <c r="V346" s="7"/>
      <c r="W346" s="7">
        <f t="shared" si="19"/>
        <v>1.7129082758400146E-3</v>
      </c>
      <c r="Y346" s="1">
        <f t="shared" si="18"/>
        <v>42139</v>
      </c>
      <c r="Z346" s="10">
        <f>(1+W346)*Z345</f>
        <v>1.4723087513568875</v>
      </c>
      <c r="AA346" s="7">
        <f>Z346/MAX($Z$69:Z346)-1</f>
        <v>0</v>
      </c>
    </row>
    <row r="347" spans="1:27" x14ac:dyDescent="0.25">
      <c r="A347" s="1">
        <v>42142</v>
      </c>
      <c r="B347" s="7">
        <v>2.5528083254935385E-3</v>
      </c>
      <c r="C347" s="7">
        <v>-1.8774841323291325E-3</v>
      </c>
      <c r="D347" s="7">
        <v>0</v>
      </c>
      <c r="E347" s="7">
        <v>0</v>
      </c>
      <c r="F347" s="7">
        <v>5.0673743689242379E-3</v>
      </c>
      <c r="G347" s="7">
        <v>0</v>
      </c>
      <c r="H347" s="7"/>
      <c r="I347" s="2">
        <f>STDEV(B287:B347)*SQRT(252)</f>
        <v>8.6431018426340558E-2</v>
      </c>
      <c r="J347" s="2">
        <f>STDEV(C287:C347)*SQRT(252)</f>
        <v>8.6945130568645404E-2</v>
      </c>
      <c r="K347" s="2">
        <f>STDEV(D287:D347)*SQRT(252)</f>
        <v>5.6935784712198005E-2</v>
      </c>
      <c r="L347" s="2">
        <f>STDEV(E287:E347)*SQRT(252)</f>
        <v>7.6292483815643977E-2</v>
      </c>
      <c r="M347" s="2">
        <f t="shared" si="16"/>
        <v>0.10260869437664542</v>
      </c>
      <c r="N347" s="2">
        <f t="shared" si="17"/>
        <v>7.4846523591437245E-2</v>
      </c>
      <c r="O347" s="2"/>
      <c r="P347" s="7">
        <f>B347/I346*$L$6</f>
        <v>1.4788480323844819E-3</v>
      </c>
      <c r="Q347" s="7">
        <f>C347/J346*$L$6</f>
        <v>-1.0313149935702649E-3</v>
      </c>
      <c r="R347" s="7">
        <f>D347/K346*$L$6</f>
        <v>0</v>
      </c>
      <c r="S347" s="7">
        <f>E347/L346*$L$6</f>
        <v>0</v>
      </c>
      <c r="T347" s="7">
        <f>F347/M346*$L$6</f>
        <v>2.4786235892535827E-3</v>
      </c>
      <c r="U347" s="7">
        <f>G347/N346*$L$6</f>
        <v>0</v>
      </c>
      <c r="V347" s="7"/>
      <c r="W347" s="7">
        <f t="shared" si="19"/>
        <v>2.9261566280677997E-3</v>
      </c>
      <c r="Y347" s="1">
        <f t="shared" si="18"/>
        <v>42142</v>
      </c>
      <c r="Z347" s="10">
        <f>(1+W347)*Z346</f>
        <v>1.4766169573682328</v>
      </c>
      <c r="AA347" s="7">
        <f>Z347/MAX($Z$69:Z347)-1</f>
        <v>0</v>
      </c>
    </row>
    <row r="348" spans="1:27" x14ac:dyDescent="0.25">
      <c r="A348" s="1">
        <v>42143</v>
      </c>
      <c r="B348" s="7">
        <v>-3.3051848349759938E-3</v>
      </c>
      <c r="C348" s="7">
        <v>3.3932443474307128E-3</v>
      </c>
      <c r="D348" s="7">
        <v>0</v>
      </c>
      <c r="E348" s="7">
        <v>0</v>
      </c>
      <c r="F348" s="7">
        <v>-4.1630963779698549E-3</v>
      </c>
      <c r="G348" s="7">
        <v>0</v>
      </c>
      <c r="H348" s="7"/>
      <c r="I348" s="2">
        <f>STDEV(B288:B348)*SQRT(252)</f>
        <v>8.6704761844380487E-2</v>
      </c>
      <c r="J348" s="2">
        <f>STDEV(C288:C348)*SQRT(252)</f>
        <v>8.7236348116140325E-2</v>
      </c>
      <c r="K348" s="2">
        <f>STDEV(D288:D348)*SQRT(252)</f>
        <v>5.6935784712198005E-2</v>
      </c>
      <c r="L348" s="2">
        <f>STDEV(E288:E348)*SQRT(252)</f>
        <v>7.6292483815643977E-2</v>
      </c>
      <c r="M348" s="2">
        <f t="shared" si="16"/>
        <v>0.1024014862699634</v>
      </c>
      <c r="N348" s="2">
        <f t="shared" si="17"/>
        <v>7.4846523591437245E-2</v>
      </c>
      <c r="O348" s="2"/>
      <c r="P348" s="7">
        <f>B348/I347*$L$6</f>
        <v>-1.9120362661194283E-3</v>
      </c>
      <c r="Q348" s="7">
        <f>C348/J347*$L$6</f>
        <v>1.9513711263862326E-3</v>
      </c>
      <c r="R348" s="7">
        <f>D348/K347*$L$6</f>
        <v>0</v>
      </c>
      <c r="S348" s="7">
        <f>E348/L347*$L$6</f>
        <v>0</v>
      </c>
      <c r="T348" s="7">
        <f>F348/M347*$L$6</f>
        <v>-2.0286274975336838E-3</v>
      </c>
      <c r="U348" s="7">
        <f>G348/N347*$L$6</f>
        <v>0</v>
      </c>
      <c r="V348" s="7"/>
      <c r="W348" s="7">
        <f t="shared" si="19"/>
        <v>-1.9892926372668796E-3</v>
      </c>
      <c r="Y348" s="1">
        <f t="shared" si="18"/>
        <v>42143</v>
      </c>
      <c r="Z348" s="10">
        <f>(1+W348)*Z347</f>
        <v>1.4736795341268767</v>
      </c>
      <c r="AA348" s="7">
        <f>Z348/MAX($Z$69:Z348)-1</f>
        <v>-1.9892926372669928E-3</v>
      </c>
    </row>
    <row r="349" spans="1:27" x14ac:dyDescent="0.25">
      <c r="A349" s="1">
        <v>42144</v>
      </c>
      <c r="B349" s="7">
        <v>2.595680807137235E-3</v>
      </c>
      <c r="C349" s="7">
        <v>4.443647763654468E-4</v>
      </c>
      <c r="D349" s="7">
        <v>0</v>
      </c>
      <c r="E349" s="7">
        <v>0</v>
      </c>
      <c r="F349" s="7">
        <v>1.8126294180460523E-3</v>
      </c>
      <c r="G349" s="7">
        <v>-2.9375693200238917E-2</v>
      </c>
      <c r="H349" s="7"/>
      <c r="I349" s="2">
        <f>STDEV(B289:B349)*SQRT(252)</f>
        <v>8.6153243330579832E-2</v>
      </c>
      <c r="J349" s="2">
        <f>STDEV(C289:C349)*SQRT(252)</f>
        <v>8.5944701807375193E-2</v>
      </c>
      <c r="K349" s="2">
        <f>STDEV(D289:D349)*SQRT(252)</f>
        <v>5.6935784712198005E-2</v>
      </c>
      <c r="L349" s="2">
        <f>STDEV(E289:E349)*SQRT(252)</f>
        <v>7.6292483815643977E-2</v>
      </c>
      <c r="M349" s="2">
        <f t="shared" si="16"/>
        <v>0.10244478373515918</v>
      </c>
      <c r="N349" s="2">
        <f t="shared" si="17"/>
        <v>9.717914276545922E-2</v>
      </c>
      <c r="O349" s="2"/>
      <c r="P349" s="7">
        <f>B349/I348*$L$6</f>
        <v>1.4968502028735269E-3</v>
      </c>
      <c r="Q349" s="7">
        <f>C349/J348*$L$6</f>
        <v>2.5469015264935828E-4</v>
      </c>
      <c r="R349" s="7">
        <f>D349/K348*$L$6</f>
        <v>0</v>
      </c>
      <c r="S349" s="7">
        <f>E349/L348*$L$6</f>
        <v>0</v>
      </c>
      <c r="T349" s="7">
        <f>F349/M348*$L$6</f>
        <v>8.8506011195353923E-4</v>
      </c>
      <c r="U349" s="7">
        <f>G349/N348*$L$6</f>
        <v>-1.9623952984504159E-2</v>
      </c>
      <c r="V349" s="7"/>
      <c r="W349" s="7">
        <f t="shared" si="19"/>
        <v>-1.6987352517027734E-2</v>
      </c>
      <c r="Y349" s="1">
        <f t="shared" si="18"/>
        <v>42144</v>
      </c>
      <c r="Z349" s="10">
        <f>(1+W349)*Z348</f>
        <v>1.4486456203835343</v>
      </c>
      <c r="AA349" s="7">
        <f>Z349/MAX($Z$69:Z349)-1</f>
        <v>-1.8942852339005833E-2</v>
      </c>
    </row>
    <row r="350" spans="1:27" x14ac:dyDescent="0.25">
      <c r="A350" s="1">
        <v>42145</v>
      </c>
      <c r="B350" s="7">
        <v>2.7036983773083278E-3</v>
      </c>
      <c r="C350" s="7">
        <v>-4.6143441272263885E-3</v>
      </c>
      <c r="D350" s="7">
        <v>0</v>
      </c>
      <c r="E350" s="7">
        <v>0</v>
      </c>
      <c r="F350" s="7">
        <v>9.1295756055886912E-4</v>
      </c>
      <c r="G350" s="7">
        <v>1.2705074888157641E-2</v>
      </c>
      <c r="H350" s="7"/>
      <c r="I350" s="2">
        <f>STDEV(B290:B350)*SQRT(252)</f>
        <v>8.5888029184329737E-2</v>
      </c>
      <c r="J350" s="2">
        <f>STDEV(C290:C350)*SQRT(252)</f>
        <v>8.6348441726259842E-2</v>
      </c>
      <c r="K350" s="2">
        <f>STDEV(D290:D350)*SQRT(252)</f>
        <v>5.6935784712198005E-2</v>
      </c>
      <c r="L350" s="2">
        <f>STDEV(E290:E350)*SQRT(252)</f>
        <v>7.6292483815643977E-2</v>
      </c>
      <c r="M350" s="2">
        <f t="shared" si="16"/>
        <v>0.10216480506672597</v>
      </c>
      <c r="N350" s="2">
        <f t="shared" si="17"/>
        <v>0.10015700461601688</v>
      </c>
      <c r="O350" s="2"/>
      <c r="P350" s="7">
        <f>B350/I349*$L$6</f>
        <v>1.5691216446338118E-3</v>
      </c>
      <c r="Q350" s="7">
        <f>C350/J349*$L$6</f>
        <v>-2.6844843429490017E-3</v>
      </c>
      <c r="R350" s="7">
        <f>D350/K349*$L$6</f>
        <v>0</v>
      </c>
      <c r="S350" s="7">
        <f>E350/L349*$L$6</f>
        <v>0</v>
      </c>
      <c r="T350" s="7">
        <f>F350/M349*$L$6</f>
        <v>4.4558518612282497E-4</v>
      </c>
      <c r="U350" s="7">
        <f>G350/N349*$L$6</f>
        <v>6.5369350493352258E-3</v>
      </c>
      <c r="V350" s="7"/>
      <c r="W350" s="7">
        <f t="shared" si="19"/>
        <v>5.867157537142861E-3</v>
      </c>
      <c r="Y350" s="1">
        <f t="shared" si="18"/>
        <v>42145</v>
      </c>
      <c r="Z350" s="10">
        <f>(1+W350)*Z349</f>
        <v>1.4571450524538168</v>
      </c>
      <c r="AA350" s="7">
        <f>Z350/MAX($Z$69:Z350)-1</f>
        <v>-1.3186835500738625E-2</v>
      </c>
    </row>
    <row r="351" spans="1:27" x14ac:dyDescent="0.25">
      <c r="A351" s="1">
        <v>42146</v>
      </c>
      <c r="B351" s="7">
        <v>-4.6380059264228279E-4</v>
      </c>
      <c r="C351" s="7">
        <v>3.1943042541495714E-3</v>
      </c>
      <c r="D351" s="7">
        <v>0</v>
      </c>
      <c r="E351" s="7">
        <v>0</v>
      </c>
      <c r="F351" s="7">
        <v>2.4710662310289955E-3</v>
      </c>
      <c r="G351" s="7">
        <v>-5.786419634767892E-4</v>
      </c>
      <c r="H351" s="7"/>
      <c r="I351" s="2">
        <f>STDEV(B291:B351)*SQRT(252)</f>
        <v>8.5819547633743734E-2</v>
      </c>
      <c r="J351" s="2">
        <f>STDEV(C291:C351)*SQRT(252)</f>
        <v>8.6605099433542984E-2</v>
      </c>
      <c r="K351" s="2">
        <f>STDEV(D291:D351)*SQRT(252)</f>
        <v>5.6935784712198005E-2</v>
      </c>
      <c r="L351" s="2">
        <f>STDEV(E291:E351)*SQRT(252)</f>
        <v>7.6292483815643977E-2</v>
      </c>
      <c r="M351" s="2">
        <f t="shared" si="16"/>
        <v>0.10212892640193907</v>
      </c>
      <c r="N351" s="2">
        <f t="shared" si="17"/>
        <v>9.8576304581783597E-2</v>
      </c>
      <c r="O351" s="2"/>
      <c r="P351" s="7">
        <f>B351/I350*$L$6</f>
        <v>-2.7000304759985293E-4</v>
      </c>
      <c r="Q351" s="7">
        <f>C351/J350*$L$6</f>
        <v>1.8496594670903807E-3</v>
      </c>
      <c r="R351" s="7">
        <f>D351/K350*$L$6</f>
        <v>0</v>
      </c>
      <c r="S351" s="7">
        <f>E351/L350*$L$6</f>
        <v>0</v>
      </c>
      <c r="T351" s="7">
        <f>F351/M350*$L$6</f>
        <v>1.2093529809091745E-3</v>
      </c>
      <c r="U351" s="7">
        <f>G351/N350*$L$6</f>
        <v>-2.8886744651319875E-4</v>
      </c>
      <c r="V351" s="7"/>
      <c r="W351" s="7">
        <f t="shared" si="19"/>
        <v>2.5001419538865036E-3</v>
      </c>
      <c r="Y351" s="1">
        <f t="shared" si="18"/>
        <v>42146</v>
      </c>
      <c r="Z351" s="10">
        <f>(1+W351)*Z350</f>
        <v>1.4607881219323549</v>
      </c>
      <c r="AA351" s="7">
        <f>Z351/MAX($Z$69:Z351)-1</f>
        <v>-1.0719662507526428E-2</v>
      </c>
    </row>
    <row r="352" spans="1:27" x14ac:dyDescent="0.25">
      <c r="A352" s="1">
        <v>42150</v>
      </c>
      <c r="B352" s="7">
        <v>2.1495420224779682E-3</v>
      </c>
      <c r="C352" s="7">
        <v>5.9789422134868264E-3</v>
      </c>
      <c r="D352" s="7">
        <v>0</v>
      </c>
      <c r="E352" s="7">
        <v>0</v>
      </c>
      <c r="F352" s="7">
        <v>2.4747787683219169E-3</v>
      </c>
      <c r="G352" s="7">
        <v>-5.2306951885203734E-3</v>
      </c>
      <c r="H352" s="7"/>
      <c r="I352" s="2">
        <f>STDEV(B292:B352)*SQRT(252)</f>
        <v>8.5013214485135519E-2</v>
      </c>
      <c r="J352" s="2">
        <f>STDEV(C292:C352)*SQRT(252)</f>
        <v>8.714733554995327E-2</v>
      </c>
      <c r="K352" s="2">
        <f>STDEV(D292:D352)*SQRT(252)</f>
        <v>5.6935784712198005E-2</v>
      </c>
      <c r="L352" s="2">
        <f>STDEV(E292:E352)*SQRT(252)</f>
        <v>7.6292483815643977E-2</v>
      </c>
      <c r="M352" s="2">
        <f t="shared" si="16"/>
        <v>0.1022666006086034</v>
      </c>
      <c r="N352" s="2">
        <f t="shared" si="17"/>
        <v>9.9262634793794172E-2</v>
      </c>
      <c r="O352" s="2"/>
      <c r="P352" s="7">
        <f>B352/I351*$L$6</f>
        <v>1.252361543346554E-3</v>
      </c>
      <c r="Q352" s="7">
        <f>C352/J351*$L$6</f>
        <v>3.451841896489484E-3</v>
      </c>
      <c r="R352" s="7">
        <f>D352/K351*$L$6</f>
        <v>0</v>
      </c>
      <c r="S352" s="7">
        <f>E352/L351*$L$6</f>
        <v>0</v>
      </c>
      <c r="T352" s="7">
        <f>F352/M351*$L$6</f>
        <v>1.211595409601275E-3</v>
      </c>
      <c r="U352" s="7">
        <f>G352/N351*$L$6</f>
        <v>-2.653119941304322E-3</v>
      </c>
      <c r="V352" s="7"/>
      <c r="W352" s="7">
        <f t="shared" si="19"/>
        <v>3.2626789081329909E-3</v>
      </c>
      <c r="Y352" s="1">
        <f t="shared" si="18"/>
        <v>42150</v>
      </c>
      <c r="Z352" s="10">
        <f>(1+W352)*Z351</f>
        <v>1.4655542045270347</v>
      </c>
      <c r="AA352" s="7">
        <f>Z352/MAX($Z$69:Z352)-1</f>
        <v>-7.4919584161591279E-3</v>
      </c>
    </row>
    <row r="353" spans="1:27" x14ac:dyDescent="0.25">
      <c r="A353" s="1">
        <v>42151</v>
      </c>
      <c r="B353" s="7">
        <v>3.2591112874809092E-3</v>
      </c>
      <c r="C353" s="7">
        <v>0</v>
      </c>
      <c r="D353" s="7">
        <v>0</v>
      </c>
      <c r="E353" s="7">
        <v>9.4923449546144845E-3</v>
      </c>
      <c r="F353" s="7">
        <v>-1.4751478244977245E-2</v>
      </c>
      <c r="G353" s="7">
        <v>0</v>
      </c>
      <c r="H353" s="7"/>
      <c r="I353" s="2">
        <f>STDEV(B293:B353)*SQRT(252)</f>
        <v>8.5244674692513303E-2</v>
      </c>
      <c r="J353" s="2">
        <f>STDEV(C293:C353)*SQRT(252)</f>
        <v>8.6471163870409026E-2</v>
      </c>
      <c r="K353" s="2">
        <f>STDEV(D293:D353)*SQRT(252)</f>
        <v>5.6935784712198005E-2</v>
      </c>
      <c r="L353" s="2">
        <f>STDEV(E293:E353)*SQRT(252)</f>
        <v>7.8342842461151682E-2</v>
      </c>
      <c r="M353" s="2">
        <f t="shared" si="16"/>
        <v>0.10624535350051463</v>
      </c>
      <c r="N353" s="2">
        <f t="shared" si="17"/>
        <v>9.8937544805271088E-2</v>
      </c>
      <c r="O353" s="2"/>
      <c r="P353" s="7">
        <f>B353/I352*$L$6</f>
        <v>1.9168262882535527E-3</v>
      </c>
      <c r="Q353" s="7">
        <f>C353/J352*$L$6</f>
        <v>0</v>
      </c>
      <c r="R353" s="7">
        <f>D353/K352*$L$6</f>
        <v>0</v>
      </c>
      <c r="S353" s="7">
        <f>E353/L352*$L$6</f>
        <v>6.2210223601791128E-3</v>
      </c>
      <c r="T353" s="7">
        <f>F353/M352*$L$6</f>
        <v>-7.212265860598208E-3</v>
      </c>
      <c r="U353" s="7">
        <f>G353/N352*$L$6</f>
        <v>0</v>
      </c>
      <c r="V353" s="7"/>
      <c r="W353" s="7">
        <f t="shared" si="19"/>
        <v>9.2558278783445684E-4</v>
      </c>
      <c r="Y353" s="1">
        <f t="shared" si="18"/>
        <v>42151</v>
      </c>
      <c r="Z353" s="10">
        <f>(1+W353)*Z352</f>
        <v>1.4669106962733833</v>
      </c>
      <c r="AA353" s="7">
        <f>Z353/MAX($Z$69:Z353)-1</f>
        <v>-6.5733100560817492E-3</v>
      </c>
    </row>
    <row r="354" spans="1:27" x14ac:dyDescent="0.25">
      <c r="A354" s="1">
        <v>42152</v>
      </c>
      <c r="B354" s="7">
        <v>1.026350465178627E-4</v>
      </c>
      <c r="C354" s="7">
        <v>-7.3387488504983445E-4</v>
      </c>
      <c r="D354" s="7">
        <v>0</v>
      </c>
      <c r="E354" s="7">
        <v>-1.1282657774563942E-3</v>
      </c>
      <c r="F354" s="7">
        <v>-4.5055625190986159E-3</v>
      </c>
      <c r="G354" s="7">
        <v>2.7100369583554773E-4</v>
      </c>
      <c r="H354" s="7"/>
      <c r="I354" s="2">
        <f>STDEV(B294:B354)*SQRT(252)</f>
        <v>8.5015600394730592E-2</v>
      </c>
      <c r="J354" s="2">
        <f>STDEV(C294:C354)*SQRT(252)</f>
        <v>8.6483155296562308E-2</v>
      </c>
      <c r="K354" s="2">
        <f>STDEV(D294:D354)*SQRT(252)</f>
        <v>5.5461357433176567E-2</v>
      </c>
      <c r="L354" s="2">
        <f>STDEV(E294:E354)*SQRT(252)</f>
        <v>7.7619066477742277E-2</v>
      </c>
      <c r="M354" s="2">
        <f t="shared" si="16"/>
        <v>0.10605361291568174</v>
      </c>
      <c r="N354" s="2">
        <f t="shared" si="17"/>
        <v>9.7680991572801426E-2</v>
      </c>
      <c r="O354" s="2"/>
      <c r="P354" s="7">
        <f>B354/I353*$L$6</f>
        <v>6.0200268748797711E-5</v>
      </c>
      <c r="Q354" s="7">
        <f>C354/J353*$L$6</f>
        <v>-4.2434659845082246E-4</v>
      </c>
      <c r="R354" s="7">
        <f>D354/K353*$L$6</f>
        <v>0</v>
      </c>
      <c r="S354" s="7">
        <f>E354/L353*$L$6</f>
        <v>-7.2008223215533308E-4</v>
      </c>
      <c r="T354" s="7">
        <f>F354/M353*$L$6</f>
        <v>-2.1203574418324055E-3</v>
      </c>
      <c r="U354" s="7">
        <f>G354/N353*$L$6</f>
        <v>1.3695695419213067E-4</v>
      </c>
      <c r="V354" s="7"/>
      <c r="W354" s="7">
        <f t="shared" si="19"/>
        <v>-3.0676290494976327E-3</v>
      </c>
      <c r="Y354" s="1">
        <f t="shared" si="18"/>
        <v>42152</v>
      </c>
      <c r="Z354" s="10">
        <f>(1+W354)*Z353</f>
        <v>1.4624107584084762</v>
      </c>
      <c r="AA354" s="7">
        <f>Z354/MAX($Z$69:Z354)-1</f>
        <v>-9.6207746287000351E-3</v>
      </c>
    </row>
    <row r="355" spans="1:27" x14ac:dyDescent="0.25">
      <c r="A355" s="1">
        <v>42153</v>
      </c>
      <c r="B355" s="7">
        <v>-1.1697747533179204E-3</v>
      </c>
      <c r="C355" s="7">
        <v>1.0970736888897825E-3</v>
      </c>
      <c r="D355" s="7">
        <v>0</v>
      </c>
      <c r="E355" s="7">
        <v>-6.2129784490179141E-3</v>
      </c>
      <c r="F355" s="7">
        <v>6.9981761577320167E-3</v>
      </c>
      <c r="G355" s="7">
        <v>-3.6602861678276533E-3</v>
      </c>
      <c r="H355" s="7"/>
      <c r="I355" s="2">
        <f>STDEV(B295:B355)*SQRT(252)</f>
        <v>8.439493475156272E-2</v>
      </c>
      <c r="J355" s="2">
        <f>STDEV(C295:C355)*SQRT(252)</f>
        <v>8.2752934710747197E-2</v>
      </c>
      <c r="K355" s="2">
        <f>STDEV(D295:D355)*SQRT(252)</f>
        <v>5.473564879114317E-2</v>
      </c>
      <c r="L355" s="2">
        <f>STDEV(E295:E355)*SQRT(252)</f>
        <v>7.8880010502324835E-2</v>
      </c>
      <c r="M355" s="2">
        <f t="shared" si="16"/>
        <v>0.10566456623583752</v>
      </c>
      <c r="N355" s="2">
        <f t="shared" si="17"/>
        <v>9.8022950342614962E-2</v>
      </c>
      <c r="O355" s="2"/>
      <c r="P355" s="7">
        <f>B355/I354*$L$6</f>
        <v>-6.8797652894681254E-4</v>
      </c>
      <c r="Q355" s="7">
        <f>C355/J354*$L$6</f>
        <v>6.3427015649912988E-4</v>
      </c>
      <c r="R355" s="7">
        <f>D355/K354*$L$6</f>
        <v>0</v>
      </c>
      <c r="S355" s="7">
        <f>E355/L354*$L$6</f>
        <v>-4.0022244088696443E-3</v>
      </c>
      <c r="T355" s="7">
        <f>F355/M354*$L$6</f>
        <v>3.299357733006201E-3</v>
      </c>
      <c r="U355" s="7">
        <f>G355/N354*$L$6</f>
        <v>-1.8735918364934136E-3</v>
      </c>
      <c r="V355" s="7"/>
      <c r="W355" s="7">
        <f t="shared" si="19"/>
        <v>-2.6301648848045395E-3</v>
      </c>
      <c r="Y355" s="1">
        <f t="shared" si="18"/>
        <v>42153</v>
      </c>
      <c r="Z355" s="10">
        <f>(1+W355)*Z354</f>
        <v>1.45856437698455</v>
      </c>
      <c r="AA355" s="7">
        <f>Z355/MAX($Z$69:Z355)-1</f>
        <v>-1.2225635289911496E-2</v>
      </c>
    </row>
    <row r="356" spans="1:27" x14ac:dyDescent="0.25">
      <c r="A356" s="1">
        <v>42156</v>
      </c>
      <c r="B356" s="7">
        <v>-3.1949623881134537E-3</v>
      </c>
      <c r="C356" s="7">
        <v>-3.7272042287453955E-3</v>
      </c>
      <c r="D356" s="7">
        <v>2.0594612823712222E-3</v>
      </c>
      <c r="E356" s="7">
        <v>2.0365747900663589E-3</v>
      </c>
      <c r="F356" s="7">
        <v>7.0450318377335286E-4</v>
      </c>
      <c r="G356" s="7">
        <v>0</v>
      </c>
      <c r="H356" s="7"/>
      <c r="I356" s="2">
        <f>STDEV(B296:B356)*SQRT(252)</f>
        <v>8.4596240052443428E-2</v>
      </c>
      <c r="J356" s="2">
        <f>STDEV(C296:C356)*SQRT(252)</f>
        <v>8.3053061318712998E-2</v>
      </c>
      <c r="K356" s="2">
        <f>STDEV(D296:D356)*SQRT(252)</f>
        <v>5.4197181282267054E-2</v>
      </c>
      <c r="L356" s="2">
        <f>STDEV(E296:E356)*SQRT(252)</f>
        <v>7.892097000769227E-2</v>
      </c>
      <c r="M356" s="2">
        <f t="shared" si="16"/>
        <v>0.10474977919202963</v>
      </c>
      <c r="N356" s="2">
        <f t="shared" si="17"/>
        <v>9.6739181791162115E-2</v>
      </c>
      <c r="O356" s="2"/>
      <c r="P356" s="7">
        <f>B356/I355*$L$6</f>
        <v>-1.8928638297538902E-3</v>
      </c>
      <c r="Q356" s="7">
        <f>C356/J355*$L$6</f>
        <v>-2.2520072803299267E-3</v>
      </c>
      <c r="R356" s="7">
        <f>D356/K355*$L$6</f>
        <v>1.881279685045467E-3</v>
      </c>
      <c r="S356" s="7">
        <f>E356/L355*$L$6</f>
        <v>1.2909321240559008E-3</v>
      </c>
      <c r="T356" s="7">
        <f>F356/M355*$L$6</f>
        <v>3.3336775461744687E-4</v>
      </c>
      <c r="U356" s="7">
        <f>G356/N355*$L$6</f>
        <v>0</v>
      </c>
      <c r="V356" s="7"/>
      <c r="W356" s="7">
        <f t="shared" si="19"/>
        <v>-6.3929154636500202E-4</v>
      </c>
      <c r="Y356" s="1">
        <f t="shared" si="18"/>
        <v>42156</v>
      </c>
      <c r="Z356" s="10">
        <f>(1+W356)*Z355</f>
        <v>1.4576319291085147</v>
      </c>
      <c r="AA356" s="7">
        <f>Z356/MAX($Z$69:Z356)-1</f>
        <v>-1.285711109098675E-2</v>
      </c>
    </row>
    <row r="357" spans="1:27" x14ac:dyDescent="0.25">
      <c r="A357" s="1">
        <v>42157</v>
      </c>
      <c r="B357" s="7">
        <v>-1.0698881480692091E-2</v>
      </c>
      <c r="C357" s="7">
        <v>2.5855002207613165E-3</v>
      </c>
      <c r="D357" s="7">
        <v>-1.0085961899481966E-3</v>
      </c>
      <c r="E357" s="7">
        <v>-9.9265393629399679E-4</v>
      </c>
      <c r="F357" s="7">
        <v>-8.3980379223084212E-3</v>
      </c>
      <c r="G357" s="7">
        <v>-1.3651030032265643E-3</v>
      </c>
      <c r="H357" s="7"/>
      <c r="I357" s="2">
        <f>STDEV(B297:B357)*SQRT(252)</f>
        <v>8.7224646646415868E-2</v>
      </c>
      <c r="J357" s="2">
        <f>STDEV(C297:C357)*SQRT(252)</f>
        <v>8.3039555277256372E-2</v>
      </c>
      <c r="K357" s="2">
        <f>STDEV(D297:D357)*SQRT(252)</f>
        <v>5.417316933068201E-2</v>
      </c>
      <c r="L357" s="2">
        <f>STDEV(E297:E357)*SQRT(252)</f>
        <v>7.8981452135384919E-2</v>
      </c>
      <c r="M357" s="2">
        <f t="shared" si="16"/>
        <v>0.1058868726456892</v>
      </c>
      <c r="N357" s="2">
        <f t="shared" si="17"/>
        <v>9.6789969046447891E-2</v>
      </c>
      <c r="O357" s="2"/>
      <c r="P357" s="7">
        <f>B357/I356*$L$6</f>
        <v>-6.3234970455303772E-3</v>
      </c>
      <c r="Q357" s="7">
        <f>C357/J356*$L$6</f>
        <v>1.5565351714367016E-3</v>
      </c>
      <c r="R357" s="7">
        <f>D357/K356*$L$6</f>
        <v>-9.3048768043422429E-4</v>
      </c>
      <c r="S357" s="7">
        <f>E357/L356*$L$6</f>
        <v>-6.288911148692451E-4</v>
      </c>
      <c r="T357" s="7">
        <f>F357/M356*$L$6</f>
        <v>-4.0086184367572513E-3</v>
      </c>
      <c r="U357" s="7">
        <f>G357/N356*$L$6</f>
        <v>-7.0555848103693447E-4</v>
      </c>
      <c r="V357" s="7"/>
      <c r="W357" s="7">
        <f t="shared" si="19"/>
        <v>-1.104051758719133E-2</v>
      </c>
      <c r="Y357" s="1">
        <f t="shared" si="18"/>
        <v>42157</v>
      </c>
      <c r="Z357" s="10">
        <f>(1+W357)*Z356</f>
        <v>1.4415389181595404</v>
      </c>
      <c r="AA357" s="7">
        <f>Z357/MAX($Z$69:Z357)-1</f>
        <v>-2.3755679517057593E-2</v>
      </c>
    </row>
    <row r="358" spans="1:27" x14ac:dyDescent="0.25">
      <c r="A358" s="1">
        <v>42158</v>
      </c>
      <c r="B358" s="7">
        <v>-8.1176148392537728E-3</v>
      </c>
      <c r="C358" s="7">
        <v>4.3190727510684646E-3</v>
      </c>
      <c r="D358" s="7">
        <v>2.1188711112081204E-3</v>
      </c>
      <c r="E358" s="7">
        <v>2.6495940737205625E-3</v>
      </c>
      <c r="F358" s="7">
        <v>-8.9919670324482004E-3</v>
      </c>
      <c r="G358" s="7">
        <v>5.8114459901026372E-4</v>
      </c>
      <c r="H358" s="7"/>
      <c r="I358" s="2">
        <f>STDEV(B298:B358)*SQRT(252)</f>
        <v>8.5686180549940247E-2</v>
      </c>
      <c r="J358" s="2">
        <f>STDEV(C298:C358)*SQRT(252)</f>
        <v>8.3556863043100893E-2</v>
      </c>
      <c r="K358" s="2">
        <f>STDEV(D298:D358)*SQRT(252)</f>
        <v>5.4354701879680931E-2</v>
      </c>
      <c r="L358" s="2">
        <f>STDEV(E298:E358)*SQRT(252)</f>
        <v>7.9074698236208357E-2</v>
      </c>
      <c r="M358" s="2">
        <f t="shared" si="16"/>
        <v>0.10716558867126903</v>
      </c>
      <c r="N358" s="2">
        <f t="shared" si="17"/>
        <v>9.4887172234974046E-2</v>
      </c>
      <c r="O358" s="2"/>
      <c r="P358" s="7">
        <f>B358/I357*$L$6</f>
        <v>-4.6532804381313776E-3</v>
      </c>
      <c r="Q358" s="7">
        <f>C358/J357*$L$6</f>
        <v>2.6006116823769961E-3</v>
      </c>
      <c r="R358" s="7">
        <f>D358/K357*$L$6</f>
        <v>1.9556462519980879E-3</v>
      </c>
      <c r="S358" s="7">
        <f>E358/L357*$L$6</f>
        <v>1.6773520884237473E-3</v>
      </c>
      <c r="T358" s="7">
        <f>F358/M357*$L$6</f>
        <v>-4.2460254079542291E-3</v>
      </c>
      <c r="U358" s="7">
        <f>G358/N357*$L$6</f>
        <v>3.0020910469109776E-4</v>
      </c>
      <c r="V358" s="7"/>
      <c r="W358" s="7">
        <f t="shared" si="19"/>
        <v>-2.3654867185956777E-3</v>
      </c>
      <c r="Y358" s="1">
        <f t="shared" si="18"/>
        <v>42158</v>
      </c>
      <c r="Z358" s="10">
        <f>(1+W358)*Z357</f>
        <v>1.4381289769942951</v>
      </c>
      <c r="AA358" s="7">
        <f>Z358/MAX($Z$69:Z358)-1</f>
        <v>-2.6064972491264604E-2</v>
      </c>
    </row>
    <row r="359" spans="1:27" x14ac:dyDescent="0.25">
      <c r="A359" s="1">
        <v>42159</v>
      </c>
      <c r="B359" s="7">
        <v>-3.3800143612663369E-3</v>
      </c>
      <c r="C359" s="7">
        <v>0</v>
      </c>
      <c r="D359" s="7">
        <v>-8.6231675768891902E-3</v>
      </c>
      <c r="E359" s="7">
        <v>-8.4466818520475551E-3</v>
      </c>
      <c r="F359" s="7">
        <v>3.3022245013278884E-3</v>
      </c>
      <c r="G359" s="7">
        <v>6.0363753255625596E-3</v>
      </c>
      <c r="H359" s="7"/>
      <c r="I359" s="2">
        <f>STDEV(B299:B359)*SQRT(252)</f>
        <v>8.5601154048265252E-2</v>
      </c>
      <c r="J359" s="2">
        <f>STDEV(C299:C359)*SQRT(252)</f>
        <v>8.3556863043100893E-2</v>
      </c>
      <c r="K359" s="2">
        <f>STDEV(D299:D359)*SQRT(252)</f>
        <v>5.709151421965248E-2</v>
      </c>
      <c r="L359" s="2">
        <f>STDEV(E299:E359)*SQRT(252)</f>
        <v>8.0881221479174106E-2</v>
      </c>
      <c r="M359" s="2">
        <f t="shared" si="16"/>
        <v>0.10720838400398053</v>
      </c>
      <c r="N359" s="2">
        <f t="shared" si="17"/>
        <v>9.5591773651258663E-2</v>
      </c>
      <c r="O359" s="2"/>
      <c r="P359" s="7">
        <f>B359/I358*$L$6</f>
        <v>-1.9723217557213748E-3</v>
      </c>
      <c r="Q359" s="7">
        <f>C359/J358*$L$6</f>
        <v>0</v>
      </c>
      <c r="R359" s="7">
        <f>D359/K358*$L$6</f>
        <v>-7.9323106177432035E-3</v>
      </c>
      <c r="S359" s="7">
        <f>E359/L358*$L$6</f>
        <v>-5.3409510503701256E-3</v>
      </c>
      <c r="T359" s="7">
        <f>F359/M358*$L$6</f>
        <v>1.5407112218911419E-3</v>
      </c>
      <c r="U359" s="7">
        <f>G359/N358*$L$6</f>
        <v>3.1808173767758456E-3</v>
      </c>
      <c r="V359" s="7"/>
      <c r="W359" s="7">
        <f t="shared" si="19"/>
        <v>-1.0524054825167717E-2</v>
      </c>
      <c r="Y359" s="1">
        <f t="shared" si="18"/>
        <v>42159</v>
      </c>
      <c r="Z359" s="10">
        <f>(1+W359)*Z358</f>
        <v>1.4229940287947447</v>
      </c>
      <c r="AA359" s="7">
        <f>Z359/MAX($Z$69:Z359)-1</f>
        <v>-3.6314718116917777E-2</v>
      </c>
    </row>
    <row r="360" spans="1:27" x14ac:dyDescent="0.25">
      <c r="A360" s="1">
        <v>42160</v>
      </c>
      <c r="B360" s="7">
        <v>-5.2719717331365379E-3</v>
      </c>
      <c r="C360" s="7">
        <v>-2.6760176554850856E-3</v>
      </c>
      <c r="D360" s="7">
        <v>0</v>
      </c>
      <c r="E360" s="7">
        <v>-1.7132686453830148E-3</v>
      </c>
      <c r="F360" s="7">
        <v>-1.4618528507550632E-3</v>
      </c>
      <c r="G360" s="7">
        <v>1.8045855353574503E-3</v>
      </c>
      <c r="H360" s="7"/>
      <c r="I360" s="2">
        <f>STDEV(B300:B360)*SQRT(252)</f>
        <v>8.6087536984105567E-2</v>
      </c>
      <c r="J360" s="2">
        <f>STDEV(C300:C360)*SQRT(252)</f>
        <v>8.3680632734592225E-2</v>
      </c>
      <c r="K360" s="2">
        <f>STDEV(D300:D360)*SQRT(252)</f>
        <v>5.709151421965248E-2</v>
      </c>
      <c r="L360" s="2">
        <f>STDEV(E300:E360)*SQRT(252)</f>
        <v>7.3321854456906491E-2</v>
      </c>
      <c r="M360" s="2">
        <f t="shared" si="16"/>
        <v>0.10528026717190177</v>
      </c>
      <c r="N360" s="2">
        <f t="shared" si="17"/>
        <v>9.539618952371437E-2</v>
      </c>
      <c r="O360" s="2"/>
      <c r="P360" s="7">
        <f>B360/I359*$L$6</f>
        <v>-3.0793812254937564E-3</v>
      </c>
      <c r="Q360" s="7">
        <f>C360/J359*$L$6</f>
        <v>-1.6013152947740054E-3</v>
      </c>
      <c r="R360" s="7">
        <f>D360/K359*$L$6</f>
        <v>0</v>
      </c>
      <c r="S360" s="7">
        <f>E360/L359*$L$6</f>
        <v>-1.0591263423390311E-3</v>
      </c>
      <c r="T360" s="7">
        <f>F360/M359*$L$6</f>
        <v>-6.8178103062386728E-4</v>
      </c>
      <c r="U360" s="7">
        <f>G360/N359*$L$6</f>
        <v>9.439021091610895E-4</v>
      </c>
      <c r="V360" s="7"/>
      <c r="W360" s="7">
        <f t="shared" si="19"/>
        <v>-5.4777017840695703E-3</v>
      </c>
      <c r="Y360" s="1">
        <f t="shared" si="18"/>
        <v>42160</v>
      </c>
      <c r="Z360" s="10">
        <f>(1+W360)*Z359</f>
        <v>1.4151992918644953</v>
      </c>
      <c r="AA360" s="7">
        <f>Z360/MAX($Z$69:Z360)-1</f>
        <v>-4.159349870477036E-2</v>
      </c>
    </row>
    <row r="361" spans="1:27" x14ac:dyDescent="0.25">
      <c r="A361" s="1">
        <v>42163</v>
      </c>
      <c r="B361" s="7">
        <v>-5.0840182373098619E-3</v>
      </c>
      <c r="C361" s="7">
        <v>1.7454779785506247E-3</v>
      </c>
      <c r="D361" s="7">
        <v>0</v>
      </c>
      <c r="E361" s="7">
        <v>-6.1497131330031651E-3</v>
      </c>
      <c r="F361" s="7">
        <v>-1.0315442511180661E-3</v>
      </c>
      <c r="G361" s="7">
        <v>-7.0132454291582658E-4</v>
      </c>
      <c r="H361" s="7"/>
      <c r="I361" s="2">
        <f>STDEV(B301:B361)*SQRT(252)</f>
        <v>8.6036744486412853E-2</v>
      </c>
      <c r="J361" s="2">
        <f>STDEV(C301:C361)*SQRT(252)</f>
        <v>8.3430831299194444E-2</v>
      </c>
      <c r="K361" s="2">
        <f>STDEV(D301:D361)*SQRT(252)</f>
        <v>5.709151421965248E-2</v>
      </c>
      <c r="L361" s="2">
        <f>STDEV(E301:E361)*SQRT(252)</f>
        <v>7.4389548743824807E-2</v>
      </c>
      <c r="M361" s="2">
        <f t="shared" si="16"/>
        <v>0.10437751691715526</v>
      </c>
      <c r="N361" s="2">
        <f t="shared" si="17"/>
        <v>9.5408504129903468E-2</v>
      </c>
      <c r="O361" s="2"/>
      <c r="P361" s="7">
        <f>B361/I360*$L$6</f>
        <v>-2.9528189651009122E-3</v>
      </c>
      <c r="Q361" s="7">
        <f>C361/J360*$L$6</f>
        <v>1.0429402368925158E-3</v>
      </c>
      <c r="R361" s="7">
        <f>D361/K360*$L$6</f>
        <v>0</v>
      </c>
      <c r="S361" s="7">
        <f>E361/L360*$L$6</f>
        <v>-4.1936426584910915E-3</v>
      </c>
      <c r="T361" s="7">
        <f>F361/M360*$L$6</f>
        <v>-4.8990389121722087E-4</v>
      </c>
      <c r="U361" s="7">
        <f>G361/N360*$L$6</f>
        <v>-3.6758519727954418E-4</v>
      </c>
      <c r="V361" s="7"/>
      <c r="W361" s="7">
        <f t="shared" si="19"/>
        <v>-6.9610104751962531E-3</v>
      </c>
      <c r="Y361" s="1">
        <f t="shared" si="18"/>
        <v>42163</v>
      </c>
      <c r="Z361" s="10">
        <f>(1+W361)*Z360</f>
        <v>1.4053480747693363</v>
      </c>
      <c r="AA361" s="7">
        <f>Z361/MAX($Z$69:Z361)-1</f>
        <v>-4.8264976399782555E-2</v>
      </c>
    </row>
    <row r="362" spans="1:27" x14ac:dyDescent="0.25">
      <c r="A362" s="1">
        <v>42164</v>
      </c>
      <c r="B362" s="7">
        <v>-8.2982548278276447E-4</v>
      </c>
      <c r="C362" s="7">
        <v>-4.896071121713641E-3</v>
      </c>
      <c r="D362" s="7">
        <v>0</v>
      </c>
      <c r="E362" s="7">
        <v>-1.4382338040608289E-4</v>
      </c>
      <c r="F362" s="7">
        <v>-5.0114557586597996E-3</v>
      </c>
      <c r="G362" s="7">
        <v>3.4619332421756965E-3</v>
      </c>
      <c r="H362" s="7"/>
      <c r="I362" s="2">
        <f>STDEV(B302:B362)*SQRT(252)</f>
        <v>8.5842490435948007E-2</v>
      </c>
      <c r="J362" s="2">
        <f>STDEV(C302:C362)*SQRT(252)</f>
        <v>8.3224596410827731E-2</v>
      </c>
      <c r="K362" s="2">
        <f>STDEV(D302:D362)*SQRT(252)</f>
        <v>5.709151421965248E-2</v>
      </c>
      <c r="L362" s="2">
        <f>STDEV(E302:E362)*SQRT(252)</f>
        <v>7.0101329057291564E-2</v>
      </c>
      <c r="M362" s="2">
        <f t="shared" si="16"/>
        <v>0.10477955935378568</v>
      </c>
      <c r="N362" s="2">
        <f t="shared" si="17"/>
        <v>9.5592791574739683E-2</v>
      </c>
      <c r="O362" s="2"/>
      <c r="P362" s="7">
        <f>B362/I361*$L$6</f>
        <v>-4.822506289239086E-4</v>
      </c>
      <c r="Q362" s="7">
        <f>C362/J361*$L$6</f>
        <v>-2.9342097192797088E-3</v>
      </c>
      <c r="R362" s="7">
        <f>D362/K361*$L$6</f>
        <v>0</v>
      </c>
      <c r="S362" s="7">
        <f>E362/L361*$L$6</f>
        <v>-9.6669077064418885E-5</v>
      </c>
      <c r="T362" s="7">
        <f>F362/M361*$L$6</f>
        <v>-2.4006394799741247E-3</v>
      </c>
      <c r="U362" s="7">
        <f>G362/N361*$L$6</f>
        <v>1.8142686932089936E-3</v>
      </c>
      <c r="V362" s="7"/>
      <c r="W362" s="7">
        <f t="shared" si="19"/>
        <v>-4.0995002120331669E-3</v>
      </c>
      <c r="Y362" s="1">
        <f t="shared" si="18"/>
        <v>42164</v>
      </c>
      <c r="Z362" s="10">
        <f>(1+W362)*Z361</f>
        <v>1.3995868500388389</v>
      </c>
      <c r="AA362" s="7">
        <f>Z362/MAX($Z$69:Z362)-1</f>
        <v>-5.216661433083114E-2</v>
      </c>
    </row>
    <row r="363" spans="1:27" x14ac:dyDescent="0.25">
      <c r="A363" s="1">
        <v>42165</v>
      </c>
      <c r="B363" s="7">
        <v>3.5222595586705818E-3</v>
      </c>
      <c r="C363" s="7">
        <v>8.3089616743703409E-3</v>
      </c>
      <c r="D363" s="7">
        <v>0</v>
      </c>
      <c r="E363" s="7">
        <v>1.1993182359975929E-2</v>
      </c>
      <c r="F363" s="7">
        <v>2.9275138480522322E-4</v>
      </c>
      <c r="G363" s="7">
        <v>0</v>
      </c>
      <c r="H363" s="7"/>
      <c r="I363" s="2">
        <f>STDEV(B303:B363)*SQRT(252)</f>
        <v>8.5959046502508796E-2</v>
      </c>
      <c r="J363" s="2">
        <f>STDEV(C303:C363)*SQRT(252)</f>
        <v>8.4956236647119834E-2</v>
      </c>
      <c r="K363" s="2">
        <f>STDEV(D303:D363)*SQRT(252)</f>
        <v>5.709151421965248E-2</v>
      </c>
      <c r="L363" s="2">
        <f>STDEV(E303:E363)*SQRT(252)</f>
        <v>7.3917672441601634E-2</v>
      </c>
      <c r="M363" s="2">
        <f t="shared" si="16"/>
        <v>0.10475987075802727</v>
      </c>
      <c r="N363" s="2">
        <f t="shared" si="17"/>
        <v>9.5386661755449867E-2</v>
      </c>
      <c r="O363" s="2"/>
      <c r="P363" s="7">
        <f>B363/I362*$L$6</f>
        <v>2.0515828121848013E-3</v>
      </c>
      <c r="Q363" s="7">
        <f>C363/J362*$L$6</f>
        <v>4.9918906385284225E-3</v>
      </c>
      <c r="R363" s="7">
        <f>D363/K362*$L$6</f>
        <v>0</v>
      </c>
      <c r="S363" s="7">
        <f>E363/L362*$L$6</f>
        <v>8.5541761627474181E-3</v>
      </c>
      <c r="T363" s="7">
        <f>F363/M362*$L$6</f>
        <v>1.3969870965803321E-4</v>
      </c>
      <c r="U363" s="7">
        <f>G363/N362*$L$6</f>
        <v>0</v>
      </c>
      <c r="V363" s="7"/>
      <c r="W363" s="7">
        <f t="shared" si="19"/>
        <v>1.5737348323118676E-2</v>
      </c>
      <c r="Y363" s="1">
        <f t="shared" si="18"/>
        <v>42165</v>
      </c>
      <c r="Z363" s="10">
        <f>(1+W363)*Z362</f>
        <v>1.4216126358063566</v>
      </c>
      <c r="AA363" s="7">
        <f>Z363/MAX($Z$69:Z363)-1</f>
        <v>-3.7250230188274558E-2</v>
      </c>
    </row>
    <row r="364" spans="1:27" x14ac:dyDescent="0.25">
      <c r="A364" s="1">
        <v>42166</v>
      </c>
      <c r="B364" s="7">
        <v>5.1215521554528465E-3</v>
      </c>
      <c r="C364" s="7">
        <v>-1.9980414853948414E-3</v>
      </c>
      <c r="D364" s="7">
        <v>0</v>
      </c>
      <c r="E364" s="7">
        <v>0</v>
      </c>
      <c r="F364" s="7">
        <v>-1.1384077812786164E-2</v>
      </c>
      <c r="G364" s="7">
        <v>-4.7529977319349381E-4</v>
      </c>
      <c r="H364" s="7"/>
      <c r="I364" s="2">
        <f>STDEV(B304:B364)*SQRT(252)</f>
        <v>8.6631404921656802E-2</v>
      </c>
      <c r="J364" s="2">
        <f>STDEV(C304:C364)*SQRT(252)</f>
        <v>8.4084615241420094E-2</v>
      </c>
      <c r="K364" s="2">
        <f>STDEV(D304:D364)*SQRT(252)</f>
        <v>5.709151421965248E-2</v>
      </c>
      <c r="L364" s="2">
        <f>STDEV(E304:E364)*SQRT(252)</f>
        <v>7.3917672441601634E-2</v>
      </c>
      <c r="M364" s="2">
        <f t="shared" si="16"/>
        <v>0.10678481701006083</v>
      </c>
      <c r="N364" s="2">
        <f t="shared" si="17"/>
        <v>9.5403913149693376E-2</v>
      </c>
      <c r="O364" s="2"/>
      <c r="P364" s="7">
        <f>B364/I363*$L$6</f>
        <v>2.9790652431814549E-3</v>
      </c>
      <c r="Q364" s="7">
        <f>C364/J363*$L$6</f>
        <v>-1.1759239605292583E-3</v>
      </c>
      <c r="R364" s="7">
        <f>D364/K363*$L$6</f>
        <v>0</v>
      </c>
      <c r="S364" s="7">
        <f>E364/L363*$L$6</f>
        <v>0</v>
      </c>
      <c r="T364" s="7">
        <f>F364/M363*$L$6</f>
        <v>-5.4334153576234036E-3</v>
      </c>
      <c r="U364" s="7">
        <f>G364/N363*$L$6</f>
        <v>-2.4914372955626459E-4</v>
      </c>
      <c r="V364" s="7"/>
      <c r="W364" s="7">
        <f t="shared" si="19"/>
        <v>-3.8794178045274716E-3</v>
      </c>
      <c r="Y364" s="1">
        <f t="shared" si="18"/>
        <v>42166</v>
      </c>
      <c r="Z364" s="10">
        <f>(1+W364)*Z363</f>
        <v>1.4160976064358681</v>
      </c>
      <c r="AA364" s="7">
        <f>Z364/MAX($Z$69:Z364)-1</f>
        <v>-4.0985138786586939E-2</v>
      </c>
    </row>
    <row r="365" spans="1:27" x14ac:dyDescent="0.25">
      <c r="A365" s="1">
        <v>42167</v>
      </c>
      <c r="B365" s="7">
        <v>-5.1064887888567778E-3</v>
      </c>
      <c r="C365" s="7">
        <v>-6.7644868293226246E-4</v>
      </c>
      <c r="D365" s="7">
        <v>0</v>
      </c>
      <c r="E365" s="7">
        <v>0</v>
      </c>
      <c r="F365" s="7">
        <v>3.7821314071071477E-3</v>
      </c>
      <c r="G365" s="7">
        <v>-8.8957676396561602E-4</v>
      </c>
      <c r="H365" s="7"/>
      <c r="I365" s="2">
        <f>STDEV(B305:B365)*SQRT(252)</f>
        <v>8.7174772802940365E-2</v>
      </c>
      <c r="J365" s="2">
        <f>STDEV(C305:C365)*SQRT(252)</f>
        <v>8.3579883839979427E-2</v>
      </c>
      <c r="K365" s="2">
        <f>STDEV(D305:D365)*SQRT(252)</f>
        <v>5.709151421965248E-2</v>
      </c>
      <c r="L365" s="2">
        <f>STDEV(E305:E365)*SQRT(252)</f>
        <v>7.3917672441601634E-2</v>
      </c>
      <c r="M365" s="2">
        <f t="shared" si="16"/>
        <v>0.10689983008367075</v>
      </c>
      <c r="N365" s="2">
        <f t="shared" si="17"/>
        <v>9.5443863644353352E-2</v>
      </c>
      <c r="O365" s="2"/>
      <c r="P365" s="7">
        <f>B365/I364*$L$6</f>
        <v>-2.9472503611563949E-3</v>
      </c>
      <c r="Q365" s="7">
        <f>C365/J364*$L$6</f>
        <v>-4.0224283657008618E-4</v>
      </c>
      <c r="R365" s="7">
        <f>D365/K364*$L$6</f>
        <v>0</v>
      </c>
      <c r="S365" s="7">
        <f>E365/L364*$L$6</f>
        <v>0</v>
      </c>
      <c r="T365" s="7">
        <f>F365/M364*$L$6</f>
        <v>1.7709125290493362E-3</v>
      </c>
      <c r="U365" s="7">
        <f>G365/N364*$L$6</f>
        <v>-4.6621607782996641E-4</v>
      </c>
      <c r="V365" s="7"/>
      <c r="W365" s="7">
        <f t="shared" si="19"/>
        <v>-2.0447967465071115E-3</v>
      </c>
      <c r="Y365" s="1">
        <f t="shared" si="18"/>
        <v>42167</v>
      </c>
      <c r="Z365" s="10">
        <f>(1+W365)*Z364</f>
        <v>1.4132019746574915</v>
      </c>
      <c r="AA365" s="7">
        <f>Z365/MAX($Z$69:Z365)-1</f>
        <v>-4.2946129254648135E-2</v>
      </c>
    </row>
    <row r="366" spans="1:27" x14ac:dyDescent="0.25">
      <c r="A366" s="1">
        <v>42170</v>
      </c>
      <c r="B366" s="7">
        <v>1.0878749888596495E-3</v>
      </c>
      <c r="C366" s="7">
        <v>5.7257942357642477E-3</v>
      </c>
      <c r="D366" s="7">
        <v>0</v>
      </c>
      <c r="E366" s="7">
        <v>0</v>
      </c>
      <c r="F366" s="7">
        <v>-5.5809630891412443E-4</v>
      </c>
      <c r="G366" s="7">
        <v>1.3520214267617403E-2</v>
      </c>
      <c r="H366" s="7"/>
      <c r="I366" s="2">
        <f>STDEV(B306:B366)*SQRT(252)</f>
        <v>8.6303652548259738E-2</v>
      </c>
      <c r="J366" s="2">
        <f>STDEV(C306:C366)*SQRT(252)</f>
        <v>8.4322347587722349E-2</v>
      </c>
      <c r="K366" s="2">
        <f>STDEV(D306:D366)*SQRT(252)</f>
        <v>5.709151421965248E-2</v>
      </c>
      <c r="L366" s="2">
        <f>STDEV(E306:E366)*SQRT(252)</f>
        <v>7.3917672441601634E-2</v>
      </c>
      <c r="M366" s="2">
        <f t="shared" si="16"/>
        <v>0.10627264965877302</v>
      </c>
      <c r="N366" s="2">
        <f t="shared" si="17"/>
        <v>9.3303157906648768E-2</v>
      </c>
      <c r="O366" s="2"/>
      <c r="P366" s="7">
        <f>B366/I365*$L$6</f>
        <v>6.239620442251133E-4</v>
      </c>
      <c r="Q366" s="7">
        <f>C366/J365*$L$6</f>
        <v>3.4253423028959653E-3</v>
      </c>
      <c r="R366" s="7">
        <f>D366/K365*$L$6</f>
        <v>0</v>
      </c>
      <c r="S366" s="7">
        <f>E366/L365*$L$6</f>
        <v>0</v>
      </c>
      <c r="T366" s="7">
        <f>F366/M365*$L$6</f>
        <v>-2.6103704209693373E-4</v>
      </c>
      <c r="U366" s="7">
        <f>G366/N365*$L$6</f>
        <v>7.0828095968521109E-3</v>
      </c>
      <c r="V366" s="7"/>
      <c r="W366" s="7">
        <f t="shared" si="19"/>
        <v>1.0871076901876256E-2</v>
      </c>
      <c r="Y366" s="1">
        <f t="shared" si="18"/>
        <v>42170</v>
      </c>
      <c r="Z366" s="10">
        <f>(1+W366)*Z365</f>
        <v>1.4285650020018765</v>
      </c>
      <c r="AA366" s="7">
        <f>Z366/MAX($Z$69:Z366)-1</f>
        <v>-3.2541923026537023E-2</v>
      </c>
    </row>
    <row r="367" spans="1:27" x14ac:dyDescent="0.25">
      <c r="A367" s="1">
        <v>42171</v>
      </c>
      <c r="B367" s="7">
        <v>5.1626191169271696E-3</v>
      </c>
      <c r="C367" s="7">
        <v>0</v>
      </c>
      <c r="D367" s="7">
        <v>0</v>
      </c>
      <c r="E367" s="7">
        <v>0</v>
      </c>
      <c r="F367" s="7">
        <v>-1.0537591037705796E-2</v>
      </c>
      <c r="G367" s="7">
        <v>0</v>
      </c>
      <c r="H367" s="7"/>
      <c r="I367" s="2">
        <f>STDEV(B307:B367)*SQRT(252)</f>
        <v>8.630636559361296E-2</v>
      </c>
      <c r="J367" s="2">
        <f>STDEV(C307:C367)*SQRT(252)</f>
        <v>8.3971314209243531E-2</v>
      </c>
      <c r="K367" s="2">
        <f>STDEV(D307:D367)*SQRT(252)</f>
        <v>5.709151421965248E-2</v>
      </c>
      <c r="L367" s="2">
        <f>STDEV(E307:E367)*SQRT(252)</f>
        <v>7.3917672441601634E-2</v>
      </c>
      <c r="M367" s="2">
        <f t="shared" si="16"/>
        <v>0.10770425022967708</v>
      </c>
      <c r="N367" s="2">
        <f t="shared" si="17"/>
        <v>9.3299136398627275E-2</v>
      </c>
      <c r="O367" s="2"/>
      <c r="P367" s="7">
        <f>B367/I366*$L$6</f>
        <v>2.9909621229763763E-3</v>
      </c>
      <c r="Q367" s="7">
        <f>C367/J366*$L$6</f>
        <v>0</v>
      </c>
      <c r="R367" s="7">
        <f>D367/K366*$L$6</f>
        <v>0</v>
      </c>
      <c r="S367" s="7">
        <f>E367/L366*$L$6</f>
        <v>0</v>
      </c>
      <c r="T367" s="7">
        <f>F367/M366*$L$6</f>
        <v>-4.9578094982766323E-3</v>
      </c>
      <c r="U367" s="7">
        <f>G367/N366*$L$6</f>
        <v>0</v>
      </c>
      <c r="V367" s="7"/>
      <c r="W367" s="7">
        <f t="shared" si="19"/>
        <v>-1.966847375300256E-3</v>
      </c>
      <c r="Y367" s="1">
        <f t="shared" si="18"/>
        <v>42171</v>
      </c>
      <c r="Z367" s="10">
        <f>(1+W367)*Z366</f>
        <v>1.4257552326772434</v>
      </c>
      <c r="AA367" s="7">
        <f>Z367/MAX($Z$69:Z367)-1</f>
        <v>-3.4444765405945321E-2</v>
      </c>
    </row>
    <row r="368" spans="1:27" x14ac:dyDescent="0.25">
      <c r="A368" s="1">
        <v>42172</v>
      </c>
      <c r="B368" s="7">
        <v>-2.9208341715732944E-3</v>
      </c>
      <c r="C368" s="7">
        <v>-3.6865350464408975E-3</v>
      </c>
      <c r="D368" s="7">
        <v>0</v>
      </c>
      <c r="E368" s="7">
        <v>0</v>
      </c>
      <c r="F368" s="7">
        <v>1.6920620715514811E-3</v>
      </c>
      <c r="G368" s="7">
        <v>1.5337888870834426E-3</v>
      </c>
      <c r="H368" s="7"/>
      <c r="I368" s="2">
        <f>STDEV(B308:B368)*SQRT(252)</f>
        <v>8.6257053984794677E-2</v>
      </c>
      <c r="J368" s="2">
        <f>STDEV(C308:C368)*SQRT(252)</f>
        <v>8.4247533893972271E-2</v>
      </c>
      <c r="K368" s="2">
        <f>STDEV(D308:D368)*SQRT(252)</f>
        <v>5.709151421965248E-2</v>
      </c>
      <c r="L368" s="2">
        <f>STDEV(E308:E368)*SQRT(252)</f>
        <v>7.3917672441601634E-2</v>
      </c>
      <c r="M368" s="2">
        <f t="shared" si="16"/>
        <v>0.1075613780907536</v>
      </c>
      <c r="N368" s="2">
        <f t="shared" si="17"/>
        <v>9.3110152894628373E-2</v>
      </c>
      <c r="O368" s="2"/>
      <c r="P368" s="7">
        <f>B368/I367*$L$6</f>
        <v>-1.6921313691544489E-3</v>
      </c>
      <c r="Q368" s="7">
        <f>C368/J367*$L$6</f>
        <v>-2.1951157256242426E-3</v>
      </c>
      <c r="R368" s="7">
        <f>D368/K367*$L$6</f>
        <v>0</v>
      </c>
      <c r="S368" s="7">
        <f>E368/L367*$L$6</f>
        <v>0</v>
      </c>
      <c r="T368" s="7">
        <f>F368/M367*$L$6</f>
        <v>7.8551313803456875E-4</v>
      </c>
      <c r="U368" s="7">
        <f>G368/N367*$L$6</f>
        <v>8.2197378576486467E-4</v>
      </c>
      <c r="V368" s="7"/>
      <c r="W368" s="7">
        <f t="shared" si="19"/>
        <v>-2.2797601709792581E-3</v>
      </c>
      <c r="Y368" s="1">
        <f t="shared" si="18"/>
        <v>42172</v>
      </c>
      <c r="Z368" s="10">
        <f>(1+W368)*Z367</f>
        <v>1.4225048526842203</v>
      </c>
      <c r="AA368" s="7">
        <f>Z368/MAX($Z$69:Z368)-1</f>
        <v>-3.6645999772653481E-2</v>
      </c>
    </row>
    <row r="369" spans="1:27" x14ac:dyDescent="0.25">
      <c r="A369" s="1">
        <v>42173</v>
      </c>
      <c r="B369" s="7">
        <v>9.8860038286774365E-3</v>
      </c>
      <c r="C369" s="7">
        <v>3.0332762409690517E-4</v>
      </c>
      <c r="D369" s="7">
        <v>0</v>
      </c>
      <c r="E369" s="7">
        <v>0</v>
      </c>
      <c r="F369" s="7">
        <v>-5.627050955513857E-3</v>
      </c>
      <c r="G369" s="7">
        <v>3.1734146297979215E-3</v>
      </c>
      <c r="H369" s="7"/>
      <c r="I369" s="2">
        <f>STDEV(B309:B369)*SQRT(252)</f>
        <v>8.8592357602565078E-2</v>
      </c>
      <c r="J369" s="2">
        <f>STDEV(C309:C369)*SQRT(252)</f>
        <v>8.4220065657525059E-2</v>
      </c>
      <c r="K369" s="2">
        <f>STDEV(D309:D369)*SQRT(252)</f>
        <v>5.709151421965248E-2</v>
      </c>
      <c r="L369" s="2">
        <f>STDEV(E309:E369)*SQRT(252)</f>
        <v>7.3917672441601634E-2</v>
      </c>
      <c r="M369" s="2">
        <f t="shared" si="16"/>
        <v>0.10781982971570876</v>
      </c>
      <c r="N369" s="2">
        <f t="shared" si="17"/>
        <v>9.3253001765122537E-2</v>
      </c>
      <c r="O369" s="2"/>
      <c r="P369" s="7">
        <f>B369/I368*$L$6</f>
        <v>5.7305480375089866E-3</v>
      </c>
      <c r="Q369" s="7">
        <f>C369/J368*$L$6</f>
        <v>1.8002166358878287E-4</v>
      </c>
      <c r="R369" s="7">
        <f>D369/K368*$L$6</f>
        <v>0</v>
      </c>
      <c r="S369" s="7">
        <f>E369/L368*$L$6</f>
        <v>0</v>
      </c>
      <c r="T369" s="7">
        <f>F369/M368*$L$6</f>
        <v>-2.6157395225850037E-3</v>
      </c>
      <c r="U369" s="7">
        <f>G369/N368*$L$6</f>
        <v>1.7041184721226033E-3</v>
      </c>
      <c r="V369" s="7"/>
      <c r="W369" s="7">
        <f t="shared" si="19"/>
        <v>4.998948650635369E-3</v>
      </c>
      <c r="Y369" s="1">
        <f t="shared" si="18"/>
        <v>42173</v>
      </c>
      <c r="Z369" s="10">
        <f>(1+W369)*Z368</f>
        <v>1.4296158813980684</v>
      </c>
      <c r="AA369" s="7">
        <f>Z369/MAX($Z$69:Z369)-1</f>
        <v>-3.1830242593132829E-2</v>
      </c>
    </row>
    <row r="370" spans="1:27" x14ac:dyDescent="0.25">
      <c r="A370" s="1">
        <v>42174</v>
      </c>
      <c r="B370" s="7">
        <v>1.5288337398702279E-3</v>
      </c>
      <c r="C370" s="7">
        <v>-1.4898460713502759E-3</v>
      </c>
      <c r="D370" s="7">
        <v>0</v>
      </c>
      <c r="E370" s="7">
        <v>0</v>
      </c>
      <c r="F370" s="7">
        <v>-2.9055844515293305E-3</v>
      </c>
      <c r="G370" s="7">
        <v>-2.3138850877036932E-3</v>
      </c>
      <c r="H370" s="7"/>
      <c r="I370" s="2">
        <f>STDEV(B310:B370)*SQRT(252)</f>
        <v>8.8571243010006684E-2</v>
      </c>
      <c r="J370" s="2">
        <f>STDEV(C310:C370)*SQRT(252)</f>
        <v>8.0622090199525612E-2</v>
      </c>
      <c r="K370" s="2">
        <f>STDEV(D310:D370)*SQRT(252)</f>
        <v>5.709151421965248E-2</v>
      </c>
      <c r="L370" s="2">
        <f>STDEV(E310:E370)*SQRT(252)</f>
        <v>7.2793364001693353E-2</v>
      </c>
      <c r="M370" s="2">
        <f t="shared" si="16"/>
        <v>0.10670572100382697</v>
      </c>
      <c r="N370" s="2">
        <f t="shared" si="17"/>
        <v>9.3392634430707791E-2</v>
      </c>
      <c r="O370" s="2"/>
      <c r="P370" s="7">
        <f>B370/I369*$L$6</f>
        <v>8.6284741779236876E-4</v>
      </c>
      <c r="Q370" s="7">
        <f>C370/J369*$L$6</f>
        <v>-8.8449590944789189E-4</v>
      </c>
      <c r="R370" s="7">
        <f>D370/K369*$L$6</f>
        <v>0</v>
      </c>
      <c r="S370" s="7">
        <f>E370/L369*$L$6</f>
        <v>0</v>
      </c>
      <c r="T370" s="7">
        <f>F370/M369*$L$6</f>
        <v>-1.3474258210157434E-3</v>
      </c>
      <c r="U370" s="7">
        <f>G370/N369*$L$6</f>
        <v>-1.2406491179403015E-3</v>
      </c>
      <c r="V370" s="7"/>
      <c r="W370" s="7">
        <f t="shared" si="19"/>
        <v>-2.6097234306115681E-3</v>
      </c>
      <c r="Y370" s="1">
        <f t="shared" si="18"/>
        <v>42174</v>
      </c>
      <c r="Z370" s="10">
        <f>(1+W370)*Z369</f>
        <v>1.4258849793356094</v>
      </c>
      <c r="AA370" s="7">
        <f>Z370/MAX($Z$69:Z370)-1</f>
        <v>-3.4356897893846994E-2</v>
      </c>
    </row>
    <row r="371" spans="1:27" x14ac:dyDescent="0.25">
      <c r="A371" s="1">
        <v>42177</v>
      </c>
      <c r="B371" s="7">
        <v>-5.626012427938254E-3</v>
      </c>
      <c r="C371" s="7">
        <v>-2.1130642320476012E-3</v>
      </c>
      <c r="D371" s="7">
        <v>0</v>
      </c>
      <c r="E371" s="7">
        <v>0</v>
      </c>
      <c r="F371" s="7">
        <v>1.1469300554483031E-2</v>
      </c>
      <c r="G371" s="7">
        <v>0</v>
      </c>
      <c r="H371" s="7"/>
      <c r="I371" s="2">
        <f>STDEV(B311:B371)*SQRT(252)</f>
        <v>8.8135004393652433E-2</v>
      </c>
      <c r="J371" s="2">
        <f>STDEV(C311:C371)*SQRT(252)</f>
        <v>8.0617497186717041E-2</v>
      </c>
      <c r="K371" s="2">
        <f>STDEV(D311:D371)*SQRT(252)</f>
        <v>5.709151421965248E-2</v>
      </c>
      <c r="L371" s="2">
        <f>STDEV(E311:E371)*SQRT(252)</f>
        <v>6.5514875149205454E-2</v>
      </c>
      <c r="M371" s="2">
        <f t="shared" si="16"/>
        <v>0.10894081573582561</v>
      </c>
      <c r="N371" s="2">
        <f t="shared" si="17"/>
        <v>9.1139340521430828E-2</v>
      </c>
      <c r="O371" s="2"/>
      <c r="P371" s="7">
        <f>B371/I370*$L$6</f>
        <v>-3.175981411541573E-3</v>
      </c>
      <c r="Q371" s="7">
        <f>C371/J370*$L$6</f>
        <v>-1.3104747264788942E-3</v>
      </c>
      <c r="R371" s="7">
        <f>D371/K370*$L$6</f>
        <v>0</v>
      </c>
      <c r="S371" s="7">
        <f>E371/L370*$L$6</f>
        <v>0</v>
      </c>
      <c r="T371" s="7">
        <f>F371/M370*$L$6</f>
        <v>5.3742669308572914E-3</v>
      </c>
      <c r="U371" s="7">
        <f>G371/N370*$L$6</f>
        <v>0</v>
      </c>
      <c r="V371" s="7"/>
      <c r="W371" s="7">
        <f t="shared" si="19"/>
        <v>8.8781079283682413E-4</v>
      </c>
      <c r="Y371" s="1">
        <f t="shared" si="18"/>
        <v>42177</v>
      </c>
      <c r="Z371" s="10">
        <f>(1+W371)*Z370</f>
        <v>1.4271508954096073</v>
      </c>
      <c r="AA371" s="7">
        <f>Z371/MAX($Z$69:Z371)-1</f>
        <v>-3.3499589525768925E-2</v>
      </c>
    </row>
    <row r="372" spans="1:27" x14ac:dyDescent="0.25">
      <c r="A372" s="1">
        <v>42178</v>
      </c>
      <c r="B372" s="7">
        <v>1.7495414519215213E-3</v>
      </c>
      <c r="C372" s="7">
        <v>2.6139026412157484E-3</v>
      </c>
      <c r="D372" s="7">
        <v>0</v>
      </c>
      <c r="E372" s="7">
        <v>0</v>
      </c>
      <c r="F372" s="7">
        <v>-6.5368850899971687E-4</v>
      </c>
      <c r="G372" s="7">
        <v>0</v>
      </c>
      <c r="H372" s="7"/>
      <c r="I372" s="2">
        <f>STDEV(B312:B372)*SQRT(252)</f>
        <v>8.8235396834600521E-2</v>
      </c>
      <c r="J372" s="2">
        <f>STDEV(C312:C372)*SQRT(252)</f>
        <v>8.0600583691110866E-2</v>
      </c>
      <c r="K372" s="2">
        <f>STDEV(D312:D372)*SQRT(252)</f>
        <v>5.709151421965248E-2</v>
      </c>
      <c r="L372" s="2">
        <f>STDEV(E312:E372)*SQRT(252)</f>
        <v>6.5180997018694314E-2</v>
      </c>
      <c r="M372" s="2">
        <f t="shared" si="16"/>
        <v>0.10797599518406531</v>
      </c>
      <c r="N372" s="2">
        <f t="shared" si="17"/>
        <v>8.4821814798703515E-2</v>
      </c>
      <c r="O372" s="2"/>
      <c r="P372" s="7">
        <f>B372/I371*$L$6</f>
        <v>9.9253495473106547E-4</v>
      </c>
      <c r="Q372" s="7">
        <f>C372/J371*$L$6</f>
        <v>1.6211757573927938E-3</v>
      </c>
      <c r="R372" s="7">
        <f>D372/K371*$L$6</f>
        <v>0</v>
      </c>
      <c r="S372" s="7">
        <f>E372/L371*$L$6</f>
        <v>0</v>
      </c>
      <c r="T372" s="7">
        <f>F372/M371*$L$6</f>
        <v>-3.0002001755929063E-4</v>
      </c>
      <c r="U372" s="7">
        <f>G372/N371*$L$6</f>
        <v>0</v>
      </c>
      <c r="V372" s="7"/>
      <c r="W372" s="7">
        <f t="shared" si="19"/>
        <v>2.3136906945645684E-3</v>
      </c>
      <c r="Y372" s="1">
        <f t="shared" si="18"/>
        <v>42178</v>
      </c>
      <c r="Z372" s="10">
        <f>(1+W372)*Z371</f>
        <v>1.4304528811560562</v>
      </c>
      <c r="AA372" s="7">
        <f>Z372/MAX($Z$69:Z372)-1</f>
        <v>-3.1263406519761672E-2</v>
      </c>
    </row>
    <row r="373" spans="1:27" x14ac:dyDescent="0.25">
      <c r="A373" s="1">
        <v>42179</v>
      </c>
      <c r="B373" s="7">
        <v>-4.2876960164303091E-3</v>
      </c>
      <c r="C373" s="7">
        <v>5.8198265776159275E-3</v>
      </c>
      <c r="D373" s="7">
        <v>0</v>
      </c>
      <c r="E373" s="7">
        <v>0</v>
      </c>
      <c r="F373" s="7">
        <v>9.6903895898647896E-4</v>
      </c>
      <c r="G373" s="7">
        <v>-4.0667060927558341E-3</v>
      </c>
      <c r="H373" s="7"/>
      <c r="I373" s="2">
        <f>STDEV(B313:B373)*SQRT(252)</f>
        <v>8.8524003342610333E-2</v>
      </c>
      <c r="J373" s="2">
        <f>STDEV(C313:C373)*SQRT(252)</f>
        <v>7.9593723049756787E-2</v>
      </c>
      <c r="K373" s="2">
        <f>STDEV(D313:D373)*SQRT(252)</f>
        <v>5.709151421965248E-2</v>
      </c>
      <c r="L373" s="2">
        <f>STDEV(E313:E373)*SQRT(252)</f>
        <v>6.5158397843960741E-2</v>
      </c>
      <c r="M373" s="2">
        <f t="shared" si="16"/>
        <v>0.10703725739872287</v>
      </c>
      <c r="N373" s="2">
        <f t="shared" si="17"/>
        <v>8.5120771306429754E-2</v>
      </c>
      <c r="O373" s="2"/>
      <c r="P373" s="7">
        <f>B373/I372*$L$6</f>
        <v>-2.4296915808446487E-3</v>
      </c>
      <c r="Q373" s="7">
        <f>C373/J372*$L$6</f>
        <v>3.6102881090287775E-3</v>
      </c>
      <c r="R373" s="7">
        <f>D373/K372*$L$6</f>
        <v>0</v>
      </c>
      <c r="S373" s="7">
        <f>E373/L372*$L$6</f>
        <v>0</v>
      </c>
      <c r="T373" s="7">
        <f>F373/M372*$L$6</f>
        <v>4.4872888521868705E-4</v>
      </c>
      <c r="U373" s="7">
        <f>G373/N372*$L$6</f>
        <v>-2.3972053076244679E-3</v>
      </c>
      <c r="V373" s="7"/>
      <c r="W373" s="7">
        <f t="shared" si="19"/>
        <v>-7.678798942216522E-4</v>
      </c>
      <c r="Y373" s="1">
        <f t="shared" si="18"/>
        <v>42179</v>
      </c>
      <c r="Z373" s="10">
        <f>(1+W373)*Z372</f>
        <v>1.4293544651489849</v>
      </c>
      <c r="AA373" s="7">
        <f>Z373/MAX($Z$69:Z373)-1</f>
        <v>-3.2007279872692029E-2</v>
      </c>
    </row>
    <row r="374" spans="1:27" x14ac:dyDescent="0.25">
      <c r="A374" s="1">
        <v>42180</v>
      </c>
      <c r="B374" s="7">
        <v>-3.0670994510745286E-3</v>
      </c>
      <c r="C374" s="7">
        <v>1.4836832479006024E-3</v>
      </c>
      <c r="D374" s="7">
        <v>0</v>
      </c>
      <c r="E374" s="7">
        <v>-3.0406116147769779E-3</v>
      </c>
      <c r="F374" s="7">
        <v>-6.2150255271238297E-3</v>
      </c>
      <c r="G374" s="7">
        <v>-1.0588351025299092E-3</v>
      </c>
      <c r="H374" s="7"/>
      <c r="I374" s="2">
        <f>STDEV(B314:B374)*SQRT(252)</f>
        <v>8.8344709868035942E-2</v>
      </c>
      <c r="J374" s="2">
        <f>STDEV(C314:C374)*SQRT(252)</f>
        <v>7.875946443731377E-2</v>
      </c>
      <c r="K374" s="2">
        <f>STDEV(D314:D374)*SQRT(252)</f>
        <v>5.1015853994350879E-2</v>
      </c>
      <c r="L374" s="2">
        <f>STDEV(E314:E374)*SQRT(252)</f>
        <v>6.1383515321742799E-2</v>
      </c>
      <c r="M374" s="2">
        <f t="shared" si="16"/>
        <v>0.10759361768448278</v>
      </c>
      <c r="N374" s="2">
        <f t="shared" si="17"/>
        <v>8.5166111865621869E-2</v>
      </c>
      <c r="O374" s="2"/>
      <c r="P374" s="7">
        <f>B374/I373*$L$6</f>
        <v>-1.7323546920963778E-3</v>
      </c>
      <c r="Q374" s="7">
        <f>C374/J373*$L$6</f>
        <v>9.3203533586002805E-4</v>
      </c>
      <c r="R374" s="7">
        <f>D374/K373*$L$6</f>
        <v>0</v>
      </c>
      <c r="S374" s="7">
        <f>E374/L373*$L$6</f>
        <v>-2.3332461473796039E-3</v>
      </c>
      <c r="T374" s="7">
        <f>F374/M373*$L$6</f>
        <v>-2.9032066395219434E-3</v>
      </c>
      <c r="U374" s="7">
        <f>G374/N373*$L$6</f>
        <v>-6.2196047232594112E-4</v>
      </c>
      <c r="V374" s="7"/>
      <c r="W374" s="7">
        <f t="shared" si="19"/>
        <v>-6.6587326154638376E-3</v>
      </c>
      <c r="Y374" s="1">
        <f t="shared" si="18"/>
        <v>42180</v>
      </c>
      <c r="Z374" s="10">
        <f>(1+W374)*Z373</f>
        <v>1.4198367759528385</v>
      </c>
      <c r="AA374" s="7">
        <f>Z374/MAX($Z$69:Z374)-1</f>
        <v>-3.8452884569735279E-2</v>
      </c>
    </row>
    <row r="375" spans="1:27" x14ac:dyDescent="0.25">
      <c r="A375" s="1">
        <v>42181</v>
      </c>
      <c r="B375" s="7">
        <v>-2.0560410575890531E-3</v>
      </c>
      <c r="C375" s="7">
        <v>2.5783643856998051E-3</v>
      </c>
      <c r="D375" s="7">
        <v>0</v>
      </c>
      <c r="E375" s="7">
        <v>-1.9066041684501212E-4</v>
      </c>
      <c r="F375" s="7">
        <v>-1.72118151543732E-3</v>
      </c>
      <c r="G375" s="7">
        <v>1.992791573338426E-3</v>
      </c>
      <c r="H375" s="7"/>
      <c r="I375" s="2">
        <f>STDEV(B315:B375)*SQRT(252)</f>
        <v>8.8337417248693581E-2</v>
      </c>
      <c r="J375" s="2">
        <f>STDEV(C315:C375)*SQRT(252)</f>
        <v>7.756101599903413E-2</v>
      </c>
      <c r="K375" s="2">
        <f>STDEV(D315:D375)*SQRT(252)</f>
        <v>4.7956699002713647E-2</v>
      </c>
      <c r="L375" s="2">
        <f>STDEV(E315:E375)*SQRT(252)</f>
        <v>6.139417152554192E-2</v>
      </c>
      <c r="M375" s="2">
        <f t="shared" si="16"/>
        <v>0.10725674930390718</v>
      </c>
      <c r="N375" s="2">
        <f t="shared" si="17"/>
        <v>8.491679516793095E-2</v>
      </c>
      <c r="O375" s="2"/>
      <c r="P375" s="7">
        <f>B375/I374*$L$6</f>
        <v>-1.1636469578428887E-3</v>
      </c>
      <c r="Q375" s="7">
        <f>C375/J374*$L$6</f>
        <v>1.6368600295345944E-3</v>
      </c>
      <c r="R375" s="7">
        <f>D375/K374*$L$6</f>
        <v>0</v>
      </c>
      <c r="S375" s="7">
        <f>E375/L374*$L$6</f>
        <v>-1.5530262143318295E-4</v>
      </c>
      <c r="T375" s="7">
        <f>F375/M374*$L$6</f>
        <v>-7.9985298035273236E-4</v>
      </c>
      <c r="U375" s="7">
        <f>G375/N374*$L$6</f>
        <v>1.1699439657893058E-3</v>
      </c>
      <c r="V375" s="7"/>
      <c r="W375" s="7">
        <f t="shared" si="19"/>
        <v>6.8800143569509615E-4</v>
      </c>
      <c r="Y375" s="1">
        <f t="shared" si="18"/>
        <v>42181</v>
      </c>
      <c r="Z375" s="10">
        <f>(1+W375)*Z374</f>
        <v>1.4208136256931467</v>
      </c>
      <c r="AA375" s="7">
        <f>Z375/MAX($Z$69:Z375)-1</f>
        <v>-3.7791338773830785E-2</v>
      </c>
    </row>
    <row r="376" spans="1:27" x14ac:dyDescent="0.25">
      <c r="A376" s="1">
        <v>42184</v>
      </c>
      <c r="B376" s="7">
        <v>-4.2246352356579697E-3</v>
      </c>
      <c r="C376" s="7">
        <v>0</v>
      </c>
      <c r="D376" s="7">
        <v>-2.0866193919563791E-2</v>
      </c>
      <c r="E376" s="7">
        <v>-2.0970425043345231E-2</v>
      </c>
      <c r="F376" s="7">
        <v>1.6505361815239983E-3</v>
      </c>
      <c r="G376" s="7">
        <v>-4.4547608581445575E-3</v>
      </c>
      <c r="H376" s="7"/>
      <c r="I376" s="2">
        <f>STDEV(B316:B376)*SQRT(252)</f>
        <v>8.7021011104567947E-2</v>
      </c>
      <c r="J376" s="2">
        <f>STDEV(C316:C376)*SQRT(252)</f>
        <v>7.6732261750866948E-2</v>
      </c>
      <c r="K376" s="2">
        <f>STDEV(D316:D376)*SQRT(252)</f>
        <v>6.3328172493676629E-2</v>
      </c>
      <c r="L376" s="2">
        <f>STDEV(E316:E376)*SQRT(252)</f>
        <v>7.5154638103398508E-2</v>
      </c>
      <c r="M376" s="2">
        <f t="shared" si="16"/>
        <v>0.10720718052831678</v>
      </c>
      <c r="N376" s="2">
        <f t="shared" si="17"/>
        <v>8.2941478081865971E-2</v>
      </c>
      <c r="O376" s="2"/>
      <c r="P376" s="7">
        <f>B376/I375*$L$6</f>
        <v>-2.3911924115714669E-3</v>
      </c>
      <c r="Q376" s="7">
        <f>C376/J375*$L$6</f>
        <v>0</v>
      </c>
      <c r="R376" s="7">
        <f>D376/K375*$L$6</f>
        <v>-2.1755244161387202E-2</v>
      </c>
      <c r="S376" s="7">
        <f>E376/L375*$L$6</f>
        <v>-1.7078514557868796E-2</v>
      </c>
      <c r="T376" s="7">
        <f>F376/M375*$L$6</f>
        <v>7.6943231649100161E-4</v>
      </c>
      <c r="U376" s="7">
        <f>G376/N375*$L$6</f>
        <v>-2.6230151817051321E-3</v>
      </c>
      <c r="V376" s="7"/>
      <c r="W376" s="7">
        <f t="shared" si="19"/>
        <v>-4.3078533996041599E-2</v>
      </c>
      <c r="Y376" s="1">
        <f t="shared" si="18"/>
        <v>42184</v>
      </c>
      <c r="Z376" s="10">
        <f>(1+W376)*Z375</f>
        <v>1.3596070576166854</v>
      </c>
      <c r="AA376" s="7">
        <f>Z376/MAX($Z$69:Z376)-1</f>
        <v>-7.9241877297747898E-2</v>
      </c>
    </row>
    <row r="377" spans="1:27" x14ac:dyDescent="0.25">
      <c r="A377" s="1">
        <v>42185</v>
      </c>
      <c r="B377" s="7">
        <v>2.2937391713937494E-3</v>
      </c>
      <c r="C377" s="7">
        <v>0</v>
      </c>
      <c r="D377" s="7">
        <v>2.6584898861472528E-3</v>
      </c>
      <c r="E377" s="7">
        <v>2.0935956946896983E-3</v>
      </c>
      <c r="F377" s="7">
        <v>3.5357060038199162E-3</v>
      </c>
      <c r="G377" s="7">
        <v>0</v>
      </c>
      <c r="H377" s="7"/>
      <c r="I377" s="2">
        <f>STDEV(B317:B377)*SQRT(252)</f>
        <v>8.6476171363908935E-2</v>
      </c>
      <c r="J377" s="2">
        <f>STDEV(C317:C377)*SQRT(252)</f>
        <v>7.6529864924466631E-2</v>
      </c>
      <c r="K377" s="2">
        <f>STDEV(D317:D377)*SQRT(252)</f>
        <v>6.3119473758960168E-2</v>
      </c>
      <c r="L377" s="2">
        <f>STDEV(E317:E377)*SQRT(252)</f>
        <v>7.4950595641054205E-2</v>
      </c>
      <c r="M377" s="2">
        <f t="shared" si="16"/>
        <v>0.10758837295660013</v>
      </c>
      <c r="N377" s="2">
        <f t="shared" si="17"/>
        <v>8.2941478081865971E-2</v>
      </c>
      <c r="O377" s="2"/>
      <c r="P377" s="7">
        <f>B377/I376*$L$6</f>
        <v>1.3179226156298622E-3</v>
      </c>
      <c r="Q377" s="7">
        <f>C377/J376*$L$6</f>
        <v>0</v>
      </c>
      <c r="R377" s="7">
        <f>D377/K376*$L$6</f>
        <v>2.098978844220323E-3</v>
      </c>
      <c r="S377" s="7">
        <f>E377/L376*$L$6</f>
        <v>1.3928586096105663E-3</v>
      </c>
      <c r="T377" s="7">
        <f>F377/M376*$L$6</f>
        <v>1.6490061516383344E-3</v>
      </c>
      <c r="U377" s="7">
        <f>G377/N376*$L$6</f>
        <v>0</v>
      </c>
      <c r="V377" s="7"/>
      <c r="W377" s="7">
        <f t="shared" si="19"/>
        <v>6.4587662210990856E-3</v>
      </c>
      <c r="Y377" s="1">
        <f t="shared" si="18"/>
        <v>42185</v>
      </c>
      <c r="Z377" s="10">
        <f>(1+W377)*Z376</f>
        <v>1.3683884417543879</v>
      </c>
      <c r="AA377" s="7">
        <f>Z377/MAX($Z$69:Z377)-1</f>
        <v>-7.3294915837036068E-2</v>
      </c>
    </row>
    <row r="378" spans="1:27" x14ac:dyDescent="0.25">
      <c r="A378" s="1">
        <v>42186</v>
      </c>
      <c r="B378" s="7">
        <v>2.2276340874325395E-3</v>
      </c>
      <c r="C378" s="7">
        <v>0</v>
      </c>
      <c r="D378" s="7">
        <v>6.9360401084002099E-3</v>
      </c>
      <c r="E378" s="7">
        <v>8.0156458430904465E-3</v>
      </c>
      <c r="F378" s="7">
        <v>-9.4215841082401219E-4</v>
      </c>
      <c r="G378" s="7">
        <v>0</v>
      </c>
      <c r="H378" s="7"/>
      <c r="I378" s="2">
        <f>STDEV(B318:B378)*SQRT(252)</f>
        <v>8.5977769668398596E-2</v>
      </c>
      <c r="J378" s="2">
        <f>STDEV(C318:C378)*SQRT(252)</f>
        <v>7.6096226394348057E-2</v>
      </c>
      <c r="K378" s="2">
        <f>STDEV(D318:D378)*SQRT(252)</f>
        <v>6.3277982554827597E-2</v>
      </c>
      <c r="L378" s="2">
        <f>STDEV(E318:E378)*SQRT(252)</f>
        <v>7.6520869716786385E-2</v>
      </c>
      <c r="M378" s="2">
        <f t="shared" si="16"/>
        <v>0.10614520016161608</v>
      </c>
      <c r="N378" s="2">
        <f t="shared" si="17"/>
        <v>8.2930352638408186E-2</v>
      </c>
      <c r="O378" s="2"/>
      <c r="P378" s="7">
        <f>B378/I377*$L$6</f>
        <v>1.2880045753056136E-3</v>
      </c>
      <c r="Q378" s="7">
        <f>C378/J377*$L$6</f>
        <v>0</v>
      </c>
      <c r="R378" s="7">
        <f>D378/K377*$L$6</f>
        <v>5.4943741569261732E-3</v>
      </c>
      <c r="S378" s="7">
        <f>E378/L377*$L$6</f>
        <v>5.3472862854073676E-3</v>
      </c>
      <c r="T378" s="7">
        <f>F378/M377*$L$6</f>
        <v>-4.3785326654399151E-4</v>
      </c>
      <c r="U378" s="7">
        <f>G378/N377*$L$6</f>
        <v>0</v>
      </c>
      <c r="V378" s="7"/>
      <c r="W378" s="7">
        <f t="shared" si="19"/>
        <v>1.1691811751095163E-2</v>
      </c>
      <c r="Y378" s="1">
        <f t="shared" si="18"/>
        <v>42186</v>
      </c>
      <c r="Z378" s="10">
        <f>(1+W378)*Z377</f>
        <v>1.3843873818177546</v>
      </c>
      <c r="AA378" s="7">
        <f>Z378/MAX($Z$69:Z378)-1</f>
        <v>-6.2460054444219981E-2</v>
      </c>
    </row>
    <row r="379" spans="1:27" x14ac:dyDescent="0.25">
      <c r="A379" s="1">
        <v>42187</v>
      </c>
      <c r="B379" s="7">
        <v>-5.7354695327549443E-4</v>
      </c>
      <c r="C379" s="7">
        <v>0</v>
      </c>
      <c r="D379" s="7">
        <v>-3.0802274079888559E-4</v>
      </c>
      <c r="E379" s="7">
        <v>0</v>
      </c>
      <c r="F379" s="7">
        <v>-1.0656531717205042E-2</v>
      </c>
      <c r="G379" s="7">
        <v>7.7898814107224545E-4</v>
      </c>
      <c r="H379" s="7"/>
      <c r="I379" s="2">
        <f>STDEV(B319:B379)*SQRT(252)</f>
        <v>8.5789182498191799E-2</v>
      </c>
      <c r="J379" s="2">
        <f>STDEV(C319:C379)*SQRT(252)</f>
        <v>7.6098352086216653E-2</v>
      </c>
      <c r="K379" s="2">
        <f>STDEV(D319:D379)*SQRT(252)</f>
        <v>6.3198133927157826E-2</v>
      </c>
      <c r="L379" s="2">
        <f>STDEV(E319:E379)*SQRT(252)</f>
        <v>7.6520869716786385E-2</v>
      </c>
      <c r="M379" s="2">
        <f t="shared" si="16"/>
        <v>0.10762730454798508</v>
      </c>
      <c r="N379" s="2">
        <f t="shared" si="17"/>
        <v>8.2931890614350134E-2</v>
      </c>
      <c r="O379" s="2"/>
      <c r="P379" s="7">
        <f>B379/I378*$L$6</f>
        <v>-3.3354374944102763E-4</v>
      </c>
      <c r="Q379" s="7">
        <f>C379/J378*$L$6</f>
        <v>0</v>
      </c>
      <c r="R379" s="7">
        <f>D379/K378*$L$6</f>
        <v>-2.4338855978222552E-4</v>
      </c>
      <c r="S379" s="7">
        <f>E379/L378*$L$6</f>
        <v>0</v>
      </c>
      <c r="T379" s="7">
        <f>F379/M378*$L$6</f>
        <v>-5.0197897318858828E-3</v>
      </c>
      <c r="U379" s="7">
        <f>G379/N378*$L$6</f>
        <v>4.6966407128930178E-4</v>
      </c>
      <c r="V379" s="7"/>
      <c r="W379" s="7">
        <f t="shared" si="19"/>
        <v>-5.1270579698198347E-3</v>
      </c>
      <c r="Y379" s="1">
        <f t="shared" si="18"/>
        <v>42187</v>
      </c>
      <c r="Z379" s="10">
        <f>(1+W379)*Z378</f>
        <v>1.3772895474584879</v>
      </c>
      <c r="AA379" s="7">
        <f>Z379/MAX($Z$69:Z379)-1</f>
        <v>-6.7266876094106198E-2</v>
      </c>
    </row>
    <row r="380" spans="1:27" x14ac:dyDescent="0.25">
      <c r="A380" s="1">
        <v>42191</v>
      </c>
      <c r="B380" s="7">
        <v>9.2775515599607949E-3</v>
      </c>
      <c r="C380" s="7">
        <v>-3.6329036528303105E-3</v>
      </c>
      <c r="D380" s="7">
        <v>-3.8617568630803234E-3</v>
      </c>
      <c r="E380" s="7">
        <v>0</v>
      </c>
      <c r="F380" s="7">
        <v>1.7775585279071748E-3</v>
      </c>
      <c r="G380" s="7">
        <v>1.7468752634213214E-3</v>
      </c>
      <c r="H380" s="7"/>
      <c r="I380" s="2">
        <f>STDEV(B320:B380)*SQRT(252)</f>
        <v>8.8140550377008561E-2</v>
      </c>
      <c r="J380" s="2">
        <f>STDEV(C320:C380)*SQRT(252)</f>
        <v>6.8997285030074545E-2</v>
      </c>
      <c r="K380" s="2">
        <f>STDEV(D320:D380)*SQRT(252)</f>
        <v>6.3560022258414242E-2</v>
      </c>
      <c r="L380" s="2">
        <f>STDEV(E320:E380)*SQRT(252)</f>
        <v>7.6302714743131037E-2</v>
      </c>
      <c r="M380" s="2">
        <f t="shared" si="16"/>
        <v>0.10583482859728892</v>
      </c>
      <c r="N380" s="2">
        <f t="shared" si="17"/>
        <v>8.2993809935120816E-2</v>
      </c>
      <c r="O380" s="2"/>
      <c r="P380" s="7">
        <f>B380/I379*$L$6</f>
        <v>5.4071803051371544E-3</v>
      </c>
      <c r="Q380" s="7">
        <f>C380/J379*$L$6</f>
        <v>-2.3869791876139205E-3</v>
      </c>
      <c r="R380" s="7">
        <f>D380/K379*$L$6</f>
        <v>-3.0552776032369763E-3</v>
      </c>
      <c r="S380" s="7">
        <f>E380/L379*$L$6</f>
        <v>0</v>
      </c>
      <c r="T380" s="7">
        <f>F380/M379*$L$6</f>
        <v>8.2579348027556499E-4</v>
      </c>
      <c r="U380" s="7">
        <f>G380/N379*$L$6</f>
        <v>1.05319874566989E-3</v>
      </c>
      <c r="V380" s="7"/>
      <c r="W380" s="7">
        <f t="shared" si="19"/>
        <v>1.8439157402317125E-3</v>
      </c>
      <c r="Y380" s="1">
        <f t="shared" si="18"/>
        <v>42191</v>
      </c>
      <c r="Z380" s="10">
        <f>(1+W380)*Z379</f>
        <v>1.3798291533339031</v>
      </c>
      <c r="AA380" s="7">
        <f>Z380/MAX($Z$69:Z380)-1</f>
        <v>-6.5546994805500636E-2</v>
      </c>
    </row>
    <row r="381" spans="1:27" x14ac:dyDescent="0.25">
      <c r="A381" s="1">
        <v>42192</v>
      </c>
      <c r="B381" s="7">
        <v>1.4302862466428756E-3</v>
      </c>
      <c r="C381" s="7">
        <v>6.637183661522883E-3</v>
      </c>
      <c r="D381" s="7">
        <v>6.0809751085741937E-3</v>
      </c>
      <c r="E381" s="7">
        <v>0</v>
      </c>
      <c r="F381" s="7">
        <v>4.9207149110419568E-3</v>
      </c>
      <c r="G381" s="7">
        <v>0</v>
      </c>
      <c r="H381" s="7"/>
      <c r="I381" s="2">
        <f>STDEV(B321:B381)*SQRT(252)</f>
        <v>8.8058722345269028E-2</v>
      </c>
      <c r="J381" s="2">
        <f>STDEV(C321:C381)*SQRT(252)</f>
        <v>6.6979634497151649E-2</v>
      </c>
      <c r="K381" s="2">
        <f>STDEV(D321:D381)*SQRT(252)</f>
        <v>6.4966545746927035E-2</v>
      </c>
      <c r="L381" s="2">
        <f>STDEV(E321:E381)*SQRT(252)</f>
        <v>7.587235129036185E-2</v>
      </c>
      <c r="M381" s="2">
        <f t="shared" si="16"/>
        <v>0.10638926101764766</v>
      </c>
      <c r="N381" s="2">
        <f t="shared" si="17"/>
        <v>8.2993809935120816E-2</v>
      </c>
      <c r="O381" s="2"/>
      <c r="P381" s="7">
        <f>B381/I380*$L$6</f>
        <v>8.1136675487334233E-4</v>
      </c>
      <c r="Q381" s="7">
        <f>C381/J380*$L$6</f>
        <v>4.8097426287352224E-3</v>
      </c>
      <c r="R381" s="7">
        <f>D381/K380*$L$6</f>
        <v>4.7836477179404851E-3</v>
      </c>
      <c r="S381" s="7">
        <f>E381/L380*$L$6</f>
        <v>0</v>
      </c>
      <c r="T381" s="7">
        <f>F381/M380*$L$6</f>
        <v>2.3247143573906664E-3</v>
      </c>
      <c r="U381" s="7">
        <f>G381/N380*$L$6</f>
        <v>0</v>
      </c>
      <c r="V381" s="7"/>
      <c r="W381" s="7">
        <f t="shared" si="19"/>
        <v>1.2729471458939717E-2</v>
      </c>
      <c r="Y381" s="1">
        <f t="shared" si="18"/>
        <v>42192</v>
      </c>
      <c r="Z381" s="10">
        <f>(1+W381)*Z380</f>
        <v>1.3973936491594798</v>
      </c>
      <c r="AA381" s="7">
        <f>Z381/MAX($Z$69:Z381)-1</f>
        <v>-5.3651901946156877E-2</v>
      </c>
    </row>
    <row r="382" spans="1:27" x14ac:dyDescent="0.25">
      <c r="A382" s="1">
        <v>42193</v>
      </c>
      <c r="B382" s="7">
        <v>-6.0399412230081051E-3</v>
      </c>
      <c r="C382" s="7">
        <v>1.6598718990914474E-3</v>
      </c>
      <c r="D382" s="7">
        <v>0</v>
      </c>
      <c r="E382" s="7">
        <v>0</v>
      </c>
      <c r="F382" s="7">
        <v>1.5987552557117368E-3</v>
      </c>
      <c r="G382" s="7">
        <v>0</v>
      </c>
      <c r="H382" s="7"/>
      <c r="I382" s="2">
        <f>STDEV(B322:B382)*SQRT(252)</f>
        <v>8.7869665851112222E-2</v>
      </c>
      <c r="J382" s="2">
        <f>STDEV(C322:C382)*SQRT(252)</f>
        <v>6.6855328218584295E-2</v>
      </c>
      <c r="K382" s="2">
        <f>STDEV(D322:D382)*SQRT(252)</f>
        <v>6.4966545746927035E-2</v>
      </c>
      <c r="L382" s="2">
        <f>STDEV(E322:E382)*SQRT(252)</f>
        <v>7.587235129036185E-2</v>
      </c>
      <c r="M382" s="2">
        <f t="shared" si="16"/>
        <v>0.10326928475616828</v>
      </c>
      <c r="N382" s="2">
        <f t="shared" si="17"/>
        <v>8.2993809935120816E-2</v>
      </c>
      <c r="O382" s="2"/>
      <c r="P382" s="7">
        <f>B382/I381*$L$6</f>
        <v>-3.4294962850619885E-3</v>
      </c>
      <c r="Q382" s="7">
        <f>C382/J381*$L$6</f>
        <v>1.2390870087250435E-3</v>
      </c>
      <c r="R382" s="7">
        <f>D382/K381*$L$6</f>
        <v>0</v>
      </c>
      <c r="S382" s="7">
        <f>E382/L381*$L$6</f>
        <v>0</v>
      </c>
      <c r="T382" s="7">
        <f>F382/M381*$L$6</f>
        <v>7.513705990713378E-4</v>
      </c>
      <c r="U382" s="7">
        <f>G382/N381*$L$6</f>
        <v>0</v>
      </c>
      <c r="V382" s="7"/>
      <c r="W382" s="7">
        <f t="shared" si="19"/>
        <v>-1.4390386772656072E-3</v>
      </c>
      <c r="Y382" s="1">
        <f t="shared" si="18"/>
        <v>42193</v>
      </c>
      <c r="Z382" s="10">
        <f>(1+W382)*Z381</f>
        <v>1.395382745650974</v>
      </c>
      <c r="AA382" s="7">
        <f>Z382/MAX($Z$69:Z382)-1</f>
        <v>-5.5013733461413139E-2</v>
      </c>
    </row>
    <row r="383" spans="1:27" x14ac:dyDescent="0.25">
      <c r="A383" s="1">
        <v>42194</v>
      </c>
      <c r="B383" s="7">
        <v>-3.9594728699277049E-3</v>
      </c>
      <c r="C383" s="7">
        <v>2.1450689893387498E-4</v>
      </c>
      <c r="D383" s="7">
        <v>0</v>
      </c>
      <c r="E383" s="7">
        <v>0</v>
      </c>
      <c r="F383" s="7">
        <v>-1.384507328881146E-2</v>
      </c>
      <c r="G383" s="7">
        <v>0</v>
      </c>
      <c r="H383" s="7"/>
      <c r="I383" s="2">
        <f>STDEV(B323:B383)*SQRT(252)</f>
        <v>8.8112111613721525E-2</v>
      </c>
      <c r="J383" s="2">
        <f>STDEV(C323:C383)*SQRT(252)</f>
        <v>6.5596534365426964E-2</v>
      </c>
      <c r="K383" s="2">
        <f>STDEV(D323:D383)*SQRT(252)</f>
        <v>6.4966545746927035E-2</v>
      </c>
      <c r="L383" s="2">
        <f>STDEV(E323:E383)*SQRT(252)</f>
        <v>7.587235129036185E-2</v>
      </c>
      <c r="M383" s="2">
        <f t="shared" si="16"/>
        <v>0.10648359141756612</v>
      </c>
      <c r="N383" s="2">
        <f t="shared" si="17"/>
        <v>8.2994224906140737E-2</v>
      </c>
      <c r="O383" s="2"/>
      <c r="P383" s="7">
        <f>B383/I382*$L$6</f>
        <v>-2.2530374000947605E-3</v>
      </c>
      <c r="Q383" s="7">
        <f>C383/J382*$L$6</f>
        <v>1.6042618041791832E-4</v>
      </c>
      <c r="R383" s="7">
        <f>D383/K382*$L$6</f>
        <v>0</v>
      </c>
      <c r="S383" s="7">
        <f>E383/L382*$L$6</f>
        <v>0</v>
      </c>
      <c r="T383" s="7">
        <f>F383/M382*$L$6</f>
        <v>-6.7033839352627512E-3</v>
      </c>
      <c r="U383" s="7">
        <f>G383/N382*$L$6</f>
        <v>0</v>
      </c>
      <c r="V383" s="7"/>
      <c r="W383" s="7">
        <f t="shared" si="19"/>
        <v>-8.7959951549395933E-3</v>
      </c>
      <c r="Y383" s="1">
        <f t="shared" si="18"/>
        <v>42194</v>
      </c>
      <c r="Z383" s="10">
        <f>(1+W383)*Z382</f>
        <v>1.3831089657809417</v>
      </c>
      <c r="AA383" s="7">
        <f>Z383/MAX($Z$69:Z383)-1</f>
        <v>-6.3325828083371061E-2</v>
      </c>
    </row>
    <row r="384" spans="1:27" x14ac:dyDescent="0.25">
      <c r="A384" s="1">
        <v>42195</v>
      </c>
      <c r="B384" s="7">
        <v>-3.5969950341127044E-3</v>
      </c>
      <c r="C384" s="7">
        <v>9.822026629042746E-4</v>
      </c>
      <c r="D384" s="7">
        <v>0</v>
      </c>
      <c r="E384" s="7">
        <v>1.259152782869899E-2</v>
      </c>
      <c r="F384" s="7">
        <v>4.9918356416165377E-3</v>
      </c>
      <c r="G384" s="7">
        <v>0</v>
      </c>
      <c r="H384" s="7"/>
      <c r="I384" s="2">
        <f>STDEV(B324:B384)*SQRT(252)</f>
        <v>8.8213981354042181E-2</v>
      </c>
      <c r="J384" s="2">
        <f>STDEV(C324:C384)*SQRT(252)</f>
        <v>6.536391887709847E-2</v>
      </c>
      <c r="K384" s="2">
        <f>STDEV(D324:D384)*SQRT(252)</f>
        <v>6.4966545746927035E-2</v>
      </c>
      <c r="L384" s="2">
        <f>STDEV(E324:E384)*SQRT(252)</f>
        <v>7.9763600619269209E-2</v>
      </c>
      <c r="M384" s="2">
        <f t="shared" si="16"/>
        <v>0.10715637582927494</v>
      </c>
      <c r="N384" s="2">
        <f t="shared" si="17"/>
        <v>8.2990694954197378E-2</v>
      </c>
      <c r="O384" s="2"/>
      <c r="P384" s="7">
        <f>B384/I383*$L$6</f>
        <v>-2.0411467664523384E-3</v>
      </c>
      <c r="Q384" s="7">
        <f>C384/J383*$L$6</f>
        <v>7.4866963049647804E-4</v>
      </c>
      <c r="R384" s="7">
        <f>D384/K383*$L$6</f>
        <v>0</v>
      </c>
      <c r="S384" s="7">
        <f>E384/L383*$L$6</f>
        <v>8.2978368368415833E-3</v>
      </c>
      <c r="T384" s="7">
        <f>F384/M383*$L$6</f>
        <v>2.3439459428267638E-3</v>
      </c>
      <c r="U384" s="7">
        <f>G384/N383*$L$6</f>
        <v>0</v>
      </c>
      <c r="V384" s="7"/>
      <c r="W384" s="7">
        <f t="shared" si="19"/>
        <v>9.3493056437124866E-3</v>
      </c>
      <c r="Y384" s="1">
        <f t="shared" si="18"/>
        <v>42195</v>
      </c>
      <c r="Z384" s="10">
        <f>(1+W384)*Z383</f>
        <v>1.3960400742405867</v>
      </c>
      <c r="AA384" s="7">
        <f>Z384/MAX($Z$69:Z384)-1</f>
        <v>-5.4568574961551208E-2</v>
      </c>
    </row>
    <row r="385" spans="1:27" x14ac:dyDescent="0.25">
      <c r="A385" s="1">
        <v>42198</v>
      </c>
      <c r="B385" s="7">
        <v>7.9706323001369483E-3</v>
      </c>
      <c r="C385" s="7">
        <v>0</v>
      </c>
      <c r="D385" s="7">
        <v>0</v>
      </c>
      <c r="E385" s="7">
        <v>0</v>
      </c>
      <c r="F385" s="7">
        <v>2.8967522723801764E-3</v>
      </c>
      <c r="G385" s="7">
        <v>0</v>
      </c>
      <c r="H385" s="7"/>
      <c r="I385" s="2">
        <f>STDEV(B325:B385)*SQRT(252)</f>
        <v>8.9673839141438255E-2</v>
      </c>
      <c r="J385" s="2">
        <f>STDEV(C325:C385)*SQRT(252)</f>
        <v>6.5311211265894537E-2</v>
      </c>
      <c r="K385" s="2">
        <f>STDEV(D325:D385)*SQRT(252)</f>
        <v>6.4966545746927035E-2</v>
      </c>
      <c r="L385" s="2">
        <f>STDEV(E325:E385)*SQRT(252)</f>
        <v>7.936281412288701E-2</v>
      </c>
      <c r="M385" s="2">
        <f t="shared" si="16"/>
        <v>0.10735329336439212</v>
      </c>
      <c r="N385" s="2">
        <f t="shared" si="17"/>
        <v>8.293163048526235E-2</v>
      </c>
      <c r="O385" s="2"/>
      <c r="P385" s="7">
        <f>B385/I384*$L$6</f>
        <v>4.5177828830484561E-3</v>
      </c>
      <c r="Q385" s="7">
        <f>C385/J384*$L$6</f>
        <v>0</v>
      </c>
      <c r="R385" s="7">
        <f>D385/K384*$L$6</f>
        <v>0</v>
      </c>
      <c r="S385" s="7">
        <f>E385/L384*$L$6</f>
        <v>0</v>
      </c>
      <c r="T385" s="7">
        <f>F385/M384*$L$6</f>
        <v>1.3516471838294426E-3</v>
      </c>
      <c r="U385" s="7">
        <f>G385/N384*$L$6</f>
        <v>0</v>
      </c>
      <c r="V385" s="7"/>
      <c r="W385" s="7">
        <f t="shared" si="19"/>
        <v>5.8694300668778992E-3</v>
      </c>
      <c r="Y385" s="1">
        <f t="shared" si="18"/>
        <v>42198</v>
      </c>
      <c r="Z385" s="10">
        <f>(1+W385)*Z384</f>
        <v>1.4042340338269008</v>
      </c>
      <c r="AA385" s="7">
        <f>Z385/MAX($Z$69:Z385)-1</f>
        <v>-4.9019431329259344E-2</v>
      </c>
    </row>
    <row r="386" spans="1:27" x14ac:dyDescent="0.25">
      <c r="A386" s="1">
        <v>42199</v>
      </c>
      <c r="B386" s="7">
        <v>2.1347522156780485E-3</v>
      </c>
      <c r="C386" s="7">
        <v>0</v>
      </c>
      <c r="D386" s="7">
        <v>0</v>
      </c>
      <c r="E386" s="7">
        <v>0</v>
      </c>
      <c r="F386" s="7">
        <v>-9.0747943626748873E-3</v>
      </c>
      <c r="G386" s="7">
        <v>0</v>
      </c>
      <c r="H386" s="7"/>
      <c r="I386" s="2">
        <f>STDEV(B326:B386)*SQRT(252)</f>
        <v>8.9674236613516492E-2</v>
      </c>
      <c r="J386" s="2">
        <f>STDEV(C326:C386)*SQRT(252)</f>
        <v>6.5126128256328894E-2</v>
      </c>
      <c r="K386" s="2">
        <f>STDEV(D326:D386)*SQRT(252)</f>
        <v>6.4966545746927035E-2</v>
      </c>
      <c r="L386" s="2">
        <f>STDEV(E326:E386)*SQRT(252)</f>
        <v>7.936281412288701E-2</v>
      </c>
      <c r="M386" s="2">
        <f t="shared" si="16"/>
        <v>0.10868607155060507</v>
      </c>
      <c r="N386" s="2">
        <f t="shared" si="17"/>
        <v>8.2929966522442042E-2</v>
      </c>
      <c r="O386" s="2"/>
      <c r="P386" s="7">
        <f>B386/I385*$L$6</f>
        <v>1.1902870648322563E-3</v>
      </c>
      <c r="Q386" s="7">
        <f>C386/J385*$L$6</f>
        <v>0</v>
      </c>
      <c r="R386" s="7">
        <f>D386/K385*$L$6</f>
        <v>0</v>
      </c>
      <c r="S386" s="7">
        <f>E386/L385*$L$6</f>
        <v>0</v>
      </c>
      <c r="T386" s="7">
        <f>F386/M385*$L$6</f>
        <v>-4.2266026864551205E-3</v>
      </c>
      <c r="U386" s="7">
        <f>G386/N385*$L$6</f>
        <v>0</v>
      </c>
      <c r="V386" s="7"/>
      <c r="W386" s="7">
        <f t="shared" si="19"/>
        <v>-3.0363156216228642E-3</v>
      </c>
      <c r="Y386" s="1">
        <f t="shared" si="18"/>
        <v>42199</v>
      </c>
      <c r="Z386" s="10">
        <f>(1+W386)*Z385</f>
        <v>1.3999703360935778</v>
      </c>
      <c r="AA386" s="7">
        <f>Z386/MAX($Z$69:Z386)-1</f>
        <v>-5.1906908485774061E-2</v>
      </c>
    </row>
    <row r="387" spans="1:27" x14ac:dyDescent="0.25">
      <c r="A387" s="1">
        <v>42200</v>
      </c>
      <c r="B387" s="7">
        <v>3.819500456048619E-3</v>
      </c>
      <c r="C387" s="7">
        <v>0</v>
      </c>
      <c r="D387" s="7">
        <v>0</v>
      </c>
      <c r="E387" s="7">
        <v>0</v>
      </c>
      <c r="F387" s="7">
        <v>-8.1675729891872439E-4</v>
      </c>
      <c r="G387" s="7">
        <v>0</v>
      </c>
      <c r="H387" s="7"/>
      <c r="I387" s="2">
        <f>STDEV(B327:B387)*SQRT(252)</f>
        <v>9.0076532799902007E-2</v>
      </c>
      <c r="J387" s="2">
        <f>STDEV(C327:C387)*SQRT(252)</f>
        <v>6.5077147349234282E-2</v>
      </c>
      <c r="K387" s="2">
        <f>STDEV(D327:D387)*SQRT(252)</f>
        <v>6.4966545746927035E-2</v>
      </c>
      <c r="L387" s="2">
        <f>STDEV(E327:E387)*SQRT(252)</f>
        <v>7.936281412288701E-2</v>
      </c>
      <c r="M387" s="2">
        <f t="shared" si="16"/>
        <v>0.10865500448425554</v>
      </c>
      <c r="N387" s="2">
        <f t="shared" si="17"/>
        <v>8.283361530614039E-2</v>
      </c>
      <c r="O387" s="2"/>
      <c r="P387" s="7">
        <f>B387/I386*$L$6</f>
        <v>2.1296531759228327E-3</v>
      </c>
      <c r="Q387" s="7">
        <f>C387/J386*$L$6</f>
        <v>0</v>
      </c>
      <c r="R387" s="7">
        <f>D387/K386*$L$6</f>
        <v>0</v>
      </c>
      <c r="S387" s="7">
        <f>E387/L386*$L$6</f>
        <v>0</v>
      </c>
      <c r="T387" s="7">
        <f>F387/M386*$L$6</f>
        <v>-3.7574147600800712E-4</v>
      </c>
      <c r="U387" s="7">
        <f>G387/N386*$L$6</f>
        <v>0</v>
      </c>
      <c r="V387" s="7"/>
      <c r="W387" s="7">
        <f t="shared" si="19"/>
        <v>1.7539116999148257E-3</v>
      </c>
      <c r="Y387" s="1">
        <f t="shared" si="18"/>
        <v>42200</v>
      </c>
      <c r="Z387" s="10">
        <f>(1+W387)*Z386</f>
        <v>1.4024257604455859</v>
      </c>
      <c r="AA387" s="7">
        <f>Z387/MAX($Z$69:Z387)-1</f>
        <v>-5.0244036919958934E-2</v>
      </c>
    </row>
    <row r="388" spans="1:27" x14ac:dyDescent="0.25">
      <c r="A388" s="1">
        <v>42201</v>
      </c>
      <c r="B388" s="7">
        <v>3.2393052502115438E-3</v>
      </c>
      <c r="C388" s="7">
        <v>-3.7829434484910607E-3</v>
      </c>
      <c r="D388" s="7">
        <v>0</v>
      </c>
      <c r="E388" s="7">
        <v>0</v>
      </c>
      <c r="F388" s="7">
        <v>2.2852278155272021E-3</v>
      </c>
      <c r="G388" s="7">
        <v>1.6113409758637953E-3</v>
      </c>
      <c r="H388" s="7"/>
      <c r="I388" s="2">
        <f>STDEV(B328:B388)*SQRT(252)</f>
        <v>9.0374667298699196E-2</v>
      </c>
      <c r="J388" s="2">
        <f>STDEV(C328:C388)*SQRT(252)</f>
        <v>6.3926361250043875E-2</v>
      </c>
      <c r="K388" s="2">
        <f>STDEV(D328:D388)*SQRT(252)</f>
        <v>6.4966545746927035E-2</v>
      </c>
      <c r="L388" s="2">
        <f>STDEV(E328:E388)*SQRT(252)</f>
        <v>7.936281412288701E-2</v>
      </c>
      <c r="M388" s="2">
        <f t="shared" si="16"/>
        <v>0.10872816516442819</v>
      </c>
      <c r="N388" s="2">
        <f t="shared" si="17"/>
        <v>8.2826117250742987E-2</v>
      </c>
      <c r="O388" s="2"/>
      <c r="P388" s="7">
        <f>B388/I387*$L$6</f>
        <v>1.798085000344878E-3</v>
      </c>
      <c r="Q388" s="7">
        <f>C388/J387*$L$6</f>
        <v>-2.9065068173548115E-3</v>
      </c>
      <c r="R388" s="7">
        <f>D388/K387*$L$6</f>
        <v>0</v>
      </c>
      <c r="S388" s="7">
        <f>E388/L387*$L$6</f>
        <v>0</v>
      </c>
      <c r="T388" s="7">
        <f>F388/M387*$L$6</f>
        <v>1.0515980494291632E-3</v>
      </c>
      <c r="U388" s="7">
        <f>G388/N387*$L$6</f>
        <v>9.7263711713446602E-4</v>
      </c>
      <c r="V388" s="7"/>
      <c r="W388" s="7">
        <f t="shared" si="19"/>
        <v>9.1581334955369569E-4</v>
      </c>
      <c r="Y388" s="1">
        <f t="shared" si="18"/>
        <v>42201</v>
      </c>
      <c r="Z388" s="10">
        <f>(1+W388)*Z387</f>
        <v>1.4037101206787599</v>
      </c>
      <c r="AA388" s="7">
        <f>Z388/MAX($Z$69:Z388)-1</f>
        <v>-4.9374237730152037E-2</v>
      </c>
    </row>
    <row r="389" spans="1:27" x14ac:dyDescent="0.25">
      <c r="A389" s="1">
        <v>42202</v>
      </c>
      <c r="B389" s="7">
        <v>-2.734224183548184E-3</v>
      </c>
      <c r="C389" s="7">
        <v>3.8921118955796974E-3</v>
      </c>
      <c r="D389" s="7">
        <v>0</v>
      </c>
      <c r="E389" s="7">
        <v>0</v>
      </c>
      <c r="F389" s="7">
        <v>5.3653921632026425E-3</v>
      </c>
      <c r="G389" s="7">
        <v>2.5990229532695253E-3</v>
      </c>
      <c r="H389" s="7"/>
      <c r="I389" s="2">
        <f>STDEV(B329:B389)*SQRT(252)</f>
        <v>9.0380839590142106E-2</v>
      </c>
      <c r="J389" s="2">
        <f>STDEV(C329:C389)*SQRT(252)</f>
        <v>6.4274789660154458E-2</v>
      </c>
      <c r="K389" s="2">
        <f>STDEV(D329:D389)*SQRT(252)</f>
        <v>6.4966545746927035E-2</v>
      </c>
      <c r="L389" s="2">
        <f>STDEV(E329:E389)*SQRT(252)</f>
        <v>7.936281412288701E-2</v>
      </c>
      <c r="M389" s="2">
        <f t="shared" si="16"/>
        <v>0.10907119929921415</v>
      </c>
      <c r="N389" s="2">
        <f t="shared" si="17"/>
        <v>8.2939328345879262E-2</v>
      </c>
      <c r="O389" s="2"/>
      <c r="P389" s="7">
        <f>B389/I388*$L$6</f>
        <v>-1.5127160438174797E-3</v>
      </c>
      <c r="Q389" s="7">
        <f>C389/J388*$L$6</f>
        <v>3.0442151089719862E-3</v>
      </c>
      <c r="R389" s="7">
        <f>D389/K388*$L$6</f>
        <v>0</v>
      </c>
      <c r="S389" s="7">
        <f>E389/L388*$L$6</f>
        <v>0</v>
      </c>
      <c r="T389" s="7">
        <f>F389/M388*$L$6</f>
        <v>2.4673423648272873E-3</v>
      </c>
      <c r="U389" s="7">
        <f>G389/N388*$L$6</f>
        <v>1.5689634136786792E-3</v>
      </c>
      <c r="V389" s="7"/>
      <c r="W389" s="7">
        <f t="shared" si="19"/>
        <v>5.5678048436604731E-3</v>
      </c>
      <c r="Y389" s="1">
        <f t="shared" si="18"/>
        <v>42202</v>
      </c>
      <c r="Z389" s="10">
        <f>(1+W389)*Z388</f>
        <v>1.4115257046877703</v>
      </c>
      <c r="AA389" s="7">
        <f>Z389/MAX($Z$69:Z389)-1</f>
        <v>-4.4081339006477593E-2</v>
      </c>
    </row>
    <row r="390" spans="1:27" x14ac:dyDescent="0.25">
      <c r="A390" s="1">
        <v>42205</v>
      </c>
      <c r="B390" s="7">
        <v>-7.921336705570492E-3</v>
      </c>
      <c r="C390" s="7">
        <v>4.7869304899084142E-5</v>
      </c>
      <c r="D390" s="7">
        <v>0</v>
      </c>
      <c r="E390" s="7">
        <v>0</v>
      </c>
      <c r="F390" s="7">
        <v>3.1006697225133273E-4</v>
      </c>
      <c r="G390" s="7">
        <v>4.403676267394907E-4</v>
      </c>
      <c r="H390" s="7"/>
      <c r="I390" s="2">
        <f>STDEV(B330:B390)*SQRT(252)</f>
        <v>9.0814375357374313E-2</v>
      </c>
      <c r="J390" s="2">
        <f>STDEV(C330:C390)*SQRT(252)</f>
        <v>6.403023138938492E-2</v>
      </c>
      <c r="K390" s="2">
        <f>STDEV(D330:D390)*SQRT(252)</f>
        <v>6.4966545746927035E-2</v>
      </c>
      <c r="L390" s="2">
        <f>STDEV(E330:E390)*SQRT(252)</f>
        <v>7.936281412288701E-2</v>
      </c>
      <c r="M390" s="2">
        <f t="shared" ref="M390:M453" si="20">STDEV(F330:F390)*SQRT(252)</f>
        <v>0.10626417137240343</v>
      </c>
      <c r="N390" s="2">
        <f t="shared" ref="N390:N453" si="21">STDEV(G330:G390)*SQRT(252)</f>
        <v>8.2937792772744212E-2</v>
      </c>
      <c r="O390" s="2"/>
      <c r="P390" s="7">
        <f>B390/I389*$L$6</f>
        <v>-4.3821991151509936E-3</v>
      </c>
      <c r="Q390" s="7">
        <f>C390/J389*$L$6</f>
        <v>3.723800976416071E-5</v>
      </c>
      <c r="R390" s="7">
        <f>D390/K389*$L$6</f>
        <v>0</v>
      </c>
      <c r="S390" s="7">
        <f>E390/L389*$L$6</f>
        <v>0</v>
      </c>
      <c r="T390" s="7">
        <f>F390/M389*$L$6</f>
        <v>1.4213970976917952E-4</v>
      </c>
      <c r="U390" s="7">
        <f>G390/N389*$L$6</f>
        <v>2.6547576133184939E-4</v>
      </c>
      <c r="V390" s="7"/>
      <c r="W390" s="7">
        <f t="shared" si="19"/>
        <v>-3.9373456342858036E-3</v>
      </c>
      <c r="Y390" s="1">
        <f t="shared" ref="Y390:Y453" si="22">A390</f>
        <v>42205</v>
      </c>
      <c r="Z390" s="10">
        <f>(1+W390)*Z389</f>
        <v>1.4059680401167356</v>
      </c>
      <c r="AA390" s="7">
        <f>Z390/MAX($Z$69:Z390)-1</f>
        <v>-4.7845121173072824E-2</v>
      </c>
    </row>
    <row r="391" spans="1:27" x14ac:dyDescent="0.25">
      <c r="A391" s="1">
        <v>42206</v>
      </c>
      <c r="B391" s="7">
        <v>-4.2543489849192762E-3</v>
      </c>
      <c r="C391" s="7">
        <v>2.6307586170464248E-3</v>
      </c>
      <c r="D391" s="7">
        <v>0</v>
      </c>
      <c r="E391" s="7">
        <v>0</v>
      </c>
      <c r="F391" s="7">
        <v>1.8557128529450573E-4</v>
      </c>
      <c r="G391" s="7">
        <v>-1.9193002840636186E-3</v>
      </c>
      <c r="H391" s="7"/>
      <c r="I391" s="2">
        <f>STDEV(B331:B391)*SQRT(252)</f>
        <v>9.0961747635029774E-2</v>
      </c>
      <c r="J391" s="2">
        <f>STDEV(C331:C391)*SQRT(252)</f>
        <v>6.4160192798586535E-2</v>
      </c>
      <c r="K391" s="2">
        <f>STDEV(D331:D391)*SQRT(252)</f>
        <v>6.4966545746927035E-2</v>
      </c>
      <c r="L391" s="2">
        <f>STDEV(E331:E391)*SQRT(252)</f>
        <v>7.936281412288701E-2</v>
      </c>
      <c r="M391" s="2">
        <f t="shared" si="20"/>
        <v>0.10609518156549708</v>
      </c>
      <c r="N391" s="2">
        <f t="shared" si="21"/>
        <v>8.2674982135486214E-2</v>
      </c>
      <c r="O391" s="2"/>
      <c r="P391" s="7">
        <f>B391/I390*$L$6</f>
        <v>-2.3423323500147901E-3</v>
      </c>
      <c r="Q391" s="7">
        <f>C391/J390*$L$6</f>
        <v>2.0543097845829106E-3</v>
      </c>
      <c r="R391" s="7">
        <f>D391/K390*$L$6</f>
        <v>0</v>
      </c>
      <c r="S391" s="7">
        <f>E391/L390*$L$6</f>
        <v>0</v>
      </c>
      <c r="T391" s="7">
        <f>F391/M390*$L$6</f>
        <v>8.7316017665149822E-5</v>
      </c>
      <c r="U391" s="7">
        <f>G391/N390*$L$6</f>
        <v>-1.1570721982695185E-3</v>
      </c>
      <c r="V391" s="7"/>
      <c r="W391" s="7">
        <f t="shared" ref="W391:W454" si="23">SUM(P391:U391)</f>
        <v>-1.3577787460362482E-3</v>
      </c>
      <c r="Y391" s="1">
        <f t="shared" si="22"/>
        <v>42206</v>
      </c>
      <c r="Z391" s="10">
        <f>(1+W391)*Z390</f>
        <v>1.4040590465942588</v>
      </c>
      <c r="AA391" s="7">
        <f>Z391/MAX($Z$69:Z391)-1</f>
        <v>-4.9137936830478735E-2</v>
      </c>
    </row>
    <row r="392" spans="1:27" x14ac:dyDescent="0.25">
      <c r="A392" s="1">
        <v>42207</v>
      </c>
      <c r="B392" s="7">
        <v>-2.912309206880459E-3</v>
      </c>
      <c r="C392" s="7">
        <v>-2.6802490395726464E-3</v>
      </c>
      <c r="D392" s="7">
        <v>0</v>
      </c>
      <c r="E392" s="7">
        <v>0</v>
      </c>
      <c r="F392" s="7">
        <v>-4.5536898828727468E-3</v>
      </c>
      <c r="G392" s="7">
        <v>5.2243935971718614E-3</v>
      </c>
      <c r="H392" s="7"/>
      <c r="I392" s="2">
        <f>STDEV(B332:B392)*SQRT(252)</f>
        <v>9.0735976866306509E-2</v>
      </c>
      <c r="J392" s="2">
        <f>STDEV(C332:C392)*SQRT(252)</f>
        <v>6.4492900756520435E-2</v>
      </c>
      <c r="K392" s="2">
        <f>STDEV(D332:D392)*SQRT(252)</f>
        <v>6.4966545746927035E-2</v>
      </c>
      <c r="L392" s="2">
        <f>STDEV(E332:E392)*SQRT(252)</f>
        <v>7.936281412288701E-2</v>
      </c>
      <c r="M392" s="2">
        <f t="shared" si="20"/>
        <v>0.10629347615544456</v>
      </c>
      <c r="N392" s="2">
        <f t="shared" si="21"/>
        <v>8.3267951276598376E-2</v>
      </c>
      <c r="O392" s="2"/>
      <c r="P392" s="7">
        <f>B392/I391*$L$6</f>
        <v>-1.6008428172277749E-3</v>
      </c>
      <c r="Q392" s="7">
        <f>C392/J391*$L$6</f>
        <v>-2.0887164787569755E-3</v>
      </c>
      <c r="R392" s="7">
        <f>D392/K391*$L$6</f>
        <v>0</v>
      </c>
      <c r="S392" s="7">
        <f>E392/L391*$L$6</f>
        <v>0</v>
      </c>
      <c r="T392" s="7">
        <f>F392/M391*$L$6</f>
        <v>-2.1460399123128695E-3</v>
      </c>
      <c r="U392" s="7">
        <f>G392/N391*$L$6</f>
        <v>3.1595976571305593E-3</v>
      </c>
      <c r="V392" s="7"/>
      <c r="W392" s="7">
        <f t="shared" si="23"/>
        <v>-2.6760015511670607E-3</v>
      </c>
      <c r="Y392" s="1">
        <f t="shared" si="22"/>
        <v>42207</v>
      </c>
      <c r="Z392" s="10">
        <f>(1+W392)*Z391</f>
        <v>1.4003017824076425</v>
      </c>
      <c r="AA392" s="7">
        <f>Z392/MAX($Z$69:Z392)-1</f>
        <v>-5.1682445186466364E-2</v>
      </c>
    </row>
    <row r="393" spans="1:27" x14ac:dyDescent="0.25">
      <c r="A393" s="1">
        <v>42208</v>
      </c>
      <c r="B393" s="7">
        <v>-1.6819111984093249E-3</v>
      </c>
      <c r="C393" s="7">
        <v>-1.8434678551587647E-3</v>
      </c>
      <c r="D393" s="7">
        <v>0</v>
      </c>
      <c r="E393" s="7">
        <v>0</v>
      </c>
      <c r="F393" s="7">
        <v>-5.7405161279352468E-3</v>
      </c>
      <c r="G393" s="7">
        <v>-9.1298084694069193E-4</v>
      </c>
      <c r="H393" s="7"/>
      <c r="I393" s="2">
        <f>STDEV(B333:B393)*SQRT(252)</f>
        <v>8.9847305307891354E-2</v>
      </c>
      <c r="J393" s="2">
        <f>STDEV(C333:C393)*SQRT(252)</f>
        <v>6.2323303823190575E-2</v>
      </c>
      <c r="K393" s="2">
        <f>STDEV(D333:D393)*SQRT(252)</f>
        <v>6.4966545746927035E-2</v>
      </c>
      <c r="L393" s="2">
        <f>STDEV(E333:E393)*SQRT(252)</f>
        <v>7.936281412288701E-2</v>
      </c>
      <c r="M393" s="2">
        <f t="shared" si="20"/>
        <v>0.10523623984380454</v>
      </c>
      <c r="N393" s="2">
        <f t="shared" si="21"/>
        <v>8.3034077019301544E-2</v>
      </c>
      <c r="O393" s="2"/>
      <c r="P393" s="7">
        <f>B393/I392*$L$6</f>
        <v>-9.2681605273700325E-4</v>
      </c>
      <c r="Q393" s="7">
        <f>C393/J392*$L$6</f>
        <v>-1.4292021552251115E-3</v>
      </c>
      <c r="R393" s="7">
        <f>D393/K392*$L$6</f>
        <v>0</v>
      </c>
      <c r="S393" s="7">
        <f>E393/L392*$L$6</f>
        <v>0</v>
      </c>
      <c r="T393" s="7">
        <f>F393/M392*$L$6</f>
        <v>-2.7003144198333787E-3</v>
      </c>
      <c r="U393" s="7">
        <f>G393/N392*$L$6</f>
        <v>-5.482186321049045E-4</v>
      </c>
      <c r="V393" s="7"/>
      <c r="W393" s="7">
        <f t="shared" si="23"/>
        <v>-5.6045512599003974E-3</v>
      </c>
      <c r="Y393" s="1">
        <f t="shared" si="22"/>
        <v>42208</v>
      </c>
      <c r="Z393" s="10">
        <f>(1+W393)*Z392</f>
        <v>1.3924537192888089</v>
      </c>
      <c r="AA393" s="7">
        <f>Z393/MAX($Z$69:Z393)-1</f>
        <v>-5.699733953308217E-2</v>
      </c>
    </row>
    <row r="394" spans="1:27" x14ac:dyDescent="0.25">
      <c r="A394" s="1">
        <v>42209</v>
      </c>
      <c r="B394" s="7">
        <v>-6.0126212423998737E-3</v>
      </c>
      <c r="C394" s="7">
        <v>-3.2592950452436931E-5</v>
      </c>
      <c r="D394" s="7">
        <v>0</v>
      </c>
      <c r="E394" s="7">
        <v>-1.0372108924023404E-2</v>
      </c>
      <c r="F394" s="7">
        <v>-3.5556208128554312E-3</v>
      </c>
      <c r="G394" s="7">
        <v>-2.0425724074051077E-2</v>
      </c>
      <c r="H394" s="7"/>
      <c r="I394" s="2">
        <f>STDEV(B334:B394)*SQRT(252)</f>
        <v>9.0464444668226618E-2</v>
      </c>
      <c r="J394" s="2">
        <f>STDEV(C334:C394)*SQRT(252)</f>
        <v>6.1865265883262952E-2</v>
      </c>
      <c r="K394" s="2">
        <f>STDEV(D334:D394)*SQRT(252)</f>
        <v>6.4966545746927035E-2</v>
      </c>
      <c r="L394" s="2">
        <f>STDEV(E334:E394)*SQRT(252)</f>
        <v>8.2387632371553832E-2</v>
      </c>
      <c r="M394" s="2">
        <f t="shared" si="20"/>
        <v>9.2350697079798982E-2</v>
      </c>
      <c r="N394" s="2">
        <f t="shared" si="21"/>
        <v>9.3091439050053321E-2</v>
      </c>
      <c r="O394" s="2"/>
      <c r="P394" s="7">
        <f>B394/I393*$L$6</f>
        <v>-3.3460220213592656E-3</v>
      </c>
      <c r="Q394" s="7">
        <f>C394/J393*$L$6</f>
        <v>-2.6148285194332927E-5</v>
      </c>
      <c r="R394" s="7">
        <f>D394/K393*$L$6</f>
        <v>0</v>
      </c>
      <c r="S394" s="7">
        <f>E394/L393*$L$6</f>
        <v>-6.534615133457225E-3</v>
      </c>
      <c r="T394" s="7">
        <f>F394/M393*$L$6</f>
        <v>-1.6893518896783149E-3</v>
      </c>
      <c r="U394" s="7">
        <f>G394/N393*$L$6</f>
        <v>-1.2299603251628275E-2</v>
      </c>
      <c r="V394" s="7"/>
      <c r="W394" s="7">
        <f t="shared" si="23"/>
        <v>-2.3895740581317416E-2</v>
      </c>
      <c r="Y394" s="1">
        <f t="shared" si="22"/>
        <v>42209</v>
      </c>
      <c r="Z394" s="10">
        <f>(1+W394)*Z393</f>
        <v>1.359180006441193</v>
      </c>
      <c r="AA394" s="7">
        <f>Z394/MAX($Z$69:Z394)-1</f>
        <v>-7.9531086475091772E-2</v>
      </c>
    </row>
    <row r="395" spans="1:27" x14ac:dyDescent="0.25">
      <c r="A395" s="1">
        <v>42212</v>
      </c>
      <c r="B395" s="7">
        <v>5.8495689430948516E-5</v>
      </c>
      <c r="C395" s="7">
        <v>-5.402838497432616E-3</v>
      </c>
      <c r="D395" s="7">
        <v>0</v>
      </c>
      <c r="E395" s="7">
        <v>-5.8173756621906492E-3</v>
      </c>
      <c r="F395" s="7">
        <v>1.4485297704612599E-2</v>
      </c>
      <c r="G395" s="7">
        <v>-2.1053090085443316E-4</v>
      </c>
      <c r="H395" s="7"/>
      <c r="I395" s="2">
        <f>STDEV(B335:B395)*SQRT(252)</f>
        <v>8.7758369538019979E-2</v>
      </c>
      <c r="J395" s="2">
        <f>STDEV(C335:C395)*SQRT(252)</f>
        <v>5.8804608437615875E-2</v>
      </c>
      <c r="K395" s="2">
        <f>STDEV(D335:D395)*SQRT(252)</f>
        <v>6.4966545746927035E-2</v>
      </c>
      <c r="L395" s="2">
        <f>STDEV(E335:E395)*SQRT(252)</f>
        <v>8.3332855514449924E-2</v>
      </c>
      <c r="M395" s="2">
        <f t="shared" si="20"/>
        <v>9.5822272459663821E-2</v>
      </c>
      <c r="N395" s="2">
        <f t="shared" si="21"/>
        <v>9.302786430669828E-2</v>
      </c>
      <c r="O395" s="2"/>
      <c r="P395" s="7">
        <f>B395/I394*$L$6</f>
        <v>3.2330762458929717E-5</v>
      </c>
      <c r="Q395" s="7">
        <f>C395/J394*$L$6</f>
        <v>-4.366617051018205E-3</v>
      </c>
      <c r="R395" s="7">
        <f>D395/K394*$L$6</f>
        <v>0</v>
      </c>
      <c r="S395" s="7">
        <f>E395/L394*$L$6</f>
        <v>-3.5304908605428183E-3</v>
      </c>
      <c r="T395" s="7">
        <f>F395/M394*$L$6</f>
        <v>7.8425491970548142E-3</v>
      </c>
      <c r="U395" s="7">
        <f>G395/N394*$L$6</f>
        <v>-1.1307747683502622E-4</v>
      </c>
      <c r="V395" s="7"/>
      <c r="W395" s="7">
        <f t="shared" si="23"/>
        <v>-1.3530542888230544E-4</v>
      </c>
      <c r="Y395" s="1">
        <f t="shared" si="22"/>
        <v>42212</v>
      </c>
      <c r="Z395" s="10">
        <f>(1+W395)*Z394</f>
        <v>1.3589961020074932</v>
      </c>
      <c r="AA395" s="7">
        <f>Z395/MAX($Z$69:Z395)-1</f>
        <v>-7.9655630916209086E-2</v>
      </c>
    </row>
    <row r="396" spans="1:27" x14ac:dyDescent="0.25">
      <c r="A396" s="1">
        <v>42213</v>
      </c>
      <c r="B396" s="7">
        <v>5.0748284011572498E-3</v>
      </c>
      <c r="C396" s="7">
        <v>-4.9261040086675534E-3</v>
      </c>
      <c r="D396" s="7">
        <v>0</v>
      </c>
      <c r="E396" s="7">
        <v>1.2282871675550311E-2</v>
      </c>
      <c r="F396" s="7">
        <v>-4.1270221366206394E-3</v>
      </c>
      <c r="G396" s="7">
        <v>0</v>
      </c>
      <c r="H396" s="7"/>
      <c r="I396" s="2">
        <f>STDEV(B336:B396)*SQRT(252)</f>
        <v>8.2143449637609431E-2</v>
      </c>
      <c r="J396" s="2">
        <f>STDEV(C336:C396)*SQRT(252)</f>
        <v>5.6327523712275472E-2</v>
      </c>
      <c r="K396" s="2">
        <f>STDEV(D336:D396)*SQRT(252)</f>
        <v>6.1813177566992922E-2</v>
      </c>
      <c r="L396" s="2">
        <f>STDEV(E336:E396)*SQRT(252)</f>
        <v>8.6844206075872565E-2</v>
      </c>
      <c r="M396" s="2">
        <f t="shared" si="20"/>
        <v>9.6000199887918414E-2</v>
      </c>
      <c r="N396" s="2">
        <f t="shared" si="21"/>
        <v>8.9848624409907762E-2</v>
      </c>
      <c r="O396" s="2"/>
      <c r="P396" s="7">
        <f>B396/I395*$L$6</f>
        <v>2.8913643381664345E-3</v>
      </c>
      <c r="Q396" s="7">
        <f>C396/J395*$L$6</f>
        <v>-4.1885356773470536E-3</v>
      </c>
      <c r="R396" s="7">
        <f>D396/K395*$L$6</f>
        <v>0</v>
      </c>
      <c r="S396" s="7">
        <f>E396/L395*$L$6</f>
        <v>7.3697652622862903E-3</v>
      </c>
      <c r="T396" s="7">
        <f>F396/M395*$L$6</f>
        <v>-2.1534774905061348E-3</v>
      </c>
      <c r="U396" s="7">
        <f>G396/N395*$L$6</f>
        <v>0</v>
      </c>
      <c r="V396" s="7"/>
      <c r="W396" s="7">
        <f t="shared" si="23"/>
        <v>3.9191164325995363E-3</v>
      </c>
      <c r="Y396" s="1">
        <f t="shared" si="22"/>
        <v>42213</v>
      </c>
      <c r="Z396" s="10">
        <f>(1+W396)*Z395</f>
        <v>1.3643221659627096</v>
      </c>
      <c r="AA396" s="7">
        <f>Z396/MAX($Z$69:Z396)-1</f>
        <v>-7.6048694175682274E-2</v>
      </c>
    </row>
    <row r="397" spans="1:27" x14ac:dyDescent="0.25">
      <c r="A397" s="1">
        <v>42214</v>
      </c>
      <c r="B397" s="7">
        <v>1.6718894829568232E-3</v>
      </c>
      <c r="C397" s="7">
        <v>6.1954970560125222E-3</v>
      </c>
      <c r="D397" s="7">
        <v>0</v>
      </c>
      <c r="E397" s="7">
        <v>0</v>
      </c>
      <c r="F397" s="7">
        <v>-1.3762413450425504E-3</v>
      </c>
      <c r="G397" s="7">
        <v>3.4708607444198236E-3</v>
      </c>
      <c r="H397" s="7"/>
      <c r="I397" s="2">
        <f>STDEV(B337:B397)*SQRT(252)</f>
        <v>8.2073550315509683E-2</v>
      </c>
      <c r="J397" s="2">
        <f>STDEV(C337:C397)*SQRT(252)</f>
        <v>5.4901523895697218E-2</v>
      </c>
      <c r="K397" s="2">
        <f>STDEV(D337:D397)*SQRT(252)</f>
        <v>5.732021702856651E-2</v>
      </c>
      <c r="L397" s="2">
        <f>STDEV(E337:E397)*SQRT(252)</f>
        <v>8.4149751731023612E-2</v>
      </c>
      <c r="M397" s="2">
        <f t="shared" si="20"/>
        <v>9.5990325399473164E-2</v>
      </c>
      <c r="N397" s="2">
        <f t="shared" si="21"/>
        <v>9.014623718400791E-2</v>
      </c>
      <c r="O397" s="2"/>
      <c r="P397" s="7">
        <f>B397/I396*$L$6</f>
        <v>1.0176645187977031E-3</v>
      </c>
      <c r="Q397" s="7">
        <f>C397/J396*$L$6</f>
        <v>5.4995290469890979E-3</v>
      </c>
      <c r="R397" s="7">
        <f>D397/K396*$L$6</f>
        <v>0</v>
      </c>
      <c r="S397" s="7">
        <f>E397/L396*$L$6</f>
        <v>0</v>
      </c>
      <c r="T397" s="7">
        <f>F397/M396*$L$6</f>
        <v>-7.1679087473220456E-4</v>
      </c>
      <c r="U397" s="7">
        <f>G397/N396*$L$6</f>
        <v>1.931504665327456E-3</v>
      </c>
      <c r="V397" s="7"/>
      <c r="W397" s="7">
        <f t="shared" si="23"/>
        <v>7.7319073563820529E-3</v>
      </c>
      <c r="Y397" s="1">
        <f t="shared" si="22"/>
        <v>42214</v>
      </c>
      <c r="Z397" s="10">
        <f>(1+W397)*Z396</f>
        <v>1.3748709785541917</v>
      </c>
      <c r="AA397" s="7">
        <f>Z397/MAX($Z$69:Z397)-1</f>
        <v>-6.8904788277240447E-2</v>
      </c>
    </row>
    <row r="398" spans="1:27" x14ac:dyDescent="0.25">
      <c r="A398" s="1">
        <v>42215</v>
      </c>
      <c r="B398" s="7">
        <v>2.3719576354479521E-3</v>
      </c>
      <c r="C398" s="7">
        <v>7.8364759131339667E-3</v>
      </c>
      <c r="D398" s="7">
        <v>2.836730636635032E-5</v>
      </c>
      <c r="E398" s="7">
        <v>0</v>
      </c>
      <c r="F398" s="7">
        <v>-3.5316231092707984E-3</v>
      </c>
      <c r="G398" s="7">
        <v>-2.7135372948516867E-5</v>
      </c>
      <c r="H398" s="7"/>
      <c r="I398" s="2">
        <f>STDEV(B338:B398)*SQRT(252)</f>
        <v>8.1225250505447558E-2</v>
      </c>
      <c r="J398" s="2">
        <f>STDEV(C338:C398)*SQRT(252)</f>
        <v>5.5889619013990484E-2</v>
      </c>
      <c r="K398" s="2">
        <f>STDEV(D338:D398)*SQRT(252)</f>
        <v>5.6898233599756737E-2</v>
      </c>
      <c r="L398" s="2">
        <f>STDEV(E338:E398)*SQRT(252)</f>
        <v>8.4149751731023612E-2</v>
      </c>
      <c r="M398" s="2">
        <f t="shared" si="20"/>
        <v>9.5149812958132643E-2</v>
      </c>
      <c r="N398" s="2">
        <f t="shared" si="21"/>
        <v>9.0132620795716337E-2</v>
      </c>
      <c r="O398" s="2"/>
      <c r="P398" s="7">
        <f>B398/I397*$L$6</f>
        <v>1.4450195137956133E-3</v>
      </c>
      <c r="Q398" s="7">
        <f>C398/J397*$L$6</f>
        <v>7.1368473560240583E-3</v>
      </c>
      <c r="R398" s="7">
        <f>D398/K397*$L$6</f>
        <v>2.4744590858939865E-5</v>
      </c>
      <c r="S398" s="7">
        <f>E398/L397*$L$6</f>
        <v>0</v>
      </c>
      <c r="T398" s="7">
        <f>F398/M397*$L$6</f>
        <v>-1.8395724228319897E-3</v>
      </c>
      <c r="U398" s="7">
        <f>G398/N397*$L$6</f>
        <v>-1.5050751865065494E-5</v>
      </c>
      <c r="V398" s="7"/>
      <c r="W398" s="7">
        <f t="shared" si="23"/>
        <v>6.7519882859815566E-3</v>
      </c>
      <c r="Y398" s="1">
        <f t="shared" si="22"/>
        <v>42215</v>
      </c>
      <c r="Z398" s="10">
        <f>(1+W398)*Z397</f>
        <v>1.3841540912961254</v>
      </c>
      <c r="AA398" s="7">
        <f>Z398/MAX($Z$69:Z398)-1</f>
        <v>-6.2618044314554977E-2</v>
      </c>
    </row>
    <row r="399" spans="1:27" x14ac:dyDescent="0.25">
      <c r="A399" s="1">
        <v>42216</v>
      </c>
      <c r="B399" s="7">
        <v>3.806246431101501E-3</v>
      </c>
      <c r="C399" s="7">
        <v>0</v>
      </c>
      <c r="D399" s="7">
        <v>-2.2715199859940638E-3</v>
      </c>
      <c r="E399" s="7">
        <v>0</v>
      </c>
      <c r="F399" s="7">
        <v>1.1228435637633538E-3</v>
      </c>
      <c r="G399" s="7">
        <v>0</v>
      </c>
      <c r="H399" s="7"/>
      <c r="I399" s="2">
        <f>STDEV(B339:B399)*SQRT(252)</f>
        <v>7.9823396478778189E-2</v>
      </c>
      <c r="J399" s="2">
        <f>STDEV(C339:C399)*SQRT(252)</f>
        <v>5.3432492713251553E-2</v>
      </c>
      <c r="K399" s="2">
        <f>STDEV(D339:D399)*SQRT(252)</f>
        <v>5.2011530220420821E-2</v>
      </c>
      <c r="L399" s="2">
        <f>STDEV(E339:E399)*SQRT(252)</f>
        <v>8.4149751731023612E-2</v>
      </c>
      <c r="M399" s="2">
        <f t="shared" si="20"/>
        <v>9.0638305817827933E-2</v>
      </c>
      <c r="N399" s="2">
        <f t="shared" si="21"/>
        <v>9.0067219376111257E-2</v>
      </c>
      <c r="O399" s="2"/>
      <c r="P399" s="7">
        <f>B399/I398*$L$6</f>
        <v>2.3430192011819201E-3</v>
      </c>
      <c r="Q399" s="7">
        <f>C399/J398*$L$6</f>
        <v>0</v>
      </c>
      <c r="R399" s="7">
        <f>D399/K398*$L$6</f>
        <v>-1.996125224178994E-3</v>
      </c>
      <c r="S399" s="7">
        <f>E399/L398*$L$6</f>
        <v>0</v>
      </c>
      <c r="T399" s="7">
        <f>F399/M398*$L$6</f>
        <v>5.9003981660868952E-4</v>
      </c>
      <c r="U399" s="7">
        <f>G399/N398*$L$6</f>
        <v>0</v>
      </c>
      <c r="V399" s="7"/>
      <c r="W399" s="7">
        <f t="shared" si="23"/>
        <v>9.3693379361161559E-4</v>
      </c>
      <c r="Y399" s="1">
        <f t="shared" si="22"/>
        <v>42216</v>
      </c>
      <c r="Z399" s="10">
        <f>(1+W399)*Z398</f>
        <v>1.3854509520398266</v>
      </c>
      <c r="AA399" s="7">
        <f>Z399/MAX($Z$69:Z399)-1</f>
        <v>-6.1739779482751556E-2</v>
      </c>
    </row>
    <row r="400" spans="1:27" x14ac:dyDescent="0.25">
      <c r="A400" s="1">
        <v>42219</v>
      </c>
      <c r="B400" s="7">
        <v>-1.0900205356645376E-4</v>
      </c>
      <c r="C400" s="7">
        <v>5.7521298510581076E-3</v>
      </c>
      <c r="D400" s="7">
        <v>-2.7568867336975611E-3</v>
      </c>
      <c r="E400" s="7">
        <v>0</v>
      </c>
      <c r="F400" s="7">
        <v>1.1161757043369969E-2</v>
      </c>
      <c r="G400" s="7">
        <v>8.2312864867595259E-4</v>
      </c>
      <c r="H400" s="7"/>
      <c r="I400" s="2">
        <f>STDEV(B340:B400)*SQRT(252)</f>
        <v>7.6746404017177527E-2</v>
      </c>
      <c r="J400" s="2">
        <f>STDEV(C340:C400)*SQRT(252)</f>
        <v>5.3792979734742855E-2</v>
      </c>
      <c r="K400" s="2">
        <f>STDEV(D340:D400)*SQRT(252)</f>
        <v>5.156132639451156E-2</v>
      </c>
      <c r="L400" s="2">
        <f>STDEV(E340:E400)*SQRT(252)</f>
        <v>8.366230135840258E-2</v>
      </c>
      <c r="M400" s="2">
        <f t="shared" si="20"/>
        <v>9.3729738303833951E-2</v>
      </c>
      <c r="N400" s="2">
        <f t="shared" si="21"/>
        <v>9.0085757328742647E-2</v>
      </c>
      <c r="O400" s="2"/>
      <c r="P400" s="7">
        <f>B400/I399*$L$6</f>
        <v>-6.8277007979379199E-5</v>
      </c>
      <c r="Q400" s="7">
        <f>C400/J399*$L$6</f>
        <v>5.3826141725478102E-3</v>
      </c>
      <c r="R400" s="7">
        <f>D400/K399*$L$6</f>
        <v>-2.6502649720303263E-3</v>
      </c>
      <c r="S400" s="7">
        <f>E400/L399*$L$6</f>
        <v>0</v>
      </c>
      <c r="T400" s="7">
        <f>F400/M399*$L$6</f>
        <v>6.1573067494243303E-3</v>
      </c>
      <c r="U400" s="7">
        <f>G400/N399*$L$6</f>
        <v>4.5695240420305069E-4</v>
      </c>
      <c r="V400" s="7"/>
      <c r="W400" s="7">
        <f t="shared" si="23"/>
        <v>9.2783313461654859E-3</v>
      </c>
      <c r="Y400" s="1">
        <f t="shared" si="22"/>
        <v>42219</v>
      </c>
      <c r="Z400" s="10">
        <f>(1+W400)*Z399</f>
        <v>1.3983056250367125</v>
      </c>
      <c r="AA400" s="7">
        <f>Z400/MAX($Z$69:Z400)-1</f>
        <v>-5.3034290267866213E-2</v>
      </c>
    </row>
    <row r="401" spans="1:27" x14ac:dyDescent="0.25">
      <c r="A401" s="1">
        <v>42220</v>
      </c>
      <c r="B401" s="7">
        <v>-2.7652374567097571E-3</v>
      </c>
      <c r="C401" s="7">
        <v>4.5981751918260372E-3</v>
      </c>
      <c r="D401" s="7">
        <v>-2.249704779340056E-3</v>
      </c>
      <c r="E401" s="7">
        <v>0</v>
      </c>
      <c r="F401" s="7">
        <v>-5.4669175779291646E-3</v>
      </c>
      <c r="G401" s="7">
        <v>-4.9347099908902958E-4</v>
      </c>
      <c r="H401" s="7"/>
      <c r="I401" s="2">
        <f>STDEV(B341:B401)*SQRT(252)</f>
        <v>7.6201838943669997E-2</v>
      </c>
      <c r="J401" s="2">
        <f>STDEV(C341:C401)*SQRT(252)</f>
        <v>5.1458417061978914E-2</v>
      </c>
      <c r="K401" s="2">
        <f>STDEV(D341:D401)*SQRT(252)</f>
        <v>5.1704357250453546E-2</v>
      </c>
      <c r="L401" s="2">
        <f>STDEV(E341:E401)*SQRT(252)</f>
        <v>8.332362676596991E-2</v>
      </c>
      <c r="M401" s="2">
        <f t="shared" si="20"/>
        <v>9.3216922243590752E-2</v>
      </c>
      <c r="N401" s="2">
        <f t="shared" si="21"/>
        <v>9.0003835860450035E-2</v>
      </c>
      <c r="O401" s="2"/>
      <c r="P401" s="7">
        <f>B401/I400*$L$6</f>
        <v>-1.8015420345237521E-3</v>
      </c>
      <c r="Q401" s="7">
        <f>C401/J400*$L$6</f>
        <v>4.2739547190915788E-3</v>
      </c>
      <c r="R401" s="7">
        <f>D401/K400*$L$6</f>
        <v>-2.1815815618540075E-3</v>
      </c>
      <c r="S401" s="7">
        <f>E401/L400*$L$6</f>
        <v>0</v>
      </c>
      <c r="T401" s="7">
        <f>F401/M400*$L$6</f>
        <v>-2.9163196637803611E-3</v>
      </c>
      <c r="U401" s="7">
        <f>G401/N400*$L$6</f>
        <v>-2.7388957684412084E-4</v>
      </c>
      <c r="V401" s="7"/>
      <c r="W401" s="7">
        <f t="shared" si="23"/>
        <v>-2.8993781179106628E-3</v>
      </c>
      <c r="Y401" s="1">
        <f t="shared" si="22"/>
        <v>42220</v>
      </c>
      <c r="Z401" s="10">
        <f>(1+W401)*Z400</f>
        <v>1.3942514083053297</v>
      </c>
      <c r="AA401" s="7">
        <f>Z401/MAX($Z$69:Z401)-1</f>
        <v>-5.5779901925075315E-2</v>
      </c>
    </row>
    <row r="402" spans="1:27" x14ac:dyDescent="0.25">
      <c r="A402" s="1">
        <v>42221</v>
      </c>
      <c r="B402" s="7">
        <v>-2.6546410444617807E-3</v>
      </c>
      <c r="C402" s="7">
        <v>0</v>
      </c>
      <c r="D402" s="7">
        <v>3.1146787487503769E-3</v>
      </c>
      <c r="E402" s="7">
        <v>0</v>
      </c>
      <c r="F402" s="7">
        <v>4.875482623231564E-3</v>
      </c>
      <c r="G402" s="7">
        <v>-1.1447668961626078E-3</v>
      </c>
      <c r="H402" s="7"/>
      <c r="I402" s="2">
        <f>STDEV(B342:B402)*SQRT(252)</f>
        <v>7.2515518365248582E-2</v>
      </c>
      <c r="J402" s="2">
        <f>STDEV(C342:C402)*SQRT(252)</f>
        <v>5.1458417061978914E-2</v>
      </c>
      <c r="K402" s="2">
        <f>STDEV(D342:D402)*SQRT(252)</f>
        <v>5.2181232136392745E-2</v>
      </c>
      <c r="L402" s="2">
        <f>STDEV(E342:E402)*SQRT(252)</f>
        <v>7.8950994051073684E-2</v>
      </c>
      <c r="M402" s="2">
        <f t="shared" si="20"/>
        <v>9.2780286867379352E-2</v>
      </c>
      <c r="N402" s="2">
        <f t="shared" si="21"/>
        <v>9.0028412989039491E-2</v>
      </c>
      <c r="O402" s="2"/>
      <c r="P402" s="7">
        <f>B402/I401*$L$6</f>
        <v>-1.7418484128868253E-3</v>
      </c>
      <c r="Q402" s="7">
        <f>C402/J401*$L$6</f>
        <v>0</v>
      </c>
      <c r="R402" s="7">
        <f>D402/K401*$L$6</f>
        <v>3.012007995441289E-3</v>
      </c>
      <c r="S402" s="7">
        <f>E402/L401*$L$6</f>
        <v>0</v>
      </c>
      <c r="T402" s="7">
        <f>F402/M401*$L$6</f>
        <v>2.6151274392492529E-3</v>
      </c>
      <c r="U402" s="7">
        <f>G402/N401*$L$6</f>
        <v>-6.3595450417110915E-4</v>
      </c>
      <c r="V402" s="7"/>
      <c r="W402" s="7">
        <f t="shared" si="23"/>
        <v>3.2493325176326075E-3</v>
      </c>
      <c r="Y402" s="1">
        <f t="shared" si="22"/>
        <v>42221</v>
      </c>
      <c r="Z402" s="10">
        <f>(1+W402)*Z401</f>
        <v>1.3987817947440913</v>
      </c>
      <c r="AA402" s="7">
        <f>Z402/MAX($Z$69:Z402)-1</f>
        <v>-5.2711816856598204E-2</v>
      </c>
    </row>
    <row r="403" spans="1:27" x14ac:dyDescent="0.25">
      <c r="A403" s="1">
        <v>42222</v>
      </c>
      <c r="B403" s="7">
        <v>-4.362186084787556E-4</v>
      </c>
      <c r="C403" s="7">
        <v>0</v>
      </c>
      <c r="D403" s="7">
        <v>-7.7529852824327339E-3</v>
      </c>
      <c r="E403" s="7">
        <v>0</v>
      </c>
      <c r="F403" s="7">
        <v>1.0848004235689324E-2</v>
      </c>
      <c r="G403" s="7">
        <v>-1.4484409343928917E-5</v>
      </c>
      <c r="H403" s="7"/>
      <c r="I403" s="2">
        <f>STDEV(B343:B403)*SQRT(252)</f>
        <v>6.9624060463762599E-2</v>
      </c>
      <c r="J403" s="2">
        <f>STDEV(C343:C403)*SQRT(252)</f>
        <v>5.1458417061978914E-2</v>
      </c>
      <c r="K403" s="2">
        <f>STDEV(D343:D403)*SQRT(252)</f>
        <v>5.4322820759940202E-2</v>
      </c>
      <c r="L403" s="2">
        <f>STDEV(E343:E403)*SQRT(252)</f>
        <v>7.8950994051073684E-2</v>
      </c>
      <c r="M403" s="2">
        <f t="shared" si="20"/>
        <v>9.5019250296162164E-2</v>
      </c>
      <c r="N403" s="2">
        <f t="shared" si="21"/>
        <v>9.002832532850194E-2</v>
      </c>
      <c r="O403" s="2"/>
      <c r="P403" s="7">
        <f>B403/I402*$L$6</f>
        <v>-3.0077603960685707E-4</v>
      </c>
      <c r="Q403" s="7">
        <f>C403/J402*$L$6</f>
        <v>0</v>
      </c>
      <c r="R403" s="7">
        <f>D403/K402*$L$6</f>
        <v>-7.4289020831932139E-3</v>
      </c>
      <c r="S403" s="7">
        <f>E403/L402*$L$6</f>
        <v>0</v>
      </c>
      <c r="T403" s="7">
        <f>F403/M402*$L$6</f>
        <v>5.8460717259882595E-3</v>
      </c>
      <c r="U403" s="7">
        <f>G403/N402*$L$6</f>
        <v>-8.0443544782313999E-6</v>
      </c>
      <c r="V403" s="7"/>
      <c r="W403" s="7">
        <f t="shared" si="23"/>
        <v>-1.8916507512900425E-3</v>
      </c>
      <c r="Y403" s="1">
        <f t="shared" si="22"/>
        <v>42222</v>
      </c>
      <c r="Z403" s="10">
        <f>(1+W403)*Z402</f>
        <v>1.3961357881111727</v>
      </c>
      <c r="AA403" s="7">
        <f>Z403/MAX($Z$69:Z403)-1</f>
        <v>-5.4503755259929676E-2</v>
      </c>
    </row>
    <row r="404" spans="1:27" x14ac:dyDescent="0.25">
      <c r="A404" s="1">
        <v>42223</v>
      </c>
      <c r="B404" s="7">
        <v>1.49030318685206E-3</v>
      </c>
      <c r="C404" s="7">
        <v>0</v>
      </c>
      <c r="D404" s="7">
        <v>0</v>
      </c>
      <c r="E404" s="7">
        <v>0</v>
      </c>
      <c r="F404" s="7">
        <v>-7.4508809652205077E-3</v>
      </c>
      <c r="G404" s="7">
        <v>9.4765620756458446E-3</v>
      </c>
      <c r="H404" s="7"/>
      <c r="I404" s="2">
        <f>STDEV(B344:B404)*SQRT(252)</f>
        <v>6.9679554437978797E-2</v>
      </c>
      <c r="J404" s="2">
        <f>STDEV(C344:C404)*SQRT(252)</f>
        <v>5.1458417061978914E-2</v>
      </c>
      <c r="K404" s="2">
        <f>STDEV(D344:D404)*SQRT(252)</f>
        <v>5.4322820759940202E-2</v>
      </c>
      <c r="L404" s="2">
        <f>STDEV(E344:E404)*SQRT(252)</f>
        <v>7.8699250026588841E-2</v>
      </c>
      <c r="M404" s="2">
        <f t="shared" si="20"/>
        <v>9.5727240961333199E-2</v>
      </c>
      <c r="N404" s="2">
        <f t="shared" si="21"/>
        <v>9.0003493947608079E-2</v>
      </c>
      <c r="O404" s="2"/>
      <c r="P404" s="7">
        <f>B404/I403*$L$6</f>
        <v>1.0702501239695159E-3</v>
      </c>
      <c r="Q404" s="7">
        <f>C404/J403*$L$6</f>
        <v>0</v>
      </c>
      <c r="R404" s="7">
        <f>D404/K403*$L$6</f>
        <v>0</v>
      </c>
      <c r="S404" s="7">
        <f>E404/L403*$L$6</f>
        <v>0</v>
      </c>
      <c r="T404" s="7">
        <f>F404/M403*$L$6</f>
        <v>-3.9207218232079916E-3</v>
      </c>
      <c r="U404" s="7">
        <f>G404/N403*$L$6</f>
        <v>5.2631002748674219E-3</v>
      </c>
      <c r="V404" s="7"/>
      <c r="W404" s="7">
        <f t="shared" si="23"/>
        <v>2.4126285756289464E-3</v>
      </c>
      <c r="Y404" s="1">
        <f t="shared" si="22"/>
        <v>42223</v>
      </c>
      <c r="Z404" s="10">
        <f>(1+W404)*Z403</f>
        <v>1.399504145209028</v>
      </c>
      <c r="AA404" s="7">
        <f>Z404/MAX($Z$69:Z404)-1</f>
        <v>-5.2222624001719842E-2</v>
      </c>
    </row>
    <row r="405" spans="1:27" x14ac:dyDescent="0.25">
      <c r="A405" s="1">
        <v>42226</v>
      </c>
      <c r="B405" s="7">
        <v>4.6103467504832185E-3</v>
      </c>
      <c r="C405" s="7">
        <v>0</v>
      </c>
      <c r="D405" s="7">
        <v>0</v>
      </c>
      <c r="E405" s="7">
        <v>0</v>
      </c>
      <c r="F405" s="7">
        <v>-1.0466901215065105E-2</v>
      </c>
      <c r="G405" s="7">
        <v>0</v>
      </c>
      <c r="H405" s="7"/>
      <c r="I405" s="2">
        <f>STDEV(B345:B405)*SQRT(252)</f>
        <v>7.0226364388732726E-2</v>
      </c>
      <c r="J405" s="2">
        <f>STDEV(C345:C405)*SQRT(252)</f>
        <v>5.1458417061978914E-2</v>
      </c>
      <c r="K405" s="2">
        <f>STDEV(D345:D405)*SQRT(252)</f>
        <v>5.4322820759940202E-2</v>
      </c>
      <c r="L405" s="2">
        <f>STDEV(E345:E405)*SQRT(252)</f>
        <v>7.8699365507750238E-2</v>
      </c>
      <c r="M405" s="2">
        <f t="shared" si="20"/>
        <v>9.7455072216679484E-2</v>
      </c>
      <c r="N405" s="2">
        <f t="shared" si="21"/>
        <v>8.9992317022010965E-2</v>
      </c>
      <c r="O405" s="2"/>
      <c r="P405" s="7">
        <f>B405/I404*$L$6</f>
        <v>3.3082493047417883E-3</v>
      </c>
      <c r="Q405" s="7">
        <f>C405/J404*$L$6</f>
        <v>0</v>
      </c>
      <c r="R405" s="7">
        <f>D405/K404*$L$6</f>
        <v>0</v>
      </c>
      <c r="S405" s="7">
        <f>E405/L404*$L$6</f>
        <v>0</v>
      </c>
      <c r="T405" s="7">
        <f>F405/M404*$L$6</f>
        <v>-5.4670442341971225E-3</v>
      </c>
      <c r="U405" s="7">
        <f>G405/N404*$L$6</f>
        <v>0</v>
      </c>
      <c r="V405" s="7"/>
      <c r="W405" s="7">
        <f t="shared" si="23"/>
        <v>-2.1587949294553342E-3</v>
      </c>
      <c r="Y405" s="1">
        <f t="shared" si="22"/>
        <v>42226</v>
      </c>
      <c r="Z405" s="10">
        <f>(1+W405)*Z404</f>
        <v>1.396482902756599</v>
      </c>
      <c r="AA405" s="7">
        <f>Z405/MAX($Z$69:Z405)-1</f>
        <v>-5.4268680995277485E-2</v>
      </c>
    </row>
    <row r="406" spans="1:27" x14ac:dyDescent="0.25">
      <c r="A406" s="1">
        <v>42227</v>
      </c>
      <c r="B406" s="7">
        <v>3.291027134598945E-3</v>
      </c>
      <c r="C406" s="7">
        <v>-2.7368292054880117E-3</v>
      </c>
      <c r="D406" s="7">
        <v>0</v>
      </c>
      <c r="E406" s="7">
        <v>0</v>
      </c>
      <c r="F406" s="7">
        <v>1.5990679172754874E-3</v>
      </c>
      <c r="G406" s="7">
        <v>3.2822521630579971E-3</v>
      </c>
      <c r="H406" s="7"/>
      <c r="I406" s="2">
        <f>STDEV(B346:B406)*SQRT(252)</f>
        <v>6.7713542615396582E-2</v>
      </c>
      <c r="J406" s="2">
        <f>STDEV(C346:C406)*SQRT(252)</f>
        <v>5.1893693596354824E-2</v>
      </c>
      <c r="K406" s="2">
        <f>STDEV(D346:D406)*SQRT(252)</f>
        <v>5.4322820759940202E-2</v>
      </c>
      <c r="L406" s="2">
        <f>STDEV(E346:E406)*SQRT(252)</f>
        <v>7.5753639137720194E-2</v>
      </c>
      <c r="M406" s="2">
        <f t="shared" si="20"/>
        <v>9.7003818850643048E-2</v>
      </c>
      <c r="N406" s="2">
        <f t="shared" si="21"/>
        <v>9.0259453844395862E-2</v>
      </c>
      <c r="O406" s="2"/>
      <c r="P406" s="7">
        <f>B406/I405*$L$6</f>
        <v>2.3431564222673651E-3</v>
      </c>
      <c r="Q406" s="7">
        <f>C406/J405*$L$6</f>
        <v>-2.6592629172712866E-3</v>
      </c>
      <c r="R406" s="7">
        <f>D406/K405*$L$6</f>
        <v>0</v>
      </c>
      <c r="S406" s="7">
        <f>E406/L405*$L$6</f>
        <v>0</v>
      </c>
      <c r="T406" s="7">
        <f>F406/M405*$L$6</f>
        <v>8.2041287380104483E-4</v>
      </c>
      <c r="U406" s="7">
        <f>G406/N405*$L$6</f>
        <v>1.8236291006126671E-3</v>
      </c>
      <c r="V406" s="7"/>
      <c r="W406" s="7">
        <f t="shared" si="23"/>
        <v>2.3279354794097902E-3</v>
      </c>
      <c r="Y406" s="1">
        <f t="shared" si="22"/>
        <v>42227</v>
      </c>
      <c r="Z406" s="10">
        <f>(1+W406)*Z405</f>
        <v>1.3997338248523152</v>
      </c>
      <c r="AA406" s="7">
        <f>Z406/MAX($Z$69:Z406)-1</f>
        <v>-5.2067079503777314E-2</v>
      </c>
    </row>
    <row r="407" spans="1:27" x14ac:dyDescent="0.25">
      <c r="A407" s="1">
        <v>42228</v>
      </c>
      <c r="B407" s="7">
        <v>1.8945660887059734E-3</v>
      </c>
      <c r="C407" s="7">
        <v>-1.099615153063449E-3</v>
      </c>
      <c r="D407" s="7">
        <v>0</v>
      </c>
      <c r="E407" s="7">
        <v>0</v>
      </c>
      <c r="F407" s="7">
        <v>-6.8301044725570526E-3</v>
      </c>
      <c r="G407" s="7">
        <v>1.1983038181967665E-2</v>
      </c>
      <c r="H407" s="7"/>
      <c r="I407" s="2">
        <f>STDEV(B347:B407)*SQRT(252)</f>
        <v>6.73550045562189E-2</v>
      </c>
      <c r="J407" s="2">
        <f>STDEV(C347:C407)*SQRT(252)</f>
        <v>5.1741749573367156E-2</v>
      </c>
      <c r="K407" s="2">
        <f>STDEV(D347:D407)*SQRT(252)</f>
        <v>5.4322820759940202E-2</v>
      </c>
      <c r="L407" s="2">
        <f>STDEV(E347:E407)*SQRT(252)</f>
        <v>7.5753639137720194E-2</v>
      </c>
      <c r="M407" s="2">
        <f t="shared" si="20"/>
        <v>9.7649464627261318E-2</v>
      </c>
      <c r="N407" s="2">
        <f t="shared" si="21"/>
        <v>9.3530047025479984E-2</v>
      </c>
      <c r="O407" s="2"/>
      <c r="P407" s="7">
        <f>B407/I406*$L$6</f>
        <v>1.3989565569378368E-3</v>
      </c>
      <c r="Q407" s="7">
        <f>C407/J406*$L$6</f>
        <v>-1.0594882314762515E-3</v>
      </c>
      <c r="R407" s="7">
        <f>D407/K406*$L$6</f>
        <v>0</v>
      </c>
      <c r="S407" s="7">
        <f>E407/L406*$L$6</f>
        <v>0</v>
      </c>
      <c r="T407" s="7">
        <f>F407/M406*$L$6</f>
        <v>-3.5205338065470273E-3</v>
      </c>
      <c r="U407" s="7">
        <f>G407/N406*$L$6</f>
        <v>6.6381069636350792E-3</v>
      </c>
      <c r="V407" s="7"/>
      <c r="W407" s="7">
        <f t="shared" si="23"/>
        <v>3.4570414825496375E-3</v>
      </c>
      <c r="Y407" s="1">
        <f t="shared" si="22"/>
        <v>42228</v>
      </c>
      <c r="Z407" s="10">
        <f>(1+W407)*Z406</f>
        <v>1.4045727627493576</v>
      </c>
      <c r="AA407" s="7">
        <f>Z407/MAX($Z$69:Z407)-1</f>
        <v>-4.8790036074947474E-2</v>
      </c>
    </row>
    <row r="408" spans="1:27" x14ac:dyDescent="0.25">
      <c r="A408" s="1">
        <v>42229</v>
      </c>
      <c r="B408" s="7">
        <v>-5.7289407513734236E-3</v>
      </c>
      <c r="C408" s="7">
        <v>-2.0917008667131753E-4</v>
      </c>
      <c r="D408" s="7">
        <v>0</v>
      </c>
      <c r="E408" s="7">
        <v>0</v>
      </c>
      <c r="F408" s="7">
        <v>7.4095303728793915E-4</v>
      </c>
      <c r="G408" s="7">
        <v>0</v>
      </c>
      <c r="H408" s="7"/>
      <c r="I408" s="2">
        <f>STDEV(B348:B408)*SQRT(252)</f>
        <v>6.7998383349638689E-2</v>
      </c>
      <c r="J408" s="2">
        <f>STDEV(C348:C408)*SQRT(252)</f>
        <v>5.1519516546245724E-2</v>
      </c>
      <c r="K408" s="2">
        <f>STDEV(D348:D408)*SQRT(252)</f>
        <v>5.4322820759940202E-2</v>
      </c>
      <c r="L408" s="2">
        <f>STDEV(E348:E408)*SQRT(252)</f>
        <v>7.5753639137720194E-2</v>
      </c>
      <c r="M408" s="2">
        <f t="shared" si="20"/>
        <v>9.6914229471978752E-2</v>
      </c>
      <c r="N408" s="2">
        <f t="shared" si="21"/>
        <v>9.3530047025479984E-2</v>
      </c>
      <c r="O408" s="2"/>
      <c r="P408" s="7">
        <f>B408/I407*$L$6</f>
        <v>-4.2527951628239255E-3</v>
      </c>
      <c r="Q408" s="7">
        <f>C408/J407*$L$6</f>
        <v>-2.0212892721642998E-4</v>
      </c>
      <c r="R408" s="7">
        <f>D408/K407*$L$6</f>
        <v>0</v>
      </c>
      <c r="S408" s="7">
        <f>E408/L407*$L$6</f>
        <v>0</v>
      </c>
      <c r="T408" s="7">
        <f>F408/M407*$L$6</f>
        <v>3.7939431624957592E-4</v>
      </c>
      <c r="U408" s="7">
        <f>G408/N407*$L$6</f>
        <v>0</v>
      </c>
      <c r="V408" s="7"/>
      <c r="W408" s="7">
        <f t="shared" si="23"/>
        <v>-4.0755297737907793E-3</v>
      </c>
      <c r="Y408" s="1">
        <f t="shared" si="22"/>
        <v>42229</v>
      </c>
      <c r="Z408" s="10">
        <f>(1+W408)*Z407</f>
        <v>1.398848384635317</v>
      </c>
      <c r="AA408" s="7">
        <f>Z408/MAX($Z$69:Z408)-1</f>
        <v>-5.2666720604050421E-2</v>
      </c>
    </row>
    <row r="409" spans="1:27" x14ac:dyDescent="0.25">
      <c r="A409" s="1">
        <v>42230</v>
      </c>
      <c r="B409" s="7">
        <v>4.1502813157023866E-4</v>
      </c>
      <c r="C409" s="7">
        <v>-1.1294672057813315E-3</v>
      </c>
      <c r="D409" s="7">
        <v>0</v>
      </c>
      <c r="E409" s="7">
        <v>0</v>
      </c>
      <c r="F409" s="7">
        <v>3.9756678607822948E-3</v>
      </c>
      <c r="G409" s="7">
        <v>1.1429540504206415E-3</v>
      </c>
      <c r="H409" s="7"/>
      <c r="I409" s="2">
        <f>STDEV(B349:B409)*SQRT(252)</f>
        <v>6.7751741304967264E-2</v>
      </c>
      <c r="J409" s="2">
        <f>STDEV(C349:C409)*SQRT(252)</f>
        <v>5.1312226468562719E-2</v>
      </c>
      <c r="K409" s="2">
        <f>STDEV(D349:D409)*SQRT(252)</f>
        <v>5.4322820759940202E-2</v>
      </c>
      <c r="L409" s="2">
        <f>STDEV(E349:E409)*SQRT(252)</f>
        <v>7.5753639137720194E-2</v>
      </c>
      <c r="M409" s="2">
        <f t="shared" si="20"/>
        <v>9.7233647713210331E-2</v>
      </c>
      <c r="N409" s="2">
        <f t="shared" si="21"/>
        <v>9.355283804985981E-2</v>
      </c>
      <c r="O409" s="2"/>
      <c r="P409" s="7">
        <f>B409/I408*$L$6</f>
        <v>3.0517499911447818E-4</v>
      </c>
      <c r="Q409" s="7">
        <f>C409/J408*$L$6</f>
        <v>-1.0961547016531902E-3</v>
      </c>
      <c r="R409" s="7">
        <f>D409/K408*$L$6</f>
        <v>0</v>
      </c>
      <c r="S409" s="7">
        <f>E409/L408*$L$6</f>
        <v>0</v>
      </c>
      <c r="T409" s="7">
        <f>F409/M408*$L$6</f>
        <v>2.0511270029401605E-3</v>
      </c>
      <c r="U409" s="7">
        <f>G409/N408*$L$6</f>
        <v>6.1100902157638784E-4</v>
      </c>
      <c r="V409" s="7"/>
      <c r="W409" s="7">
        <f t="shared" si="23"/>
        <v>1.8711563219778364E-3</v>
      </c>
      <c r="Y409" s="1">
        <f t="shared" si="22"/>
        <v>42230</v>
      </c>
      <c r="Z409" s="10">
        <f>(1+W409)*Z408</f>
        <v>1.4014658486337157</v>
      </c>
      <c r="AA409" s="7">
        <f>Z409/MAX($Z$69:Z409)-1</f>
        <v>-5.0894111949288834E-2</v>
      </c>
    </row>
    <row r="410" spans="1:27" x14ac:dyDescent="0.25">
      <c r="A410" s="1">
        <v>42233</v>
      </c>
      <c r="B410" s="7">
        <v>8.5565567342640314E-3</v>
      </c>
      <c r="C410" s="7">
        <v>1.3989406508119195E-4</v>
      </c>
      <c r="D410" s="7">
        <v>0</v>
      </c>
      <c r="E410" s="7">
        <v>0</v>
      </c>
      <c r="F410" s="7">
        <v>1.5392263634004255E-3</v>
      </c>
      <c r="G410" s="7">
        <v>4.0054770929058847E-3</v>
      </c>
      <c r="H410" s="7"/>
      <c r="I410" s="2">
        <f>STDEV(B350:B410)*SQRT(252)</f>
        <v>6.9887327061656776E-2</v>
      </c>
      <c r="J410" s="2">
        <f>STDEV(C350:C410)*SQRT(252)</f>
        <v>5.1318185062822617E-2</v>
      </c>
      <c r="K410" s="2">
        <f>STDEV(D350:D410)*SQRT(252)</f>
        <v>5.4322820759940202E-2</v>
      </c>
      <c r="L410" s="2">
        <f>STDEV(E350:E410)*SQRT(252)</f>
        <v>7.5753639137720194E-2</v>
      </c>
      <c r="M410" s="2">
        <f t="shared" si="20"/>
        <v>9.7202792881428121E-2</v>
      </c>
      <c r="N410" s="2">
        <f t="shared" si="21"/>
        <v>7.1275117910205868E-2</v>
      </c>
      <c r="O410" s="2"/>
      <c r="P410" s="7">
        <f>B410/I409*$L$6</f>
        <v>6.3146397195526409E-3</v>
      </c>
      <c r="Q410" s="7">
        <f>C410/J409*$L$6</f>
        <v>1.363165026242823E-4</v>
      </c>
      <c r="R410" s="7">
        <f>D410/K409*$L$6</f>
        <v>0</v>
      </c>
      <c r="S410" s="7">
        <f>E410/L409*$L$6</f>
        <v>0</v>
      </c>
      <c r="T410" s="7">
        <f>F410/M409*$L$6</f>
        <v>7.9150911212359234E-4</v>
      </c>
      <c r="U410" s="7">
        <f>G410/N409*$L$6</f>
        <v>2.1407565908215047E-3</v>
      </c>
      <c r="V410" s="7"/>
      <c r="W410" s="7">
        <f t="shared" si="23"/>
        <v>9.3832219251220213E-3</v>
      </c>
      <c r="Y410" s="1">
        <f t="shared" si="22"/>
        <v>42233</v>
      </c>
      <c r="Z410" s="10">
        <f>(1+W410)*Z409</f>
        <v>1.4146161137119253</v>
      </c>
      <c r="AA410" s="7">
        <f>Z410/MAX($Z$69:Z410)-1</f>
        <v>-4.1988440771269064E-2</v>
      </c>
    </row>
    <row r="411" spans="1:27" x14ac:dyDescent="0.25">
      <c r="A411" s="1">
        <v>42234</v>
      </c>
      <c r="B411" s="7">
        <v>-2.2431769109894084E-3</v>
      </c>
      <c r="C411" s="7">
        <v>-1.3142835644210926E-3</v>
      </c>
      <c r="D411" s="7">
        <v>0</v>
      </c>
      <c r="E411" s="7">
        <v>0</v>
      </c>
      <c r="F411" s="7">
        <v>-3.3895881749890222E-3</v>
      </c>
      <c r="G411" s="7">
        <v>0</v>
      </c>
      <c r="H411" s="7"/>
      <c r="I411" s="2">
        <f>STDEV(B351:B411)*SQRT(252)</f>
        <v>6.9733680729537784E-2</v>
      </c>
      <c r="J411" s="2">
        <f>STDEV(C351:C411)*SQRT(252)</f>
        <v>5.0358484827889412E-2</v>
      </c>
      <c r="K411" s="2">
        <f>STDEV(D351:D411)*SQRT(252)</f>
        <v>5.4322820759940202E-2</v>
      </c>
      <c r="L411" s="2">
        <f>STDEV(E351:E411)*SQRT(252)</f>
        <v>7.5753639137720194E-2</v>
      </c>
      <c r="M411" s="2">
        <f t="shared" si="20"/>
        <v>9.7251946310903087E-2</v>
      </c>
      <c r="N411" s="2">
        <f t="shared" si="21"/>
        <v>6.6813649538103884E-2</v>
      </c>
      <c r="O411" s="2"/>
      <c r="P411" s="7">
        <f>B411/I410*$L$6</f>
        <v>-1.6048524140939086E-3</v>
      </c>
      <c r="Q411" s="7">
        <f>C411/J410*$L$6</f>
        <v>-1.2805242067818407E-3</v>
      </c>
      <c r="R411" s="7">
        <f>D411/K410*$L$6</f>
        <v>0</v>
      </c>
      <c r="S411" s="7">
        <f>E411/L410*$L$6</f>
        <v>0</v>
      </c>
      <c r="T411" s="7">
        <f>F411/M410*$L$6</f>
        <v>-1.7435652178861662E-3</v>
      </c>
      <c r="U411" s="7">
        <f>G411/N410*$L$6</f>
        <v>0</v>
      </c>
      <c r="V411" s="7"/>
      <c r="W411" s="7">
        <f t="shared" si="23"/>
        <v>-4.628941838761916E-3</v>
      </c>
      <c r="Y411" s="1">
        <f t="shared" si="22"/>
        <v>42234</v>
      </c>
      <c r="Z411" s="10">
        <f>(1+W411)*Z410</f>
        <v>1.4080679379973773</v>
      </c>
      <c r="AA411" s="7">
        <f>Z411/MAX($Z$69:Z411)-1</f>
        <v>-4.6423020559800521E-2</v>
      </c>
    </row>
    <row r="412" spans="1:27" x14ac:dyDescent="0.25">
      <c r="A412" s="1">
        <v>42235</v>
      </c>
      <c r="B412" s="7">
        <v>-2.0250855633729969E-4</v>
      </c>
      <c r="C412" s="7">
        <v>7.7633375294383633E-4</v>
      </c>
      <c r="D412" s="7">
        <v>0</v>
      </c>
      <c r="E412" s="7">
        <v>0</v>
      </c>
      <c r="F412" s="7">
        <v>-4.0524404747340759E-3</v>
      </c>
      <c r="G412" s="7">
        <v>-1.4147776602213558E-3</v>
      </c>
      <c r="H412" s="7"/>
      <c r="I412" s="2">
        <f>STDEV(B352:B412)*SQRT(252)</f>
        <v>6.9733542936949514E-2</v>
      </c>
      <c r="J412" s="2">
        <f>STDEV(C352:C412)*SQRT(252)</f>
        <v>5.0070837740970285E-2</v>
      </c>
      <c r="K412" s="2">
        <f>STDEV(D352:D412)*SQRT(252)</f>
        <v>5.4322820759940202E-2</v>
      </c>
      <c r="L412" s="2">
        <f>STDEV(E352:E412)*SQRT(252)</f>
        <v>7.5753639137720194E-2</v>
      </c>
      <c r="M412" s="2">
        <f t="shared" si="20"/>
        <v>9.7175313426467805E-2</v>
      </c>
      <c r="N412" s="2">
        <f t="shared" si="21"/>
        <v>6.6890635198311441E-2</v>
      </c>
      <c r="O412" s="2"/>
      <c r="P412" s="7">
        <f>B412/I411*$L$6</f>
        <v>-1.4520139638314055E-4</v>
      </c>
      <c r="Q412" s="7">
        <f>C412/J411*$L$6</f>
        <v>7.7080729850899843E-4</v>
      </c>
      <c r="R412" s="7">
        <f>D412/K411*$L$6</f>
        <v>0</v>
      </c>
      <c r="S412" s="7">
        <f>E412/L411*$L$6</f>
        <v>0</v>
      </c>
      <c r="T412" s="7">
        <f>F412/M411*$L$6</f>
        <v>-2.0834752560009947E-3</v>
      </c>
      <c r="U412" s="7">
        <f>G412/N411*$L$6</f>
        <v>-1.0587489756973289E-3</v>
      </c>
      <c r="V412" s="7"/>
      <c r="W412" s="7">
        <f t="shared" si="23"/>
        <v>-2.5166183295724657E-3</v>
      </c>
      <c r="Y412" s="1">
        <f t="shared" si="22"/>
        <v>42235</v>
      </c>
      <c r="Z412" s="10">
        <f>(1+W412)*Z411</f>
        <v>1.4045243684153297</v>
      </c>
      <c r="AA412" s="7">
        <f>Z412/MAX($Z$69:Z412)-1</f>
        <v>-4.882280986491816E-2</v>
      </c>
    </row>
    <row r="413" spans="1:27" x14ac:dyDescent="0.25">
      <c r="A413" s="1">
        <v>42236</v>
      </c>
      <c r="B413" s="7">
        <v>-1.3428407823146138E-3</v>
      </c>
      <c r="C413" s="7">
        <v>-1.1914504757384314E-3</v>
      </c>
      <c r="D413" s="7">
        <v>0</v>
      </c>
      <c r="E413" s="7">
        <v>0</v>
      </c>
      <c r="F413" s="7">
        <v>-8.6100516986959974E-3</v>
      </c>
      <c r="G413" s="7">
        <v>-1.5218527637810619E-2</v>
      </c>
      <c r="H413" s="7"/>
      <c r="I413" s="2">
        <f>STDEV(B353:B413)*SQRT(252)</f>
        <v>6.9574713766690263E-2</v>
      </c>
      <c r="J413" s="2">
        <f>STDEV(C353:C413)*SQRT(252)</f>
        <v>4.8908978339168956E-2</v>
      </c>
      <c r="K413" s="2">
        <f>STDEV(D353:D413)*SQRT(252)</f>
        <v>5.4322820759940202E-2</v>
      </c>
      <c r="L413" s="2">
        <f>STDEV(E353:E413)*SQRT(252)</f>
        <v>7.5753639137720194E-2</v>
      </c>
      <c r="M413" s="2">
        <f t="shared" si="20"/>
        <v>9.8062723259846149E-2</v>
      </c>
      <c r="N413" s="2">
        <f t="shared" si="21"/>
        <v>7.3239812458156278E-2</v>
      </c>
      <c r="O413" s="2"/>
      <c r="P413" s="7">
        <f>B413/I412*$L$6</f>
        <v>-9.6283705499429495E-4</v>
      </c>
      <c r="Q413" s="7">
        <f>C413/J412*$L$6</f>
        <v>-1.1897648706240154E-3</v>
      </c>
      <c r="R413" s="7">
        <f>D413/K412*$L$6</f>
        <v>0</v>
      </c>
      <c r="S413" s="7">
        <f>E413/L412*$L$6</f>
        <v>0</v>
      </c>
      <c r="T413" s="7">
        <f>F413/M412*$L$6</f>
        <v>-4.4301640998622516E-3</v>
      </c>
      <c r="U413" s="7">
        <f>G413/N412*$L$6</f>
        <v>-1.1375678817140902E-2</v>
      </c>
      <c r="V413" s="7"/>
      <c r="W413" s="7">
        <f t="shared" si="23"/>
        <v>-1.7958444842621463E-2</v>
      </c>
      <c r="Y413" s="1">
        <f t="shared" si="22"/>
        <v>42236</v>
      </c>
      <c r="Z413" s="10">
        <f>(1+W413)*Z412</f>
        <v>1.3793012950150252</v>
      </c>
      <c r="AA413" s="7">
        <f>Z413/MAX($Z$69:Z413)-1</f>
        <v>-6.5904472969518735E-2</v>
      </c>
    </row>
    <row r="414" spans="1:27" x14ac:dyDescent="0.25">
      <c r="A414" s="1">
        <v>42237</v>
      </c>
      <c r="B414" s="7">
        <v>-1.2551041843556154E-2</v>
      </c>
      <c r="C414" s="7">
        <v>-4.4443134142007068E-3</v>
      </c>
      <c r="D414" s="7">
        <v>0</v>
      </c>
      <c r="E414" s="7">
        <v>-3.0102463023614634E-2</v>
      </c>
      <c r="F414" s="7">
        <v>-3.6667739774957409E-2</v>
      </c>
      <c r="G414" s="7">
        <v>-5.4133559232372175E-3</v>
      </c>
      <c r="H414" s="7"/>
      <c r="I414" s="2">
        <f>STDEV(B354:B414)*SQRT(252)</f>
        <v>7.3416880079082952E-2</v>
      </c>
      <c r="J414" s="2">
        <f>STDEV(C354:C414)*SQRT(252)</f>
        <v>4.9895660434085429E-2</v>
      </c>
      <c r="K414" s="2">
        <f>STDEV(D354:D414)*SQRT(252)</f>
        <v>5.4322820759940202E-2</v>
      </c>
      <c r="L414" s="2">
        <f>STDEV(E354:E414)*SQRT(252)</f>
        <v>9.5058716738082319E-2</v>
      </c>
      <c r="M414" s="2">
        <f t="shared" si="20"/>
        <v>0.11864805596850134</v>
      </c>
      <c r="N414" s="2">
        <f t="shared" si="21"/>
        <v>7.4153172170223589E-2</v>
      </c>
      <c r="O414" s="2"/>
      <c r="P414" s="7">
        <f>B414/I413*$L$6</f>
        <v>-9.0198300244859354E-3</v>
      </c>
      <c r="Q414" s="7">
        <f>C414/J413*$L$6</f>
        <v>-4.5434535387150589E-3</v>
      </c>
      <c r="R414" s="7">
        <f>D414/K413*$L$6</f>
        <v>0</v>
      </c>
      <c r="S414" s="7">
        <f>E414/L413*$L$6</f>
        <v>-1.9868658038254987E-2</v>
      </c>
      <c r="T414" s="7">
        <f>F414/M413*$L$6</f>
        <v>-1.8696064394313937E-2</v>
      </c>
      <c r="U414" s="7">
        <f>G414/N413*$L$6</f>
        <v>-3.6956374829127275E-3</v>
      </c>
      <c r="V414" s="7"/>
      <c r="W414" s="7">
        <f t="shared" si="23"/>
        <v>-5.5823643478682641E-2</v>
      </c>
      <c r="Y414" s="1">
        <f t="shared" si="22"/>
        <v>42237</v>
      </c>
      <c r="Z414" s="10">
        <f>(1+W414)*Z413</f>
        <v>1.3023036712724212</v>
      </c>
      <c r="AA414" s="7">
        <f>Z414/MAX($Z$69:Z414)-1</f>
        <v>-0.11804908864550046</v>
      </c>
    </row>
    <row r="415" spans="1:27" x14ac:dyDescent="0.25">
      <c r="A415" s="1">
        <v>42240</v>
      </c>
      <c r="B415" s="7">
        <v>-2.7688713072895887E-2</v>
      </c>
      <c r="C415" s="7">
        <v>3.2582477440570301E-3</v>
      </c>
      <c r="D415" s="7">
        <v>0</v>
      </c>
      <c r="E415" s="7">
        <v>-4.2106966923808664E-2</v>
      </c>
      <c r="F415" s="7">
        <v>8.9260812821552182E-3</v>
      </c>
      <c r="G415" s="7">
        <v>1.6795654369260005E-2</v>
      </c>
      <c r="H415" s="7"/>
      <c r="I415" s="2">
        <f>STDEV(B355:B415)*SQRT(252)</f>
        <v>9.1693546918002411E-2</v>
      </c>
      <c r="J415" s="2">
        <f>STDEV(C355:C415)*SQRT(252)</f>
        <v>5.0189390416838224E-2</v>
      </c>
      <c r="K415" s="2">
        <f>STDEV(D355:D415)*SQRT(252)</f>
        <v>5.4322820759940202E-2</v>
      </c>
      <c r="L415" s="2">
        <f>STDEV(E355:E415)*SQRT(252)</f>
        <v>0.12694740288624273</v>
      </c>
      <c r="M415" s="2">
        <f t="shared" si="20"/>
        <v>0.12042123236196954</v>
      </c>
      <c r="N415" s="2">
        <f t="shared" si="21"/>
        <v>8.1457336569473918E-2</v>
      </c>
      <c r="O415" s="2"/>
      <c r="P415" s="7">
        <f>B415/I414*$L$6</f>
        <v>-1.885718450788855E-2</v>
      </c>
      <c r="Q415" s="7">
        <f>C415/J414*$L$6</f>
        <v>3.265061245517867E-3</v>
      </c>
      <c r="R415" s="7">
        <f>D415/K414*$L$6</f>
        <v>0</v>
      </c>
      <c r="S415" s="7">
        <f>E415/L414*$L$6</f>
        <v>-2.2147872582704359E-2</v>
      </c>
      <c r="T415" s="7">
        <f>F415/M414*$L$6</f>
        <v>3.7615792392438835E-3</v>
      </c>
      <c r="U415" s="7">
        <f>G415/N414*$L$6</f>
        <v>1.1324973617247588E-2</v>
      </c>
      <c r="V415" s="7"/>
      <c r="W415" s="7">
        <f t="shared" si="23"/>
        <v>-2.2653442988583572E-2</v>
      </c>
      <c r="Y415" s="1">
        <f t="shared" si="22"/>
        <v>42240</v>
      </c>
      <c r="Z415" s="10">
        <f>(1+W415)*Z414</f>
        <v>1.2728020093014283</v>
      </c>
      <c r="AA415" s="7">
        <f>Z415/MAX($Z$69:Z415)-1</f>
        <v>-0.13802831333459897</v>
      </c>
    </row>
    <row r="416" spans="1:27" x14ac:dyDescent="0.25">
      <c r="A416" s="1">
        <v>42241</v>
      </c>
      <c r="B416" s="7">
        <v>-5.5650155406373747E-3</v>
      </c>
      <c r="C416" s="7">
        <v>-2.400033172978322E-3</v>
      </c>
      <c r="D416" s="7">
        <v>0</v>
      </c>
      <c r="E416" s="7">
        <v>-1.1767801522850507E-2</v>
      </c>
      <c r="F416" s="7">
        <v>1.19455773967585E-2</v>
      </c>
      <c r="G416" s="7">
        <v>0</v>
      </c>
      <c r="H416" s="7"/>
      <c r="I416" s="2">
        <f>STDEV(B356:B416)*SQRT(252)</f>
        <v>9.2142821817749451E-2</v>
      </c>
      <c r="J416" s="2">
        <f>STDEV(C356:C416)*SQRT(252)</f>
        <v>5.0493135135811801E-2</v>
      </c>
      <c r="K416" s="2">
        <f>STDEV(D356:D416)*SQRT(252)</f>
        <v>5.4322820759940202E-2</v>
      </c>
      <c r="L416" s="2">
        <f>STDEV(E356:E416)*SQRT(252)</f>
        <v>0.12832889197926983</v>
      </c>
      <c r="M416" s="2">
        <f t="shared" si="20"/>
        <v>0.12228219620472497</v>
      </c>
      <c r="N416" s="2">
        <f t="shared" si="21"/>
        <v>8.1014408351746739E-2</v>
      </c>
      <c r="O416" s="2"/>
      <c r="P416" s="7">
        <f>B416/I415*$L$6</f>
        <v>-3.0345731666449379E-3</v>
      </c>
      <c r="Q416" s="7">
        <f>C416/J415*$L$6</f>
        <v>-2.3909766118350045E-3</v>
      </c>
      <c r="R416" s="7">
        <f>D416/K415*$L$6</f>
        <v>0</v>
      </c>
      <c r="S416" s="7">
        <f>E416/L415*$L$6</f>
        <v>-4.6349122767779692E-3</v>
      </c>
      <c r="T416" s="7">
        <f>F416/M415*$L$6</f>
        <v>4.9599132820912139E-3</v>
      </c>
      <c r="U416" s="7">
        <f>G416/N415*$L$6</f>
        <v>0</v>
      </c>
      <c r="V416" s="7"/>
      <c r="W416" s="7">
        <f t="shared" si="23"/>
        <v>-5.1005487731666981E-3</v>
      </c>
      <c r="Y416" s="1">
        <f t="shared" si="22"/>
        <v>42241</v>
      </c>
      <c r="Z416" s="10">
        <f>(1+W416)*Z415</f>
        <v>1.2663100205744018</v>
      </c>
      <c r="AA416" s="7">
        <f>Z416/MAX($Z$69:Z416)-1</f>
        <v>-0.14242484196352456</v>
      </c>
    </row>
    <row r="417" spans="1:27" x14ac:dyDescent="0.25">
      <c r="A417" s="1">
        <v>42242</v>
      </c>
      <c r="B417" s="7">
        <v>8.155283515698164E-3</v>
      </c>
      <c r="C417" s="7">
        <v>-8.7289250841973143E-3</v>
      </c>
      <c r="D417" s="7">
        <v>0</v>
      </c>
      <c r="E417" s="7">
        <v>3.8393869368945399E-2</v>
      </c>
      <c r="F417" s="7">
        <v>5.801231937650142E-3</v>
      </c>
      <c r="G417" s="7">
        <v>0</v>
      </c>
      <c r="H417" s="7"/>
      <c r="I417" s="2">
        <f>STDEV(B357:B417)*SQRT(252)</f>
        <v>9.3963261356078756E-2</v>
      </c>
      <c r="J417" s="2">
        <f>STDEV(C357:C417)*SQRT(252)</f>
        <v>5.3147591634510334E-2</v>
      </c>
      <c r="K417" s="2">
        <f>STDEV(D357:D417)*SQRT(252)</f>
        <v>5.4085953890276754E-2</v>
      </c>
      <c r="L417" s="2">
        <f>STDEV(E357:E417)*SQRT(252)</f>
        <v>0.15166541178899304</v>
      </c>
      <c r="M417" s="2">
        <f t="shared" si="20"/>
        <v>0.12307905659062036</v>
      </c>
      <c r="N417" s="2">
        <f t="shared" si="21"/>
        <v>8.1014408351746739E-2</v>
      </c>
      <c r="O417" s="2"/>
      <c r="P417" s="7">
        <f>B417/I416*$L$6</f>
        <v>4.4253493407379095E-3</v>
      </c>
      <c r="Q417" s="7">
        <f>C417/J416*$L$6</f>
        <v>-8.6436750864439822E-3</v>
      </c>
      <c r="R417" s="7">
        <f>D417/K416*$L$6</f>
        <v>0</v>
      </c>
      <c r="S417" s="7">
        <f>E417/L416*$L$6</f>
        <v>1.4959168109683172E-2</v>
      </c>
      <c r="T417" s="7">
        <f>F417/M416*$L$6</f>
        <v>2.3720672827701405E-3</v>
      </c>
      <c r="U417" s="7">
        <f>G417/N416*$L$6</f>
        <v>0</v>
      </c>
      <c r="V417" s="7"/>
      <c r="W417" s="7">
        <f t="shared" si="23"/>
        <v>1.311290964674724E-2</v>
      </c>
      <c r="Y417" s="1">
        <f t="shared" si="22"/>
        <v>42242</v>
      </c>
      <c r="Z417" s="10">
        <f>(1+W417)*Z416</f>
        <v>1.2829150294589646</v>
      </c>
      <c r="AA417" s="7">
        <f>Z417/MAX($Z$69:Z417)-1</f>
        <v>-0.13117953640089719</v>
      </c>
    </row>
    <row r="418" spans="1:27" x14ac:dyDescent="0.25">
      <c r="A418" s="1">
        <v>42243</v>
      </c>
      <c r="B418" s="7">
        <v>9.6053117342578265E-3</v>
      </c>
      <c r="C418" s="7">
        <v>2.4070835141472013E-3</v>
      </c>
      <c r="D418" s="7">
        <v>0</v>
      </c>
      <c r="E418" s="7">
        <v>2.4735270819220778E-2</v>
      </c>
      <c r="F418" s="7">
        <v>-6.2072003987811986E-4</v>
      </c>
      <c r="G418" s="7">
        <v>0</v>
      </c>
      <c r="H418" s="7"/>
      <c r="I418" s="2">
        <f>STDEV(B358:B418)*SQRT(252)</f>
        <v>9.4205322366195582E-2</v>
      </c>
      <c r="J418" s="2">
        <f>STDEV(C358:C418)*SQRT(252)</f>
        <v>5.3116298109690784E-2</v>
      </c>
      <c r="K418" s="2">
        <f>STDEV(D358:D418)*SQRT(252)</f>
        <v>5.4082737378987562E-2</v>
      </c>
      <c r="L418" s="2">
        <f>STDEV(E358:E418)*SQRT(252)</f>
        <v>0.16035264338389524</v>
      </c>
      <c r="M418" s="2">
        <f t="shared" si="20"/>
        <v>0.12219986568398777</v>
      </c>
      <c r="N418" s="2">
        <f t="shared" si="21"/>
        <v>8.0927020163997554E-2</v>
      </c>
      <c r="O418" s="2"/>
      <c r="P418" s="7">
        <f>B418/I417*$L$6</f>
        <v>5.1112060158586825E-3</v>
      </c>
      <c r="Q418" s="7">
        <f>C418/J417*$L$6</f>
        <v>2.2645273662637703E-3</v>
      </c>
      <c r="R418" s="7">
        <f>D418/K417*$L$6</f>
        <v>0</v>
      </c>
      <c r="S418" s="7">
        <f>E418/L417*$L$6</f>
        <v>8.1545523555608453E-3</v>
      </c>
      <c r="T418" s="7">
        <f>F418/M417*$L$6</f>
        <v>-2.5216314500310519E-4</v>
      </c>
      <c r="U418" s="7">
        <f>G418/N417*$L$6</f>
        <v>0</v>
      </c>
      <c r="V418" s="7"/>
      <c r="W418" s="7">
        <f t="shared" si="23"/>
        <v>1.5278122592680193E-2</v>
      </c>
      <c r="Y418" s="1">
        <f t="shared" si="22"/>
        <v>42243</v>
      </c>
      <c r="Z418" s="10">
        <f>(1+W418)*Z417</f>
        <v>1.3025155625550304</v>
      </c>
      <c r="AA418" s="7">
        <f>Z418/MAX($Z$69:Z418)-1</f>
        <v>-0.11790559084700103</v>
      </c>
    </row>
    <row r="419" spans="1:27" x14ac:dyDescent="0.25">
      <c r="A419" s="1">
        <v>42244</v>
      </c>
      <c r="B419" s="7">
        <v>5.5729313802133085E-3</v>
      </c>
      <c r="C419" s="7">
        <v>-1.9804191511163527E-4</v>
      </c>
      <c r="D419" s="7">
        <v>0</v>
      </c>
      <c r="E419" s="7">
        <v>0</v>
      </c>
      <c r="F419" s="7">
        <v>-1.1330588390372154E-2</v>
      </c>
      <c r="G419" s="7">
        <v>0</v>
      </c>
      <c r="H419" s="7"/>
      <c r="I419" s="2">
        <f>STDEV(B359:B419)*SQRT(252)</f>
        <v>9.3754311011800706E-2</v>
      </c>
      <c r="J419" s="2">
        <f>STDEV(C359:C419)*SQRT(252)</f>
        <v>5.2461650008608994E-2</v>
      </c>
      <c r="K419" s="2">
        <f>STDEV(D359:D419)*SQRT(252)</f>
        <v>5.3830096519112865E-2</v>
      </c>
      <c r="L419" s="2">
        <f>STDEV(E359:E419)*SQRT(252)</f>
        <v>0.16022721698114703</v>
      </c>
      <c r="M419" s="2">
        <f t="shared" si="20"/>
        <v>0.12292093283860572</v>
      </c>
      <c r="N419" s="2">
        <f t="shared" si="21"/>
        <v>8.0935086109199833E-2</v>
      </c>
      <c r="O419" s="2"/>
      <c r="P419" s="7">
        <f>B419/I418*$L$6</f>
        <v>2.9578643967429841E-3</v>
      </c>
      <c r="Q419" s="7">
        <f>C419/J418*$L$6</f>
        <v>-1.8642292682243946E-4</v>
      </c>
      <c r="R419" s="7">
        <f>D419/K418*$L$6</f>
        <v>0</v>
      </c>
      <c r="S419" s="7">
        <f>E419/L418*$L$6</f>
        <v>0</v>
      </c>
      <c r="T419" s="7">
        <f>F419/M418*$L$6</f>
        <v>-4.6360887252009627E-3</v>
      </c>
      <c r="U419" s="7">
        <f>G419/N418*$L$6</f>
        <v>0</v>
      </c>
      <c r="V419" s="7"/>
      <c r="W419" s="7">
        <f t="shared" si="23"/>
        <v>-1.864647255280418E-3</v>
      </c>
      <c r="Y419" s="1">
        <f t="shared" si="22"/>
        <v>42244</v>
      </c>
      <c r="Z419" s="10">
        <f>(1+W419)*Z418</f>
        <v>1.3000868304863522</v>
      </c>
      <c r="AA419" s="7">
        <f>Z419/MAX($Z$69:Z419)-1</f>
        <v>-0.11955038576592636</v>
      </c>
    </row>
    <row r="420" spans="1:27" x14ac:dyDescent="0.25">
      <c r="A420" s="1">
        <v>42247</v>
      </c>
      <c r="B420" s="7">
        <v>-5.7254141151638072E-3</v>
      </c>
      <c r="C420" s="7">
        <v>2.468698576963968E-3</v>
      </c>
      <c r="D420" s="7">
        <v>-8.3916703692151762E-3</v>
      </c>
      <c r="E420" s="7">
        <v>0</v>
      </c>
      <c r="F420" s="7">
        <v>-1.1328635897158157E-2</v>
      </c>
      <c r="G420" s="7">
        <v>0</v>
      </c>
      <c r="H420" s="7"/>
      <c r="I420" s="2">
        <f>STDEV(B360:B420)*SQRT(252)</f>
        <v>9.418520818784834E-2</v>
      </c>
      <c r="J420" s="2">
        <f>STDEV(C360:C420)*SQRT(252)</f>
        <v>5.2661316107392241E-2</v>
      </c>
      <c r="K420" s="2">
        <f>STDEV(D360:D420)*SQRT(252)</f>
        <v>5.3685049433799648E-2</v>
      </c>
      <c r="L420" s="2">
        <f>STDEV(E360:E420)*SQRT(252)</f>
        <v>0.15938607495725049</v>
      </c>
      <c r="M420" s="2">
        <f t="shared" si="20"/>
        <v>0.12426842112054794</v>
      </c>
      <c r="N420" s="2">
        <f t="shared" si="21"/>
        <v>8.0143580990265029E-2</v>
      </c>
      <c r="O420" s="2"/>
      <c r="P420" s="7">
        <f>B420/I419*$L$6</f>
        <v>-3.0534137861901404E-3</v>
      </c>
      <c r="Q420" s="7">
        <f>C420/J419*$L$6</f>
        <v>2.3528602098474346E-3</v>
      </c>
      <c r="R420" s="7">
        <f>D420/K419*$L$6</f>
        <v>-7.7945897479820021E-3</v>
      </c>
      <c r="S420" s="7">
        <f>E420/L419*$L$6</f>
        <v>0</v>
      </c>
      <c r="T420" s="7">
        <f>F420/M419*$L$6</f>
        <v>-4.6080987328791963E-3</v>
      </c>
      <c r="U420" s="7">
        <f>G420/N419*$L$6</f>
        <v>0</v>
      </c>
      <c r="V420" s="7"/>
      <c r="W420" s="7">
        <f t="shared" si="23"/>
        <v>-1.3103242057203904E-2</v>
      </c>
      <c r="Y420" s="1">
        <f t="shared" si="22"/>
        <v>42247</v>
      </c>
      <c r="Z420" s="10">
        <f>(1+W420)*Z419</f>
        <v>1.2830514780511064</v>
      </c>
      <c r="AA420" s="7">
        <f>Z420/MAX($Z$69:Z420)-1</f>
        <v>-0.1310871301804073</v>
      </c>
    </row>
    <row r="421" spans="1:27" x14ac:dyDescent="0.25">
      <c r="A421" s="1">
        <v>42248</v>
      </c>
      <c r="B421" s="7">
        <v>-5.2545665460845825E-3</v>
      </c>
      <c r="C421" s="7">
        <v>-3.3688575999164527E-3</v>
      </c>
      <c r="D421" s="7">
        <v>-2.9576446640988574E-2</v>
      </c>
      <c r="E421" s="7">
        <v>0</v>
      </c>
      <c r="F421" s="7">
        <v>6.5204797500453271E-3</v>
      </c>
      <c r="G421" s="7">
        <v>0</v>
      </c>
      <c r="H421" s="7"/>
      <c r="I421" s="2">
        <f>STDEV(B361:B421)*SQRT(252)</f>
        <v>9.4181481059078073E-2</v>
      </c>
      <c r="J421" s="2">
        <f>STDEV(C361:C421)*SQRT(252)</f>
        <v>5.284110252165037E-2</v>
      </c>
      <c r="K421" s="2">
        <f>STDEV(D361:D421)*SQRT(252)</f>
        <v>7.9844558557040118E-2</v>
      </c>
      <c r="L421" s="2">
        <f>STDEV(E361:E421)*SQRT(252)</f>
        <v>0.1593632468863051</v>
      </c>
      <c r="M421" s="2">
        <f t="shared" si="20"/>
        <v>0.1253126324917212</v>
      </c>
      <c r="N421" s="2">
        <f t="shared" si="21"/>
        <v>8.0099802887451166E-2</v>
      </c>
      <c r="O421" s="2"/>
      <c r="P421" s="7">
        <f>B421/I420*$L$6</f>
        <v>-2.7894860812987619E-3</v>
      </c>
      <c r="Q421" s="7">
        <f>C421/J420*$L$6</f>
        <v>-3.1986074873692296E-3</v>
      </c>
      <c r="R421" s="7">
        <f>D421/K420*$L$6</f>
        <v>-2.7546260041596889E-2</v>
      </c>
      <c r="S421" s="7">
        <f>E421/L420*$L$6</f>
        <v>0</v>
      </c>
      <c r="T421" s="7">
        <f>F421/M420*$L$6</f>
        <v>2.6235465499799284E-3</v>
      </c>
      <c r="U421" s="7">
        <f>G421/N420*$L$6</f>
        <v>0</v>
      </c>
      <c r="V421" s="7"/>
      <c r="W421" s="7">
        <f t="shared" si="23"/>
        <v>-3.0910807060284956E-2</v>
      </c>
      <c r="Y421" s="1">
        <f t="shared" si="22"/>
        <v>42248</v>
      </c>
      <c r="Z421" s="10">
        <f>(1+W421)*Z420</f>
        <v>1.2433913213646552</v>
      </c>
      <c r="AA421" s="7">
        <f>Z421/MAX($Z$69:Z421)-1</f>
        <v>-0.15794592825159914</v>
      </c>
    </row>
    <row r="422" spans="1:27" x14ac:dyDescent="0.25">
      <c r="A422" s="1">
        <v>42249</v>
      </c>
      <c r="B422" s="7">
        <v>3.3307072636326041E-3</v>
      </c>
      <c r="C422" s="7">
        <v>-7.6178648406359795E-3</v>
      </c>
      <c r="D422" s="7">
        <v>1.8292975004432943E-2</v>
      </c>
      <c r="E422" s="7">
        <v>0</v>
      </c>
      <c r="F422" s="7">
        <v>3.5208217026301281E-3</v>
      </c>
      <c r="G422" s="7">
        <v>0</v>
      </c>
      <c r="H422" s="7"/>
      <c r="I422" s="2">
        <f>STDEV(B362:B422)*SQRT(252)</f>
        <v>9.3999501320417359E-2</v>
      </c>
      <c r="J422" s="2">
        <f>STDEV(C362:C422)*SQRT(252)</f>
        <v>5.5093159801581429E-2</v>
      </c>
      <c r="K422" s="2">
        <f>STDEV(D362:D422)*SQRT(252)</f>
        <v>8.8919852642984298E-2</v>
      </c>
      <c r="L422" s="2">
        <f>STDEV(E362:E422)*SQRT(252)</f>
        <v>0.15891069377935871</v>
      </c>
      <c r="M422" s="2">
        <f t="shared" si="20"/>
        <v>0.12569340267100942</v>
      </c>
      <c r="N422" s="2">
        <f t="shared" si="21"/>
        <v>8.0071072877491239E-2</v>
      </c>
      <c r="O422" s="2"/>
      <c r="P422" s="7">
        <f>B422/I421*$L$6</f>
        <v>1.768238950045456E-3</v>
      </c>
      <c r="Q422" s="7">
        <f>C422/J421*$L$6</f>
        <v>-7.2082758280022103E-3</v>
      </c>
      <c r="R422" s="7">
        <f>D422/K421*$L$6</f>
        <v>1.1455367363177689E-2</v>
      </c>
      <c r="S422" s="7">
        <f>E422/L421*$L$6</f>
        <v>0</v>
      </c>
      <c r="T422" s="7">
        <f>F422/M421*$L$6</f>
        <v>1.4048151541556403E-3</v>
      </c>
      <c r="U422" s="7">
        <f>G422/N421*$L$6</f>
        <v>0</v>
      </c>
      <c r="V422" s="7"/>
      <c r="W422" s="7">
        <f t="shared" si="23"/>
        <v>7.4201456393765738E-3</v>
      </c>
      <c r="Y422" s="1">
        <f t="shared" si="22"/>
        <v>42249</v>
      </c>
      <c r="Z422" s="10">
        <f>(1+W422)*Z421</f>
        <v>1.2526174660559177</v>
      </c>
      <c r="AA422" s="7">
        <f>Z422/MAX($Z$69:Z422)-1</f>
        <v>-0.15169776440299609</v>
      </c>
    </row>
    <row r="423" spans="1:27" x14ac:dyDescent="0.25">
      <c r="A423" s="1">
        <v>42250</v>
      </c>
      <c r="B423" s="7">
        <v>1.5663436217345783E-3</v>
      </c>
      <c r="C423" s="7">
        <v>5.5776576773278741E-3</v>
      </c>
      <c r="D423" s="7">
        <v>1.1647935451033486E-3</v>
      </c>
      <c r="E423" s="7">
        <v>0</v>
      </c>
      <c r="F423" s="7">
        <v>-1.419940994891189E-2</v>
      </c>
      <c r="G423" s="7">
        <v>0</v>
      </c>
      <c r="H423" s="7"/>
      <c r="I423" s="2">
        <f>STDEV(B363:B423)*SQRT(252)</f>
        <v>9.4071400817239637E-2</v>
      </c>
      <c r="J423" s="2">
        <f>STDEV(C363:C423)*SQRT(252)</f>
        <v>5.5234614232098085E-2</v>
      </c>
      <c r="K423" s="2">
        <f>STDEV(D363:D423)*SQRT(252)</f>
        <v>8.8988252982644955E-2</v>
      </c>
      <c r="L423" s="2">
        <f>STDEV(E363:E423)*SQRT(252)</f>
        <v>0.15891131367667674</v>
      </c>
      <c r="M423" s="2">
        <f t="shared" si="20"/>
        <v>0.12822010823561325</v>
      </c>
      <c r="N423" s="2">
        <f t="shared" si="21"/>
        <v>7.9830443728405504E-2</v>
      </c>
      <c r="O423" s="2"/>
      <c r="P423" s="7">
        <f>B423/I422*$L$6</f>
        <v>8.3316592095279425E-4</v>
      </c>
      <c r="Q423" s="7">
        <f>C423/J422*$L$6</f>
        <v>5.0620237588621386E-3</v>
      </c>
      <c r="R423" s="7">
        <f>D423/K422*$L$6</f>
        <v>6.5496821602934244E-4</v>
      </c>
      <c r="S423" s="7">
        <f>E423/L422*$L$6</f>
        <v>0</v>
      </c>
      <c r="T423" s="7">
        <f>F423/M422*$L$6</f>
        <v>-5.6484308830740708E-3</v>
      </c>
      <c r="U423" s="7">
        <f>G423/N422*$L$6</f>
        <v>0</v>
      </c>
      <c r="V423" s="7"/>
      <c r="W423" s="7">
        <f t="shared" si="23"/>
        <v>9.0172701277020477E-4</v>
      </c>
      <c r="Y423" s="1">
        <f t="shared" si="22"/>
        <v>42250</v>
      </c>
      <c r="Z423" s="10">
        <f>(1+W423)*Z422</f>
        <v>1.2537469850617282</v>
      </c>
      <c r="AA423" s="7">
        <f>Z423/MAX($Z$69:Z423)-1</f>
        <v>-0.15093282736216485</v>
      </c>
    </row>
    <row r="424" spans="1:27" x14ac:dyDescent="0.25">
      <c r="A424" s="1">
        <v>42251</v>
      </c>
      <c r="B424" s="7">
        <v>-2.9163585985141349E-3</v>
      </c>
      <c r="C424" s="7">
        <v>5.2765792368913988E-3</v>
      </c>
      <c r="D424" s="7">
        <v>-1.532959572393211E-2</v>
      </c>
      <c r="E424" s="7">
        <v>0</v>
      </c>
      <c r="F424" s="7">
        <v>4.2138688231019295E-4</v>
      </c>
      <c r="G424" s="7">
        <v>0</v>
      </c>
      <c r="H424" s="7"/>
      <c r="I424" s="2">
        <f>STDEV(B364:B424)*SQRT(252)</f>
        <v>9.3887346107956293E-2</v>
      </c>
      <c r="J424" s="2">
        <f>STDEV(C364:C424)*SQRT(252)</f>
        <v>5.3698724648798643E-2</v>
      </c>
      <c r="K424" s="2">
        <f>STDEV(D364:D424)*SQRT(252)</f>
        <v>9.3839144257727214E-2</v>
      </c>
      <c r="L424" s="2">
        <f>STDEV(E364:E424)*SQRT(252)</f>
        <v>0.15689242946199097</v>
      </c>
      <c r="M424" s="2">
        <f t="shared" si="20"/>
        <v>0.12822737251610716</v>
      </c>
      <c r="N424" s="2">
        <f t="shared" si="21"/>
        <v>7.9830443728405504E-2</v>
      </c>
      <c r="O424" s="2"/>
      <c r="P424" s="7">
        <f>B424/I423*$L$6</f>
        <v>-1.5500771611661171E-3</v>
      </c>
      <c r="Q424" s="7">
        <f>C424/J423*$L$6</f>
        <v>4.7765149718607611E-3</v>
      </c>
      <c r="R424" s="7">
        <f>D424/K423*$L$6</f>
        <v>-8.6132692856223294E-3</v>
      </c>
      <c r="S424" s="7">
        <f>E424/L423*$L$6</f>
        <v>0</v>
      </c>
      <c r="T424" s="7">
        <f>F424/M423*$L$6</f>
        <v>1.6432168405905011E-4</v>
      </c>
      <c r="U424" s="7">
        <f>G424/N423*$L$6</f>
        <v>0</v>
      </c>
      <c r="V424" s="7"/>
      <c r="W424" s="7">
        <f t="shared" si="23"/>
        <v>-5.2225097908686355E-3</v>
      </c>
      <c r="Y424" s="1">
        <f t="shared" si="22"/>
        <v>42251</v>
      </c>
      <c r="Z424" s="10">
        <f>(1+W424)*Z423</f>
        <v>1.2471992791569713</v>
      </c>
      <c r="AA424" s="7">
        <f>Z424/MAX($Z$69:Z424)-1</f>
        <v>-0.15536708898437113</v>
      </c>
    </row>
    <row r="425" spans="1:27" x14ac:dyDescent="0.25">
      <c r="A425" s="1">
        <v>42255</v>
      </c>
      <c r="B425" s="7">
        <v>1.0698337233987498E-3</v>
      </c>
      <c r="C425" s="7">
        <v>-2.320904597089446E-3</v>
      </c>
      <c r="D425" s="7">
        <v>0</v>
      </c>
      <c r="E425" s="7">
        <v>0</v>
      </c>
      <c r="F425" s="7">
        <v>-7.9965411725543278E-3</v>
      </c>
      <c r="G425" s="7">
        <v>0</v>
      </c>
      <c r="H425" s="7"/>
      <c r="I425" s="2">
        <f>STDEV(B365:B425)*SQRT(252)</f>
        <v>9.3247455564559517E-2</v>
      </c>
      <c r="J425" s="2">
        <f>STDEV(C365:C425)*SQRT(252)</f>
        <v>5.3758195922778432E-2</v>
      </c>
      <c r="K425" s="2">
        <f>STDEV(D365:D425)*SQRT(252)</f>
        <v>9.3839144257727214E-2</v>
      </c>
      <c r="L425" s="2">
        <f>STDEV(E365:E425)*SQRT(252)</f>
        <v>0.15689242946199097</v>
      </c>
      <c r="M425" s="2">
        <f t="shared" si="20"/>
        <v>0.12729727488257492</v>
      </c>
      <c r="N425" s="2">
        <f t="shared" si="21"/>
        <v>7.9814913221357378E-2</v>
      </c>
      <c r="O425" s="2"/>
      <c r="P425" s="7">
        <f>B425/I424*$L$6</f>
        <v>5.6974329755183533E-4</v>
      </c>
      <c r="Q425" s="7">
        <f>C425/J424*$L$6</f>
        <v>-2.1610425687655223E-3</v>
      </c>
      <c r="R425" s="7">
        <f>D425/K424*$L$6</f>
        <v>0</v>
      </c>
      <c r="S425" s="7">
        <f>E425/L424*$L$6</f>
        <v>0</v>
      </c>
      <c r="T425" s="7">
        <f>F425/M424*$L$6</f>
        <v>-3.1181100476615669E-3</v>
      </c>
      <c r="U425" s="7">
        <f>G425/N424*$L$6</f>
        <v>0</v>
      </c>
      <c r="V425" s="7"/>
      <c r="W425" s="7">
        <f t="shared" si="23"/>
        <v>-4.7094093188752538E-3</v>
      </c>
      <c r="Y425" s="1">
        <f t="shared" si="22"/>
        <v>42255</v>
      </c>
      <c r="Z425" s="10">
        <f>(1+W425)*Z424</f>
        <v>1.241325707249215</v>
      </c>
      <c r="AA425" s="7">
        <f>Z425/MAX($Z$69:Z425)-1</f>
        <v>-0.15934481108653686</v>
      </c>
    </row>
    <row r="426" spans="1:27" x14ac:dyDescent="0.25">
      <c r="A426" s="1">
        <v>42256</v>
      </c>
      <c r="B426" s="7">
        <v>-7.9941802337908374E-3</v>
      </c>
      <c r="C426" s="7">
        <v>9.7377932613769147E-3</v>
      </c>
      <c r="D426" s="7">
        <v>0</v>
      </c>
      <c r="E426" s="7">
        <v>0</v>
      </c>
      <c r="F426" s="7">
        <v>2.8661939984859774E-3</v>
      </c>
      <c r="G426" s="7">
        <v>0</v>
      </c>
      <c r="H426" s="7"/>
      <c r="I426" s="2">
        <f>STDEV(B366:B426)*SQRT(252)</f>
        <v>9.4033740697332099E-2</v>
      </c>
      <c r="J426" s="2">
        <f>STDEV(C366:C426)*SQRT(252)</f>
        <v>5.7112384918570236E-2</v>
      </c>
      <c r="K426" s="2">
        <f>STDEV(D366:D426)*SQRT(252)</f>
        <v>9.3839144257727214E-2</v>
      </c>
      <c r="L426" s="2">
        <f>STDEV(E366:E426)*SQRT(252)</f>
        <v>0.15689242946199097</v>
      </c>
      <c r="M426" s="2">
        <f t="shared" si="20"/>
        <v>0.12715691372207122</v>
      </c>
      <c r="N426" s="2">
        <f t="shared" si="21"/>
        <v>7.9775613558044967E-2</v>
      </c>
      <c r="O426" s="2"/>
      <c r="P426" s="7">
        <f>B426/I425*$L$6</f>
        <v>-4.2865406811320962E-3</v>
      </c>
      <c r="Q426" s="7">
        <f>C426/J425*$L$6</f>
        <v>9.0570312993435258E-3</v>
      </c>
      <c r="R426" s="7">
        <f>D426/K425*$L$6</f>
        <v>0</v>
      </c>
      <c r="S426" s="7">
        <f>E426/L425*$L$6</f>
        <v>0</v>
      </c>
      <c r="T426" s="7">
        <f>F426/M425*$L$6</f>
        <v>1.125787649865204E-3</v>
      </c>
      <c r="U426" s="7">
        <f>G426/N425*$L$6</f>
        <v>0</v>
      </c>
      <c r="V426" s="7"/>
      <c r="W426" s="7">
        <f t="shared" si="23"/>
        <v>5.8962782680766334E-3</v>
      </c>
      <c r="Y426" s="1">
        <f t="shared" si="22"/>
        <v>42256</v>
      </c>
      <c r="Z426" s="10">
        <f>(1+W426)*Z425</f>
        <v>1.2486449090404734</v>
      </c>
      <c r="AA426" s="7">
        <f>Z426/MAX($Z$69:Z426)-1</f>
        <v>-0.15438807416520051</v>
      </c>
    </row>
    <row r="427" spans="1:27" x14ac:dyDescent="0.25">
      <c r="A427" s="1">
        <v>42257</v>
      </c>
      <c r="B427" s="7">
        <v>-1.7953874960333627E-3</v>
      </c>
      <c r="C427" s="7">
        <v>6.3891555251454069E-3</v>
      </c>
      <c r="D427" s="7">
        <v>0</v>
      </c>
      <c r="E427" s="7">
        <v>0</v>
      </c>
      <c r="F427" s="7">
        <v>-2.8635680436237543E-3</v>
      </c>
      <c r="G427" s="7">
        <v>0</v>
      </c>
      <c r="H427" s="7"/>
      <c r="I427" s="2">
        <f>STDEV(B367:B427)*SQRT(252)</f>
        <v>9.4011445427536644E-2</v>
      </c>
      <c r="J427" s="2">
        <f>STDEV(C367:C427)*SQRT(252)</f>
        <v>5.7389146544708142E-2</v>
      </c>
      <c r="K427" s="2">
        <f>STDEV(D367:D427)*SQRT(252)</f>
        <v>9.3839144257727214E-2</v>
      </c>
      <c r="L427" s="2">
        <f>STDEV(E367:E427)*SQRT(252)</f>
        <v>0.15689242946199097</v>
      </c>
      <c r="M427" s="2">
        <f t="shared" si="20"/>
        <v>0.12718482127161909</v>
      </c>
      <c r="N427" s="2">
        <f t="shared" si="21"/>
        <v>7.5029692528137557E-2</v>
      </c>
      <c r="O427" s="2"/>
      <c r="P427" s="7">
        <f>B427/I426*$L$6</f>
        <v>-9.546506832117873E-4</v>
      </c>
      <c r="Q427" s="7">
        <f>C427/J426*$L$6</f>
        <v>5.5934938930101985E-3</v>
      </c>
      <c r="R427" s="7">
        <f>D427/K426*$L$6</f>
        <v>0</v>
      </c>
      <c r="S427" s="7">
        <f>E427/L426*$L$6</f>
        <v>0</v>
      </c>
      <c r="T427" s="7">
        <f>F427/M426*$L$6</f>
        <v>-1.125997776999644E-3</v>
      </c>
      <c r="U427" s="7">
        <f>G427/N426*$L$6</f>
        <v>0</v>
      </c>
      <c r="V427" s="7"/>
      <c r="W427" s="7">
        <f t="shared" si="23"/>
        <v>3.5128454327987674E-3</v>
      </c>
      <c r="Y427" s="1">
        <f t="shared" si="22"/>
        <v>42257</v>
      </c>
      <c r="Z427" s="10">
        <f>(1+W427)*Z426</f>
        <v>1.2530312056063837</v>
      </c>
      <c r="AA427" s="7">
        <f>Z427/MAX($Z$69:Z427)-1</f>
        <v>-0.15141757017361157</v>
      </c>
    </row>
    <row r="428" spans="1:27" x14ac:dyDescent="0.25">
      <c r="A428" s="1">
        <v>42258</v>
      </c>
      <c r="B428" s="7">
        <v>4.1935036314799667E-4</v>
      </c>
      <c r="C428" s="7">
        <v>0</v>
      </c>
      <c r="D428" s="7">
        <v>0</v>
      </c>
      <c r="E428" s="7">
        <v>0</v>
      </c>
      <c r="F428" s="7">
        <v>5.790020344009994E-3</v>
      </c>
      <c r="G428" s="7">
        <v>0</v>
      </c>
      <c r="H428" s="7"/>
      <c r="I428" s="2">
        <f>STDEV(B368:B428)*SQRT(252)</f>
        <v>9.3292371979248764E-2</v>
      </c>
      <c r="J428" s="2">
        <f>STDEV(C368:C428)*SQRT(252)</f>
        <v>5.7389146544708142E-2</v>
      </c>
      <c r="K428" s="2">
        <f>STDEV(D368:D428)*SQRT(252)</f>
        <v>9.3839144257727214E-2</v>
      </c>
      <c r="L428" s="2">
        <f>STDEV(E368:E428)*SQRT(252)</f>
        <v>0.15689242946199097</v>
      </c>
      <c r="M428" s="2">
        <f t="shared" si="20"/>
        <v>0.12656626956122216</v>
      </c>
      <c r="N428" s="2">
        <f t="shared" si="21"/>
        <v>7.5029692528137557E-2</v>
      </c>
      <c r="O428" s="2"/>
      <c r="P428" s="7">
        <f>B428/I427*$L$6</f>
        <v>2.2303154751047253E-4</v>
      </c>
      <c r="Q428" s="7">
        <f>C428/J427*$L$6</f>
        <v>0</v>
      </c>
      <c r="R428" s="7">
        <f>D428/K427*$L$6</f>
        <v>0</v>
      </c>
      <c r="S428" s="7">
        <f>E428/L427*$L$6</f>
        <v>0</v>
      </c>
      <c r="T428" s="7">
        <f>F428/M427*$L$6</f>
        <v>2.2762230139258053E-3</v>
      </c>
      <c r="U428" s="7">
        <f>G428/N427*$L$6</f>
        <v>0</v>
      </c>
      <c r="V428" s="7"/>
      <c r="W428" s="7">
        <f t="shared" si="23"/>
        <v>2.4992545614362779E-3</v>
      </c>
      <c r="Y428" s="1">
        <f t="shared" si="22"/>
        <v>42258</v>
      </c>
      <c r="Z428" s="10">
        <f>(1+W428)*Z427</f>
        <v>1.2561628495626174</v>
      </c>
      <c r="AA428" s="7">
        <f>Z428/MAX($Z$69:Z428)-1</f>
        <v>-0.14929674666511328</v>
      </c>
    </row>
    <row r="429" spans="1:27" x14ac:dyDescent="0.25">
      <c r="A429" s="1">
        <v>42261</v>
      </c>
      <c r="B429" s="7">
        <v>9.3992488936756047E-4</v>
      </c>
      <c r="C429" s="7">
        <v>0</v>
      </c>
      <c r="D429" s="7">
        <v>0</v>
      </c>
      <c r="E429" s="7">
        <v>0</v>
      </c>
      <c r="F429" s="7">
        <v>6.0668345141356994E-3</v>
      </c>
      <c r="G429" s="7">
        <v>0</v>
      </c>
      <c r="H429" s="7"/>
      <c r="I429" s="2">
        <f>STDEV(B369:B429)*SQRT(252)</f>
        <v>9.3223892229964286E-2</v>
      </c>
      <c r="J429" s="2">
        <f>STDEV(C369:C429)*SQRT(252)</f>
        <v>5.6779037767459989E-2</v>
      </c>
      <c r="K429" s="2">
        <f>STDEV(D369:D429)*SQRT(252)</f>
        <v>9.3839144257727214E-2</v>
      </c>
      <c r="L429" s="2">
        <f>STDEV(E369:E429)*SQRT(252)</f>
        <v>0.15689242946199097</v>
      </c>
      <c r="M429" s="2">
        <f t="shared" si="20"/>
        <v>0.12728127991205326</v>
      </c>
      <c r="N429" s="2">
        <f t="shared" si="21"/>
        <v>7.4978222192748606E-2</v>
      </c>
      <c r="O429" s="2"/>
      <c r="P429" s="7">
        <f>B429/I428*$L$6</f>
        <v>5.0375227332446332E-4</v>
      </c>
      <c r="Q429" s="7">
        <f>C429/J428*$L$6</f>
        <v>0</v>
      </c>
      <c r="R429" s="7">
        <f>D429/K428*$L$6</f>
        <v>0</v>
      </c>
      <c r="S429" s="7">
        <f>E429/L428*$L$6</f>
        <v>0</v>
      </c>
      <c r="T429" s="7">
        <f>F429/M428*$L$6</f>
        <v>2.3967027451974768E-3</v>
      </c>
      <c r="U429" s="7">
        <f>G429/N428*$L$6</f>
        <v>0</v>
      </c>
      <c r="V429" s="7"/>
      <c r="W429" s="7">
        <f t="shared" si="23"/>
        <v>2.9004550185219402E-3</v>
      </c>
      <c r="Y429" s="1">
        <f t="shared" si="22"/>
        <v>42261</v>
      </c>
      <c r="Z429" s="10">
        <f>(1+W429)*Z428</f>
        <v>1.259806293403712</v>
      </c>
      <c r="AA429" s="7">
        <f>Z429/MAX($Z$69:Z429)-1</f>
        <v>-0.14682932014470529</v>
      </c>
    </row>
    <row r="430" spans="1:27" x14ac:dyDescent="0.25">
      <c r="A430" s="1">
        <v>42262</v>
      </c>
      <c r="B430" s="7">
        <v>-2.0742030684575141E-3</v>
      </c>
      <c r="C430" s="7">
        <v>-3.964275766449421E-3</v>
      </c>
      <c r="D430" s="7">
        <v>0</v>
      </c>
      <c r="E430" s="7">
        <v>0</v>
      </c>
      <c r="F430" s="7">
        <v>6.0208578948905966E-4</v>
      </c>
      <c r="G430" s="7">
        <v>0</v>
      </c>
      <c r="H430" s="7"/>
      <c r="I430" s="2">
        <f>STDEV(B370:B430)*SQRT(252)</f>
        <v>9.0728586565657868E-2</v>
      </c>
      <c r="J430" s="2">
        <f>STDEV(C370:C430)*SQRT(252)</f>
        <v>5.7479246213577882E-2</v>
      </c>
      <c r="K430" s="2">
        <f>STDEV(D370:D430)*SQRT(252)</f>
        <v>9.3839144257727214E-2</v>
      </c>
      <c r="L430" s="2">
        <f>STDEV(E370:E430)*SQRT(252)</f>
        <v>0.15689242946199097</v>
      </c>
      <c r="M430" s="2">
        <f t="shared" si="20"/>
        <v>0.12696440015052729</v>
      </c>
      <c r="N430" s="2">
        <f t="shared" si="21"/>
        <v>7.4718653032368229E-2</v>
      </c>
      <c r="O430" s="2"/>
      <c r="P430" s="7">
        <f>B430/I429*$L$6</f>
        <v>-1.1124846961661284E-3</v>
      </c>
      <c r="Q430" s="7">
        <f>C430/J429*$L$6</f>
        <v>-3.490967725347174E-3</v>
      </c>
      <c r="R430" s="7">
        <f>D430/K429*$L$6</f>
        <v>0</v>
      </c>
      <c r="S430" s="7">
        <f>E430/L429*$L$6</f>
        <v>0</v>
      </c>
      <c r="T430" s="7">
        <f>F430/M429*$L$6</f>
        <v>2.3651780918021844E-4</v>
      </c>
      <c r="U430" s="7">
        <f>G430/N429*$L$6</f>
        <v>0</v>
      </c>
      <c r="V430" s="7"/>
      <c r="W430" s="7">
        <f t="shared" si="23"/>
        <v>-4.3669346123330838E-3</v>
      </c>
      <c r="Y430" s="1">
        <f t="shared" si="22"/>
        <v>42262</v>
      </c>
      <c r="Z430" s="10">
        <f>(1+W430)*Z429</f>
        <v>1.2543048016962124</v>
      </c>
      <c r="AA430" s="7">
        <f>Z430/MAX($Z$69:Z430)-1</f>
        <v>-0.15055506071679303</v>
      </c>
    </row>
    <row r="431" spans="1:27" x14ac:dyDescent="0.25">
      <c r="A431" s="1">
        <v>42263</v>
      </c>
      <c r="B431" s="7">
        <v>5.5681913390588367E-3</v>
      </c>
      <c r="C431" s="7">
        <v>5.2626119925971437E-3</v>
      </c>
      <c r="D431" s="7">
        <v>0</v>
      </c>
      <c r="E431" s="7">
        <v>0</v>
      </c>
      <c r="F431" s="7">
        <v>-1.1912690801626269E-2</v>
      </c>
      <c r="G431" s="7">
        <v>0</v>
      </c>
      <c r="H431" s="7"/>
      <c r="I431" s="2">
        <f>STDEV(B371:B431)*SQRT(252)</f>
        <v>9.1524742181575192E-2</v>
      </c>
      <c r="J431" s="2">
        <f>STDEV(C371:C431)*SQRT(252)</f>
        <v>5.8197447669789383E-2</v>
      </c>
      <c r="K431" s="2">
        <f>STDEV(D371:D431)*SQRT(252)</f>
        <v>9.3839144257727214E-2</v>
      </c>
      <c r="L431" s="2">
        <f>STDEV(E371:E431)*SQRT(252)</f>
        <v>0.15689242946199097</v>
      </c>
      <c r="M431" s="2">
        <f t="shared" si="20"/>
        <v>0.128861204630844</v>
      </c>
      <c r="N431" s="2">
        <f t="shared" si="21"/>
        <v>7.4552122441781749E-2</v>
      </c>
      <c r="O431" s="2"/>
      <c r="P431" s="7">
        <f>B431/I430*$L$6</f>
        <v>3.0685980845900672E-3</v>
      </c>
      <c r="Q431" s="7">
        <f>C431/J430*$L$6</f>
        <v>4.5778366447627476E-3</v>
      </c>
      <c r="R431" s="7">
        <f>D431/K430*$L$6</f>
        <v>0</v>
      </c>
      <c r="S431" s="7">
        <f>E431/L430*$L$6</f>
        <v>0</v>
      </c>
      <c r="T431" s="7">
        <f>F431/M430*$L$6</f>
        <v>-4.6913507989258182E-3</v>
      </c>
      <c r="U431" s="7">
        <f>G431/N430*$L$6</f>
        <v>0</v>
      </c>
      <c r="V431" s="7"/>
      <c r="W431" s="7">
        <f t="shared" si="23"/>
        <v>2.9550839304269966E-3</v>
      </c>
      <c r="Y431" s="1">
        <f t="shared" si="22"/>
        <v>42263</v>
      </c>
      <c r="Z431" s="10">
        <f>(1+W431)*Z430</f>
        <v>1.2580113776595625</v>
      </c>
      <c r="AA431" s="7">
        <f>Z431/MAX($Z$69:Z431)-1</f>
        <v>-0.14804487962693458</v>
      </c>
    </row>
    <row r="432" spans="1:27" x14ac:dyDescent="0.25">
      <c r="A432" s="1">
        <v>42264</v>
      </c>
      <c r="B432" s="7">
        <v>-1.5871989617590732E-3</v>
      </c>
      <c r="C432" s="7">
        <v>3.3406940164710797E-3</v>
      </c>
      <c r="D432" s="7">
        <v>0</v>
      </c>
      <c r="E432" s="7">
        <v>2.2478027478065599E-3</v>
      </c>
      <c r="F432" s="7">
        <v>1.1311659660800277E-2</v>
      </c>
      <c r="G432" s="7">
        <v>0</v>
      </c>
      <c r="H432" s="7"/>
      <c r="I432" s="2">
        <f>STDEV(B372:B432)*SQRT(252)</f>
        <v>9.0977303335348453E-2</v>
      </c>
      <c r="J432" s="2">
        <f>STDEV(C372:C432)*SQRT(252)</f>
        <v>5.8233681341211756E-2</v>
      </c>
      <c r="K432" s="2">
        <f>STDEV(D372:D432)*SQRT(252)</f>
        <v>9.3839144257727214E-2</v>
      </c>
      <c r="L432" s="2">
        <f>STDEV(E372:E432)*SQRT(252)</f>
        <v>0.15698482260089799</v>
      </c>
      <c r="M432" s="2">
        <f t="shared" si="20"/>
        <v>0.12879716311784692</v>
      </c>
      <c r="N432" s="2">
        <f t="shared" si="21"/>
        <v>7.4552122441781749E-2</v>
      </c>
      <c r="O432" s="2"/>
      <c r="P432" s="7">
        <f>B432/I431*$L$6</f>
        <v>-8.6708737109045448E-4</v>
      </c>
      <c r="Q432" s="7">
        <f>C432/J431*$L$6</f>
        <v>2.870137910021484E-3</v>
      </c>
      <c r="R432" s="7">
        <f>D432/K431*$L$6</f>
        <v>0</v>
      </c>
      <c r="S432" s="7">
        <f>E432/L431*$L$6</f>
        <v>7.1635156505467856E-4</v>
      </c>
      <c r="T432" s="7">
        <f>F432/M431*$L$6</f>
        <v>4.3890865731099722E-3</v>
      </c>
      <c r="U432" s="7">
        <f>G432/N431*$L$6</f>
        <v>0</v>
      </c>
      <c r="V432" s="7"/>
      <c r="W432" s="7">
        <f t="shared" si="23"/>
        <v>7.1084886770956795E-3</v>
      </c>
      <c r="Y432" s="1">
        <f t="shared" si="22"/>
        <v>42264</v>
      </c>
      <c r="Z432" s="10">
        <f>(1+W432)*Z431</f>
        <v>1.266953937293313</v>
      </c>
      <c r="AA432" s="7">
        <f>Z432/MAX($Z$69:Z432)-1</f>
        <v>-0.14198876630036894</v>
      </c>
    </row>
    <row r="433" spans="1:27" x14ac:dyDescent="0.25">
      <c r="A433" s="1">
        <v>42265</v>
      </c>
      <c r="B433" s="7">
        <v>1.0533473988274977E-2</v>
      </c>
      <c r="C433" s="7">
        <v>0</v>
      </c>
      <c r="D433" s="7">
        <v>0</v>
      </c>
      <c r="E433" s="7">
        <v>1.634134010482402E-2</v>
      </c>
      <c r="F433" s="7">
        <v>-1.9734850866605091E-3</v>
      </c>
      <c r="G433" s="7">
        <v>1.7990315625773246E-3</v>
      </c>
      <c r="H433" s="7"/>
      <c r="I433" s="2">
        <f>STDEV(B373:B433)*SQRT(252)</f>
        <v>9.3654097914761314E-2</v>
      </c>
      <c r="J433" s="2">
        <f>STDEV(C373:C433)*SQRT(252)</f>
        <v>5.8089859053257024E-2</v>
      </c>
      <c r="K433" s="2">
        <f>STDEV(D373:D433)*SQRT(252)</f>
        <v>9.3839144257727214E-2</v>
      </c>
      <c r="L433" s="2">
        <f>STDEV(E373:E433)*SQRT(252)</f>
        <v>0.16062826052818485</v>
      </c>
      <c r="M433" s="2">
        <f t="shared" si="20"/>
        <v>0.12880709672044011</v>
      </c>
      <c r="N433" s="2">
        <f t="shared" si="21"/>
        <v>7.4627470566613785E-2</v>
      </c>
      <c r="O433" s="2"/>
      <c r="P433" s="7">
        <f>B433/I432*$L$6</f>
        <v>5.7890669442288729E-3</v>
      </c>
      <c r="Q433" s="7">
        <f>C433/J432*$L$6</f>
        <v>0</v>
      </c>
      <c r="R433" s="7">
        <f>D433/K432*$L$6</f>
        <v>0</v>
      </c>
      <c r="S433" s="7">
        <f>E433/L432*$L$6</f>
        <v>5.2047515912950889E-3</v>
      </c>
      <c r="T433" s="7">
        <f>F433/M432*$L$6</f>
        <v>-7.6612133329940222E-4</v>
      </c>
      <c r="U433" s="7">
        <f>G433/N432*$L$6</f>
        <v>1.2065595878790712E-3</v>
      </c>
      <c r="V433" s="7"/>
      <c r="W433" s="7">
        <f t="shared" si="23"/>
        <v>1.143425679010363E-2</v>
      </c>
      <c r="Y433" s="1">
        <f t="shared" si="22"/>
        <v>42265</v>
      </c>
      <c r="Z433" s="10">
        <f>(1+W433)*Z432</f>
        <v>1.2814406139535575</v>
      </c>
      <c r="AA433" s="7">
        <f>Z433/MAX($Z$69:Z433)-1</f>
        <v>-0.13217804552545387</v>
      </c>
    </row>
    <row r="434" spans="1:27" x14ac:dyDescent="0.25">
      <c r="A434" s="1">
        <v>42268</v>
      </c>
      <c r="B434" s="7">
        <v>2.0249635449023362E-3</v>
      </c>
      <c r="C434" s="7">
        <v>-2.4069040768486261E-3</v>
      </c>
      <c r="D434" s="7">
        <v>0</v>
      </c>
      <c r="E434" s="7">
        <v>0</v>
      </c>
      <c r="F434" s="7">
        <v>6.4861344507782803E-4</v>
      </c>
      <c r="G434" s="7">
        <v>-2.3179590670302508E-3</v>
      </c>
      <c r="H434" s="7"/>
      <c r="I434" s="2">
        <f>STDEV(B374:B434)*SQRT(252)</f>
        <v>9.3456144038493047E-2</v>
      </c>
      <c r="J434" s="2">
        <f>STDEV(C374:C434)*SQRT(252)</f>
        <v>5.7341339990228404E-2</v>
      </c>
      <c r="K434" s="2">
        <f>STDEV(D374:D434)*SQRT(252)</f>
        <v>9.3839144257727214E-2</v>
      </c>
      <c r="L434" s="2">
        <f>STDEV(E374:E434)*SQRT(252)</f>
        <v>0.16062826052818485</v>
      </c>
      <c r="M434" s="2">
        <f t="shared" si="20"/>
        <v>0.12878719119477239</v>
      </c>
      <c r="N434" s="2">
        <f t="shared" si="21"/>
        <v>7.4294355842457666E-2</v>
      </c>
      <c r="O434" s="2"/>
      <c r="P434" s="7">
        <f>B434/I433*$L$6</f>
        <v>1.081086460704231E-3</v>
      </c>
      <c r="Q434" s="7">
        <f>C434/J433*$L$6</f>
        <v>-2.0717076233925497E-3</v>
      </c>
      <c r="R434" s="7">
        <f>D434/K433*$L$6</f>
        <v>0</v>
      </c>
      <c r="S434" s="7">
        <f>E434/L433*$L$6</f>
        <v>0</v>
      </c>
      <c r="T434" s="7">
        <f>F434/M433*$L$6</f>
        <v>2.5177706104406787E-4</v>
      </c>
      <c r="U434" s="7">
        <f>G434/N433*$L$6</f>
        <v>-1.5530199867629174E-3</v>
      </c>
      <c r="V434" s="7"/>
      <c r="W434" s="7">
        <f t="shared" si="23"/>
        <v>-2.2918640884071681E-3</v>
      </c>
      <c r="Y434" s="1">
        <f t="shared" si="22"/>
        <v>42268</v>
      </c>
      <c r="Z434" s="10">
        <f>(1+W434)*Z433</f>
        <v>1.2785037262290109</v>
      </c>
      <c r="AA434" s="7">
        <f>Z434/MAX($Z$69:Z434)-1</f>
        <v>-0.13416697549804535</v>
      </c>
    </row>
    <row r="435" spans="1:27" x14ac:dyDescent="0.25">
      <c r="A435" s="1">
        <v>42269</v>
      </c>
      <c r="B435" s="7">
        <v>8.4642546672508701E-4</v>
      </c>
      <c r="C435" s="7">
        <v>8.3648434993233156E-3</v>
      </c>
      <c r="D435" s="7">
        <v>0</v>
      </c>
      <c r="E435" s="7">
        <v>0</v>
      </c>
      <c r="F435" s="7">
        <v>-5.3831549680101176E-3</v>
      </c>
      <c r="G435" s="7">
        <v>-4.7916769808544757E-3</v>
      </c>
      <c r="H435" s="7"/>
      <c r="I435" s="2">
        <f>STDEV(B375:B435)*SQRT(252)</f>
        <v>9.3322153100788979E-2</v>
      </c>
      <c r="J435" s="2">
        <f>STDEV(C375:C435)*SQRT(252)</f>
        <v>5.9556122819071355E-2</v>
      </c>
      <c r="K435" s="2">
        <f>STDEV(D375:D435)*SQRT(252)</f>
        <v>9.3839144257727214E-2</v>
      </c>
      <c r="L435" s="2">
        <f>STDEV(E375:E435)*SQRT(252)</f>
        <v>0.16051536123236052</v>
      </c>
      <c r="M435" s="2">
        <f t="shared" si="20"/>
        <v>0.12865943010297623</v>
      </c>
      <c r="N435" s="2">
        <f t="shared" si="21"/>
        <v>7.4944375030919164E-2</v>
      </c>
      <c r="O435" s="2"/>
      <c r="P435" s="7">
        <f>B435/I434*$L$6</f>
        <v>4.5284634596975157E-4</v>
      </c>
      <c r="Q435" s="7">
        <f>C435/J434*$L$6</f>
        <v>7.2939030555867522E-3</v>
      </c>
      <c r="R435" s="7">
        <f>D435/K434*$L$6</f>
        <v>0</v>
      </c>
      <c r="S435" s="7">
        <f>E435/L434*$L$6</f>
        <v>0</v>
      </c>
      <c r="T435" s="7">
        <f>F435/M434*$L$6</f>
        <v>-2.0899419103988601E-3</v>
      </c>
      <c r="U435" s="7">
        <f>G435/N434*$L$6</f>
        <v>-3.2247920629497762E-3</v>
      </c>
      <c r="V435" s="7"/>
      <c r="W435" s="7">
        <f t="shared" si="23"/>
        <v>2.4320154282078676E-3</v>
      </c>
      <c r="Y435" s="1">
        <f t="shared" si="22"/>
        <v>42269</v>
      </c>
      <c r="Z435" s="10">
        <f>(1+W435)*Z434</f>
        <v>1.2816130670162209</v>
      </c>
      <c r="AA435" s="7">
        <f>Z435/MAX($Z$69:Z435)-1</f>
        <v>-0.13206125622420484</v>
      </c>
    </row>
    <row r="436" spans="1:27" x14ac:dyDescent="0.25">
      <c r="A436" s="1">
        <v>42270</v>
      </c>
      <c r="B436" s="7">
        <v>-5.5944793441020657E-4</v>
      </c>
      <c r="C436" s="7">
        <v>-4.4206077793997878E-3</v>
      </c>
      <c r="D436" s="7">
        <v>0</v>
      </c>
      <c r="E436" s="7">
        <v>0</v>
      </c>
      <c r="F436" s="7">
        <v>7.4302070885996496E-3</v>
      </c>
      <c r="G436" s="7">
        <v>0</v>
      </c>
      <c r="H436" s="7"/>
      <c r="I436" s="2">
        <f>STDEV(B376:B436)*SQRT(252)</f>
        <v>9.3254568416176686E-2</v>
      </c>
      <c r="J436" s="2">
        <f>STDEV(C376:C436)*SQRT(252)</f>
        <v>6.0226223686532236E-2</v>
      </c>
      <c r="K436" s="2">
        <f>STDEV(D376:D436)*SQRT(252)</f>
        <v>9.3839144257727214E-2</v>
      </c>
      <c r="L436" s="2">
        <f>STDEV(E376:E436)*SQRT(252)</f>
        <v>0.16051525617416726</v>
      </c>
      <c r="M436" s="2">
        <f t="shared" si="20"/>
        <v>0.12980884027812087</v>
      </c>
      <c r="N436" s="2">
        <f t="shared" si="21"/>
        <v>7.4846613514950533E-2</v>
      </c>
      <c r="O436" s="2"/>
      <c r="P436" s="7">
        <f>B436/I435*$L$6</f>
        <v>-2.9974015591238906E-4</v>
      </c>
      <c r="Q436" s="7">
        <f>C436/J435*$L$6</f>
        <v>-3.7112958081819583E-3</v>
      </c>
      <c r="R436" s="7">
        <f>D436/K435*$L$6</f>
        <v>0</v>
      </c>
      <c r="S436" s="7">
        <f>E436/L435*$L$6</f>
        <v>0</v>
      </c>
      <c r="T436" s="7">
        <f>F436/M435*$L$6</f>
        <v>2.8875485779210558E-3</v>
      </c>
      <c r="U436" s="7">
        <f>G436/N435*$L$6</f>
        <v>0</v>
      </c>
      <c r="V436" s="7"/>
      <c r="W436" s="7">
        <f t="shared" si="23"/>
        <v>-1.1234873861732915E-3</v>
      </c>
      <c r="Y436" s="1">
        <f t="shared" si="22"/>
        <v>42270</v>
      </c>
      <c r="Z436" s="10">
        <f>(1+W436)*Z435</f>
        <v>1.2801731909014733</v>
      </c>
      <c r="AA436" s="7">
        <f>Z436/MAX($Z$69:Z436)-1</f>
        <v>-0.13303637445480798</v>
      </c>
    </row>
    <row r="437" spans="1:27" x14ac:dyDescent="0.25">
      <c r="A437" s="1">
        <v>42271</v>
      </c>
      <c r="B437" s="7">
        <v>6.7318585875171255E-3</v>
      </c>
      <c r="C437" s="7">
        <v>-7.2238812702739574E-3</v>
      </c>
      <c r="D437" s="7">
        <v>0</v>
      </c>
      <c r="E437" s="7">
        <v>0</v>
      </c>
      <c r="F437" s="7">
        <v>7.6407979322630215E-3</v>
      </c>
      <c r="G437" s="7">
        <v>6.1863289591972404E-3</v>
      </c>
      <c r="H437" s="7"/>
      <c r="I437" s="2">
        <f>STDEV(B377:B437)*SQRT(252)</f>
        <v>9.3970410912943059E-2</v>
      </c>
      <c r="J437" s="2">
        <f>STDEV(C377:C437)*SQRT(252)</f>
        <v>6.2179175941635835E-2</v>
      </c>
      <c r="K437" s="2">
        <f>STDEV(D377:D437)*SQRT(252)</f>
        <v>8.4293682542395706E-2</v>
      </c>
      <c r="L437" s="2">
        <f>STDEV(E377:E437)*SQRT(252)</f>
        <v>0.15459848012138597</v>
      </c>
      <c r="M437" s="2">
        <f t="shared" si="20"/>
        <v>0.13087659232161863</v>
      </c>
      <c r="N437" s="2">
        <f t="shared" si="21"/>
        <v>7.5247586620722631E-2</v>
      </c>
      <c r="O437" s="2"/>
      <c r="P437" s="7">
        <f>B437/I436*$L$6</f>
        <v>3.6093988218754997E-3</v>
      </c>
      <c r="Q437" s="7">
        <f>C437/J436*$L$6</f>
        <v>-5.9972889117812641E-3</v>
      </c>
      <c r="R437" s="7">
        <f>D437/K436*$L$6</f>
        <v>0</v>
      </c>
      <c r="S437" s="7">
        <f>E437/L436*$L$6</f>
        <v>0</v>
      </c>
      <c r="T437" s="7">
        <f>F437/M436*$L$6</f>
        <v>2.9430961388655398E-3</v>
      </c>
      <c r="U437" s="7">
        <f>G437/N436*$L$6</f>
        <v>4.1326712516936573E-3</v>
      </c>
      <c r="V437" s="7"/>
      <c r="W437" s="7">
        <f t="shared" si="23"/>
        <v>4.6878773006534327E-3</v>
      </c>
      <c r="Y437" s="1">
        <f t="shared" si="22"/>
        <v>42271</v>
      </c>
      <c r="Z437" s="10">
        <f>(1+W437)*Z436</f>
        <v>1.2861744857440052</v>
      </c>
      <c r="AA437" s="7">
        <f>Z437/MAX($Z$69:Z437)-1</f>
        <v>-0.12897215535412265</v>
      </c>
    </row>
    <row r="438" spans="1:27" x14ac:dyDescent="0.25">
      <c r="A438" s="1">
        <v>42272</v>
      </c>
      <c r="B438" s="7">
        <v>-2.674473661019805E-3</v>
      </c>
      <c r="C438" s="7">
        <v>-4.3991645053281792E-3</v>
      </c>
      <c r="D438" s="7">
        <v>0</v>
      </c>
      <c r="E438" s="7">
        <v>-2.5918311309580666E-4</v>
      </c>
      <c r="F438" s="7">
        <v>-8.0007720627234269E-3</v>
      </c>
      <c r="G438" s="7">
        <v>-2.2301248728670009E-3</v>
      </c>
      <c r="H438" s="7"/>
      <c r="I438" s="2">
        <f>STDEV(B378:B438)*SQRT(252)</f>
        <v>9.3978589204301979E-2</v>
      </c>
      <c r="J438" s="2">
        <f>STDEV(C378:C438)*SQRT(252)</f>
        <v>6.2897656575366209E-2</v>
      </c>
      <c r="K438" s="2">
        <f>STDEV(D378:D438)*SQRT(252)</f>
        <v>8.4040027231318329E-2</v>
      </c>
      <c r="L438" s="2">
        <f>STDEV(E378:E438)*SQRT(252)</f>
        <v>0.15455594160627595</v>
      </c>
      <c r="M438" s="2">
        <f t="shared" si="20"/>
        <v>0.13135736443153664</v>
      </c>
      <c r="N438" s="2">
        <f t="shared" si="21"/>
        <v>7.5418730931147301E-2</v>
      </c>
      <c r="O438" s="2"/>
      <c r="P438" s="7">
        <f>B438/I437*$L$6</f>
        <v>-1.4230403139864503E-3</v>
      </c>
      <c r="Q438" s="7">
        <f>C438/J437*$L$6</f>
        <v>-3.5374901956383535E-3</v>
      </c>
      <c r="R438" s="7">
        <f>D438/K437*$L$6</f>
        <v>0</v>
      </c>
      <c r="S438" s="7">
        <f>E438/L437*$L$6</f>
        <v>-8.382459934027297E-5</v>
      </c>
      <c r="T438" s="7">
        <f>F438/M437*$L$6</f>
        <v>-3.0566092533423311E-3</v>
      </c>
      <c r="U438" s="7">
        <f>G438/N437*$L$6</f>
        <v>-1.4818580721450282E-3</v>
      </c>
      <c r="V438" s="7"/>
      <c r="W438" s="7">
        <f t="shared" si="23"/>
        <v>-9.5828224344524371E-3</v>
      </c>
      <c r="Y438" s="1">
        <f t="shared" si="22"/>
        <v>42272</v>
      </c>
      <c r="Z438" s="10">
        <f>(1+W438)*Z437</f>
        <v>1.2738493040273973</v>
      </c>
      <c r="AA438" s="7">
        <f>Z438/MAX($Z$69:Z438)-1</f>
        <v>-0.1373190605248279</v>
      </c>
    </row>
    <row r="439" spans="1:27" x14ac:dyDescent="0.25">
      <c r="A439" s="1">
        <v>42275</v>
      </c>
      <c r="B439" s="7">
        <v>-7.5472124610989066E-3</v>
      </c>
      <c r="C439" s="7">
        <v>-5.6446052016246862E-3</v>
      </c>
      <c r="D439" s="7">
        <v>0</v>
      </c>
      <c r="E439" s="7">
        <v>-2.5097108192413065E-2</v>
      </c>
      <c r="F439" s="7">
        <v>2.9909193132637846E-4</v>
      </c>
      <c r="G439" s="7">
        <v>-2.2276767780446072E-2</v>
      </c>
      <c r="H439" s="7"/>
      <c r="I439" s="2">
        <f>STDEV(B379:B439)*SQRT(252)</f>
        <v>9.501493612953317E-2</v>
      </c>
      <c r="J439" s="2">
        <f>STDEV(C379:C439)*SQRT(252)</f>
        <v>6.4008161466084484E-2</v>
      </c>
      <c r="K439" s="2">
        <f>STDEV(D379:D439)*SQRT(252)</f>
        <v>8.2596196250916062E-2</v>
      </c>
      <c r="L439" s="2">
        <f>STDEV(E379:E439)*SQRT(252)</f>
        <v>0.1620255976140125</v>
      </c>
      <c r="M439" s="2">
        <f t="shared" si="20"/>
        <v>0.13138492024754678</v>
      </c>
      <c r="N439" s="2">
        <f t="shared" si="21"/>
        <v>8.8224613006662955E-2</v>
      </c>
      <c r="O439" s="2"/>
      <c r="P439" s="7">
        <f>B439/I438*$L$6</f>
        <v>-4.0153893163323981E-3</v>
      </c>
      <c r="Q439" s="7">
        <f>C439/J438*$L$6</f>
        <v>-4.4871347431371467E-3</v>
      </c>
      <c r="R439" s="7">
        <f>D439/K438*$L$6</f>
        <v>0</v>
      </c>
      <c r="S439" s="7">
        <f>E439/L438*$L$6</f>
        <v>-8.1191017089290492E-3</v>
      </c>
      <c r="T439" s="7">
        <f>F439/M438*$L$6</f>
        <v>1.1384665512311835E-4</v>
      </c>
      <c r="U439" s="7">
        <f>G439/N438*$L$6</f>
        <v>-1.4768723568673809E-2</v>
      </c>
      <c r="V439" s="7"/>
      <c r="W439" s="7">
        <f t="shared" si="23"/>
        <v>-3.1276502681949286E-2</v>
      </c>
      <c r="Y439" s="1">
        <f t="shared" si="22"/>
        <v>42275</v>
      </c>
      <c r="Z439" s="10">
        <f>(1+W439)*Z438</f>
        <v>1.2340077528535851</v>
      </c>
      <c r="AA439" s="7">
        <f>Z439/MAX($Z$69:Z439)-1</f>
        <v>-0.16430070324198964</v>
      </c>
    </row>
    <row r="440" spans="1:27" x14ac:dyDescent="0.25">
      <c r="A440" s="1">
        <v>42276</v>
      </c>
      <c r="B440" s="7">
        <v>3.6934941325217352E-4</v>
      </c>
      <c r="C440" s="7">
        <v>2.5345032432682046E-3</v>
      </c>
      <c r="D440" s="7">
        <v>0</v>
      </c>
      <c r="E440" s="7">
        <v>5.8510899961317087E-4</v>
      </c>
      <c r="F440" s="7">
        <v>8.2512729776367255E-3</v>
      </c>
      <c r="G440" s="7">
        <v>-1.4842031910368148E-3</v>
      </c>
      <c r="H440" s="7"/>
      <c r="I440" s="2">
        <f>STDEV(B380:B440)*SQRT(252)</f>
        <v>9.5025133464279418E-2</v>
      </c>
      <c r="J440" s="2">
        <f>STDEV(C380:C440)*SQRT(252)</f>
        <v>6.4197929297993325E-2</v>
      </c>
      <c r="K440" s="2">
        <f>STDEV(D380:D440)*SQRT(252)</f>
        <v>8.2604994758507244E-2</v>
      </c>
      <c r="L440" s="2">
        <f>STDEV(E380:E440)*SQRT(252)</f>
        <v>0.16203466867461291</v>
      </c>
      <c r="M440" s="2">
        <f t="shared" si="20"/>
        <v>0.13117207333893924</v>
      </c>
      <c r="N440" s="2">
        <f t="shared" si="21"/>
        <v>8.8247451407592617E-2</v>
      </c>
      <c r="O440" s="2"/>
      <c r="P440" s="7">
        <f>B440/I439*$L$6</f>
        <v>1.9436386967026015E-4</v>
      </c>
      <c r="Q440" s="7">
        <f>C440/J439*$L$6</f>
        <v>1.9798281853565989E-3</v>
      </c>
      <c r="R440" s="7">
        <f>D440/K439*$L$6</f>
        <v>0</v>
      </c>
      <c r="S440" s="7">
        <f>E440/L439*$L$6</f>
        <v>1.8056066702714903E-4</v>
      </c>
      <c r="T440" s="7">
        <f>F440/M439*$L$6</f>
        <v>3.1401141630600462E-3</v>
      </c>
      <c r="U440" s="7">
        <f>G440/N439*$L$6</f>
        <v>-8.4115029834402563E-4</v>
      </c>
      <c r="V440" s="7"/>
      <c r="W440" s="7">
        <f t="shared" si="23"/>
        <v>4.6537165867700288E-3</v>
      </c>
      <c r="Y440" s="1">
        <f t="shared" si="22"/>
        <v>42276</v>
      </c>
      <c r="Z440" s="10">
        <f>(1+W440)*Z439</f>
        <v>1.2397504752012425</v>
      </c>
      <c r="AA440" s="7">
        <f>Z440/MAX($Z$69:Z440)-1</f>
        <v>-0.16041159556311502</v>
      </c>
    </row>
    <row r="441" spans="1:27" x14ac:dyDescent="0.25">
      <c r="A441" s="1">
        <v>42277</v>
      </c>
      <c r="B441" s="7">
        <v>2.9925825304606413E-3</v>
      </c>
      <c r="C441" s="7">
        <v>1.9825097228951538E-3</v>
      </c>
      <c r="D441" s="7">
        <v>1.907555590686183E-2</v>
      </c>
      <c r="E441" s="7">
        <v>1.8657796993716502E-2</v>
      </c>
      <c r="F441" s="7">
        <v>2.4353555990730413E-5</v>
      </c>
      <c r="G441" s="7">
        <v>0</v>
      </c>
      <c r="H441" s="7"/>
      <c r="I441" s="2">
        <f>STDEV(B381:B441)*SQRT(252)</f>
        <v>9.3194762174147863E-2</v>
      </c>
      <c r="J441" s="2">
        <f>STDEV(C381:C441)*SQRT(252)</f>
        <v>6.3823406996168022E-2</v>
      </c>
      <c r="K441" s="2">
        <f>STDEV(D381:D441)*SQRT(252)</f>
        <v>9.1599311508100328E-2</v>
      </c>
      <c r="L441" s="2">
        <f>STDEV(E381:E441)*SQRT(252)</f>
        <v>0.16655472206490607</v>
      </c>
      <c r="M441" s="2">
        <f t="shared" si="20"/>
        <v>0.13108160085539217</v>
      </c>
      <c r="N441" s="2">
        <f t="shared" si="21"/>
        <v>8.8160368378922785E-2</v>
      </c>
      <c r="O441" s="2"/>
      <c r="P441" s="7">
        <f>B441/I440*$L$6</f>
        <v>1.574626849424828E-3</v>
      </c>
      <c r="Q441" s="7">
        <f>C441/J440*$L$6</f>
        <v>1.5440604896247972E-3</v>
      </c>
      <c r="R441" s="7">
        <f>D441/K440*$L$6</f>
        <v>1.1546248482085459E-2</v>
      </c>
      <c r="S441" s="7">
        <f>E441/L440*$L$6</f>
        <v>5.7573472227674411E-3</v>
      </c>
      <c r="T441" s="7">
        <f>F441/M440*$L$6</f>
        <v>9.2830567402112224E-6</v>
      </c>
      <c r="U441" s="7">
        <f>G441/N440*$L$6</f>
        <v>0</v>
      </c>
      <c r="V441" s="7"/>
      <c r="W441" s="7">
        <f t="shared" si="23"/>
        <v>2.0431566100642739E-2</v>
      </c>
      <c r="Y441" s="1">
        <f t="shared" si="22"/>
        <v>42277</v>
      </c>
      <c r="Z441" s="10">
        <f>(1+W441)*Z440</f>
        <v>1.2650805189836198</v>
      </c>
      <c r="AA441" s="7">
        <f>Z441/MAX($Z$69:Z441)-1</f>
        <v>-0.14325748958052964</v>
      </c>
    </row>
    <row r="442" spans="1:27" x14ac:dyDescent="0.25">
      <c r="A442" s="1">
        <v>42278</v>
      </c>
      <c r="B442" s="7">
        <v>-2.4050474778014586E-4</v>
      </c>
      <c r="C442" s="7">
        <v>-2.4866655138889859E-3</v>
      </c>
      <c r="D442" s="7">
        <v>1.9738842280385693E-3</v>
      </c>
      <c r="E442" s="7">
        <v>0</v>
      </c>
      <c r="F442" s="7">
        <v>1.9446903722308839E-4</v>
      </c>
      <c r="G442" s="7">
        <v>0</v>
      </c>
      <c r="H442" s="7"/>
      <c r="I442" s="2">
        <f>STDEV(B382:B442)*SQRT(252)</f>
        <v>9.3115616417943539E-2</v>
      </c>
      <c r="J442" s="2">
        <f>STDEV(C382:C442)*SQRT(252)</f>
        <v>6.2664461738753299E-2</v>
      </c>
      <c r="K442" s="2">
        <f>STDEV(D382:D442)*SQRT(252)</f>
        <v>9.076724824346552E-2</v>
      </c>
      <c r="L442" s="2">
        <f>STDEV(E382:E442)*SQRT(252)</f>
        <v>0.16655472206490607</v>
      </c>
      <c r="M442" s="2">
        <f t="shared" si="20"/>
        <v>0.13057774087240612</v>
      </c>
      <c r="N442" s="2">
        <f t="shared" si="21"/>
        <v>8.8160368378922785E-2</v>
      </c>
      <c r="O442" s="2"/>
      <c r="P442" s="7">
        <f>B442/I441*$L$6</f>
        <v>-1.2903340390027929E-4</v>
      </c>
      <c r="Q442" s="7">
        <f>C442/J441*$L$6</f>
        <v>-1.9480827105001512E-3</v>
      </c>
      <c r="R442" s="7">
        <f>D442/K441*$L$6</f>
        <v>1.0774558211957819E-3</v>
      </c>
      <c r="S442" s="7">
        <f>E442/L441*$L$6</f>
        <v>0</v>
      </c>
      <c r="T442" s="7">
        <f>F442/M441*$L$6</f>
        <v>7.4178616966092968E-5</v>
      </c>
      <c r="U442" s="7">
        <f>G442/N441*$L$6</f>
        <v>0</v>
      </c>
      <c r="V442" s="7"/>
      <c r="W442" s="7">
        <f t="shared" si="23"/>
        <v>-9.2548167623855563E-4</v>
      </c>
      <c r="Y442" s="1">
        <f t="shared" si="22"/>
        <v>42278</v>
      </c>
      <c r="Z442" s="10">
        <f>(1+W442)*Z441</f>
        <v>1.2639097101443342</v>
      </c>
      <c r="AA442" s="7">
        <f>Z442/MAX($Z$69:Z442)-1</f>
        <v>-0.14405038907517742</v>
      </c>
    </row>
    <row r="443" spans="1:27" x14ac:dyDescent="0.25">
      <c r="A443" s="1">
        <v>42279</v>
      </c>
      <c r="B443" s="7">
        <v>1.2716315171196202E-2</v>
      </c>
      <c r="C443" s="7">
        <v>-7.7228592679243757E-3</v>
      </c>
      <c r="D443" s="7">
        <v>1.4315289284540178E-2</v>
      </c>
      <c r="E443" s="7">
        <v>0</v>
      </c>
      <c r="F443" s="7">
        <v>8.2971631838730797E-3</v>
      </c>
      <c r="G443" s="7">
        <v>0</v>
      </c>
      <c r="H443" s="7"/>
      <c r="I443" s="2">
        <f>STDEV(B383:B443)*SQRT(252)</f>
        <v>9.6157170847471732E-2</v>
      </c>
      <c r="J443" s="2">
        <f>STDEV(C383:C443)*SQRT(252)</f>
        <v>6.4549326311125393E-2</v>
      </c>
      <c r="K443" s="2">
        <f>STDEV(D383:D443)*SQRT(252)</f>
        <v>9.5571583666938797E-2</v>
      </c>
      <c r="L443" s="2">
        <f>STDEV(E383:E443)*SQRT(252)</f>
        <v>0.16655472206490607</v>
      </c>
      <c r="M443" s="2">
        <f t="shared" si="20"/>
        <v>0.13179904519723573</v>
      </c>
      <c r="N443" s="2">
        <f t="shared" si="21"/>
        <v>8.8160368378922785E-2</v>
      </c>
      <c r="O443" s="2"/>
      <c r="P443" s="7">
        <f>B443/I442*$L$6</f>
        <v>6.8282398057270162E-3</v>
      </c>
      <c r="Q443" s="7">
        <f>C443/J442*$L$6</f>
        <v>-6.1620726115232576E-3</v>
      </c>
      <c r="R443" s="7">
        <f>D443/K442*$L$6</f>
        <v>7.885712942482399E-3</v>
      </c>
      <c r="S443" s="7">
        <f>E443/L442*$L$6</f>
        <v>0</v>
      </c>
      <c r="T443" s="7">
        <f>F443/M442*$L$6</f>
        <v>3.1770970796548867E-3</v>
      </c>
      <c r="U443" s="7">
        <f>G443/N442*$L$6</f>
        <v>0</v>
      </c>
      <c r="V443" s="7"/>
      <c r="W443" s="7">
        <f t="shared" si="23"/>
        <v>1.1728977216341044E-2</v>
      </c>
      <c r="Y443" s="1">
        <f t="shared" si="22"/>
        <v>42279</v>
      </c>
      <c r="Z443" s="10">
        <f>(1+W443)*Z442</f>
        <v>1.2787340783381294</v>
      </c>
      <c r="AA443" s="7">
        <f>Z443/MAX($Z$69:Z443)-1</f>
        <v>-0.13401097559030417</v>
      </c>
    </row>
    <row r="444" spans="1:27" x14ac:dyDescent="0.25">
      <c r="A444" s="1">
        <v>42282</v>
      </c>
      <c r="B444" s="7">
        <v>2.0974854664128628E-3</v>
      </c>
      <c r="C444" s="7">
        <v>-1.398325927219779E-3</v>
      </c>
      <c r="D444" s="7">
        <v>1.8289840800508994E-2</v>
      </c>
      <c r="E444" s="7">
        <v>-1.7795116640554776E-2</v>
      </c>
      <c r="F444" s="7">
        <v>5.5706790587528587E-5</v>
      </c>
      <c r="G444" s="7">
        <v>0</v>
      </c>
      <c r="H444" s="7"/>
      <c r="I444" s="2">
        <f>STDEV(B384:B444)*SQRT(252)</f>
        <v>9.5940344359607049E-2</v>
      </c>
      <c r="J444" s="2">
        <f>STDEV(C384:C444)*SQRT(252)</f>
        <v>6.4603098401945266E-2</v>
      </c>
      <c r="K444" s="2">
        <f>STDEV(D384:D444)*SQRT(252)</f>
        <v>0.10267411013074203</v>
      </c>
      <c r="L444" s="2">
        <f>STDEV(E384:E444)*SQRT(252)</f>
        <v>0.17043895126945774</v>
      </c>
      <c r="M444" s="2">
        <f t="shared" si="20"/>
        <v>0.1289706980103687</v>
      </c>
      <c r="N444" s="2">
        <f t="shared" si="21"/>
        <v>8.8160368378922785E-2</v>
      </c>
      <c r="O444" s="2"/>
      <c r="P444" s="7">
        <f>B444/I443*$L$6</f>
        <v>1.0906547311692316E-3</v>
      </c>
      <c r="Q444" s="7">
        <f>C444/J443*$L$6</f>
        <v>-1.0831452527326926E-3</v>
      </c>
      <c r="R444" s="7">
        <f>D444/K443*$L$6</f>
        <v>9.5686605258357895E-3</v>
      </c>
      <c r="S444" s="7">
        <f>E444/L443*$L$6</f>
        <v>-5.3421231232399563E-3</v>
      </c>
      <c r="T444" s="7">
        <f>F444/M443*$L$6</f>
        <v>2.1133229950248895E-5</v>
      </c>
      <c r="U444" s="7">
        <f>G444/N443*$L$6</f>
        <v>0</v>
      </c>
      <c r="V444" s="7"/>
      <c r="W444" s="7">
        <f t="shared" si="23"/>
        <v>4.2551801109826214E-3</v>
      </c>
      <c r="Y444" s="1">
        <f t="shared" si="22"/>
        <v>42282</v>
      </c>
      <c r="Z444" s="10">
        <f>(1+W444)*Z443</f>
        <v>1.2841753221555094</v>
      </c>
      <c r="AA444" s="7">
        <f>Z444/MAX($Z$69:Z444)-1</f>
        <v>-0.13032603631730677</v>
      </c>
    </row>
    <row r="445" spans="1:27" x14ac:dyDescent="0.25">
      <c r="A445" s="1">
        <v>42283</v>
      </c>
      <c r="B445" s="7">
        <v>-7.0518924176343756E-4</v>
      </c>
      <c r="C445" s="7">
        <v>2.5700397159169608E-3</v>
      </c>
      <c r="D445" s="7">
        <v>-3.5882361830891218E-3</v>
      </c>
      <c r="E445" s="7">
        <v>3.4261803842001726E-3</v>
      </c>
      <c r="F445" s="7">
        <v>7.4935412687084924E-3</v>
      </c>
      <c r="G445" s="7">
        <v>0</v>
      </c>
      <c r="H445" s="7"/>
      <c r="I445" s="2">
        <f>STDEV(B385:B445)*SQRT(252)</f>
        <v>9.567258873224456E-2</v>
      </c>
      <c r="J445" s="2">
        <f>STDEV(C385:C445)*SQRT(252)</f>
        <v>6.4794369235778929E-2</v>
      </c>
      <c r="K445" s="2">
        <f>STDEV(D385:D445)*SQRT(252)</f>
        <v>0.10295183286675899</v>
      </c>
      <c r="L445" s="2">
        <f>STDEV(E385:E445)*SQRT(252)</f>
        <v>0.16853781266197809</v>
      </c>
      <c r="M445" s="2">
        <f t="shared" si="20"/>
        <v>0.12951429732339198</v>
      </c>
      <c r="N445" s="2">
        <f t="shared" si="21"/>
        <v>8.8160368378922785E-2</v>
      </c>
      <c r="O445" s="2"/>
      <c r="P445" s="7">
        <f>B445/I444*$L$6</f>
        <v>-3.6751444164105868E-4</v>
      </c>
      <c r="Q445" s="7">
        <f>C445/J444*$L$6</f>
        <v>1.9890994236273149E-3</v>
      </c>
      <c r="R445" s="7">
        <f>D445/K444*$L$6</f>
        <v>-1.7473909335663945E-3</v>
      </c>
      <c r="S445" s="7">
        <f>E445/L444*$L$6</f>
        <v>1.0051048656077176E-3</v>
      </c>
      <c r="T445" s="7">
        <f>F445/M444*$L$6</f>
        <v>2.9051332528672691E-3</v>
      </c>
      <c r="U445" s="7">
        <f>G445/N444*$L$6</f>
        <v>0</v>
      </c>
      <c r="V445" s="7"/>
      <c r="W445" s="7">
        <f t="shared" si="23"/>
        <v>3.7844321668948485E-3</v>
      </c>
      <c r="Y445" s="1">
        <f t="shared" si="22"/>
        <v>42283</v>
      </c>
      <c r="Z445" s="10">
        <f>(1+W445)*Z444</f>
        <v>1.2890351965526075</v>
      </c>
      <c r="AA445" s="7">
        <f>Z445/MAX($Z$69:Z445)-1</f>
        <v>-0.12703481419443496</v>
      </c>
    </row>
    <row r="446" spans="1:27" x14ac:dyDescent="0.25">
      <c r="A446" s="1">
        <v>42284</v>
      </c>
      <c r="B446" s="7">
        <v>1.4041125468893245E-3</v>
      </c>
      <c r="C446" s="7">
        <v>-7.3755990892780954E-3</v>
      </c>
      <c r="D446" s="7">
        <v>0</v>
      </c>
      <c r="E446" s="7">
        <v>-8.1900625418684925E-3</v>
      </c>
      <c r="F446" s="7">
        <v>3.1201138743497392E-3</v>
      </c>
      <c r="G446" s="7">
        <v>2.2060489608730638E-3</v>
      </c>
      <c r="H446" s="7"/>
      <c r="I446" s="2">
        <f>STDEV(B386:B446)*SQRT(252)</f>
        <v>9.4291476431250174E-2</v>
      </c>
      <c r="J446" s="2">
        <f>STDEV(C386:C446)*SQRT(252)</f>
        <v>6.6474983375408594E-2</v>
      </c>
      <c r="K446" s="2">
        <f>STDEV(D386:D446)*SQRT(252)</f>
        <v>0.10295183286675899</v>
      </c>
      <c r="L446" s="2">
        <f>STDEV(E386:E446)*SQRT(252)</f>
        <v>0.1692691525215233</v>
      </c>
      <c r="M446" s="2">
        <f t="shared" si="20"/>
        <v>0.12953913898917324</v>
      </c>
      <c r="N446" s="2">
        <f t="shared" si="21"/>
        <v>8.8294027924523857E-2</v>
      </c>
      <c r="O446" s="2"/>
      <c r="P446" s="7">
        <f>B446/I445*$L$6</f>
        <v>7.3381130661101057E-4</v>
      </c>
      <c r="Q446" s="7">
        <f>C446/J445*$L$6</f>
        <v>-5.691543243857484E-3</v>
      </c>
      <c r="R446" s="7">
        <f>D446/K445*$L$6</f>
        <v>0</v>
      </c>
      <c r="S446" s="7">
        <f>E446/L445*$L$6</f>
        <v>-2.4297403687962306E-3</v>
      </c>
      <c r="T446" s="7">
        <f>F446/M445*$L$6</f>
        <v>1.2045441850172499E-3</v>
      </c>
      <c r="U446" s="7">
        <f>G446/N445*$L$6</f>
        <v>1.2511568414682816E-3</v>
      </c>
      <c r="V446" s="7"/>
      <c r="W446" s="7">
        <f t="shared" si="23"/>
        <v>-4.9317712795571723E-3</v>
      </c>
      <c r="Y446" s="1">
        <f t="shared" si="22"/>
        <v>42284</v>
      </c>
      <c r="Z446" s="10">
        <f>(1+W446)*Z445</f>
        <v>1.2826779697919111</v>
      </c>
      <c r="AA446" s="7">
        <f>Z446/MAX($Z$69:Z446)-1</f>
        <v>-0.13134007882584409</v>
      </c>
    </row>
    <row r="447" spans="1:27" x14ac:dyDescent="0.25">
      <c r="A447" s="1">
        <v>42285</v>
      </c>
      <c r="B447" s="7">
        <v>-2.6678269263087362E-3</v>
      </c>
      <c r="C447" s="7">
        <v>-2.8489634587613999E-3</v>
      </c>
      <c r="D447" s="7">
        <v>0</v>
      </c>
      <c r="E447" s="7">
        <v>-9.0267889730237805E-3</v>
      </c>
      <c r="F447" s="7">
        <v>2.1899606271482686E-3</v>
      </c>
      <c r="G447" s="7">
        <v>0</v>
      </c>
      <c r="H447" s="7"/>
      <c r="I447" s="2">
        <f>STDEV(B387:B447)*SQRT(252)</f>
        <v>9.4313772366981435E-2</v>
      </c>
      <c r="J447" s="2">
        <f>STDEV(C387:C447)*SQRT(252)</f>
        <v>6.66931002444585E-2</v>
      </c>
      <c r="K447" s="2">
        <f>STDEV(D387:D447)*SQRT(252)</f>
        <v>0.10295183286675899</v>
      </c>
      <c r="L447" s="2">
        <f>STDEV(E387:E447)*SQRT(252)</f>
        <v>0.17013335720085326</v>
      </c>
      <c r="M447" s="2">
        <f t="shared" si="20"/>
        <v>0.12839635778333255</v>
      </c>
      <c r="N447" s="2">
        <f t="shared" si="21"/>
        <v>8.8294027924523857E-2</v>
      </c>
      <c r="O447" s="2"/>
      <c r="P447" s="7">
        <f>B447/I446*$L$6</f>
        <v>-1.4146702476622599E-3</v>
      </c>
      <c r="Q447" s="7">
        <f>C447/J446*$L$6</f>
        <v>-2.1428839197087566E-3</v>
      </c>
      <c r="R447" s="7">
        <f>D447/K446*$L$6</f>
        <v>0</v>
      </c>
      <c r="S447" s="7">
        <f>E447/L446*$L$6</f>
        <v>-2.6664010655680411E-3</v>
      </c>
      <c r="T447" s="7">
        <f>F447/M446*$L$6</f>
        <v>8.4528917060785146E-4</v>
      </c>
      <c r="U447" s="7">
        <f>G447/N446*$L$6</f>
        <v>0</v>
      </c>
      <c r="V447" s="7"/>
      <c r="W447" s="7">
        <f t="shared" si="23"/>
        <v>-5.378666062331206E-3</v>
      </c>
      <c r="Y447" s="1">
        <f t="shared" si="22"/>
        <v>42285</v>
      </c>
      <c r="Z447" s="10">
        <f>(1+W447)*Z446</f>
        <v>1.2757788733268915</v>
      </c>
      <c r="AA447" s="7">
        <f>Z447/MAX($Z$69:Z447)-1</f>
        <v>-0.13601231046357076</v>
      </c>
    </row>
    <row r="448" spans="1:27" x14ac:dyDescent="0.25">
      <c r="A448" s="1">
        <v>42286</v>
      </c>
      <c r="B448" s="7">
        <v>4.9090835615595019E-4</v>
      </c>
      <c r="C448" s="7">
        <v>6.9605891792927643E-3</v>
      </c>
      <c r="D448" s="7">
        <v>0</v>
      </c>
      <c r="E448" s="7">
        <v>-5.9657912389821099E-4</v>
      </c>
      <c r="F448" s="7">
        <v>3.9571408814320641E-3</v>
      </c>
      <c r="G448" s="7">
        <v>0</v>
      </c>
      <c r="H448" s="7"/>
      <c r="I448" s="2">
        <f>STDEV(B388:B448)*SQRT(252)</f>
        <v>9.3959705894129705E-2</v>
      </c>
      <c r="J448" s="2">
        <f>STDEV(C388:C448)*SQRT(252)</f>
        <v>6.8277452496159755E-2</v>
      </c>
      <c r="K448" s="2">
        <f>STDEV(D388:D448)*SQRT(252)</f>
        <v>0.10295183286675899</v>
      </c>
      <c r="L448" s="2">
        <f>STDEV(E388:E448)*SQRT(252)</f>
        <v>0.17012708768726148</v>
      </c>
      <c r="M448" s="2">
        <f t="shared" si="20"/>
        <v>0.12867184635974077</v>
      </c>
      <c r="N448" s="2">
        <f t="shared" si="21"/>
        <v>8.8294027924523857E-2</v>
      </c>
      <c r="O448" s="2"/>
      <c r="P448" s="7">
        <f>B448/I447*$L$6</f>
        <v>2.6025274137365202E-4</v>
      </c>
      <c r="Q448" s="7">
        <f>C448/J447*$L$6</f>
        <v>5.2183727805269614E-3</v>
      </c>
      <c r="R448" s="7">
        <f>D448/K447*$L$6</f>
        <v>0</v>
      </c>
      <c r="S448" s="7">
        <f>E448/L447*$L$6</f>
        <v>-1.7532691228619893E-4</v>
      </c>
      <c r="T448" s="7">
        <f>F448/M447*$L$6</f>
        <v>1.5409864227261399E-3</v>
      </c>
      <c r="U448" s="7">
        <f>G448/N447*$L$6</f>
        <v>0</v>
      </c>
      <c r="V448" s="7"/>
      <c r="W448" s="7">
        <f t="shared" si="23"/>
        <v>6.844285032340555E-3</v>
      </c>
      <c r="Y448" s="1">
        <f t="shared" si="22"/>
        <v>42286</v>
      </c>
      <c r="Z448" s="10">
        <f>(1+W448)*Z447</f>
        <v>1.2845106675741791</v>
      </c>
      <c r="AA448" s="7">
        <f>Z448/MAX($Z$69:Z448)-1</f>
        <v>-0.13009893245195003</v>
      </c>
    </row>
    <row r="449" spans="1:27" x14ac:dyDescent="0.25">
      <c r="A449" s="1">
        <v>42289</v>
      </c>
      <c r="B449" s="7">
        <v>4.2892497349260594E-3</v>
      </c>
      <c r="C449" s="7">
        <v>6.0711199296492602E-4</v>
      </c>
      <c r="D449" s="7">
        <v>0</v>
      </c>
      <c r="E449" s="7">
        <v>-9.4376276438679074E-4</v>
      </c>
      <c r="F449" s="7">
        <v>-1.5996940032429685E-2</v>
      </c>
      <c r="G449" s="7">
        <v>0</v>
      </c>
      <c r="H449" s="7"/>
      <c r="I449" s="2">
        <f>STDEV(B389:B449)*SQRT(252)</f>
        <v>9.4147806390887961E-2</v>
      </c>
      <c r="J449" s="2">
        <f>STDEV(C389:C449)*SQRT(252)</f>
        <v>6.7870109320633878E-2</v>
      </c>
      <c r="K449" s="2">
        <f>STDEV(D389:D449)*SQRT(252)</f>
        <v>0.10295183286675899</v>
      </c>
      <c r="L449" s="2">
        <f>STDEV(E389:E449)*SQRT(252)</f>
        <v>0.1701209196495411</v>
      </c>
      <c r="M449" s="2">
        <f t="shared" si="20"/>
        <v>0.13252252509119722</v>
      </c>
      <c r="N449" s="2">
        <f t="shared" si="21"/>
        <v>8.821960839600998E-2</v>
      </c>
      <c r="O449" s="2"/>
      <c r="P449" s="7">
        <f>B449/I448*$L$6</f>
        <v>2.2824942320269852E-3</v>
      </c>
      <c r="Q449" s="7">
        <f>C449/J448*$L$6</f>
        <v>4.4459186068715212E-4</v>
      </c>
      <c r="R449" s="7">
        <f>D449/K448*$L$6</f>
        <v>0</v>
      </c>
      <c r="S449" s="7">
        <f>E449/L448*$L$6</f>
        <v>-2.7736992892092409E-4</v>
      </c>
      <c r="T449" s="7">
        <f>F449/M448*$L$6</f>
        <v>-6.2161772310725368E-3</v>
      </c>
      <c r="U449" s="7">
        <f>G449/N448*$L$6</f>
        <v>0</v>
      </c>
      <c r="V449" s="7"/>
      <c r="W449" s="7">
        <f t="shared" si="23"/>
        <v>-3.7664610672793236E-3</v>
      </c>
      <c r="Y449" s="1">
        <f t="shared" si="22"/>
        <v>42289</v>
      </c>
      <c r="Z449" s="10">
        <f>(1+W449)*Z448</f>
        <v>1.279672608154256</v>
      </c>
      <c r="AA449" s="7">
        <f>Z449/MAX($Z$69:Z449)-1</f>
        <v>-0.13337538095525447</v>
      </c>
    </row>
    <row r="450" spans="1:27" x14ac:dyDescent="0.25">
      <c r="A450" s="1">
        <v>42290</v>
      </c>
      <c r="B450" s="7">
        <v>-7.9876838883163881E-4</v>
      </c>
      <c r="C450" s="7">
        <v>3.3712479348739777E-3</v>
      </c>
      <c r="D450" s="7">
        <v>0</v>
      </c>
      <c r="E450" s="7">
        <v>6.3022356493873666E-3</v>
      </c>
      <c r="F450" s="7">
        <v>1.0049408102603019E-2</v>
      </c>
      <c r="G450" s="7">
        <v>0</v>
      </c>
      <c r="H450" s="7"/>
      <c r="I450" s="2">
        <f>STDEV(B390:B450)*SQRT(252)</f>
        <v>9.4014456737124386E-2</v>
      </c>
      <c r="J450" s="2">
        <f>STDEV(C390:C450)*SQRT(252)</f>
        <v>6.7751261286955827E-2</v>
      </c>
      <c r="K450" s="2">
        <f>STDEV(D390:D450)*SQRT(252)</f>
        <v>0.10295183286675899</v>
      </c>
      <c r="L450" s="2">
        <f>STDEV(E390:E450)*SQRT(252)</f>
        <v>0.17071793603183777</v>
      </c>
      <c r="M450" s="2">
        <f t="shared" si="20"/>
        <v>0.13372329858408827</v>
      </c>
      <c r="N450" s="2">
        <f t="shared" si="21"/>
        <v>8.8033951030940999E-2</v>
      </c>
      <c r="O450" s="2"/>
      <c r="P450" s="7">
        <f>B450/I449*$L$6</f>
        <v>-4.2420977155605141E-4</v>
      </c>
      <c r="Q450" s="7">
        <f>C450/J449*$L$6</f>
        <v>2.4836028471292375E-3</v>
      </c>
      <c r="R450" s="7">
        <f>D450/K449*$L$6</f>
        <v>0</v>
      </c>
      <c r="S450" s="7">
        <f>E450/L449*$L$6</f>
        <v>1.8522812074994466E-3</v>
      </c>
      <c r="T450" s="7">
        <f>F450/M449*$L$6</f>
        <v>3.7915849006376007E-3</v>
      </c>
      <c r="U450" s="7">
        <f>G450/N449*$L$6</f>
        <v>0</v>
      </c>
      <c r="V450" s="7"/>
      <c r="W450" s="7">
        <f t="shared" si="23"/>
        <v>7.7032591837102333E-3</v>
      </c>
      <c r="Y450" s="1">
        <f t="shared" si="22"/>
        <v>42290</v>
      </c>
      <c r="Z450" s="10">
        <f>(1+W450)*Z449</f>
        <v>1.2895302579251628</v>
      </c>
      <c r="AA450" s="7">
        <f>Z450/MAX($Z$69:Z450)-1</f>
        <v>-0.12669954689976859</v>
      </c>
    </row>
    <row r="451" spans="1:27" x14ac:dyDescent="0.25">
      <c r="A451" s="1">
        <v>42291</v>
      </c>
      <c r="B451" s="7">
        <v>3.2188249531048818E-3</v>
      </c>
      <c r="C451" s="7">
        <v>-4.0604835680955187E-3</v>
      </c>
      <c r="D451" s="7">
        <v>0</v>
      </c>
      <c r="E451" s="7">
        <v>0</v>
      </c>
      <c r="F451" s="7">
        <v>1.2190366552929044E-2</v>
      </c>
      <c r="G451" s="7">
        <v>9.242478503550533E-4</v>
      </c>
      <c r="H451" s="7"/>
      <c r="I451" s="2">
        <f>STDEV(B391:B451)*SQRT(252)</f>
        <v>9.2895353445678855E-2</v>
      </c>
      <c r="J451" s="2">
        <f>STDEV(C391:C451)*SQRT(252)</f>
        <v>6.8237506224949757E-2</v>
      </c>
      <c r="K451" s="2">
        <f>STDEV(D391:D451)*SQRT(252)</f>
        <v>0.10295183286675899</v>
      </c>
      <c r="L451" s="2">
        <f>STDEV(E391:E451)*SQRT(252)</f>
        <v>0.17071793603183777</v>
      </c>
      <c r="M451" s="2">
        <f t="shared" si="20"/>
        <v>0.13613899303162394</v>
      </c>
      <c r="N451" s="2">
        <f t="shared" si="21"/>
        <v>8.8054702157719142E-2</v>
      </c>
      <c r="O451" s="2"/>
      <c r="P451" s="7">
        <f>B451/I450*$L$6</f>
        <v>1.7118776541490315E-3</v>
      </c>
      <c r="Q451" s="7">
        <f>C451/J450*$L$6</f>
        <v>-2.9966110526692771E-3</v>
      </c>
      <c r="R451" s="7">
        <f>D451/K450*$L$6</f>
        <v>0</v>
      </c>
      <c r="S451" s="7">
        <f>E451/L450*$L$6</f>
        <v>0</v>
      </c>
      <c r="T451" s="7">
        <f>F451/M450*$L$6</f>
        <v>4.5580563304993046E-3</v>
      </c>
      <c r="U451" s="7">
        <f>G451/N450*$L$6</f>
        <v>5.2493829910588185E-4</v>
      </c>
      <c r="V451" s="7"/>
      <c r="W451" s="7">
        <f t="shared" si="23"/>
        <v>3.7982612310849409E-3</v>
      </c>
      <c r="Y451" s="1">
        <f t="shared" si="22"/>
        <v>42291</v>
      </c>
      <c r="Z451" s="10">
        <f>(1+W451)*Z450</f>
        <v>1.2944282307101509</v>
      </c>
      <c r="AA451" s="7">
        <f>Z451/MAX($Z$69:Z451)-1</f>
        <v>-0.12338252364566915</v>
      </c>
    </row>
    <row r="452" spans="1:27" x14ac:dyDescent="0.25">
      <c r="A452" s="1">
        <v>42292</v>
      </c>
      <c r="B452" s="7">
        <v>6.3114960499350836E-3</v>
      </c>
      <c r="C452" s="7">
        <v>6.0020749207456703E-4</v>
      </c>
      <c r="D452" s="7">
        <v>0</v>
      </c>
      <c r="E452" s="7">
        <v>0</v>
      </c>
      <c r="F452" s="7">
        <v>-5.9254701967569323E-3</v>
      </c>
      <c r="G452" s="7">
        <v>6.5089366869475196E-3</v>
      </c>
      <c r="H452" s="7"/>
      <c r="I452" s="2">
        <f>STDEV(B392:B452)*SQRT(252)</f>
        <v>9.3355976875283422E-2</v>
      </c>
      <c r="J452" s="2">
        <f>STDEV(C392:C452)*SQRT(252)</f>
        <v>6.8017682466475146E-2</v>
      </c>
      <c r="K452" s="2">
        <f>STDEV(D392:D452)*SQRT(252)</f>
        <v>0.10295183286675899</v>
      </c>
      <c r="L452" s="2">
        <f>STDEV(E392:E452)*SQRT(252)</f>
        <v>0.17071793603183777</v>
      </c>
      <c r="M452" s="2">
        <f t="shared" si="20"/>
        <v>0.13663486516136528</v>
      </c>
      <c r="N452" s="2">
        <f t="shared" si="21"/>
        <v>8.9029580230407579E-2</v>
      </c>
      <c r="O452" s="2"/>
      <c r="P452" s="7">
        <f>B452/I451*$L$6</f>
        <v>3.397099971004347E-3</v>
      </c>
      <c r="Q452" s="7">
        <f>C452/J451*$L$6</f>
        <v>4.3979295645413881E-4</v>
      </c>
      <c r="R452" s="7">
        <f>D452/K451*$L$6</f>
        <v>0</v>
      </c>
      <c r="S452" s="7">
        <f>E452/L451*$L$6</f>
        <v>0</v>
      </c>
      <c r="T452" s="7">
        <f>F452/M451*$L$6</f>
        <v>-2.1762575382721157E-3</v>
      </c>
      <c r="U452" s="7">
        <f>G452/N451*$L$6</f>
        <v>3.6959620142085316E-3</v>
      </c>
      <c r="V452" s="7"/>
      <c r="W452" s="7">
        <f t="shared" si="23"/>
        <v>5.356597403394902E-3</v>
      </c>
      <c r="Y452" s="1">
        <f t="shared" si="22"/>
        <v>42292</v>
      </c>
      <c r="Z452" s="10">
        <f>(1+W452)*Z451</f>
        <v>1.3013619616096539</v>
      </c>
      <c r="AA452" s="7">
        <f>Z452/MAX($Z$69:Z452)-1</f>
        <v>-0.11868683674805891</v>
      </c>
    </row>
    <row r="453" spans="1:27" x14ac:dyDescent="0.25">
      <c r="A453" s="1">
        <v>42293</v>
      </c>
      <c r="B453" s="7">
        <v>-3.2164664022960032E-4</v>
      </c>
      <c r="C453" s="7">
        <v>-2.3268739606172595E-3</v>
      </c>
      <c r="D453" s="7">
        <v>0</v>
      </c>
      <c r="E453" s="7">
        <v>0</v>
      </c>
      <c r="F453" s="7">
        <v>1.8754501766471421E-5</v>
      </c>
      <c r="G453" s="7">
        <v>0</v>
      </c>
      <c r="H453" s="7"/>
      <c r="I453" s="2">
        <f>STDEV(B393:B453)*SQRT(252)</f>
        <v>9.3147494679670734E-2</v>
      </c>
      <c r="J453" s="2">
        <f>STDEV(C393:C453)*SQRT(252)</f>
        <v>6.7966401329099452E-2</v>
      </c>
      <c r="K453" s="2">
        <f>STDEV(D393:D453)*SQRT(252)</f>
        <v>0.10295183286675899</v>
      </c>
      <c r="L453" s="2">
        <f>STDEV(E393:E453)*SQRT(252)</f>
        <v>0.17071793603183777</v>
      </c>
      <c r="M453" s="2">
        <f t="shared" si="20"/>
        <v>0.13635067051101299</v>
      </c>
      <c r="N453" s="2">
        <f t="shared" si="21"/>
        <v>8.8354282466968623E-2</v>
      </c>
      <c r="O453" s="2"/>
      <c r="P453" s="7">
        <f>B453/I452*$L$6</f>
        <v>-1.722689060708433E-4</v>
      </c>
      <c r="Q453" s="7">
        <f>C453/J452*$L$6</f>
        <v>-1.7104919457996378E-3</v>
      </c>
      <c r="R453" s="7">
        <f>D453/K452*$L$6</f>
        <v>0</v>
      </c>
      <c r="S453" s="7">
        <f>E453/L452*$L$6</f>
        <v>0</v>
      </c>
      <c r="T453" s="7">
        <f>F453/M452*$L$6</f>
        <v>6.863000063827935E-6</v>
      </c>
      <c r="U453" s="7">
        <f>G453/N452*$L$6</f>
        <v>0</v>
      </c>
      <c r="V453" s="7"/>
      <c r="W453" s="7">
        <f t="shared" si="23"/>
        <v>-1.8758978518066531E-3</v>
      </c>
      <c r="Y453" s="1">
        <f t="shared" si="22"/>
        <v>42293</v>
      </c>
      <c r="Z453" s="10">
        <f>(1+W453)*Z452</f>
        <v>1.2989207395014475</v>
      </c>
      <c r="AA453" s="7">
        <f>Z453/MAX($Z$69:Z453)-1</f>
        <v>-0.12034009021777214</v>
      </c>
    </row>
    <row r="454" spans="1:27" x14ac:dyDescent="0.25">
      <c r="A454" s="1">
        <v>42296</v>
      </c>
      <c r="B454" s="7">
        <v>-1.1405713349113E-3</v>
      </c>
      <c r="C454" s="7">
        <v>2.1666187691362637E-3</v>
      </c>
      <c r="D454" s="7">
        <v>0</v>
      </c>
      <c r="E454" s="7">
        <v>0</v>
      </c>
      <c r="F454" s="7">
        <v>-2.8836302499299915E-3</v>
      </c>
      <c r="G454" s="7">
        <v>1.1237084713507262E-2</v>
      </c>
      <c r="H454" s="7"/>
      <c r="I454" s="2">
        <f>STDEV(B394:B454)*SQRT(252)</f>
        <v>9.3108268805281946E-2</v>
      </c>
      <c r="J454" s="2">
        <f>STDEV(C394:C454)*SQRT(252)</f>
        <v>6.8035779339600894E-2</v>
      </c>
      <c r="K454" s="2">
        <f>STDEV(D394:D454)*SQRT(252)</f>
        <v>0.10295183286675899</v>
      </c>
      <c r="L454" s="2">
        <f>STDEV(E394:E454)*SQRT(252)</f>
        <v>0.17071793603183777</v>
      </c>
      <c r="M454" s="2">
        <f t="shared" ref="M454:M517" si="24">STDEV(F394:F454)*SQRT(252)</f>
        <v>0.13598714955281235</v>
      </c>
      <c r="N454" s="2">
        <f t="shared" ref="N454:N517" si="25">STDEV(G394:G454)*SQRT(252)</f>
        <v>9.1320898588491656E-2</v>
      </c>
      <c r="O454" s="2"/>
      <c r="P454" s="7">
        <f>B454/I453*$L$6</f>
        <v>-6.1223940527529172E-4</v>
      </c>
      <c r="Q454" s="7">
        <f>C454/J453*$L$6</f>
        <v>1.5938895739420573E-3</v>
      </c>
      <c r="R454" s="7">
        <f>D454/K453*$L$6</f>
        <v>0</v>
      </c>
      <c r="S454" s="7">
        <f>E454/L453*$L$6</f>
        <v>0</v>
      </c>
      <c r="T454" s="7">
        <f>F454/M453*$L$6</f>
        <v>-1.0574316353277786E-3</v>
      </c>
      <c r="U454" s="7">
        <f>G454/N453*$L$6</f>
        <v>6.3591058632094383E-3</v>
      </c>
      <c r="V454" s="7"/>
      <c r="W454" s="7">
        <f t="shared" si="23"/>
        <v>6.283324396548425E-3</v>
      </c>
      <c r="Y454" s="1">
        <f t="shared" ref="Y454:Y517" si="26">A454</f>
        <v>42296</v>
      </c>
      <c r="Z454" s="10">
        <f>(1+W454)*Z453</f>
        <v>1.3070822798731396</v>
      </c>
      <c r="AA454" s="7">
        <f>Z454/MAX($Z$69:Z454)-1</f>
        <v>-0.11481290164597191</v>
      </c>
    </row>
    <row r="455" spans="1:27" x14ac:dyDescent="0.25">
      <c r="A455" s="1">
        <v>42297</v>
      </c>
      <c r="B455" s="7">
        <v>-2.4000400394386112E-3</v>
      </c>
      <c r="C455" s="7">
        <v>4.630316746984553E-3</v>
      </c>
      <c r="D455" s="7">
        <v>0</v>
      </c>
      <c r="E455" s="7">
        <v>0</v>
      </c>
      <c r="F455" s="7">
        <v>-2.6810694221437448E-3</v>
      </c>
      <c r="G455" s="7">
        <v>2.5814286272267672E-3</v>
      </c>
      <c r="H455" s="7"/>
      <c r="I455" s="2">
        <f>STDEV(B395:B455)*SQRT(252)</f>
        <v>9.2382581625016238E-2</v>
      </c>
      <c r="J455" s="2">
        <f>STDEV(C395:C455)*SQRT(252)</f>
        <v>6.8707849512898739E-2</v>
      </c>
      <c r="K455" s="2">
        <f>STDEV(D395:D455)*SQRT(252)</f>
        <v>0.10295183286675899</v>
      </c>
      <c r="L455" s="2">
        <f>STDEV(E395:E455)*SQRT(252)</f>
        <v>0.16953235089674887</v>
      </c>
      <c r="M455" s="2">
        <f t="shared" si="24"/>
        <v>0.13590711339647057</v>
      </c>
      <c r="N455" s="2">
        <f t="shared" si="25"/>
        <v>8.1063133488379277E-2</v>
      </c>
      <c r="O455" s="2"/>
      <c r="P455" s="7">
        <f>B455/I454*$L$6</f>
        <v>-1.2888436603078904E-3</v>
      </c>
      <c r="Q455" s="7">
        <f>C455/J454*$L$6</f>
        <v>3.4028541981361796E-3</v>
      </c>
      <c r="R455" s="7">
        <f>D455/K454*$L$6</f>
        <v>0</v>
      </c>
      <c r="S455" s="7">
        <f>E455/L454*$L$6</f>
        <v>0</v>
      </c>
      <c r="T455" s="7">
        <f>F455/M454*$L$6</f>
        <v>-9.8578043254834058E-4</v>
      </c>
      <c r="U455" s="7">
        <f>G455/N454*$L$6</f>
        <v>1.4133832819906579E-3</v>
      </c>
      <c r="V455" s="7"/>
      <c r="W455" s="7">
        <f t="shared" ref="W455:W518" si="27">SUM(P455:U455)</f>
        <v>2.5416133872706065E-3</v>
      </c>
      <c r="Y455" s="1">
        <f t="shared" si="26"/>
        <v>42297</v>
      </c>
      <c r="Z455" s="10">
        <f>(1+W455)*Z454</f>
        <v>1.3104043776939294</v>
      </c>
      <c r="AA455" s="7">
        <f>Z455/MAX($Z$69:Z455)-1</f>
        <v>-0.11256309826655608</v>
      </c>
    </row>
    <row r="456" spans="1:27" x14ac:dyDescent="0.25">
      <c r="A456" s="1">
        <v>42298</v>
      </c>
      <c r="B456" s="7">
        <v>-1.3830473719068648E-3</v>
      </c>
      <c r="C456" s="7">
        <v>0</v>
      </c>
      <c r="D456" s="7">
        <v>0</v>
      </c>
      <c r="E456" s="7">
        <v>0</v>
      </c>
      <c r="F456" s="7">
        <v>1.7882548714755364E-2</v>
      </c>
      <c r="G456" s="7">
        <v>3.8639438435439377E-3</v>
      </c>
      <c r="H456" s="7"/>
      <c r="I456" s="2">
        <f>STDEV(B396:B456)*SQRT(252)</f>
        <v>9.2442173066384692E-2</v>
      </c>
      <c r="J456" s="2">
        <f>STDEV(C396:C456)*SQRT(252)</f>
        <v>6.7798058513647494E-2</v>
      </c>
      <c r="K456" s="2">
        <f>STDEV(D396:D456)*SQRT(252)</f>
        <v>0.10295183286675899</v>
      </c>
      <c r="L456" s="2">
        <f>STDEV(E396:E456)*SQRT(252)</f>
        <v>0.16917377972132375</v>
      </c>
      <c r="M456" s="2">
        <f t="shared" si="24"/>
        <v>0.13760827692370256</v>
      </c>
      <c r="N456" s="2">
        <f t="shared" si="25"/>
        <v>8.1353338187258623E-2</v>
      </c>
      <c r="O456" s="2"/>
      <c r="P456" s="7">
        <f>B456/I455*$L$6</f>
        <v>-7.4854336584828131E-4</v>
      </c>
      <c r="Q456" s="7">
        <f>C456/J455*$L$6</f>
        <v>0</v>
      </c>
      <c r="R456" s="7">
        <f>D456/K455*$L$6</f>
        <v>0</v>
      </c>
      <c r="S456" s="7">
        <f>E456/L455*$L$6</f>
        <v>0</v>
      </c>
      <c r="T456" s="7">
        <f>F456/M455*$L$6</f>
        <v>6.5789598012386905E-3</v>
      </c>
      <c r="U456" s="7">
        <f>G456/N455*$L$6</f>
        <v>2.3832929207565422E-3</v>
      </c>
      <c r="V456" s="7"/>
      <c r="W456" s="7">
        <f t="shared" si="27"/>
        <v>8.2137093561469518E-3</v>
      </c>
      <c r="Y456" s="1">
        <f t="shared" si="26"/>
        <v>42298</v>
      </c>
      <c r="Z456" s="10">
        <f>(1+W456)*Z455</f>
        <v>1.3211676583913299</v>
      </c>
      <c r="AA456" s="7">
        <f>Z456/MAX($Z$69:Z456)-1</f>
        <v>-0.10527394948379809</v>
      </c>
    </row>
    <row r="457" spans="1:27" x14ac:dyDescent="0.25">
      <c r="A457" s="1">
        <v>42299</v>
      </c>
      <c r="B457" s="7">
        <v>1.3850085144277768E-2</v>
      </c>
      <c r="C457" s="7">
        <v>0</v>
      </c>
      <c r="D457" s="7">
        <v>0</v>
      </c>
      <c r="E457" s="7">
        <v>0</v>
      </c>
      <c r="F457" s="7">
        <v>-4.5421844721367233E-3</v>
      </c>
      <c r="G457" s="7">
        <v>-5.2391116442340735E-4</v>
      </c>
      <c r="H457" s="7"/>
      <c r="I457" s="2">
        <f>STDEV(B397:B457)*SQRT(252)</f>
        <v>9.6022881140821942E-2</v>
      </c>
      <c r="J457" s="2">
        <f>STDEV(C397:C457)*SQRT(252)</f>
        <v>6.7005249463976693E-2</v>
      </c>
      <c r="K457" s="2">
        <f>STDEV(D397:D457)*SQRT(252)</f>
        <v>0.10295183286675899</v>
      </c>
      <c r="L457" s="2">
        <f>STDEV(E397:E457)*SQRT(252)</f>
        <v>0.16714357478680977</v>
      </c>
      <c r="M457" s="2">
        <f t="shared" si="24"/>
        <v>0.13766196717315779</v>
      </c>
      <c r="N457" s="2">
        <f t="shared" si="25"/>
        <v>8.137336750989449E-2</v>
      </c>
      <c r="O457" s="2"/>
      <c r="P457" s="7">
        <f>B457/I456*$L$6</f>
        <v>7.4912156891485705E-3</v>
      </c>
      <c r="Q457" s="7">
        <f>C457/J456*$L$6</f>
        <v>0</v>
      </c>
      <c r="R457" s="7">
        <f>D457/K456*$L$6</f>
        <v>0</v>
      </c>
      <c r="S457" s="7">
        <f>E457/L456*$L$6</f>
        <v>0</v>
      </c>
      <c r="T457" s="7">
        <f>F457/M456*$L$6</f>
        <v>-1.6504038033464932E-3</v>
      </c>
      <c r="U457" s="7">
        <f>G457/N456*$L$6</f>
        <v>-3.2199733661664371E-4</v>
      </c>
      <c r="V457" s="7"/>
      <c r="W457" s="7">
        <f t="shared" si="27"/>
        <v>5.5188145491854336E-3</v>
      </c>
      <c r="Y457" s="1">
        <f t="shared" si="26"/>
        <v>42299</v>
      </c>
      <c r="Z457" s="10">
        <f>(1+W457)*Z456</f>
        <v>1.3284589376863731</v>
      </c>
      <c r="AA457" s="7">
        <f>Z457/MAX($Z$69:Z457)-1</f>
        <v>-0.10033612233867406</v>
      </c>
    </row>
    <row r="458" spans="1:27" x14ac:dyDescent="0.25">
      <c r="A458" s="1">
        <v>42300</v>
      </c>
      <c r="B458" s="7">
        <v>1.3123407484705307E-3</v>
      </c>
      <c r="C458" s="7">
        <v>-2.9496925090999326E-3</v>
      </c>
      <c r="D458" s="7">
        <v>0</v>
      </c>
      <c r="E458" s="7">
        <v>0</v>
      </c>
      <c r="F458" s="7">
        <v>-2.6508971056843356E-3</v>
      </c>
      <c r="G458" s="7">
        <v>0</v>
      </c>
      <c r="H458" s="7"/>
      <c r="I458" s="2">
        <f>STDEV(B398:B458)*SQRT(252)</f>
        <v>9.6005333074367635E-2</v>
      </c>
      <c r="J458" s="2">
        <f>STDEV(C398:C458)*SQRT(252)</f>
        <v>6.6117872606048386E-2</v>
      </c>
      <c r="K458" s="2">
        <f>STDEV(D398:D458)*SQRT(252)</f>
        <v>0.10295183286675899</v>
      </c>
      <c r="L458" s="2">
        <f>STDEV(E398:E458)*SQRT(252)</f>
        <v>0.16714357478680977</v>
      </c>
      <c r="M458" s="2">
        <f t="shared" si="24"/>
        <v>0.13773595644885894</v>
      </c>
      <c r="N458" s="2">
        <f t="shared" si="25"/>
        <v>8.1142027441783102E-2</v>
      </c>
      <c r="O458" s="2"/>
      <c r="P458" s="7">
        <f>B458/I457*$L$6</f>
        <v>6.8334793378357558E-4</v>
      </c>
      <c r="Q458" s="7">
        <f>C458/J457*$L$6</f>
        <v>-2.2010906105839841E-3</v>
      </c>
      <c r="R458" s="7">
        <f>D458/K457*$L$6</f>
        <v>0</v>
      </c>
      <c r="S458" s="7">
        <f>E458/L457*$L$6</f>
        <v>0</v>
      </c>
      <c r="T458" s="7">
        <f>F458/M457*$L$6</f>
        <v>-9.6282842680502708E-4</v>
      </c>
      <c r="U458" s="7">
        <f>G458/N457*$L$6</f>
        <v>0</v>
      </c>
      <c r="V458" s="7"/>
      <c r="W458" s="7">
        <f t="shared" si="27"/>
        <v>-2.4805711036054359E-3</v>
      </c>
      <c r="Y458" s="1">
        <f t="shared" si="26"/>
        <v>42300</v>
      </c>
      <c r="Z458" s="10">
        <f>(1+W458)*Z457</f>
        <v>1.3251636008332219</v>
      </c>
      <c r="AA458" s="7">
        <f>Z458/MAX($Z$69:Z458)-1</f>
        <v>-0.1025678025565584</v>
      </c>
    </row>
    <row r="459" spans="1:27" x14ac:dyDescent="0.25">
      <c r="A459" s="1">
        <v>42303</v>
      </c>
      <c r="B459" s="7">
        <v>1.7854832524100139E-4</v>
      </c>
      <c r="C459" s="7">
        <v>2.0407395207167056E-4</v>
      </c>
      <c r="D459" s="7">
        <v>0</v>
      </c>
      <c r="E459" s="7">
        <v>0</v>
      </c>
      <c r="F459" s="7">
        <v>-1.0302499791324804E-3</v>
      </c>
      <c r="G459" s="7">
        <v>-1.7437561000577251E-3</v>
      </c>
      <c r="H459" s="7"/>
      <c r="I459" s="2">
        <f>STDEV(B399:B459)*SQRT(252)</f>
        <v>9.5917032893556131E-2</v>
      </c>
      <c r="J459" s="2">
        <f>STDEV(C399:C459)*SQRT(252)</f>
        <v>6.4112917087198518E-2</v>
      </c>
      <c r="K459" s="2">
        <f>STDEV(D399:D459)*SQRT(252)</f>
        <v>0.10295189848853008</v>
      </c>
      <c r="L459" s="2">
        <f>STDEV(E399:E459)*SQRT(252)</f>
        <v>0.16714357478680977</v>
      </c>
      <c r="M459" s="2">
        <f t="shared" si="24"/>
        <v>0.13756953870888591</v>
      </c>
      <c r="N459" s="2">
        <f t="shared" si="25"/>
        <v>8.1256464956125096E-2</v>
      </c>
      <c r="O459" s="2"/>
      <c r="P459" s="7">
        <f>B459/I458*$L$6</f>
        <v>9.2988753605330616E-5</v>
      </c>
      <c r="Q459" s="7">
        <f>C459/J458*$L$6</f>
        <v>1.5432586079077966E-4</v>
      </c>
      <c r="R459" s="7">
        <f>D459/K458*$L$6</f>
        <v>0</v>
      </c>
      <c r="S459" s="7">
        <f>E459/L458*$L$6</f>
        <v>0</v>
      </c>
      <c r="T459" s="7">
        <f>F459/M458*$L$6</f>
        <v>-3.7399456383599081E-4</v>
      </c>
      <c r="U459" s="7">
        <f>G459/N458*$L$6</f>
        <v>-1.0745085839202232E-3</v>
      </c>
      <c r="V459" s="7"/>
      <c r="W459" s="7">
        <f t="shared" si="27"/>
        <v>-1.2011885333601036E-3</v>
      </c>
      <c r="Y459" s="1">
        <f t="shared" si="26"/>
        <v>42303</v>
      </c>
      <c r="Z459" s="10">
        <f>(1+W459)*Z458</f>
        <v>1.3235718295110748</v>
      </c>
      <c r="AA459" s="7">
        <f>Z459/MAX($Z$69:Z459)-1</f>
        <v>-0.10364578782159573</v>
      </c>
    </row>
    <row r="460" spans="1:27" x14ac:dyDescent="0.25">
      <c r="A460" s="1">
        <v>42304</v>
      </c>
      <c r="B460" s="7">
        <v>2.2855928686551508E-3</v>
      </c>
      <c r="C460" s="7">
        <v>-2.8202348221076923E-3</v>
      </c>
      <c r="D460" s="7">
        <v>0</v>
      </c>
      <c r="E460" s="7">
        <v>0</v>
      </c>
      <c r="F460" s="7">
        <v>5.0624582059621837E-3</v>
      </c>
      <c r="G460" s="7">
        <v>5.94054154400947E-4</v>
      </c>
      <c r="H460" s="7"/>
      <c r="I460" s="2">
        <f>STDEV(B400:B460)*SQRT(252)</f>
        <v>9.5735687314345341E-2</v>
      </c>
      <c r="J460" s="2">
        <f>STDEV(C400:C460)*SQRT(252)</f>
        <v>6.4347503004583778E-2</v>
      </c>
      <c r="K460" s="2">
        <f>STDEV(D400:D460)*SQRT(252)</f>
        <v>0.10283831390854521</v>
      </c>
      <c r="L460" s="2">
        <f>STDEV(E400:E460)*SQRT(252)</f>
        <v>0.16714357478680977</v>
      </c>
      <c r="M460" s="2">
        <f t="shared" si="24"/>
        <v>0.13794672459872312</v>
      </c>
      <c r="N460" s="2">
        <f t="shared" si="25"/>
        <v>8.1253481571461478E-2</v>
      </c>
      <c r="O460" s="2"/>
      <c r="P460" s="7">
        <f>B460/I459*$L$6</f>
        <v>1.1914426456412523E-3</v>
      </c>
      <c r="Q460" s="7">
        <f>C460/J459*$L$6</f>
        <v>-2.1994279392029185E-3</v>
      </c>
      <c r="R460" s="7">
        <f>D460/K459*$L$6</f>
        <v>0</v>
      </c>
      <c r="S460" s="7">
        <f>E460/L459*$L$6</f>
        <v>0</v>
      </c>
      <c r="T460" s="7">
        <f>F460/M459*$L$6</f>
        <v>1.8399633572498083E-3</v>
      </c>
      <c r="U460" s="7">
        <f>G460/N459*$L$6</f>
        <v>3.6554270156947515E-4</v>
      </c>
      <c r="V460" s="7"/>
      <c r="W460" s="7">
        <f t="shared" si="27"/>
        <v>1.1975207652576174E-3</v>
      </c>
      <c r="Y460" s="1">
        <f t="shared" si="26"/>
        <v>42304</v>
      </c>
      <c r="Z460" s="10">
        <f>(1+W460)*Z459</f>
        <v>1.3251568342612243</v>
      </c>
      <c r="AA460" s="7">
        <f>Z460/MAX($Z$69:Z460)-1</f>
        <v>-0.10257238503948585</v>
      </c>
    </row>
    <row r="461" spans="1:27" x14ac:dyDescent="0.25">
      <c r="A461" s="1">
        <v>42305</v>
      </c>
      <c r="B461" s="7">
        <v>5.6018899872514183E-3</v>
      </c>
      <c r="C461" s="7">
        <v>2.8080345983401145E-3</v>
      </c>
      <c r="D461" s="7">
        <v>0</v>
      </c>
      <c r="E461" s="7">
        <v>0</v>
      </c>
      <c r="F461" s="7">
        <v>4.8055767794854543E-3</v>
      </c>
      <c r="G461" s="7">
        <v>-8.3577616748031769E-4</v>
      </c>
      <c r="H461" s="7"/>
      <c r="I461" s="2">
        <f>STDEV(B401:B461)*SQRT(252)</f>
        <v>9.6331892274752362E-2</v>
      </c>
      <c r="J461" s="2">
        <f>STDEV(C401:C461)*SQRT(252)</f>
        <v>6.3483621835611806E-2</v>
      </c>
      <c r="K461" s="2">
        <f>STDEV(D401:D461)*SQRT(252)</f>
        <v>0.10266827718434816</v>
      </c>
      <c r="L461" s="2">
        <f>STDEV(E401:E461)*SQRT(252)</f>
        <v>0.16714357478680977</v>
      </c>
      <c r="M461" s="2">
        <f t="shared" si="24"/>
        <v>0.1363797436724761</v>
      </c>
      <c r="N461" s="2">
        <f t="shared" si="25"/>
        <v>8.1287069499770756E-2</v>
      </c>
      <c r="O461" s="2"/>
      <c r="P461" s="7">
        <f>B461/I460*$L$6</f>
        <v>2.9257062566740532E-3</v>
      </c>
      <c r="Q461" s="7">
        <f>C461/J460*$L$6</f>
        <v>2.1819297309330597E-3</v>
      </c>
      <c r="R461" s="7">
        <f>D461/K460*$L$6</f>
        <v>0</v>
      </c>
      <c r="S461" s="7">
        <f>E461/L460*$L$6</f>
        <v>0</v>
      </c>
      <c r="T461" s="7">
        <f>F461/M460*$L$6</f>
        <v>1.7418234443277011E-3</v>
      </c>
      <c r="U461" s="7">
        <f>G461/N460*$L$6</f>
        <v>-5.1430175748547007E-4</v>
      </c>
      <c r="V461" s="7"/>
      <c r="W461" s="7">
        <f t="shared" si="27"/>
        <v>6.3351576744493446E-3</v>
      </c>
      <c r="Y461" s="1">
        <f t="shared" si="26"/>
        <v>42305</v>
      </c>
      <c r="Z461" s="10">
        <f>(1+W461)*Z460</f>
        <v>1.3335519117496433</v>
      </c>
      <c r="AA461" s="7">
        <f>Z461/MAX($Z$69:Z461)-1</f>
        <v>-9.6887039597306046E-2</v>
      </c>
    </row>
    <row r="462" spans="1:27" x14ac:dyDescent="0.25">
      <c r="A462" s="1">
        <v>42306</v>
      </c>
      <c r="B462" s="7">
        <v>-1.613034145097858E-2</v>
      </c>
      <c r="C462" s="7">
        <v>6.0534226292818794E-4</v>
      </c>
      <c r="D462" s="7">
        <v>-4.4977420190484008E-4</v>
      </c>
      <c r="E462" s="7">
        <v>0</v>
      </c>
      <c r="F462" s="7">
        <v>5.7555172765690887E-3</v>
      </c>
      <c r="G462" s="7">
        <v>0</v>
      </c>
      <c r="H462" s="7"/>
      <c r="I462" s="2">
        <f>STDEV(B402:B462)*SQRT(252)</f>
        <v>0.10185189594672503</v>
      </c>
      <c r="J462" s="2">
        <f>STDEV(C402:C462)*SQRT(252)</f>
        <v>6.2727868569976655E-2</v>
      </c>
      <c r="K462" s="2">
        <f>STDEV(D402:D462)*SQRT(252)</f>
        <v>0.10255647321034883</v>
      </c>
      <c r="L462" s="2">
        <f>STDEV(E402:E462)*SQRT(252)</f>
        <v>0.16714357478680977</v>
      </c>
      <c r="M462" s="2">
        <f t="shared" si="24"/>
        <v>0.13643912688206528</v>
      </c>
      <c r="N462" s="2">
        <f t="shared" si="25"/>
        <v>8.1271192464479211E-2</v>
      </c>
      <c r="O462" s="2"/>
      <c r="P462" s="7">
        <f>B462/I461*$L$6</f>
        <v>-8.3722747836056915E-3</v>
      </c>
      <c r="Q462" s="7">
        <f>C462/J461*$L$6</f>
        <v>4.7677042158660748E-4</v>
      </c>
      <c r="R462" s="7">
        <f>D462/K461*$L$6</f>
        <v>-2.1904244146282823E-4</v>
      </c>
      <c r="S462" s="7">
        <f>E462/L461*$L$6</f>
        <v>0</v>
      </c>
      <c r="T462" s="7">
        <f>F462/M461*$L$6</f>
        <v>2.1101070883339165E-3</v>
      </c>
      <c r="U462" s="7">
        <f>G462/N461*$L$6</f>
        <v>0</v>
      </c>
      <c r="V462" s="7"/>
      <c r="W462" s="7">
        <f t="shared" si="27"/>
        <v>-6.0044397151479967E-3</v>
      </c>
      <c r="Y462" s="1">
        <f t="shared" si="26"/>
        <v>42306</v>
      </c>
      <c r="Z462" s="10">
        <f>(1+W462)*Z461</f>
        <v>1.3255446796885222</v>
      </c>
      <c r="AA462" s="7">
        <f>Z462/MAX($Z$69:Z462)-1</f>
        <v>-0.10230972692401286</v>
      </c>
    </row>
    <row r="463" spans="1:27" x14ac:dyDescent="0.25">
      <c r="A463" s="1">
        <v>42307</v>
      </c>
      <c r="B463" s="7">
        <v>-4.0833671087791013E-3</v>
      </c>
      <c r="C463" s="7">
        <v>-1.8881432649687779E-3</v>
      </c>
      <c r="D463" s="7">
        <v>-4.8098770036719696E-3</v>
      </c>
      <c r="E463" s="7">
        <v>0</v>
      </c>
      <c r="F463" s="7">
        <v>1.0867050796763422E-3</v>
      </c>
      <c r="G463" s="7">
        <v>0</v>
      </c>
      <c r="H463" s="7"/>
      <c r="I463" s="2">
        <f>STDEV(B403:B463)*SQRT(252)</f>
        <v>0.10206050049515455</v>
      </c>
      <c r="J463" s="2">
        <f>STDEV(C403:C463)*SQRT(252)</f>
        <v>6.2810456242033019E-2</v>
      </c>
      <c r="K463" s="2">
        <f>STDEV(D403:D463)*SQRT(252)</f>
        <v>0.10286924980059883</v>
      </c>
      <c r="L463" s="2">
        <f>STDEV(E403:E463)*SQRT(252)</f>
        <v>0.16714357478680977</v>
      </c>
      <c r="M463" s="2">
        <f t="shared" si="24"/>
        <v>0.13609490057597298</v>
      </c>
      <c r="N463" s="2">
        <f t="shared" si="25"/>
        <v>8.1214277161284334E-2</v>
      </c>
      <c r="O463" s="2"/>
      <c r="P463" s="7">
        <f>B463/I462*$L$6</f>
        <v>-2.0045611673811946E-3</v>
      </c>
      <c r="Q463" s="7">
        <f>C463/J462*$L$6</f>
        <v>-1.5050274367783135E-3</v>
      </c>
      <c r="R463" s="7">
        <f>D463/K462*$L$6</f>
        <v>-2.3449894741439936E-3</v>
      </c>
      <c r="S463" s="7">
        <f>E463/L462*$L$6</f>
        <v>0</v>
      </c>
      <c r="T463" s="7">
        <f>F463/M462*$L$6</f>
        <v>3.9823806576234693E-4</v>
      </c>
      <c r="U463" s="7">
        <f>G463/N462*$L$6</f>
        <v>0</v>
      </c>
      <c r="V463" s="7"/>
      <c r="W463" s="7">
        <f t="shared" si="27"/>
        <v>-5.4563400125411544E-3</v>
      </c>
      <c r="Y463" s="1">
        <f t="shared" si="26"/>
        <v>42307</v>
      </c>
      <c r="Z463" s="10">
        <f>(1+W463)*Z462</f>
        <v>1.3183120572143268</v>
      </c>
      <c r="AA463" s="7">
        <f>Z463/MAX($Z$69:Z463)-1</f>
        <v>-0.10720783027986636</v>
      </c>
    </row>
    <row r="464" spans="1:27" x14ac:dyDescent="0.25">
      <c r="A464" s="1">
        <v>42310</v>
      </c>
      <c r="B464" s="7">
        <v>-1.7641920722994975E-3</v>
      </c>
      <c r="C464" s="7">
        <v>1.5202363052069234E-3</v>
      </c>
      <c r="D464" s="7">
        <v>1.1873817006552434E-2</v>
      </c>
      <c r="E464" s="7">
        <v>0</v>
      </c>
      <c r="F464" s="7">
        <v>1.6067262460668363E-3</v>
      </c>
      <c r="G464" s="7">
        <v>6.9853643353834372E-4</v>
      </c>
      <c r="H464" s="7"/>
      <c r="I464" s="2">
        <f>STDEV(B404:B464)*SQRT(252)</f>
        <v>0.10212895124115617</v>
      </c>
      <c r="J464" s="2">
        <f>STDEV(C404:C464)*SQRT(252)</f>
        <v>6.2917459293671874E-2</v>
      </c>
      <c r="K464" s="2">
        <f>STDEV(D404:D464)*SQRT(252)</f>
        <v>0.10433870191933019</v>
      </c>
      <c r="L464" s="2">
        <f>STDEV(E404:E464)*SQRT(252)</f>
        <v>0.16714357478680977</v>
      </c>
      <c r="M464" s="2">
        <f t="shared" si="24"/>
        <v>0.13428593269305916</v>
      </c>
      <c r="N464" s="2">
        <f t="shared" si="25"/>
        <v>8.1211971212236903E-2</v>
      </c>
      <c r="O464" s="2"/>
      <c r="P464" s="7">
        <f>B464/I463*$L$6</f>
        <v>-8.6428739019521787E-4</v>
      </c>
      <c r="Q464" s="7">
        <f>C464/J463*$L$6</f>
        <v>1.2101777284890785E-3</v>
      </c>
      <c r="R464" s="7">
        <f>D464/K463*$L$6</f>
        <v>5.7713150574970531E-3</v>
      </c>
      <c r="S464" s="7">
        <f>E464/L463*$L$6</f>
        <v>0</v>
      </c>
      <c r="T464" s="7">
        <f>F464/M463*$L$6</f>
        <v>5.9029627093555397E-4</v>
      </c>
      <c r="U464" s="7">
        <f>G464/N463*$L$6</f>
        <v>4.3005765608866562E-4</v>
      </c>
      <c r="V464" s="7"/>
      <c r="W464" s="7">
        <f t="shared" si="27"/>
        <v>7.137559322815133E-3</v>
      </c>
      <c r="Y464" s="1">
        <f t="shared" si="26"/>
        <v>42310</v>
      </c>
      <c r="Z464" s="10">
        <f>(1+W464)*Z463</f>
        <v>1.3277215877286765</v>
      </c>
      <c r="AA464" s="7">
        <f>Z464/MAX($Z$69:Z464)-1</f>
        <v>-0.10083547320554398</v>
      </c>
    </row>
    <row r="465" spans="1:27" x14ac:dyDescent="0.25">
      <c r="A465" s="1">
        <v>42311</v>
      </c>
      <c r="B465" s="7">
        <v>-6.2643716173368391E-3</v>
      </c>
      <c r="C465" s="7">
        <v>1.0286707336447876E-2</v>
      </c>
      <c r="D465" s="7">
        <v>2.7280673468623728E-3</v>
      </c>
      <c r="E465" s="7">
        <v>0</v>
      </c>
      <c r="F465" s="7">
        <v>-1.9535331456510541E-4</v>
      </c>
      <c r="G465" s="7">
        <v>4.3491092366880757E-3</v>
      </c>
      <c r="H465" s="7"/>
      <c r="I465" s="2">
        <f>STDEV(B405:B465)*SQRT(252)</f>
        <v>0.10291216759365325</v>
      </c>
      <c r="J465" s="2">
        <f>STDEV(C405:C465)*SQRT(252)</f>
        <v>6.6483262229436138E-2</v>
      </c>
      <c r="K465" s="2">
        <f>STDEV(D405:D465)*SQRT(252)</f>
        <v>0.10444486439076277</v>
      </c>
      <c r="L465" s="2">
        <f>STDEV(E405:E465)*SQRT(252)</f>
        <v>0.16714357478680977</v>
      </c>
      <c r="M465" s="2">
        <f t="shared" si="24"/>
        <v>0.13343602861419238</v>
      </c>
      <c r="N465" s="2">
        <f t="shared" si="25"/>
        <v>7.9457601876441908E-2</v>
      </c>
      <c r="O465" s="2"/>
      <c r="P465" s="7">
        <f>B465/I464*$L$6</f>
        <v>-3.0668931489097715E-3</v>
      </c>
      <c r="Q465" s="7">
        <f>C465/J464*$L$6</f>
        <v>8.1747637713992169E-3</v>
      </c>
      <c r="R465" s="7">
        <f>D465/K464*$L$6</f>
        <v>1.3073132484299006E-3</v>
      </c>
      <c r="S465" s="7">
        <f>E465/L464*$L$6</f>
        <v>0</v>
      </c>
      <c r="T465" s="7">
        <f>F465/M464*$L$6</f>
        <v>-7.2737817970713859E-5</v>
      </c>
      <c r="U465" s="7">
        <f>G465/N464*$L$6</f>
        <v>2.677628169695725E-3</v>
      </c>
      <c r="V465" s="7"/>
      <c r="W465" s="7">
        <f t="shared" si="27"/>
        <v>9.0200742226443573E-3</v>
      </c>
      <c r="Y465" s="1">
        <f t="shared" si="26"/>
        <v>42311</v>
      </c>
      <c r="Z465" s="10">
        <f>(1+W465)*Z464</f>
        <v>1.3396977349969963</v>
      </c>
      <c r="AA465" s="7">
        <f>Z465/MAX($Z$69:Z465)-1</f>
        <v>-9.2724942435489122E-2</v>
      </c>
    </row>
    <row r="466" spans="1:27" x14ac:dyDescent="0.25">
      <c r="A466" s="1">
        <v>42312</v>
      </c>
      <c r="B466" s="7">
        <v>-1.138448394102376E-4</v>
      </c>
      <c r="C466" s="7">
        <v>5.1816524294350241E-3</v>
      </c>
      <c r="D466" s="7">
        <v>-3.5453672309843087E-3</v>
      </c>
      <c r="E466" s="7">
        <v>0</v>
      </c>
      <c r="F466" s="7">
        <v>-2.0100597622164651E-3</v>
      </c>
      <c r="G466" s="7">
        <v>-6.3344148760191565E-5</v>
      </c>
      <c r="H466" s="7"/>
      <c r="I466" s="2">
        <f>STDEV(B406:B466)*SQRT(252)</f>
        <v>0.10247314526335373</v>
      </c>
      <c r="J466" s="2">
        <f>STDEV(C406:C466)*SQRT(252)</f>
        <v>6.7348579546847309E-2</v>
      </c>
      <c r="K466" s="2">
        <f>STDEV(D406:D466)*SQRT(252)</f>
        <v>0.10475275491039793</v>
      </c>
      <c r="L466" s="2">
        <f>STDEV(E406:E466)*SQRT(252)</f>
        <v>0.16714357478680977</v>
      </c>
      <c r="M466" s="2">
        <f t="shared" si="24"/>
        <v>0.13175443662389485</v>
      </c>
      <c r="N466" s="2">
        <f t="shared" si="25"/>
        <v>7.9458798879892975E-2</v>
      </c>
      <c r="O466" s="2"/>
      <c r="P466" s="7">
        <f>B466/I465*$L$6</f>
        <v>-5.5311651708548109E-5</v>
      </c>
      <c r="Q466" s="7">
        <f>C466/J465*$L$6</f>
        <v>3.8969601187385742E-3</v>
      </c>
      <c r="R466" s="7">
        <f>D466/K465*$L$6</f>
        <v>-1.6972434459390545E-3</v>
      </c>
      <c r="S466" s="7">
        <f>E466/L465*$L$6</f>
        <v>0</v>
      </c>
      <c r="T466" s="7">
        <f>F466/M465*$L$6</f>
        <v>-7.5319229112708822E-4</v>
      </c>
      <c r="U466" s="7">
        <f>G466/N465*$L$6</f>
        <v>-3.9860345180498233E-5</v>
      </c>
      <c r="V466" s="7"/>
      <c r="W466" s="7">
        <f t="shared" si="27"/>
        <v>1.3513523847833852E-3</v>
      </c>
      <c r="Y466" s="1">
        <f t="shared" si="26"/>
        <v>42312</v>
      </c>
      <c r="Z466" s="10">
        <f>(1+W466)*Z465</f>
        <v>1.3415081387260734</v>
      </c>
      <c r="AA466" s="7">
        <f>Z466/MAX($Z$69:Z466)-1</f>
        <v>-9.1498894122794883E-2</v>
      </c>
    </row>
    <row r="467" spans="1:27" x14ac:dyDescent="0.25">
      <c r="A467" s="1">
        <v>42313</v>
      </c>
      <c r="B467" s="7">
        <v>-1.3128174255068181E-3</v>
      </c>
      <c r="C467" s="7">
        <v>-7.0121353849645907E-3</v>
      </c>
      <c r="D467" s="7">
        <v>-1.1321483923819597E-3</v>
      </c>
      <c r="E467" s="7">
        <v>0</v>
      </c>
      <c r="F467" s="7">
        <v>2.7196395940980445E-3</v>
      </c>
      <c r="G467" s="7">
        <v>2.1151247254913574E-3</v>
      </c>
      <c r="H467" s="7"/>
      <c r="I467" s="2">
        <f>STDEV(B407:B467)*SQRT(252)</f>
        <v>0.10226735054869222</v>
      </c>
      <c r="J467" s="2">
        <f>STDEV(C407:C467)*SQRT(252)</f>
        <v>6.8619572353264519E-2</v>
      </c>
      <c r="K467" s="2">
        <f>STDEV(D407:D467)*SQRT(252)</f>
        <v>0.10479440958076956</v>
      </c>
      <c r="L467" s="2">
        <f>STDEV(E407:E467)*SQRT(252)</f>
        <v>0.16714357478680977</v>
      </c>
      <c r="M467" s="2">
        <f t="shared" si="24"/>
        <v>0.13182735046055619</v>
      </c>
      <c r="N467" s="2">
        <f t="shared" si="25"/>
        <v>7.9311655136605319E-2</v>
      </c>
      <c r="O467" s="2"/>
      <c r="P467" s="7">
        <f>B467/I466*$L$6</f>
        <v>-6.4056657094544443E-4</v>
      </c>
      <c r="Q467" s="7">
        <f>C467/J466*$L$6</f>
        <v>-5.205852470939634E-3</v>
      </c>
      <c r="R467" s="7">
        <f>D467/K466*$L$6</f>
        <v>-5.4039074836282946E-4</v>
      </c>
      <c r="S467" s="7">
        <f>E467/L466*$L$6</f>
        <v>0</v>
      </c>
      <c r="T467" s="7">
        <f>F467/M466*$L$6</f>
        <v>1.0320865330180516E-3</v>
      </c>
      <c r="U467" s="7">
        <f>G467/N466*$L$6</f>
        <v>1.3309568954650969E-3</v>
      </c>
      <c r="V467" s="7"/>
      <c r="W467" s="7">
        <f t="shared" si="27"/>
        <v>-4.0237663617647586E-3</v>
      </c>
      <c r="Y467" s="1">
        <f t="shared" si="26"/>
        <v>42313</v>
      </c>
      <c r="Z467" s="10">
        <f>(1+W467)*Z466</f>
        <v>1.3361102234034339</v>
      </c>
      <c r="AA467" s="7">
        <f>Z467/MAX($Z$69:Z467)-1</f>
        <v>-9.515449031224954E-2</v>
      </c>
    </row>
    <row r="468" spans="1:27" x14ac:dyDescent="0.25">
      <c r="A468" s="1">
        <v>42314</v>
      </c>
      <c r="B468" s="7">
        <v>-4.1700736315737341E-3</v>
      </c>
      <c r="C468" s="7">
        <v>3.2515521992548813E-4</v>
      </c>
      <c r="D468" s="7">
        <v>0</v>
      </c>
      <c r="E468" s="7">
        <v>0</v>
      </c>
      <c r="F468" s="7">
        <v>1.7810979420265216E-3</v>
      </c>
      <c r="G468" s="7">
        <v>8.5690705719154714E-4</v>
      </c>
      <c r="H468" s="7"/>
      <c r="I468" s="2">
        <f>STDEV(B408:B468)*SQRT(252)</f>
        <v>0.10250366311686078</v>
      </c>
      <c r="J468" s="2">
        <f>STDEV(C408:C468)*SQRT(252)</f>
        <v>6.8593277069999153E-2</v>
      </c>
      <c r="K468" s="2">
        <f>STDEV(D408:D468)*SQRT(252)</f>
        <v>0.10479440958076956</v>
      </c>
      <c r="L468" s="2">
        <f>STDEV(E408:E468)*SQRT(252)</f>
        <v>0.16714357478680977</v>
      </c>
      <c r="M468" s="2">
        <f t="shared" si="24"/>
        <v>0.13107847731147623</v>
      </c>
      <c r="N468" s="2">
        <f t="shared" si="25"/>
        <v>7.556734137654926E-2</v>
      </c>
      <c r="O468" s="2"/>
      <c r="P468" s="7">
        <f>B468/I467*$L$6</f>
        <v>-2.038809849477938E-3</v>
      </c>
      <c r="Q468" s="7">
        <f>C468/J467*$L$6</f>
        <v>2.3692600286951451E-4</v>
      </c>
      <c r="R468" s="7">
        <f>D468/K467*$L$6</f>
        <v>0</v>
      </c>
      <c r="S468" s="7">
        <f>E468/L467*$L$6</f>
        <v>0</v>
      </c>
      <c r="T468" s="7">
        <f>F468/M467*$L$6</f>
        <v>6.7554188709855042E-4</v>
      </c>
      <c r="U468" s="7">
        <f>G468/N467*$L$6</f>
        <v>5.4021508926753708E-4</v>
      </c>
      <c r="V468" s="7"/>
      <c r="W468" s="7">
        <f t="shared" si="27"/>
        <v>-5.8612687024233606E-4</v>
      </c>
      <c r="Y468" s="1">
        <f t="shared" si="26"/>
        <v>42314</v>
      </c>
      <c r="Z468" s="10">
        <f>(1+W468)*Z467</f>
        <v>1.3353270932998917</v>
      </c>
      <c r="AA468" s="7">
        <f>Z468/MAX($Z$69:Z468)-1</f>
        <v>-9.5684844578895589E-2</v>
      </c>
    </row>
    <row r="469" spans="1:27" x14ac:dyDescent="0.25">
      <c r="A469" s="1">
        <v>42317</v>
      </c>
      <c r="B469" s="7">
        <v>-3.2308782526926372E-3</v>
      </c>
      <c r="C469" s="7">
        <v>-2.0966454458341E-3</v>
      </c>
      <c r="D469" s="7">
        <v>0</v>
      </c>
      <c r="E469" s="7">
        <v>0</v>
      </c>
      <c r="F469" s="7">
        <v>3.5549976558435503E-4</v>
      </c>
      <c r="G469" s="7">
        <v>-1.575499405240155E-3</v>
      </c>
      <c r="H469" s="7"/>
      <c r="I469" s="2">
        <f>STDEV(B409:B469)*SQRT(252)</f>
        <v>0.10206640678633561</v>
      </c>
      <c r="J469" s="2">
        <f>STDEV(C409:C469)*SQRT(252)</f>
        <v>6.8716060589387076E-2</v>
      </c>
      <c r="K469" s="2">
        <f>STDEV(D409:D469)*SQRT(252)</f>
        <v>0.10479440958076956</v>
      </c>
      <c r="L469" s="2">
        <f>STDEV(E409:E469)*SQRT(252)</f>
        <v>0.16714357478680977</v>
      </c>
      <c r="M469" s="2">
        <f t="shared" si="24"/>
        <v>0.13107497649948938</v>
      </c>
      <c r="N469" s="2">
        <f t="shared" si="25"/>
        <v>7.5645988409466569E-2</v>
      </c>
      <c r="O469" s="2"/>
      <c r="P469" s="7">
        <f>B469/I468*$L$6</f>
        <v>-1.5759818500384851E-3</v>
      </c>
      <c r="Q469" s="7">
        <f>C469/J468*$L$6</f>
        <v>-1.5283170125364341E-3</v>
      </c>
      <c r="R469" s="7">
        <f>D469/K468*$L$6</f>
        <v>0</v>
      </c>
      <c r="S469" s="7">
        <f>E469/L468*$L$6</f>
        <v>0</v>
      </c>
      <c r="T469" s="7">
        <f>F469/M468*$L$6</f>
        <v>1.3560569701294136E-4</v>
      </c>
      <c r="U469" s="7">
        <f>G469/N468*$L$6</f>
        <v>-1.0424472904170996E-3</v>
      </c>
      <c r="V469" s="7"/>
      <c r="W469" s="7">
        <f t="shared" si="27"/>
        <v>-4.0111404559790773E-3</v>
      </c>
      <c r="Y469" s="1">
        <f t="shared" si="26"/>
        <v>42317</v>
      </c>
      <c r="Z469" s="10">
        <f>(1+W469)*Z468</f>
        <v>1.3299709087739917</v>
      </c>
      <c r="AA469" s="7">
        <f>Z469/MAX($Z$69:Z469)-1</f>
        <v>-9.931217968376016E-2</v>
      </c>
    </row>
    <row r="470" spans="1:27" x14ac:dyDescent="0.25">
      <c r="A470" s="1">
        <v>42318</v>
      </c>
      <c r="B470" s="7">
        <v>4.3400846957868389E-3</v>
      </c>
      <c r="C470" s="7">
        <v>-1.2993174173048239E-4</v>
      </c>
      <c r="D470" s="7">
        <v>0</v>
      </c>
      <c r="E470" s="7">
        <v>2.3071023210270436E-3</v>
      </c>
      <c r="F470" s="7">
        <v>-2.2011996608070072E-3</v>
      </c>
      <c r="G470" s="7">
        <v>0</v>
      </c>
      <c r="H470" s="7"/>
      <c r="I470" s="2">
        <f>STDEV(B410:B470)*SQRT(252)</f>
        <v>0.1024761567549464</v>
      </c>
      <c r="J470" s="2">
        <f>STDEV(C410:C470)*SQRT(252)</f>
        <v>6.8683498310001312E-2</v>
      </c>
      <c r="K470" s="2">
        <f>STDEV(D410:D470)*SQRT(252)</f>
        <v>0.10479440958076956</v>
      </c>
      <c r="L470" s="2">
        <f>STDEV(E410:E470)*SQRT(252)</f>
        <v>0.167242773706267</v>
      </c>
      <c r="M470" s="2">
        <f t="shared" si="24"/>
        <v>0.13094106314819443</v>
      </c>
      <c r="N470" s="2">
        <f t="shared" si="25"/>
        <v>7.5615338457492867E-2</v>
      </c>
      <c r="O470" s="2"/>
      <c r="P470" s="7">
        <f>B470/I469*$L$6</f>
        <v>2.1261083016630104E-3</v>
      </c>
      <c r="Q470" s="7">
        <f>C470/J469*$L$6</f>
        <v>-9.4542484403238499E-5</v>
      </c>
      <c r="R470" s="7">
        <f>D470/K469*$L$6</f>
        <v>0</v>
      </c>
      <c r="S470" s="7">
        <f>E470/L469*$L$6</f>
        <v>6.9015585073184339E-4</v>
      </c>
      <c r="T470" s="7">
        <f>F470/M469*$L$6</f>
        <v>-8.3967196470013581E-4</v>
      </c>
      <c r="U470" s="7">
        <f>G470/N469*$L$6</f>
        <v>0</v>
      </c>
      <c r="V470" s="7"/>
      <c r="W470" s="7">
        <f t="shared" si="27"/>
        <v>1.8820497032914795E-3</v>
      </c>
      <c r="Y470" s="1">
        <f t="shared" si="26"/>
        <v>42318</v>
      </c>
      <c r="Z470" s="10">
        <f>(1+W470)*Z469</f>
        <v>1.3324739801282359</v>
      </c>
      <c r="AA470" s="7">
        <f>Z470/MAX($Z$69:Z470)-1</f>
        <v>-9.7617040438775837E-2</v>
      </c>
    </row>
    <row r="471" spans="1:27" x14ac:dyDescent="0.25">
      <c r="A471" s="1">
        <v>42319</v>
      </c>
      <c r="B471" s="7">
        <v>-5.0461382630915264E-3</v>
      </c>
      <c r="C471" s="7">
        <v>-4.9475596469944483E-3</v>
      </c>
      <c r="D471" s="7">
        <v>0</v>
      </c>
      <c r="E471" s="7">
        <v>-3.931833326769385E-3</v>
      </c>
      <c r="F471" s="7">
        <v>-1.1302807847536345E-3</v>
      </c>
      <c r="G471" s="7">
        <v>-1.5445982990088813E-3</v>
      </c>
      <c r="H471" s="7"/>
      <c r="I471" s="2">
        <f>STDEV(B411:B471)*SQRT(252)</f>
        <v>0.10135557697126835</v>
      </c>
      <c r="J471" s="2">
        <f>STDEV(C411:C471)*SQRT(252)</f>
        <v>6.9387174396209006E-2</v>
      </c>
      <c r="K471" s="2">
        <f>STDEV(D411:D471)*SQRT(252)</f>
        <v>0.10479440958076956</v>
      </c>
      <c r="L471" s="2">
        <f>STDEV(E411:E471)*SQRT(252)</f>
        <v>0.16738041346083168</v>
      </c>
      <c r="M471" s="2">
        <f t="shared" si="24"/>
        <v>0.13093541214133031</v>
      </c>
      <c r="N471" s="2">
        <f t="shared" si="25"/>
        <v>7.5245516844442875E-2</v>
      </c>
      <c r="O471" s="2"/>
      <c r="P471" s="7">
        <f>B471/I470*$L$6</f>
        <v>-2.4621035872561428E-3</v>
      </c>
      <c r="Q471" s="7">
        <f>C471/J470*$L$6</f>
        <v>-3.6017091213552906E-3</v>
      </c>
      <c r="R471" s="7">
        <f>D471/K470*$L$6</f>
        <v>0</v>
      </c>
      <c r="S471" s="7">
        <f>E471/L470*$L$6</f>
        <v>-1.1754867608435417E-3</v>
      </c>
      <c r="T471" s="7">
        <f>F471/M470*$L$6</f>
        <v>-4.3159905593344051E-4</v>
      </c>
      <c r="U471" s="7">
        <f>G471/N470*$L$6</f>
        <v>-1.0213524997161633E-3</v>
      </c>
      <c r="V471" s="7"/>
      <c r="W471" s="7">
        <f t="shared" si="27"/>
        <v>-8.6922510251045797E-3</v>
      </c>
      <c r="Y471" s="1">
        <f t="shared" si="26"/>
        <v>42319</v>
      </c>
      <c r="Z471" s="10">
        <f>(1+W471)*Z470</f>
        <v>1.3208917818085411</v>
      </c>
      <c r="AA471" s="7">
        <f>Z471/MAX($Z$69:Z471)-1</f>
        <v>-0.10546077964405876</v>
      </c>
    </row>
    <row r="472" spans="1:27" x14ac:dyDescent="0.25">
      <c r="A472" s="1">
        <v>42320</v>
      </c>
      <c r="B472" s="7">
        <v>-5.5542023324088863E-3</v>
      </c>
      <c r="C472" s="7">
        <v>3.3173646288846559E-3</v>
      </c>
      <c r="D472" s="7">
        <v>0</v>
      </c>
      <c r="E472" s="7">
        <v>-1.3959787763282772E-2</v>
      </c>
      <c r="F472" s="7">
        <v>-1.1825341669950973E-3</v>
      </c>
      <c r="G472" s="7">
        <v>3.3086882986821387E-4</v>
      </c>
      <c r="H472" s="7"/>
      <c r="I472" s="2">
        <f>STDEV(B412:B472)*SQRT(252)</f>
        <v>0.10183687803856821</v>
      </c>
      <c r="J472" s="2">
        <f>STDEV(C412:C472)*SQRT(252)</f>
        <v>6.970481987187474E-2</v>
      </c>
      <c r="K472" s="2">
        <f>STDEV(D412:D472)*SQRT(252)</f>
        <v>0.10479440958076956</v>
      </c>
      <c r="L472" s="2">
        <f>STDEV(E412:E472)*SQRT(252)</f>
        <v>0.16955966763091354</v>
      </c>
      <c r="M472" s="2">
        <f t="shared" si="24"/>
        <v>0.13076392196347861</v>
      </c>
      <c r="N472" s="2">
        <f t="shared" si="25"/>
        <v>7.5248739296146033E-2</v>
      </c>
      <c r="O472" s="2"/>
      <c r="P472" s="7">
        <f>B472/I471*$L$6</f>
        <v>-2.7399589141421186E-3</v>
      </c>
      <c r="Q472" s="7">
        <f>C472/J471*$L$6</f>
        <v>2.3904739296214238E-3</v>
      </c>
      <c r="R472" s="7">
        <f>D472/K471*$L$6</f>
        <v>0</v>
      </c>
      <c r="S472" s="7">
        <f>E472/L471*$L$6</f>
        <v>-4.1700780499474245E-3</v>
      </c>
      <c r="T472" s="7">
        <f>F472/M471*$L$6</f>
        <v>-4.5157156022798564E-4</v>
      </c>
      <c r="U472" s="7">
        <f>G472/N471*$L$6</f>
        <v>2.1985949711278354E-4</v>
      </c>
      <c r="V472" s="7"/>
      <c r="W472" s="7">
        <f t="shared" si="27"/>
        <v>-4.7512750975833217E-3</v>
      </c>
      <c r="Y472" s="1">
        <f t="shared" si="26"/>
        <v>42320</v>
      </c>
      <c r="Z472" s="10">
        <f>(1+W472)*Z471</f>
        <v>1.3146158615790318</v>
      </c>
      <c r="AA472" s="7">
        <f>Z472/MAX($Z$69:Z472)-1</f>
        <v>-0.10971098156554748</v>
      </c>
    </row>
    <row r="473" spans="1:27" x14ac:dyDescent="0.25">
      <c r="A473" s="1">
        <v>42321</v>
      </c>
      <c r="B473" s="7">
        <v>2.2049442653104823E-3</v>
      </c>
      <c r="C473" s="7">
        <v>2.183753205463157E-3</v>
      </c>
      <c r="D473" s="7">
        <v>0</v>
      </c>
      <c r="E473" s="7">
        <v>-1.1228168764115032E-2</v>
      </c>
      <c r="F473" s="7">
        <v>-1.8294331649748585E-4</v>
      </c>
      <c r="G473" s="7">
        <v>-1.3293712580644601E-2</v>
      </c>
      <c r="H473" s="7"/>
      <c r="I473" s="2">
        <f>STDEV(B413:B473)*SQRT(252)</f>
        <v>0.10197489981938226</v>
      </c>
      <c r="J473" s="2">
        <f>STDEV(C413:C473)*SQRT(252)</f>
        <v>6.9837377458200817E-2</v>
      </c>
      <c r="K473" s="2">
        <f>STDEV(D413:D473)*SQRT(252)</f>
        <v>0.10479440958076956</v>
      </c>
      <c r="L473" s="2">
        <f>STDEV(E413:E473)*SQRT(252)</f>
        <v>0.1708589655605609</v>
      </c>
      <c r="M473" s="2">
        <f t="shared" si="24"/>
        <v>0.13047748282662069</v>
      </c>
      <c r="N473" s="2">
        <f t="shared" si="25"/>
        <v>7.9911532871419944E-2</v>
      </c>
      <c r="O473" s="2"/>
      <c r="P473" s="7">
        <f>B473/I472*$L$6</f>
        <v>1.0825863418924794E-3</v>
      </c>
      <c r="Q473" s="7">
        <f>C473/J472*$L$6</f>
        <v>1.5664291289161495E-3</v>
      </c>
      <c r="R473" s="7">
        <f>D473/K472*$L$6</f>
        <v>0</v>
      </c>
      <c r="S473" s="7">
        <f>E473/L472*$L$6</f>
        <v>-3.3109786427972308E-3</v>
      </c>
      <c r="T473" s="7">
        <f>F473/M472*$L$6</f>
        <v>-6.9951754945290088E-5</v>
      </c>
      <c r="U473" s="7">
        <f>G473/N472*$L$6</f>
        <v>-8.8331796020703953E-3</v>
      </c>
      <c r="V473" s="7"/>
      <c r="W473" s="7">
        <f t="shared" si="27"/>
        <v>-9.565094529004288E-3</v>
      </c>
      <c r="Y473" s="1">
        <f t="shared" si="26"/>
        <v>42321</v>
      </c>
      <c r="Z473" s="10">
        <f>(1+W473)*Z472</f>
        <v>1.3020414365936999</v>
      </c>
      <c r="AA473" s="7">
        <f>Z473/MAX($Z$69:Z473)-1</f>
        <v>-0.11822668018500759</v>
      </c>
    </row>
    <row r="474" spans="1:27" x14ac:dyDescent="0.25">
      <c r="A474" s="1">
        <v>42324</v>
      </c>
      <c r="B474" s="7">
        <v>7.6116252092690573E-3</v>
      </c>
      <c r="C474" s="7">
        <v>1.9015892192579376E-2</v>
      </c>
      <c r="D474" s="7">
        <v>0</v>
      </c>
      <c r="E474" s="7">
        <v>1.5206698717281641E-2</v>
      </c>
      <c r="F474" s="7">
        <v>-1.3728736837533839E-3</v>
      </c>
      <c r="G474" s="7">
        <v>1.1513231211430108E-2</v>
      </c>
      <c r="H474" s="7"/>
      <c r="I474" s="2">
        <f>STDEV(B414:B474)*SQRT(252)</f>
        <v>0.10323254256999927</v>
      </c>
      <c r="J474" s="2">
        <f>STDEV(C414:C474)*SQRT(252)</f>
        <v>7.9839317726996775E-2</v>
      </c>
      <c r="K474" s="2">
        <f>STDEV(D414:D474)*SQRT(252)</f>
        <v>0.10479440958076956</v>
      </c>
      <c r="L474" s="2">
        <f>STDEV(E414:E474)*SQRT(252)</f>
        <v>0.17400556563533376</v>
      </c>
      <c r="M474" s="2">
        <f t="shared" si="24"/>
        <v>0.12924465465540327</v>
      </c>
      <c r="N474" s="2">
        <f t="shared" si="25"/>
        <v>7.7238577175709894E-2</v>
      </c>
      <c r="O474" s="2"/>
      <c r="P474" s="7">
        <f>B474/I473*$L$6</f>
        <v>3.732107225773574E-3</v>
      </c>
      <c r="Q474" s="7">
        <f>C474/J473*$L$6</f>
        <v>1.3614408848585988E-2</v>
      </c>
      <c r="R474" s="7">
        <f>D474/K473*$L$6</f>
        <v>0</v>
      </c>
      <c r="S474" s="7">
        <f>E474/L473*$L$6</f>
        <v>4.4500733887129947E-3</v>
      </c>
      <c r="T474" s="7">
        <f>F474/M473*$L$6</f>
        <v>-5.2609601825997338E-4</v>
      </c>
      <c r="U474" s="7">
        <f>G474/N473*$L$6</f>
        <v>7.2037356797768131E-3</v>
      </c>
      <c r="V474" s="7"/>
      <c r="W474" s="7">
        <f t="shared" si="27"/>
        <v>2.8474229124589398E-2</v>
      </c>
      <c r="Y474" s="1">
        <f t="shared" si="26"/>
        <v>42324</v>
      </c>
      <c r="Z474" s="10">
        <f>(1+W474)*Z473</f>
        <v>1.3391160627889784</v>
      </c>
      <c r="AA474" s="7">
        <f>Z474/MAX($Z$69:Z474)-1</f>
        <v>-9.311886464064556E-2</v>
      </c>
    </row>
    <row r="475" spans="1:27" x14ac:dyDescent="0.25">
      <c r="A475" s="1">
        <v>42325</v>
      </c>
      <c r="B475" s="7">
        <v>-3.3284467616486735E-3</v>
      </c>
      <c r="C475" s="7">
        <v>-9.9970016827461983E-3</v>
      </c>
      <c r="D475" s="7">
        <v>0</v>
      </c>
      <c r="E475" s="7">
        <v>0</v>
      </c>
      <c r="F475" s="7">
        <v>6.6477104347728577E-4</v>
      </c>
      <c r="G475" s="7">
        <v>0</v>
      </c>
      <c r="H475" s="7"/>
      <c r="I475" s="2">
        <f>STDEV(B415:B475)*SQRT(252)</f>
        <v>0.100266194430243</v>
      </c>
      <c r="J475" s="2">
        <f>STDEV(C415:C475)*SQRT(252)</f>
        <v>8.1981879376826536E-2</v>
      </c>
      <c r="K475" s="2">
        <f>STDEV(D415:D475)*SQRT(252)</f>
        <v>0.10479440958076956</v>
      </c>
      <c r="L475" s="2">
        <f>STDEV(E415:E475)*SQRT(252)</f>
        <v>0.16310637049243537</v>
      </c>
      <c r="M475" s="2">
        <f t="shared" si="24"/>
        <v>0.10420206735351642</v>
      </c>
      <c r="N475" s="2">
        <f t="shared" si="25"/>
        <v>7.6353899975029074E-2</v>
      </c>
      <c r="O475" s="2"/>
      <c r="P475" s="7">
        <f>B475/I474*$L$6</f>
        <v>-1.6121112000083413E-3</v>
      </c>
      <c r="Q475" s="7">
        <f>C475/J474*$L$6</f>
        <v>-6.2607008472504921E-3</v>
      </c>
      <c r="R475" s="7">
        <f>D475/K474*$L$6</f>
        <v>0</v>
      </c>
      <c r="S475" s="7">
        <f>E475/L474*$L$6</f>
        <v>0</v>
      </c>
      <c r="T475" s="7">
        <f>F475/M474*$L$6</f>
        <v>2.5717544963454081E-4</v>
      </c>
      <c r="U475" s="7">
        <f>G475/N474*$L$6</f>
        <v>0</v>
      </c>
      <c r="V475" s="7"/>
      <c r="W475" s="7">
        <f t="shared" si="27"/>
        <v>-7.6156365976242932E-3</v>
      </c>
      <c r="Y475" s="1">
        <f t="shared" si="26"/>
        <v>42325</v>
      </c>
      <c r="Z475" s="10">
        <f>(1+W475)*Z474</f>
        <v>1.3289178414927361</v>
      </c>
      <c r="AA475" s="7">
        <f>Z475/MAX($Z$69:Z475)-1</f>
        <v>-0.1000253418047834</v>
      </c>
    </row>
    <row r="476" spans="1:27" x14ac:dyDescent="0.25">
      <c r="A476" s="1">
        <v>42326</v>
      </c>
      <c r="B476" s="7">
        <v>3.7032966524572775E-3</v>
      </c>
      <c r="C476" s="7">
        <v>9.2958031555478993E-3</v>
      </c>
      <c r="D476" s="7">
        <v>0</v>
      </c>
      <c r="E476" s="7">
        <v>0</v>
      </c>
      <c r="F476" s="7">
        <v>-6.695331503143942E-3</v>
      </c>
      <c r="G476" s="7">
        <v>2.8891748488426572E-3</v>
      </c>
      <c r="H476" s="7"/>
      <c r="I476" s="2">
        <f>STDEV(B416:B476)*SQRT(252)</f>
        <v>8.2716868346961028E-2</v>
      </c>
      <c r="J476" s="2">
        <f>STDEV(C416:C476)*SQRT(252)</f>
        <v>8.3835440532452704E-2</v>
      </c>
      <c r="K476" s="2">
        <f>STDEV(D416:D476)*SQRT(252)</f>
        <v>0.10479440958076956</v>
      </c>
      <c r="L476" s="2">
        <f>STDEV(E416:E476)*SQRT(252)</f>
        <v>0.13831795876760206</v>
      </c>
      <c r="M476" s="2">
        <f t="shared" si="24"/>
        <v>0.10401517545660842</v>
      </c>
      <c r="N476" s="2">
        <f t="shared" si="25"/>
        <v>6.8592529592673451E-2</v>
      </c>
      <c r="O476" s="2"/>
      <c r="P476" s="7">
        <f>B476/I475*$L$6</f>
        <v>1.8467324273655006E-3</v>
      </c>
      <c r="Q476" s="7">
        <f>C476/J475*$L$6</f>
        <v>5.6694255036653287E-3</v>
      </c>
      <c r="R476" s="7">
        <f>D476/K475*$L$6</f>
        <v>0</v>
      </c>
      <c r="S476" s="7">
        <f>E476/L475*$L$6</f>
        <v>0</v>
      </c>
      <c r="T476" s="7">
        <f>F476/M475*$L$6</f>
        <v>-3.2126673074677732E-3</v>
      </c>
      <c r="U476" s="7">
        <f>G476/N475*$L$6</f>
        <v>1.8919628531008491E-3</v>
      </c>
      <c r="V476" s="7"/>
      <c r="W476" s="7">
        <f t="shared" si="27"/>
        <v>6.1954534766639055E-3</v>
      </c>
      <c r="Y476" s="1">
        <f t="shared" si="26"/>
        <v>42326</v>
      </c>
      <c r="Z476" s="10">
        <f>(1+W476)*Z475</f>
        <v>1.3371510901540129</v>
      </c>
      <c r="AA476" s="7">
        <f>Z476/MAX($Z$69:Z476)-1</f>
        <v>-9.4449590679758444E-2</v>
      </c>
    </row>
    <row r="477" spans="1:27" x14ac:dyDescent="0.25">
      <c r="A477" s="1">
        <v>42327</v>
      </c>
      <c r="B477" s="7">
        <v>-3.0785798294907796E-4</v>
      </c>
      <c r="C477" s="7">
        <v>-4.324326829805436E-4</v>
      </c>
      <c r="D477" s="7">
        <v>0</v>
      </c>
      <c r="E477" s="7">
        <v>0</v>
      </c>
      <c r="F477" s="7">
        <v>-8.0471332510612115E-3</v>
      </c>
      <c r="G477" s="7">
        <v>0</v>
      </c>
      <c r="H477" s="7"/>
      <c r="I477" s="2">
        <f>STDEV(B417:B477)*SQRT(252)</f>
        <v>8.1798302677510148E-2</v>
      </c>
      <c r="J477" s="2">
        <f>STDEV(C417:C477)*SQRT(252)</f>
        <v>8.3667842330137063E-2</v>
      </c>
      <c r="K477" s="2">
        <f>STDEV(D417:D477)*SQRT(252)</f>
        <v>0.10479440958076956</v>
      </c>
      <c r="L477" s="2">
        <f>STDEV(E417:E477)*SQRT(252)</f>
        <v>0.13601297777071508</v>
      </c>
      <c r="M477" s="2">
        <f t="shared" si="24"/>
        <v>0.10286055406561827</v>
      </c>
      <c r="N477" s="2">
        <f t="shared" si="25"/>
        <v>6.8592529592673451E-2</v>
      </c>
      <c r="O477" s="2"/>
      <c r="P477" s="7">
        <f>B477/I476*$L$6</f>
        <v>-1.8609141587526537E-4</v>
      </c>
      <c r="Q477" s="7">
        <f>C477/J476*$L$6</f>
        <v>-2.5790565435935707E-4</v>
      </c>
      <c r="R477" s="7">
        <f>D477/K476*$L$6</f>
        <v>0</v>
      </c>
      <c r="S477" s="7">
        <f>E477/L476*$L$6</f>
        <v>0</v>
      </c>
      <c r="T477" s="7">
        <f>F477/M476*$L$6</f>
        <v>-3.8682496163351672E-3</v>
      </c>
      <c r="U477" s="7">
        <f>G477/N476*$L$6</f>
        <v>0</v>
      </c>
      <c r="V477" s="7"/>
      <c r="W477" s="7">
        <f t="shared" si="27"/>
        <v>-4.3122466865697894E-3</v>
      </c>
      <c r="Y477" s="1">
        <f t="shared" si="26"/>
        <v>42327</v>
      </c>
      <c r="Z477" s="10">
        <f>(1+W477)*Z476</f>
        <v>1.3313849647960529</v>
      </c>
      <c r="AA477" s="7">
        <f>Z477/MAX($Z$69:Z477)-1</f>
        <v>-9.8354547431871664E-2</v>
      </c>
    </row>
    <row r="478" spans="1:27" x14ac:dyDescent="0.25">
      <c r="A478" s="1">
        <v>42328</v>
      </c>
      <c r="B478" s="7">
        <v>3.4076668219655826E-3</v>
      </c>
      <c r="C478" s="7">
        <v>2.2187802793451894E-3</v>
      </c>
      <c r="D478" s="7">
        <v>0</v>
      </c>
      <c r="E478" s="7">
        <v>0</v>
      </c>
      <c r="F478" s="7">
        <v>4.1668660263622925E-3</v>
      </c>
      <c r="G478" s="7">
        <v>0</v>
      </c>
      <c r="H478" s="7"/>
      <c r="I478" s="2">
        <f>STDEV(B418:B478)*SQRT(252)</f>
        <v>8.0498011568751041E-2</v>
      </c>
      <c r="J478" s="2">
        <f>STDEV(C418:C478)*SQRT(252)</f>
        <v>8.1641119276736299E-2</v>
      </c>
      <c r="K478" s="2">
        <f>STDEV(D418:D478)*SQRT(252)</f>
        <v>0.10479440958076956</v>
      </c>
      <c r="L478" s="2">
        <f>STDEV(E418:E478)*SQRT(252)</f>
        <v>0.11137057965884567</v>
      </c>
      <c r="M478" s="2">
        <f t="shared" si="24"/>
        <v>0.10255081243659243</v>
      </c>
      <c r="N478" s="2">
        <f t="shared" si="25"/>
        <v>6.8592529592673451E-2</v>
      </c>
      <c r="O478" s="2"/>
      <c r="P478" s="7">
        <f>B478/I477*$L$6</f>
        <v>2.0829691512061752E-3</v>
      </c>
      <c r="Q478" s="7">
        <f>C478/J477*$L$6</f>
        <v>1.3259456785023292E-3</v>
      </c>
      <c r="R478" s="7">
        <f>D478/K477*$L$6</f>
        <v>0</v>
      </c>
      <c r="S478" s="7">
        <f>E478/L477*$L$6</f>
        <v>0</v>
      </c>
      <c r="T478" s="7">
        <f>F478/M477*$L$6</f>
        <v>2.0254926994191119E-3</v>
      </c>
      <c r="U478" s="7">
        <f>G478/N477*$L$6</f>
        <v>0</v>
      </c>
      <c r="V478" s="7"/>
      <c r="W478" s="7">
        <f t="shared" si="27"/>
        <v>5.4344075291276163E-3</v>
      </c>
      <c r="Y478" s="1">
        <f t="shared" si="26"/>
        <v>42328</v>
      </c>
      <c r="Z478" s="10">
        <f>(1+W478)*Z477</f>
        <v>1.3386202532729081</v>
      </c>
      <c r="AA478" s="7">
        <f>Z478/MAX($Z$69:Z478)-1</f>
        <v>-9.3454638595831585E-2</v>
      </c>
    </row>
    <row r="479" spans="1:27" x14ac:dyDescent="0.25">
      <c r="A479" s="1">
        <v>42331</v>
      </c>
      <c r="B479" s="7">
        <v>-1.044366657285023E-3</v>
      </c>
      <c r="C479" s="7">
        <v>1.9201145269172049E-3</v>
      </c>
      <c r="D479" s="7">
        <v>0</v>
      </c>
      <c r="E479" s="7">
        <v>0</v>
      </c>
      <c r="F479" s="7">
        <v>-6.7937336907605284E-3</v>
      </c>
      <c r="G479" s="7">
        <v>0</v>
      </c>
      <c r="H479" s="7"/>
      <c r="I479" s="2">
        <f>STDEV(B419:B479)*SQRT(252)</f>
        <v>7.8291347754675084E-2</v>
      </c>
      <c r="J479" s="2">
        <f>STDEV(C419:C479)*SQRT(252)</f>
        <v>8.1598778449346807E-2</v>
      </c>
      <c r="K479" s="2">
        <f>STDEV(D419:D479)*SQRT(252)</f>
        <v>0.10479440958076956</v>
      </c>
      <c r="L479" s="2">
        <f>STDEV(E419:E479)*SQRT(252)</f>
        <v>9.8931425371372395E-2</v>
      </c>
      <c r="M479" s="2">
        <f t="shared" si="24"/>
        <v>0.10355535796019656</v>
      </c>
      <c r="N479" s="2">
        <f t="shared" si="25"/>
        <v>6.8592529592673451E-2</v>
      </c>
      <c r="O479" s="2"/>
      <c r="P479" s="7">
        <f>B479/I478*$L$6</f>
        <v>-6.4869096573463771E-4</v>
      </c>
      <c r="Q479" s="7">
        <f>C479/J478*$L$6</f>
        <v>1.1759481888095225E-3</v>
      </c>
      <c r="R479" s="7">
        <f>D479/K478*$L$6</f>
        <v>0</v>
      </c>
      <c r="S479" s="7">
        <f>E479/L478*$L$6</f>
        <v>0</v>
      </c>
      <c r="T479" s="7">
        <f>F479/M478*$L$6</f>
        <v>-3.3123743875559837E-3</v>
      </c>
      <c r="U479" s="7">
        <f>G479/N478*$L$6</f>
        <v>0</v>
      </c>
      <c r="V479" s="7"/>
      <c r="W479" s="7">
        <f t="shared" si="27"/>
        <v>-2.785117164481099E-3</v>
      </c>
      <c r="Y479" s="1">
        <f t="shared" si="26"/>
        <v>42331</v>
      </c>
      <c r="Z479" s="10">
        <f>(1+W479)*Z478</f>
        <v>1.3348920390287957</v>
      </c>
      <c r="AA479" s="7">
        <f>Z479/MAX($Z$69:Z479)-1</f>
        <v>-9.5979473642259117E-2</v>
      </c>
    </row>
    <row r="480" spans="1:27" x14ac:dyDescent="0.25">
      <c r="A480" s="1">
        <v>42332</v>
      </c>
      <c r="B480" s="7">
        <v>1.5302026873551533E-3</v>
      </c>
      <c r="C480" s="7">
        <v>7.2368999730032524E-3</v>
      </c>
      <c r="D480" s="7">
        <v>0</v>
      </c>
      <c r="E480" s="7">
        <v>0</v>
      </c>
      <c r="F480" s="7">
        <v>-3.2982095886880947E-3</v>
      </c>
      <c r="G480" s="7">
        <v>7.0641503597108635E-3</v>
      </c>
      <c r="H480" s="7"/>
      <c r="I480" s="2">
        <f>STDEV(B420:B480)*SQRT(252)</f>
        <v>7.7570515236806845E-2</v>
      </c>
      <c r="J480" s="2">
        <f>STDEV(C420:C480)*SQRT(252)</f>
        <v>8.2734556389920583E-2</v>
      </c>
      <c r="K480" s="2">
        <f>STDEV(D420:D480)*SQRT(252)</f>
        <v>0.10479440958076956</v>
      </c>
      <c r="L480" s="2">
        <f>STDEV(E420:E480)*SQRT(252)</f>
        <v>9.8931425371372395E-2</v>
      </c>
      <c r="M480" s="2">
        <f t="shared" si="24"/>
        <v>0.10104402310708131</v>
      </c>
      <c r="N480" s="2">
        <f t="shared" si="25"/>
        <v>7.0037693212551544E-2</v>
      </c>
      <c r="O480" s="2"/>
      <c r="P480" s="7">
        <f>B480/I479*$L$6</f>
        <v>9.772489114314544E-4</v>
      </c>
      <c r="Q480" s="7">
        <f>C480/J479*$L$6</f>
        <v>4.4344413669719493E-3</v>
      </c>
      <c r="R480" s="7">
        <f>D480/K479*$L$6</f>
        <v>0</v>
      </c>
      <c r="S480" s="7">
        <f>E480/L479*$L$6</f>
        <v>0</v>
      </c>
      <c r="T480" s="7">
        <f>F480/M479*$L$6</f>
        <v>-1.5924862091422751E-3</v>
      </c>
      <c r="U480" s="7">
        <f>G480/N479*$L$6</f>
        <v>5.1493583934433323E-3</v>
      </c>
      <c r="V480" s="7"/>
      <c r="W480" s="7">
        <f t="shared" si="27"/>
        <v>8.9685624627044609E-3</v>
      </c>
      <c r="Y480" s="1">
        <f t="shared" si="26"/>
        <v>42332</v>
      </c>
      <c r="Z480" s="10">
        <f>(1+W480)*Z479</f>
        <v>1.3468641016617924</v>
      </c>
      <c r="AA480" s="7">
        <f>Z480/MAX($Z$69:Z480)-1</f>
        <v>-8.7871709084052729E-2</v>
      </c>
    </row>
    <row r="481" spans="1:27" x14ac:dyDescent="0.25">
      <c r="A481" s="1">
        <v>42333</v>
      </c>
      <c r="B481" s="7">
        <v>1.4544676395282785E-3</v>
      </c>
      <c r="C481" s="7">
        <v>0</v>
      </c>
      <c r="D481" s="7">
        <v>0</v>
      </c>
      <c r="E481" s="7">
        <v>0</v>
      </c>
      <c r="F481" s="7">
        <v>2.4569616412133399E-3</v>
      </c>
      <c r="G481" s="7">
        <v>0</v>
      </c>
      <c r="H481" s="7"/>
      <c r="I481" s="2">
        <f>STDEV(B421:B481)*SQRT(252)</f>
        <v>7.6630130231775756E-2</v>
      </c>
      <c r="J481" s="2">
        <f>STDEV(C421:C481)*SQRT(252)</f>
        <v>8.2651453760818699E-2</v>
      </c>
      <c r="K481" s="2">
        <f>STDEV(D421:D481)*SQRT(252)</f>
        <v>0.10323329841250929</v>
      </c>
      <c r="L481" s="2">
        <f>STDEV(E421:E481)*SQRT(252)</f>
        <v>9.8931425371372395E-2</v>
      </c>
      <c r="M481" s="2">
        <f t="shared" si="24"/>
        <v>9.8186959888834649E-2</v>
      </c>
      <c r="N481" s="2">
        <f t="shared" si="25"/>
        <v>7.0037693212551544E-2</v>
      </c>
      <c r="O481" s="2"/>
      <c r="P481" s="7">
        <f>B481/I480*$L$6</f>
        <v>9.3751320014317803E-4</v>
      </c>
      <c r="Q481" s="7">
        <f>C481/J480*$L$6</f>
        <v>0</v>
      </c>
      <c r="R481" s="7">
        <f>D481/K480*$L$6</f>
        <v>0</v>
      </c>
      <c r="S481" s="7">
        <f>E481/L480*$L$6</f>
        <v>0</v>
      </c>
      <c r="T481" s="7">
        <f>F481/M480*$L$6</f>
        <v>1.2157877159194152E-3</v>
      </c>
      <c r="U481" s="7">
        <f>G481/N480*$L$6</f>
        <v>0</v>
      </c>
      <c r="V481" s="7"/>
      <c r="W481" s="7">
        <f t="shared" si="27"/>
        <v>2.1533009160625933E-3</v>
      </c>
      <c r="Y481" s="1">
        <f t="shared" si="26"/>
        <v>42333</v>
      </c>
      <c r="Z481" s="10">
        <f>(1+W481)*Z480</f>
        <v>1.3497643053657125</v>
      </c>
      <c r="AA481" s="7">
        <f>Z481/MAX($Z$69:Z481)-1</f>
        <v>-8.590762239965688E-2</v>
      </c>
    </row>
    <row r="482" spans="1:27" x14ac:dyDescent="0.25">
      <c r="A482" s="1">
        <v>42335</v>
      </c>
      <c r="B482" s="7">
        <v>-2.0006982700517817E-3</v>
      </c>
      <c r="C482" s="7">
        <v>1.6512753746380504E-3</v>
      </c>
      <c r="D482" s="7">
        <v>0</v>
      </c>
      <c r="E482" s="7">
        <v>0</v>
      </c>
      <c r="F482" s="7">
        <v>-7.4931726065969873E-3</v>
      </c>
      <c r="G482" s="7">
        <v>0</v>
      </c>
      <c r="H482" s="7"/>
      <c r="I482" s="2">
        <f>STDEV(B422:B482)*SQRT(252)</f>
        <v>7.5916654057982633E-2</v>
      </c>
      <c r="J482" s="2">
        <f>STDEV(C422:C482)*SQRT(252)</f>
        <v>8.2280396616749477E-2</v>
      </c>
      <c r="K482" s="2">
        <f>STDEV(D422:D482)*SQRT(252)</f>
        <v>8.2483953157819853E-2</v>
      </c>
      <c r="L482" s="2">
        <f>STDEV(E422:E482)*SQRT(252)</f>
        <v>9.8931425371372395E-2</v>
      </c>
      <c r="M482" s="2">
        <f t="shared" si="24"/>
        <v>9.8763242389479339E-2</v>
      </c>
      <c r="N482" s="2">
        <f t="shared" si="25"/>
        <v>7.0037693212551544E-2</v>
      </c>
      <c r="O482" s="2"/>
      <c r="P482" s="7">
        <f>B482/I481*$L$6</f>
        <v>-1.3054253359614963E-3</v>
      </c>
      <c r="Q482" s="7">
        <f>C482/J481*$L$6</f>
        <v>9.9893909877048367E-4</v>
      </c>
      <c r="R482" s="7">
        <f>D482/K481*$L$6</f>
        <v>0</v>
      </c>
      <c r="S482" s="7">
        <f>E482/L481*$L$6</f>
        <v>0</v>
      </c>
      <c r="T482" s="7">
        <f>F482/M481*$L$6</f>
        <v>-3.8157677022899019E-3</v>
      </c>
      <c r="U482" s="7">
        <f>G482/N481*$L$6</f>
        <v>0</v>
      </c>
      <c r="V482" s="7"/>
      <c r="W482" s="7">
        <f t="shared" si="27"/>
        <v>-4.1222539394809143E-3</v>
      </c>
      <c r="Y482" s="1">
        <f t="shared" si="26"/>
        <v>42335</v>
      </c>
      <c r="Z482" s="10">
        <f>(1+W482)*Z481</f>
        <v>1.3442002341405479</v>
      </c>
      <c r="AA482" s="7">
        <f>Z482/MAX($Z$69:Z482)-1</f>
        <v>-8.9675743304269417E-2</v>
      </c>
    </row>
    <row r="483" spans="1:27" x14ac:dyDescent="0.25">
      <c r="A483" s="1">
        <v>42338</v>
      </c>
      <c r="B483" s="7">
        <v>1.8871472531896138E-3</v>
      </c>
      <c r="C483" s="7">
        <v>2.2650836156541398E-3</v>
      </c>
      <c r="D483" s="7">
        <v>0</v>
      </c>
      <c r="E483" s="7">
        <v>0</v>
      </c>
      <c r="F483" s="7">
        <v>-9.1690886726168985E-3</v>
      </c>
      <c r="G483" s="7">
        <v>-1.7104519083755987E-3</v>
      </c>
      <c r="H483" s="7"/>
      <c r="I483" s="2">
        <f>STDEV(B423:B483)*SQRT(252)</f>
        <v>7.5737572876775058E-2</v>
      </c>
      <c r="J483" s="2">
        <f>STDEV(C423:C483)*SQRT(252)</f>
        <v>8.0551542117035232E-2</v>
      </c>
      <c r="K483" s="2">
        <f>STDEV(D423:D483)*SQRT(252)</f>
        <v>7.4319393226847275E-2</v>
      </c>
      <c r="L483" s="2">
        <f>STDEV(E423:E483)*SQRT(252)</f>
        <v>9.8931425371372395E-2</v>
      </c>
      <c r="M483" s="2">
        <f t="shared" si="24"/>
        <v>0.100413251292159</v>
      </c>
      <c r="N483" s="2">
        <f t="shared" si="25"/>
        <v>7.014581541509704E-2</v>
      </c>
      <c r="O483" s="2"/>
      <c r="P483" s="7">
        <f>B483/I482*$L$6</f>
        <v>1.2429072886617693E-3</v>
      </c>
      <c r="Q483" s="7">
        <f>C483/J482*$L$6</f>
        <v>1.3764418432525192E-3</v>
      </c>
      <c r="R483" s="7">
        <f>D483/K482*$L$6</f>
        <v>0</v>
      </c>
      <c r="S483" s="7">
        <f>E483/L482*$L$6</f>
        <v>0</v>
      </c>
      <c r="T483" s="7">
        <f>F483/M482*$L$6</f>
        <v>-4.6419540563775721E-3</v>
      </c>
      <c r="U483" s="7">
        <f>G483/N482*$L$6</f>
        <v>-1.2210938352757359E-3</v>
      </c>
      <c r="V483" s="7"/>
      <c r="W483" s="7">
        <f t="shared" si="27"/>
        <v>-3.2436987597390197E-3</v>
      </c>
      <c r="Y483" s="1">
        <f t="shared" si="26"/>
        <v>42338</v>
      </c>
      <c r="Z483" s="10">
        <f>(1+W483)*Z482</f>
        <v>1.3398400535082253</v>
      </c>
      <c r="AA483" s="7">
        <f>Z483/MAX($Z$69:Z483)-1</f>
        <v>-9.2628560966673712E-2</v>
      </c>
    </row>
    <row r="484" spans="1:27" x14ac:dyDescent="0.25">
      <c r="A484" s="1">
        <v>42339</v>
      </c>
      <c r="B484" s="7">
        <v>4.4518941052824612E-3</v>
      </c>
      <c r="C484" s="7">
        <v>-1.4539990449576878E-3</v>
      </c>
      <c r="D484" s="7">
        <v>1.0680573368637036E-2</v>
      </c>
      <c r="E484" s="7">
        <v>9.5354369027214059E-3</v>
      </c>
      <c r="F484" s="7">
        <v>3.0529277772650687E-3</v>
      </c>
      <c r="G484" s="7">
        <v>0</v>
      </c>
      <c r="H484" s="7"/>
      <c r="I484" s="2">
        <f>STDEV(B424:B484)*SQRT(252)</f>
        <v>7.6156948836815966E-2</v>
      </c>
      <c r="J484" s="2">
        <f>STDEV(C424:C484)*SQRT(252)</f>
        <v>8.006471536008393E-2</v>
      </c>
      <c r="K484" s="2">
        <f>STDEV(D424:D484)*SQRT(252)</f>
        <v>7.7054500363651468E-2</v>
      </c>
      <c r="L484" s="2">
        <f>STDEV(E424:E484)*SQRT(252)</f>
        <v>0.10098083699020712</v>
      </c>
      <c r="M484" s="2">
        <f t="shared" si="24"/>
        <v>9.6084344138532229E-2</v>
      </c>
      <c r="N484" s="2">
        <f t="shared" si="25"/>
        <v>7.014581541509704E-2</v>
      </c>
      <c r="O484" s="2"/>
      <c r="P484" s="7">
        <f>B484/I483*$L$6</f>
        <v>2.939026124144279E-3</v>
      </c>
      <c r="Q484" s="7">
        <f>C484/J483*$L$6</f>
        <v>-9.0252713153842444E-4</v>
      </c>
      <c r="R484" s="7">
        <f>D484/K483*$L$6</f>
        <v>7.1855897262484425E-3</v>
      </c>
      <c r="S484" s="7">
        <f>E484/L483*$L$6</f>
        <v>4.8192153640397558E-3</v>
      </c>
      <c r="T484" s="7">
        <f>F484/M483*$L$6</f>
        <v>1.5201817180395712E-3</v>
      </c>
      <c r="U484" s="7">
        <f>G484/N483*$L$6</f>
        <v>0</v>
      </c>
      <c r="V484" s="7"/>
      <c r="W484" s="7">
        <f t="shared" si="27"/>
        <v>1.5561485800933625E-2</v>
      </c>
      <c r="Y484" s="1">
        <f t="shared" si="26"/>
        <v>42339</v>
      </c>
      <c r="Z484" s="10">
        <f>(1+W484)*Z483</f>
        <v>1.3606899554764158</v>
      </c>
      <c r="AA484" s="7">
        <f>Z484/MAX($Z$69:Z484)-1</f>
        <v>-7.8508513201983821E-2</v>
      </c>
    </row>
    <row r="485" spans="1:27" x14ac:dyDescent="0.25">
      <c r="A485" s="1">
        <v>42340</v>
      </c>
      <c r="B485" s="7">
        <v>-6.6873022470755883E-3</v>
      </c>
      <c r="C485" s="7">
        <v>-2.4648758712373375E-3</v>
      </c>
      <c r="D485" s="7">
        <v>-1.0995693172565102E-2</v>
      </c>
      <c r="E485" s="7">
        <v>0</v>
      </c>
      <c r="F485" s="7">
        <v>1.7671154856530924E-2</v>
      </c>
      <c r="G485" s="7">
        <v>0</v>
      </c>
      <c r="H485" s="7"/>
      <c r="I485" s="2">
        <f>STDEV(B425:B485)*SQRT(252)</f>
        <v>7.7225794485653143E-2</v>
      </c>
      <c r="J485" s="2">
        <f>STDEV(C425:C485)*SQRT(252)</f>
        <v>7.9743689974390117E-2</v>
      </c>
      <c r="K485" s="2">
        <f>STDEV(D425:D485)*SQRT(252)</f>
        <v>7.3668383017725811E-2</v>
      </c>
      <c r="L485" s="2">
        <f>STDEV(E425:E485)*SQRT(252)</f>
        <v>0.10098083699020712</v>
      </c>
      <c r="M485" s="2">
        <f t="shared" si="24"/>
        <v>0.1022695901128005</v>
      </c>
      <c r="N485" s="2">
        <f t="shared" si="25"/>
        <v>7.014581541509704E-2</v>
      </c>
      <c r="O485" s="2"/>
      <c r="P485" s="7">
        <f>B485/I484*$L$6</f>
        <v>-4.3904741124836119E-3</v>
      </c>
      <c r="Q485" s="7">
        <f>C485/J484*$L$6</f>
        <v>-1.5393022133106812E-3</v>
      </c>
      <c r="R485" s="7">
        <f>D485/K484*$L$6</f>
        <v>-7.1350103632311958E-3</v>
      </c>
      <c r="S485" s="7">
        <f>E485/L484*$L$6</f>
        <v>0</v>
      </c>
      <c r="T485" s="7">
        <f>F485/M484*$L$6</f>
        <v>9.1956473320216735E-3</v>
      </c>
      <c r="U485" s="7">
        <f>G485/N484*$L$6</f>
        <v>0</v>
      </c>
      <c r="V485" s="7"/>
      <c r="W485" s="7">
        <f t="shared" si="27"/>
        <v>-3.8691393570038143E-3</v>
      </c>
      <c r="Y485" s="1">
        <f t="shared" si="26"/>
        <v>42340</v>
      </c>
      <c r="Z485" s="10">
        <f>(1+W485)*Z484</f>
        <v>1.3554252564170022</v>
      </c>
      <c r="AA485" s="7">
        <f>Z485/MAX($Z$69:Z485)-1</f>
        <v>-8.2073892180697938E-2</v>
      </c>
    </row>
    <row r="486" spans="1:27" x14ac:dyDescent="0.25">
      <c r="A486" s="1">
        <v>42341</v>
      </c>
      <c r="B486" s="7">
        <v>-2.750172680210361E-2</v>
      </c>
      <c r="C486" s="7">
        <v>1.0845512657284173E-2</v>
      </c>
      <c r="D486" s="7">
        <v>-1.4373526666263015E-2</v>
      </c>
      <c r="E486" s="7">
        <v>0</v>
      </c>
      <c r="F486" s="7">
        <v>-8.3579468541590263E-3</v>
      </c>
      <c r="G486" s="7">
        <v>-1.8619922792884047E-3</v>
      </c>
      <c r="H486" s="7"/>
      <c r="I486" s="2">
        <f>STDEV(B426:B486)*SQRT(252)</f>
        <v>9.5717028547451039E-2</v>
      </c>
      <c r="J486" s="2">
        <f>STDEV(C426:C486)*SQRT(252)</f>
        <v>8.2202855917660314E-2</v>
      </c>
      <c r="K486" s="2">
        <f>STDEV(D426:D486)*SQRT(252)</f>
        <v>7.9926368173655352E-2</v>
      </c>
      <c r="L486" s="2">
        <f>STDEV(E426:E486)*SQRT(252)</f>
        <v>0.10098083699020712</v>
      </c>
      <c r="M486" s="2">
        <f t="shared" si="24"/>
        <v>0.10240152374352542</v>
      </c>
      <c r="N486" s="2">
        <f t="shared" si="25"/>
        <v>7.0268501689754764E-2</v>
      </c>
      <c r="O486" s="2"/>
      <c r="P486" s="7">
        <f>B486/I485*$L$6</f>
        <v>-1.7806049769557779E-2</v>
      </c>
      <c r="Q486" s="7">
        <f>C486/J485*$L$6</f>
        <v>6.8002325079057893E-3</v>
      </c>
      <c r="R486" s="7">
        <f>D486/K485*$L$6</f>
        <v>-9.7555600363893637E-3</v>
      </c>
      <c r="S486" s="7">
        <f>E486/L485*$L$6</f>
        <v>0</v>
      </c>
      <c r="T486" s="7">
        <f>F486/M485*$L$6</f>
        <v>-4.086232693873342E-3</v>
      </c>
      <c r="U486" s="7">
        <f>G486/N485*$L$6</f>
        <v>-1.3272297629372629E-3</v>
      </c>
      <c r="V486" s="7"/>
      <c r="W486" s="7">
        <f t="shared" si="27"/>
        <v>-2.6174839754851957E-2</v>
      </c>
      <c r="Y486" s="1">
        <f t="shared" si="26"/>
        <v>42341</v>
      </c>
      <c r="Z486" s="10">
        <f>(1+W486)*Z485</f>
        <v>1.3199472175306082</v>
      </c>
      <c r="AA486" s="7">
        <f>Z486/MAX($Z$69:Z486)-1</f>
        <v>-0.10610046095966308</v>
      </c>
    </row>
    <row r="487" spans="1:27" x14ac:dyDescent="0.25">
      <c r="A487" s="1">
        <v>42342</v>
      </c>
      <c r="B487" s="7">
        <v>2.0607252657536268E-2</v>
      </c>
      <c r="C487" s="7">
        <v>0</v>
      </c>
      <c r="D487" s="7">
        <v>2.0525669057385398E-2</v>
      </c>
      <c r="E487" s="7">
        <v>0</v>
      </c>
      <c r="F487" s="7">
        <v>6.331690277197044E-3</v>
      </c>
      <c r="G487" s="7">
        <v>0</v>
      </c>
      <c r="H487" s="7"/>
      <c r="I487" s="2">
        <f>STDEV(B427:B487)*SQRT(252)</f>
        <v>0.10320240898329332</v>
      </c>
      <c r="J487" s="2">
        <f>STDEV(C427:C487)*SQRT(252)</f>
        <v>8.0096473275410779E-2</v>
      </c>
      <c r="K487" s="2">
        <f>STDEV(D427:D487)*SQRT(252)</f>
        <v>8.9529382184601394E-2</v>
      </c>
      <c r="L487" s="2">
        <f>STDEV(E427:E487)*SQRT(252)</f>
        <v>0.10098083699020712</v>
      </c>
      <c r="M487" s="2">
        <f t="shared" si="24"/>
        <v>0.1029481337640708</v>
      </c>
      <c r="N487" s="2">
        <f t="shared" si="25"/>
        <v>7.0268501689754764E-2</v>
      </c>
      <c r="O487" s="2"/>
      <c r="P487" s="7">
        <f>B487/I486*$L$6</f>
        <v>1.0764674254028044E-2</v>
      </c>
      <c r="Q487" s="7">
        <f>C487/J486*$L$6</f>
        <v>0</v>
      </c>
      <c r="R487" s="7">
        <f>D487/K486*$L$6</f>
        <v>1.2840361401627465E-2</v>
      </c>
      <c r="S487" s="7">
        <f>E487/L486*$L$6</f>
        <v>0</v>
      </c>
      <c r="T487" s="7">
        <f>F487/M486*$L$6</f>
        <v>3.0915996392081916E-3</v>
      </c>
      <c r="U487" s="7">
        <f>G487/N486*$L$6</f>
        <v>0</v>
      </c>
      <c r="V487" s="7"/>
      <c r="W487" s="7">
        <f t="shared" si="27"/>
        <v>2.6696635294863699E-2</v>
      </c>
      <c r="Y487" s="1">
        <f t="shared" si="26"/>
        <v>42342</v>
      </c>
      <c r="Z487" s="10">
        <f>(1+W487)*Z486</f>
        <v>1.355185367005493</v>
      </c>
      <c r="AA487" s="7">
        <f>Z487/MAX($Z$69:Z487)-1</f>
        <v>-8.2236350975656403E-2</v>
      </c>
    </row>
    <row r="488" spans="1:27" x14ac:dyDescent="0.25">
      <c r="A488" s="1">
        <v>42345</v>
      </c>
      <c r="B488" s="7">
        <v>1.2020034129898161E-3</v>
      </c>
      <c r="C488" s="7">
        <v>2.6394518559782476E-3</v>
      </c>
      <c r="D488" s="7">
        <v>0</v>
      </c>
      <c r="E488" s="7">
        <v>0</v>
      </c>
      <c r="F488" s="7">
        <v>1.8907260283433924E-3</v>
      </c>
      <c r="G488" s="7">
        <v>0</v>
      </c>
      <c r="H488" s="7"/>
      <c r="I488" s="2">
        <f>STDEV(B428:B488)*SQRT(252)</f>
        <v>0.10312130311763484</v>
      </c>
      <c r="J488" s="2">
        <f>STDEV(C428:C488)*SQRT(252)</f>
        <v>7.9318918998704815E-2</v>
      </c>
      <c r="K488" s="2">
        <f>STDEV(D428:D488)*SQRT(252)</f>
        <v>8.9529382184601394E-2</v>
      </c>
      <c r="L488" s="2">
        <f>STDEV(E428:E488)*SQRT(252)</f>
        <v>0.10098083699020712</v>
      </c>
      <c r="M488" s="2">
        <f t="shared" si="24"/>
        <v>0.10269629009065971</v>
      </c>
      <c r="N488" s="2">
        <f t="shared" si="25"/>
        <v>7.0268501689754764E-2</v>
      </c>
      <c r="O488" s="2"/>
      <c r="P488" s="7">
        <f>B488/I487*$L$6</f>
        <v>5.8235240089424647E-4</v>
      </c>
      <c r="Q488" s="7">
        <f>C488/J487*$L$6</f>
        <v>1.6476704579129994E-3</v>
      </c>
      <c r="R488" s="7">
        <f>D488/K487*$L$6</f>
        <v>0</v>
      </c>
      <c r="S488" s="7">
        <f>E488/L487*$L$6</f>
        <v>0</v>
      </c>
      <c r="T488" s="7">
        <f>F488/M487*$L$6</f>
        <v>9.1829057954388163E-4</v>
      </c>
      <c r="U488" s="7">
        <f>G488/N487*$L$6</f>
        <v>0</v>
      </c>
      <c r="V488" s="7"/>
      <c r="W488" s="7">
        <f t="shared" si="27"/>
        <v>3.1483134383511273E-3</v>
      </c>
      <c r="Y488" s="1">
        <f t="shared" si="26"/>
        <v>42345</v>
      </c>
      <c r="Z488" s="10">
        <f>(1+W488)*Z487</f>
        <v>1.3594519153078932</v>
      </c>
      <c r="AA488" s="7">
        <f>Z488/MAX($Z$69:Z488)-1</f>
        <v>-7.9346943346202847E-2</v>
      </c>
    </row>
    <row r="489" spans="1:27" x14ac:dyDescent="0.25">
      <c r="A489" s="1">
        <v>42346</v>
      </c>
      <c r="B489" s="7">
        <v>-4.8236984386239579E-3</v>
      </c>
      <c r="C489" s="7">
        <v>-3.9067665440204458E-3</v>
      </c>
      <c r="D489" s="7">
        <v>0</v>
      </c>
      <c r="E489" s="7">
        <v>0</v>
      </c>
      <c r="F489" s="7">
        <v>3.9249503359648497E-3</v>
      </c>
      <c r="G489" s="7">
        <v>0</v>
      </c>
      <c r="H489" s="7"/>
      <c r="I489" s="2">
        <f>STDEV(B429:B489)*SQRT(252)</f>
        <v>0.10366476870245621</v>
      </c>
      <c r="J489" s="2">
        <f>STDEV(C429:C489)*SQRT(252)</f>
        <v>7.9828154686307704E-2</v>
      </c>
      <c r="K489" s="2">
        <f>STDEV(D429:D489)*SQRT(252)</f>
        <v>8.9529382184601394E-2</v>
      </c>
      <c r="L489" s="2">
        <f>STDEV(E429:E489)*SQRT(252)</f>
        <v>0.10098083699020712</v>
      </c>
      <c r="M489" s="2">
        <f t="shared" si="24"/>
        <v>0.10238894042191862</v>
      </c>
      <c r="N489" s="2">
        <f t="shared" si="25"/>
        <v>7.0268501689754764E-2</v>
      </c>
      <c r="O489" s="2"/>
      <c r="P489" s="7">
        <f>B489/I488*$L$6</f>
        <v>-2.3388467236112021E-3</v>
      </c>
      <c r="Q489" s="7">
        <f>C489/J488*$L$6</f>
        <v>-2.4626952770777418E-3</v>
      </c>
      <c r="R489" s="7">
        <f>D489/K488*$L$6</f>
        <v>0</v>
      </c>
      <c r="S489" s="7">
        <f>E489/L488*$L$6</f>
        <v>0</v>
      </c>
      <c r="T489" s="7">
        <f>F489/M488*$L$6</f>
        <v>1.9109504016649121E-3</v>
      </c>
      <c r="U489" s="7">
        <f>G489/N488*$L$6</f>
        <v>0</v>
      </c>
      <c r="V489" s="7"/>
      <c r="W489" s="7">
        <f t="shared" si="27"/>
        <v>-2.8905915990240323E-3</v>
      </c>
      <c r="Y489" s="1">
        <f t="shared" si="26"/>
        <v>42346</v>
      </c>
      <c r="Z489" s="10">
        <f>(1+W489)*Z488</f>
        <v>1.355522295022227</v>
      </c>
      <c r="AA489" s="7">
        <f>Z489/MAX($Z$69:Z489)-1</f>
        <v>-8.200817533738225E-2</v>
      </c>
    </row>
    <row r="490" spans="1:27" x14ac:dyDescent="0.25">
      <c r="A490" s="1">
        <v>42347</v>
      </c>
      <c r="B490" s="7">
        <v>-5.9388940140063795E-3</v>
      </c>
      <c r="C490" s="7">
        <v>-6.2978187334887803E-3</v>
      </c>
      <c r="D490" s="7">
        <v>0</v>
      </c>
      <c r="E490" s="7">
        <v>0</v>
      </c>
      <c r="F490" s="7">
        <v>-7.2422826106172122E-3</v>
      </c>
      <c r="G490" s="7">
        <v>-3.6083187511715131E-4</v>
      </c>
      <c r="H490" s="7"/>
      <c r="I490" s="2">
        <f>STDEV(B430:B490)*SQRT(252)</f>
        <v>0.10442827681427812</v>
      </c>
      <c r="J490" s="2">
        <f>STDEV(C430:C490)*SQRT(252)</f>
        <v>8.1006165916934089E-2</v>
      </c>
      <c r="K490" s="2">
        <f>STDEV(D430:D490)*SQRT(252)</f>
        <v>8.9529382184601394E-2</v>
      </c>
      <c r="L490" s="2">
        <f>STDEV(E430:E490)*SQRT(252)</f>
        <v>0.10098083699020712</v>
      </c>
      <c r="M490" s="2">
        <f t="shared" si="24"/>
        <v>0.10309482999550391</v>
      </c>
      <c r="N490" s="2">
        <f t="shared" si="25"/>
        <v>7.027567484927609E-2</v>
      </c>
      <c r="O490" s="2"/>
      <c r="P490" s="7">
        <f>B490/I489*$L$6</f>
        <v>-2.8644707784244855E-3</v>
      </c>
      <c r="Q490" s="7">
        <f>C490/J489*$L$6</f>
        <v>-3.944609992700355E-3</v>
      </c>
      <c r="R490" s="7">
        <f>D490/K489*$L$6</f>
        <v>0</v>
      </c>
      <c r="S490" s="7">
        <f>E490/L489*$L$6</f>
        <v>0</v>
      </c>
      <c r="T490" s="7">
        <f>F490/M489*$L$6</f>
        <v>-3.536652777523441E-3</v>
      </c>
      <c r="U490" s="7">
        <f>G490/N489*$L$6</f>
        <v>-2.5675221930181066E-4</v>
      </c>
      <c r="V490" s="7"/>
      <c r="W490" s="7">
        <f t="shared" si="27"/>
        <v>-1.0602485767950092E-2</v>
      </c>
      <c r="Y490" s="1">
        <f t="shared" si="26"/>
        <v>42347</v>
      </c>
      <c r="Z490" s="10">
        <f>(1+W490)*Z489</f>
        <v>1.3411503891811147</v>
      </c>
      <c r="AA490" s="7">
        <f>Z490/MAX($Z$69:Z490)-1</f>
        <v>-9.1741170593462207E-2</v>
      </c>
    </row>
    <row r="491" spans="1:27" x14ac:dyDescent="0.25">
      <c r="A491" s="1">
        <v>42348</v>
      </c>
      <c r="B491" s="7">
        <v>6.9933189426452103E-4</v>
      </c>
      <c r="C491" s="7">
        <v>6.3796137495242267E-3</v>
      </c>
      <c r="D491" s="7">
        <v>0</v>
      </c>
      <c r="E491" s="7">
        <v>0</v>
      </c>
      <c r="F491" s="7">
        <v>1.0889635862800562E-2</v>
      </c>
      <c r="G491" s="7">
        <v>5.8945464931479119E-3</v>
      </c>
      <c r="H491" s="7"/>
      <c r="I491" s="2">
        <f>STDEV(B431:B491)*SQRT(252)</f>
        <v>0.10432739298174049</v>
      </c>
      <c r="J491" s="2">
        <f>STDEV(C431:C491)*SQRT(252)</f>
        <v>8.140311600374367E-2</v>
      </c>
      <c r="K491" s="2">
        <f>STDEV(D431:D491)*SQRT(252)</f>
        <v>8.9529382184601394E-2</v>
      </c>
      <c r="L491" s="2">
        <f>STDEV(E431:E491)*SQRT(252)</f>
        <v>0.10098083699020712</v>
      </c>
      <c r="M491" s="2">
        <f t="shared" si="24"/>
        <v>0.10519451120847789</v>
      </c>
      <c r="N491" s="2">
        <f t="shared" si="25"/>
        <v>7.1237774614949442E-2</v>
      </c>
      <c r="O491" s="2"/>
      <c r="P491" s="7">
        <f>B491/I490*$L$6</f>
        <v>3.3483837692173038E-4</v>
      </c>
      <c r="Q491" s="7">
        <f>C491/J490*$L$6</f>
        <v>3.9377334288763005E-3</v>
      </c>
      <c r="R491" s="7">
        <f>D491/K490*$L$6</f>
        <v>0</v>
      </c>
      <c r="S491" s="7">
        <f>E491/L490*$L$6</f>
        <v>0</v>
      </c>
      <c r="T491" s="7">
        <f>F491/M490*$L$6</f>
        <v>5.2813685532414542E-3</v>
      </c>
      <c r="U491" s="7">
        <f>G491/N490*$L$6</f>
        <v>4.1938739868313283E-3</v>
      </c>
      <c r="V491" s="7"/>
      <c r="W491" s="7">
        <f t="shared" si="27"/>
        <v>1.3747814345870815E-2</v>
      </c>
      <c r="Y491" s="1">
        <f t="shared" si="26"/>
        <v>42348</v>
      </c>
      <c r="Z491" s="10">
        <f>(1+W491)*Z490</f>
        <v>1.3595882757414692</v>
      </c>
      <c r="AA491" s="7">
        <f>Z491/MAX($Z$69:Z491)-1</f>
        <v>-7.9254596828782997E-2</v>
      </c>
    </row>
    <row r="492" spans="1:27" x14ac:dyDescent="0.25">
      <c r="A492" s="1">
        <v>42349</v>
      </c>
      <c r="B492" s="7">
        <v>-1.2808777305313157E-3</v>
      </c>
      <c r="C492" s="7">
        <v>3.6185876863530364E-3</v>
      </c>
      <c r="D492" s="7">
        <v>0</v>
      </c>
      <c r="E492" s="7">
        <v>0</v>
      </c>
      <c r="F492" s="7">
        <v>-8.5134600885637957E-3</v>
      </c>
      <c r="G492" s="7">
        <v>-7.2326808475057236E-3</v>
      </c>
      <c r="H492" s="7"/>
      <c r="I492" s="2">
        <f>STDEV(B432:B492)*SQRT(252)</f>
        <v>0.10378540650254821</v>
      </c>
      <c r="J492" s="2">
        <f>STDEV(C432:C492)*SQRT(252)</f>
        <v>8.1071323784178473E-2</v>
      </c>
      <c r="K492" s="2">
        <f>STDEV(D432:D492)*SQRT(252)</f>
        <v>8.9529382184601394E-2</v>
      </c>
      <c r="L492" s="2">
        <f>STDEV(E432:E492)*SQRT(252)</f>
        <v>0.10098083699020712</v>
      </c>
      <c r="M492" s="2">
        <f t="shared" si="24"/>
        <v>0.10368946347175313</v>
      </c>
      <c r="N492" s="2">
        <f t="shared" si="25"/>
        <v>7.2841372586394615E-2</v>
      </c>
      <c r="O492" s="2"/>
      <c r="P492" s="7">
        <f>B492/I491*$L$6</f>
        <v>-6.1387411969332766E-4</v>
      </c>
      <c r="Q492" s="7">
        <f>C492/J491*$L$6</f>
        <v>2.2226346262879055E-3</v>
      </c>
      <c r="R492" s="7">
        <f>D492/K491*$L$6</f>
        <v>0</v>
      </c>
      <c r="S492" s="7">
        <f>E492/L491*$L$6</f>
        <v>0</v>
      </c>
      <c r="T492" s="7">
        <f>F492/M491*$L$6</f>
        <v>-4.0465324619891737E-3</v>
      </c>
      <c r="U492" s="7">
        <f>G492/N491*$L$6</f>
        <v>-5.0764365440943504E-3</v>
      </c>
      <c r="V492" s="7"/>
      <c r="W492" s="7">
        <f t="shared" si="27"/>
        <v>-7.5142084994889464E-3</v>
      </c>
      <c r="Y492" s="1">
        <f t="shared" si="26"/>
        <v>42349</v>
      </c>
      <c r="Z492" s="10">
        <f>(1+W492)*Z491</f>
        <v>1.3493720459640872</v>
      </c>
      <c r="AA492" s="7">
        <f>Z492/MAX($Z$69:Z492)-1</f>
        <v>-8.6173269763157534E-2</v>
      </c>
    </row>
    <row r="493" spans="1:27" x14ac:dyDescent="0.25">
      <c r="A493" s="1">
        <v>42352</v>
      </c>
      <c r="B493" s="7">
        <v>-8.0123211935766436E-3</v>
      </c>
      <c r="C493" s="7">
        <v>0</v>
      </c>
      <c r="D493" s="7">
        <v>0</v>
      </c>
      <c r="E493" s="7">
        <v>5.0524628686079431E-3</v>
      </c>
      <c r="F493" s="7">
        <v>-3.3553792183881326E-3</v>
      </c>
      <c r="G493" s="7">
        <v>4.9797423799238238E-3</v>
      </c>
      <c r="H493" s="7"/>
      <c r="I493" s="2">
        <f>STDEV(B433:B493)*SQRT(252)</f>
        <v>0.10504508129119457</v>
      </c>
      <c r="J493" s="2">
        <f>STDEV(C433:C493)*SQRT(252)</f>
        <v>8.0867852600960008E-2</v>
      </c>
      <c r="K493" s="2">
        <f>STDEV(D433:D493)*SQRT(252)</f>
        <v>8.9529382184601394E-2</v>
      </c>
      <c r="L493" s="2">
        <f>STDEV(E433:E493)*SQRT(252)</f>
        <v>0.10143432849687814</v>
      </c>
      <c r="M493" s="2">
        <f t="shared" si="24"/>
        <v>0.10172617975947199</v>
      </c>
      <c r="N493" s="2">
        <f t="shared" si="25"/>
        <v>7.3504993154733939E-2</v>
      </c>
      <c r="O493" s="2"/>
      <c r="P493" s="7">
        <f>B493/I492*$L$6</f>
        <v>-3.8600423043965819E-3</v>
      </c>
      <c r="Q493" s="7">
        <f>C493/J492*$L$6</f>
        <v>0</v>
      </c>
      <c r="R493" s="7">
        <f>D493/K492*$L$6</f>
        <v>0</v>
      </c>
      <c r="S493" s="7">
        <f>E493/L492*$L$6</f>
        <v>2.5016938951981154E-3</v>
      </c>
      <c r="T493" s="7">
        <f>F493/M492*$L$6</f>
        <v>-1.6179943005019976E-3</v>
      </c>
      <c r="U493" s="7">
        <f>G493/N492*$L$6</f>
        <v>3.4182101483724277E-3</v>
      </c>
      <c r="V493" s="7"/>
      <c r="W493" s="7">
        <f t="shared" si="27"/>
        <v>4.4186743867196364E-4</v>
      </c>
      <c r="Y493" s="1">
        <f t="shared" si="26"/>
        <v>42352</v>
      </c>
      <c r="Z493" s="10">
        <f>(1+W493)*Z492</f>
        <v>1.3499682895338529</v>
      </c>
      <c r="AA493" s="7">
        <f>Z493/MAX($Z$69:Z493)-1</f>
        <v>-8.576947948647784E-2</v>
      </c>
    </row>
    <row r="494" spans="1:27" x14ac:dyDescent="0.25">
      <c r="A494" s="1">
        <v>42353</v>
      </c>
      <c r="B494" s="7">
        <v>4.8240291379553213E-3</v>
      </c>
      <c r="C494" s="7">
        <v>-2.0514199163379487E-5</v>
      </c>
      <c r="D494" s="7">
        <v>0</v>
      </c>
      <c r="E494" s="7">
        <v>1.0498032407853852E-2</v>
      </c>
      <c r="F494" s="7">
        <v>-2.9816394717013806E-3</v>
      </c>
      <c r="G494" s="7">
        <v>0</v>
      </c>
      <c r="H494" s="7"/>
      <c r="I494" s="2">
        <f>STDEV(B434:B494)*SQRT(252)</f>
        <v>0.10327146198158914</v>
      </c>
      <c r="J494" s="2">
        <f>STDEV(C434:C494)*SQRT(252)</f>
        <v>8.0868362796780946E-2</v>
      </c>
      <c r="K494" s="2">
        <f>STDEV(D434:D494)*SQRT(252)</f>
        <v>8.9529382184601394E-2</v>
      </c>
      <c r="L494" s="2">
        <f>STDEV(E434:E494)*SQRT(252)</f>
        <v>9.8065939725079293E-2</v>
      </c>
      <c r="M494" s="2">
        <f t="shared" si="24"/>
        <v>0.1018532137964666</v>
      </c>
      <c r="N494" s="2">
        <f t="shared" si="25"/>
        <v>7.3432453700565239E-2</v>
      </c>
      <c r="O494" s="2"/>
      <c r="P494" s="7">
        <f>B494/I493*$L$6</f>
        <v>2.296170881425029E-3</v>
      </c>
      <c r="Q494" s="7">
        <f>C494/J493*$L$6</f>
        <v>-1.2683778846339712E-5</v>
      </c>
      <c r="R494" s="7">
        <f>D494/K493*$L$6</f>
        <v>0</v>
      </c>
      <c r="S494" s="7">
        <f>E494/L493*$L$6</f>
        <v>5.1747926778935366E-3</v>
      </c>
      <c r="T494" s="7">
        <f>F494/M493*$L$6</f>
        <v>-1.4655221884628733E-3</v>
      </c>
      <c r="U494" s="7">
        <f>G494/N493*$L$6</f>
        <v>0</v>
      </c>
      <c r="V494" s="7"/>
      <c r="W494" s="7">
        <f t="shared" si="27"/>
        <v>5.9927575920093526E-3</v>
      </c>
      <c r="Y494" s="1">
        <f t="shared" si="26"/>
        <v>42353</v>
      </c>
      <c r="Z494" s="10">
        <f>(1+W494)*Z493</f>
        <v>1.3580583222499287</v>
      </c>
      <c r="AA494" s="7">
        <f>Z494/MAX($Z$69:Z494)-1</f>
        <v>-8.0290717593823779E-2</v>
      </c>
    </row>
    <row r="495" spans="1:27" x14ac:dyDescent="0.25">
      <c r="A495" s="1">
        <v>42354</v>
      </c>
      <c r="B495" s="7">
        <v>4.3578842428162456E-3</v>
      </c>
      <c r="C495" s="7">
        <v>2.0869121556544412E-2</v>
      </c>
      <c r="D495" s="7">
        <v>0</v>
      </c>
      <c r="E495" s="7">
        <v>0</v>
      </c>
      <c r="F495" s="7">
        <v>7.9369620666454033E-3</v>
      </c>
      <c r="G495" s="7">
        <v>5.176805814783858E-3</v>
      </c>
      <c r="H495" s="7"/>
      <c r="I495" s="2">
        <f>STDEV(B435:B495)*SQRT(252)</f>
        <v>0.10357881548297819</v>
      </c>
      <c r="J495" s="2">
        <f>STDEV(C435:C495)*SQRT(252)</f>
        <v>9.0640251424854254E-2</v>
      </c>
      <c r="K495" s="2">
        <f>STDEV(D435:D495)*SQRT(252)</f>
        <v>8.9529382184601394E-2</v>
      </c>
      <c r="L495" s="2">
        <f>STDEV(E435:E495)*SQRT(252)</f>
        <v>9.8065939725079293E-2</v>
      </c>
      <c r="M495" s="2">
        <f t="shared" si="24"/>
        <v>0.10294881116824459</v>
      </c>
      <c r="N495" s="2">
        <f t="shared" si="25"/>
        <v>7.3940187621618816E-2</v>
      </c>
      <c r="O495" s="2"/>
      <c r="P495" s="7">
        <f>B495/I494*$L$6</f>
        <v>2.1099169892613476E-3</v>
      </c>
      <c r="Q495" s="7">
        <f>C495/J494*$L$6</f>
        <v>1.2903143352232631E-2</v>
      </c>
      <c r="R495" s="7">
        <f>D495/K494*$L$6</f>
        <v>0</v>
      </c>
      <c r="S495" s="7">
        <f>E495/L494*$L$6</f>
        <v>0</v>
      </c>
      <c r="T495" s="7">
        <f>F495/M494*$L$6</f>
        <v>3.8962747324330113E-3</v>
      </c>
      <c r="U495" s="7">
        <f>G495/N494*$L$6</f>
        <v>3.5248759600852138E-3</v>
      </c>
      <c r="V495" s="7"/>
      <c r="W495" s="7">
        <f t="shared" si="27"/>
        <v>2.2434211034012202E-2</v>
      </c>
      <c r="Y495" s="1">
        <f t="shared" si="26"/>
        <v>42354</v>
      </c>
      <c r="Z495" s="10">
        <f>(1+W495)*Z494</f>
        <v>1.38852528924778</v>
      </c>
      <c r="AA495" s="7">
        <f>Z495/MAX($Z$69:Z495)-1</f>
        <v>-5.9657765462383883E-2</v>
      </c>
    </row>
    <row r="496" spans="1:27" x14ac:dyDescent="0.25">
      <c r="A496" s="1">
        <v>42355</v>
      </c>
      <c r="B496" s="7">
        <v>-3.8214326101079221E-3</v>
      </c>
      <c r="C496" s="7">
        <v>-1.0789268259906448E-3</v>
      </c>
      <c r="D496" s="7">
        <v>0</v>
      </c>
      <c r="E496" s="7">
        <v>0</v>
      </c>
      <c r="F496" s="7">
        <v>-4.8462457755186206E-3</v>
      </c>
      <c r="G496" s="7">
        <v>0</v>
      </c>
      <c r="H496" s="7"/>
      <c r="I496" s="2">
        <f>STDEV(B436:B496)*SQRT(252)</f>
        <v>0.10384639663280773</v>
      </c>
      <c r="J496" s="2">
        <f>STDEV(C436:C496)*SQRT(252)</f>
        <v>8.9375368919962089E-2</v>
      </c>
      <c r="K496" s="2">
        <f>STDEV(D436:D496)*SQRT(252)</f>
        <v>8.9529382184601394E-2</v>
      </c>
      <c r="L496" s="2">
        <f>STDEV(E436:E496)*SQRT(252)</f>
        <v>9.8065939725079293E-2</v>
      </c>
      <c r="M496" s="2">
        <f t="shared" si="24"/>
        <v>0.1028215430391257</v>
      </c>
      <c r="N496" s="2">
        <f t="shared" si="25"/>
        <v>7.3191322906530396E-2</v>
      </c>
      <c r="O496" s="2"/>
      <c r="P496" s="7">
        <f>B496/I495*$L$6</f>
        <v>-1.8446979685416099E-3</v>
      </c>
      <c r="Q496" s="7">
        <f>C496/J495*$L$6</f>
        <v>-5.9516981088977589E-4</v>
      </c>
      <c r="R496" s="7">
        <f>D496/K495*$L$6</f>
        <v>0</v>
      </c>
      <c r="S496" s="7">
        <f>E496/L495*$L$6</f>
        <v>0</v>
      </c>
      <c r="T496" s="7">
        <f>F496/M495*$L$6</f>
        <v>-2.3537162403937917E-3</v>
      </c>
      <c r="U496" s="7">
        <f>G496/N495*$L$6</f>
        <v>0</v>
      </c>
      <c r="V496" s="7"/>
      <c r="W496" s="7">
        <f t="shared" si="27"/>
        <v>-4.793584019825178E-3</v>
      </c>
      <c r="Y496" s="1">
        <f t="shared" si="26"/>
        <v>42355</v>
      </c>
      <c r="Z496" s="10">
        <f>(1+W496)*Z495</f>
        <v>1.3818692766101186</v>
      </c>
      <c r="AA496" s="7">
        <f>Z496/MAX($Z$69:Z496)-1</f>
        <v>-6.4165374971030142E-2</v>
      </c>
    </row>
    <row r="497" spans="1:27" x14ac:dyDescent="0.25">
      <c r="A497" s="1">
        <v>42356</v>
      </c>
      <c r="B497" s="7">
        <v>-3.1835732565566044E-4</v>
      </c>
      <c r="C497" s="7">
        <v>8.2121894191731215E-3</v>
      </c>
      <c r="D497" s="7">
        <v>0</v>
      </c>
      <c r="E497" s="7">
        <v>0</v>
      </c>
      <c r="F497" s="7">
        <v>-4.6701185961823821E-3</v>
      </c>
      <c r="G497" s="7">
        <v>-4.101008837752218E-3</v>
      </c>
      <c r="H497" s="7"/>
      <c r="I497" s="2">
        <f>STDEV(B437:B497)*SQRT(252)</f>
        <v>0.10384317252062189</v>
      </c>
      <c r="J497" s="2">
        <f>STDEV(C437:C497)*SQRT(252)</f>
        <v>9.0024276712092191E-2</v>
      </c>
      <c r="K497" s="2">
        <f>STDEV(D437:D497)*SQRT(252)</f>
        <v>8.9529382184601394E-2</v>
      </c>
      <c r="L497" s="2">
        <f>STDEV(E437:E497)*SQRT(252)</f>
        <v>9.8065939725079293E-2</v>
      </c>
      <c r="M497" s="2">
        <f t="shared" si="24"/>
        <v>0.10243383954045687</v>
      </c>
      <c r="N497" s="2">
        <f t="shared" si="25"/>
        <v>7.3753431476394474E-2</v>
      </c>
      <c r="O497" s="2"/>
      <c r="P497" s="7">
        <f>B497/I496*$L$6</f>
        <v>-1.5328279843033246E-4</v>
      </c>
      <c r="Q497" s="7">
        <f>C497/J496*$L$6</f>
        <v>4.5942128790133138E-3</v>
      </c>
      <c r="R497" s="7">
        <f>D497/K496*$L$6</f>
        <v>0</v>
      </c>
      <c r="S497" s="7">
        <f>E497/L496*$L$6</f>
        <v>0</v>
      </c>
      <c r="T497" s="7">
        <f>F497/M496*$L$6</f>
        <v>-2.2709825480859134E-3</v>
      </c>
      <c r="U497" s="7">
        <f>G497/N496*$L$6</f>
        <v>-2.8015676414193569E-3</v>
      </c>
      <c r="V497" s="7"/>
      <c r="W497" s="7">
        <f t="shared" si="27"/>
        <v>-6.3162010892228899E-4</v>
      </c>
      <c r="Y497" s="1">
        <f t="shared" si="26"/>
        <v>42356</v>
      </c>
      <c r="Z497" s="10">
        <f>(1+W497)*Z496</f>
        <v>1.3809964601871099</v>
      </c>
      <c r="AA497" s="7">
        <f>Z497/MAX($Z$69:Z497)-1</f>
        <v>-6.4756466938824087E-2</v>
      </c>
    </row>
    <row r="498" spans="1:27" x14ac:dyDescent="0.25">
      <c r="A498" s="1">
        <v>42359</v>
      </c>
      <c r="B498" s="7">
        <v>7.3325192405215844E-3</v>
      </c>
      <c r="C498" s="7">
        <v>2.5749864430062441E-3</v>
      </c>
      <c r="D498" s="7">
        <v>0</v>
      </c>
      <c r="E498" s="7">
        <v>0</v>
      </c>
      <c r="F498" s="7">
        <v>-1.1227266961273408E-3</v>
      </c>
      <c r="G498" s="7">
        <v>2.7749144939137604E-3</v>
      </c>
      <c r="H498" s="7"/>
      <c r="I498" s="2">
        <f>STDEV(B438:B498)*SQRT(252)</f>
        <v>0.10401633107649041</v>
      </c>
      <c r="J498" s="2">
        <f>STDEV(C438:C498)*SQRT(252)</f>
        <v>8.8499519777029384E-2</v>
      </c>
      <c r="K498" s="2">
        <f>STDEV(D438:D498)*SQRT(252)</f>
        <v>8.9529382184601394E-2</v>
      </c>
      <c r="L498" s="2">
        <f>STDEV(E438:E498)*SQRT(252)</f>
        <v>9.8065939725079293E-2</v>
      </c>
      <c r="M498" s="2">
        <f t="shared" si="24"/>
        <v>0.10141079563139825</v>
      </c>
      <c r="N498" s="2">
        <f t="shared" si="25"/>
        <v>7.2933933331055217E-2</v>
      </c>
      <c r="O498" s="2"/>
      <c r="P498" s="7">
        <f>B498/I497*$L$6</f>
        <v>3.5305735863691195E-3</v>
      </c>
      <c r="Q498" s="7">
        <f>C498/J497*$L$6</f>
        <v>1.4301622501457813E-3</v>
      </c>
      <c r="R498" s="7">
        <f>D498/K497*$L$6</f>
        <v>0</v>
      </c>
      <c r="S498" s="7">
        <f>E498/L497*$L$6</f>
        <v>0</v>
      </c>
      <c r="T498" s="7">
        <f>F498/M497*$L$6</f>
        <v>-5.4802529181965942E-4</v>
      </c>
      <c r="U498" s="7">
        <f>G498/N497*$L$6</f>
        <v>1.8812104320880985E-3</v>
      </c>
      <c r="V498" s="7"/>
      <c r="W498" s="7">
        <f t="shared" si="27"/>
        <v>6.2939209767833397E-3</v>
      </c>
      <c r="Y498" s="1">
        <f t="shared" si="26"/>
        <v>42359</v>
      </c>
      <c r="Z498" s="10">
        <f>(1+W498)*Z497</f>
        <v>1.389688342776745</v>
      </c>
      <c r="AA498" s="7">
        <f>Z498/MAX($Z$69:Z498)-1</f>
        <v>-5.8870118047689379E-2</v>
      </c>
    </row>
    <row r="499" spans="1:27" x14ac:dyDescent="0.25">
      <c r="A499" s="1">
        <v>42360</v>
      </c>
      <c r="B499" s="7">
        <v>-2.8970712270117716E-3</v>
      </c>
      <c r="C499" s="7">
        <v>1.6539516888909978E-2</v>
      </c>
      <c r="D499" s="7">
        <v>0</v>
      </c>
      <c r="E499" s="7">
        <v>0</v>
      </c>
      <c r="F499" s="7">
        <v>2.1246775857841627E-4</v>
      </c>
      <c r="G499" s="7">
        <v>0</v>
      </c>
      <c r="H499" s="7"/>
      <c r="I499" s="2">
        <f>STDEV(B439:B499)*SQRT(252)</f>
        <v>0.10404048394834391</v>
      </c>
      <c r="J499" s="2">
        <f>STDEV(C439:C499)*SQRT(252)</f>
        <v>9.318088719388265E-2</v>
      </c>
      <c r="K499" s="2">
        <f>STDEV(D439:D499)*SQRT(252)</f>
        <v>8.9529382184601394E-2</v>
      </c>
      <c r="L499" s="2">
        <f>STDEV(E439:E499)*SQRT(252)</f>
        <v>9.8068018323483899E-2</v>
      </c>
      <c r="M499" s="2">
        <f t="shared" si="24"/>
        <v>9.9931980144835411E-2</v>
      </c>
      <c r="N499" s="2">
        <f t="shared" si="25"/>
        <v>7.2755068674251716E-2</v>
      </c>
      <c r="O499" s="2"/>
      <c r="P499" s="7">
        <f>B499/I498*$L$6</f>
        <v>-1.3926040252666451E-3</v>
      </c>
      <c r="Q499" s="7">
        <f>C499/J498*$L$6</f>
        <v>9.3444105293342596E-3</v>
      </c>
      <c r="R499" s="7">
        <f>D499/K498*$L$6</f>
        <v>0</v>
      </c>
      <c r="S499" s="7">
        <f>E499/L498*$L$6</f>
        <v>0</v>
      </c>
      <c r="T499" s="7">
        <f>F499/M498*$L$6</f>
        <v>1.0475598640931734E-4</v>
      </c>
      <c r="U499" s="7">
        <f>G499/N498*$L$6</f>
        <v>0</v>
      </c>
      <c r="V499" s="7"/>
      <c r="W499" s="7">
        <f t="shared" si="27"/>
        <v>8.0565624904769314E-3</v>
      </c>
      <c r="Y499" s="1">
        <f t="shared" si="26"/>
        <v>42360</v>
      </c>
      <c r="Z499" s="10">
        <f>(1+W499)*Z498</f>
        <v>1.4008844537526133</v>
      </c>
      <c r="AA499" s="7">
        <f>Z499/MAX($Z$69:Z499)-1</f>
        <v>-5.1287846342085386E-2</v>
      </c>
    </row>
    <row r="500" spans="1:27" x14ac:dyDescent="0.25">
      <c r="A500" s="1">
        <v>42361</v>
      </c>
      <c r="B500" s="7">
        <v>1.3466745347678888E-4</v>
      </c>
      <c r="C500" s="7">
        <v>3.7574915879412529E-3</v>
      </c>
      <c r="D500" s="7">
        <v>0</v>
      </c>
      <c r="E500" s="7">
        <v>0</v>
      </c>
      <c r="F500" s="7">
        <v>-5.305249958204028E-4</v>
      </c>
      <c r="G500" s="7">
        <v>0</v>
      </c>
      <c r="H500" s="7"/>
      <c r="I500" s="2">
        <f>STDEV(B440:B500)*SQRT(252)</f>
        <v>0.10289635401611866</v>
      </c>
      <c r="J500" s="2">
        <f>STDEV(C440:C500)*SQRT(252)</f>
        <v>9.214669977808515E-2</v>
      </c>
      <c r="K500" s="2">
        <f>STDEV(D440:D500)*SQRT(252)</f>
        <v>8.9529382184601394E-2</v>
      </c>
      <c r="L500" s="2">
        <f>STDEV(E440:E500)*SQRT(252)</f>
        <v>8.3635428336448173E-2</v>
      </c>
      <c r="M500" s="2">
        <f t="shared" si="24"/>
        <v>9.9952823080545317E-2</v>
      </c>
      <c r="N500" s="2">
        <f t="shared" si="25"/>
        <v>5.5855156430637584E-2</v>
      </c>
      <c r="O500" s="2"/>
      <c r="P500" s="7">
        <f>B500/I499*$L$6</f>
        <v>6.4718775022063182E-5</v>
      </c>
      <c r="Q500" s="7">
        <f>C500/J499*$L$6</f>
        <v>2.0162351427943548E-3</v>
      </c>
      <c r="R500" s="7">
        <f>D500/K499*$L$6</f>
        <v>0</v>
      </c>
      <c r="S500" s="7">
        <f>E500/L499*$L$6</f>
        <v>0</v>
      </c>
      <c r="T500" s="7">
        <f>F500/M499*$L$6</f>
        <v>-2.6544305188964121E-4</v>
      </c>
      <c r="U500" s="7">
        <f>G500/N499*$L$6</f>
        <v>0</v>
      </c>
      <c r="V500" s="7"/>
      <c r="W500" s="7">
        <f t="shared" si="27"/>
        <v>1.8155108659267767E-3</v>
      </c>
      <c r="Y500" s="1">
        <f t="shared" si="26"/>
        <v>42361</v>
      </c>
      <c r="Z500" s="10">
        <f>(1+W500)*Z499</f>
        <v>1.403427774700309</v>
      </c>
      <c r="AA500" s="7">
        <f>Z500/MAX($Z$69:Z500)-1</f>
        <v>-4.9565449118482707E-2</v>
      </c>
    </row>
    <row r="501" spans="1:27" x14ac:dyDescent="0.25">
      <c r="A501" s="1">
        <v>42362</v>
      </c>
      <c r="B501" s="7">
        <v>1.8723733935928077E-3</v>
      </c>
      <c r="C501" s="7">
        <v>-3.3056901029779873E-3</v>
      </c>
      <c r="D501" s="7">
        <v>0</v>
      </c>
      <c r="E501" s="7">
        <v>0</v>
      </c>
      <c r="F501" s="7">
        <v>-1.3465515629839109E-3</v>
      </c>
      <c r="G501" s="7">
        <v>0</v>
      </c>
      <c r="H501" s="7"/>
      <c r="I501" s="2">
        <f>STDEV(B441:B501)*SQRT(252)</f>
        <v>0.10296275573912374</v>
      </c>
      <c r="J501" s="2">
        <f>STDEV(C441:C501)*SQRT(252)</f>
        <v>9.2650567251905125E-2</v>
      </c>
      <c r="K501" s="2">
        <f>STDEV(D441:D501)*SQRT(252)</f>
        <v>8.9529382184601394E-2</v>
      </c>
      <c r="L501" s="2">
        <f>STDEV(E441:E501)*SQRT(252)</f>
        <v>8.3629532543503513E-2</v>
      </c>
      <c r="M501" s="2">
        <f t="shared" si="24"/>
        <v>9.8712765273818379E-2</v>
      </c>
      <c r="N501" s="2">
        <f t="shared" si="25"/>
        <v>5.5697155430890592E-2</v>
      </c>
      <c r="O501" s="2"/>
      <c r="P501" s="7">
        <f>B501/I500*$L$6</f>
        <v>9.0983466396656856E-4</v>
      </c>
      <c r="Q501" s="7">
        <f>C501/J500*$L$6</f>
        <v>-1.7937105240551248E-3</v>
      </c>
      <c r="R501" s="7">
        <f>D501/K500*$L$6</f>
        <v>0</v>
      </c>
      <c r="S501" s="7">
        <f>E501/L500*$L$6</f>
        <v>0</v>
      </c>
      <c r="T501" s="7">
        <f>F501/M500*$L$6</f>
        <v>-6.7359356218423905E-4</v>
      </c>
      <c r="U501" s="7">
        <f>G501/N500*$L$6</f>
        <v>0</v>
      </c>
      <c r="V501" s="7"/>
      <c r="W501" s="7">
        <f t="shared" si="27"/>
        <v>-1.5574694222727954E-3</v>
      </c>
      <c r="Y501" s="1">
        <f t="shared" si="26"/>
        <v>42362</v>
      </c>
      <c r="Z501" s="10">
        <f>(1+W501)*Z500</f>
        <v>1.4012419788548449</v>
      </c>
      <c r="AA501" s="7">
        <f>Z501/MAX($Z$69:Z501)-1</f>
        <v>-5.104572186935219E-2</v>
      </c>
    </row>
    <row r="502" spans="1:27" x14ac:dyDescent="0.25">
      <c r="A502" s="1">
        <v>42366</v>
      </c>
      <c r="B502" s="7">
        <v>-2.2549656695758369E-3</v>
      </c>
      <c r="C502" s="7">
        <v>-2.6494352413205524E-3</v>
      </c>
      <c r="D502" s="7">
        <v>0</v>
      </c>
      <c r="E502" s="7">
        <v>0</v>
      </c>
      <c r="F502" s="7">
        <v>-6.1551213454041909E-3</v>
      </c>
      <c r="G502" s="7">
        <v>1.1375060440879103E-3</v>
      </c>
      <c r="H502" s="7"/>
      <c r="I502" s="2">
        <f>STDEV(B442:B502)*SQRT(252)</f>
        <v>0.10288538210928547</v>
      </c>
      <c r="J502" s="2">
        <f>STDEV(C442:C502)*SQRT(252)</f>
        <v>9.3019401698320209E-2</v>
      </c>
      <c r="K502" s="2">
        <f>STDEV(D442:D502)*SQRT(252)</f>
        <v>8.1371210191776872E-2</v>
      </c>
      <c r="L502" s="2">
        <f>STDEV(E442:E502)*SQRT(252)</f>
        <v>7.4306841720073222E-2</v>
      </c>
      <c r="M502" s="2">
        <f t="shared" si="24"/>
        <v>9.9585154364976142E-2</v>
      </c>
      <c r="N502" s="2">
        <f t="shared" si="25"/>
        <v>5.5686486989244902E-2</v>
      </c>
      <c r="O502" s="2"/>
      <c r="P502" s="7">
        <f>B502/I501*$L$6</f>
        <v>-1.0950394894680331E-3</v>
      </c>
      <c r="Q502" s="7">
        <f>C502/J501*$L$6</f>
        <v>-1.4297997950282781E-3</v>
      </c>
      <c r="R502" s="7">
        <f>D502/K501*$L$6</f>
        <v>0</v>
      </c>
      <c r="S502" s="7">
        <f>E502/L501*$L$6</f>
        <v>0</v>
      </c>
      <c r="T502" s="7">
        <f>F502/M501*$L$6</f>
        <v>-3.1176926957372534E-3</v>
      </c>
      <c r="U502" s="7">
        <f>G502/N501*$L$6</f>
        <v>1.0211527278976892E-3</v>
      </c>
      <c r="V502" s="7"/>
      <c r="W502" s="7">
        <f t="shared" si="27"/>
        <v>-4.6213792523358754E-3</v>
      </c>
      <c r="Y502" s="1">
        <f t="shared" si="26"/>
        <v>42366</v>
      </c>
      <c r="Z502" s="10">
        <f>(1+W502)*Z501</f>
        <v>1.3947663082462631</v>
      </c>
      <c r="AA502" s="7">
        <f>Z502/MAX($Z$69:Z502)-1</f>
        <v>-5.5431199481720483E-2</v>
      </c>
    </row>
    <row r="503" spans="1:27" x14ac:dyDescent="0.25">
      <c r="A503" s="1">
        <v>42367</v>
      </c>
      <c r="B503" s="7">
        <v>-3.991981470404804E-4</v>
      </c>
      <c r="C503" s="7">
        <v>9.5842066234030909E-4</v>
      </c>
      <c r="D503" s="7">
        <v>0</v>
      </c>
      <c r="E503" s="7">
        <v>0</v>
      </c>
      <c r="F503" s="7">
        <v>3.7509907555044464E-4</v>
      </c>
      <c r="G503" s="7">
        <v>0</v>
      </c>
      <c r="H503" s="7"/>
      <c r="I503" s="2">
        <f>STDEV(B443:B503)*SQRT(252)</f>
        <v>0.10288721552955118</v>
      </c>
      <c r="J503" s="2">
        <f>STDEV(C443:C503)*SQRT(252)</f>
        <v>9.2679521126596803E-2</v>
      </c>
      <c r="K503" s="2">
        <f>STDEV(D443:D503)*SQRT(252)</f>
        <v>8.1338303975344708E-2</v>
      </c>
      <c r="L503" s="2">
        <f>STDEV(E443:E503)*SQRT(252)</f>
        <v>7.4306841720073222E-2</v>
      </c>
      <c r="M503" s="2">
        <f t="shared" si="24"/>
        <v>9.9585661946224452E-2</v>
      </c>
      <c r="N503" s="2">
        <f t="shared" si="25"/>
        <v>5.5686486989244902E-2</v>
      </c>
      <c r="O503" s="2"/>
      <c r="P503" s="7">
        <f>B503/I502*$L$6</f>
        <v>-1.9400139206192079E-4</v>
      </c>
      <c r="Q503" s="7">
        <f>C503/J502*$L$6</f>
        <v>5.1517245050051574E-4</v>
      </c>
      <c r="R503" s="7">
        <f>D503/K502*$L$6</f>
        <v>0</v>
      </c>
      <c r="S503" s="7">
        <f>E503/L502*$L$6</f>
        <v>0</v>
      </c>
      <c r="T503" s="7">
        <f>F503/M502*$L$6</f>
        <v>1.8833081996123618E-4</v>
      </c>
      <c r="U503" s="7">
        <f>G503/N502*$L$6</f>
        <v>0</v>
      </c>
      <c r="V503" s="7"/>
      <c r="W503" s="7">
        <f t="shared" si="27"/>
        <v>5.0950187839983116E-4</v>
      </c>
      <c r="Y503" s="1">
        <f t="shared" si="26"/>
        <v>42367</v>
      </c>
      <c r="Z503" s="10">
        <f>(1+W503)*Z502</f>
        <v>1.3954769443002435</v>
      </c>
      <c r="AA503" s="7">
        <f>Z503/MAX($Z$69:Z503)-1</f>
        <v>-5.4949939903578549E-2</v>
      </c>
    </row>
    <row r="504" spans="1:27" x14ac:dyDescent="0.25">
      <c r="A504" s="1">
        <v>42368</v>
      </c>
      <c r="B504" s="7">
        <v>-5.0449434055485076E-3</v>
      </c>
      <c r="C504" s="7">
        <v>9.7048744302674628E-4</v>
      </c>
      <c r="D504" s="7">
        <v>-7.217228595964742E-3</v>
      </c>
      <c r="E504" s="7">
        <v>0</v>
      </c>
      <c r="F504" s="7">
        <v>-6.609775739237489E-3</v>
      </c>
      <c r="G504" s="7">
        <v>0</v>
      </c>
      <c r="H504" s="7"/>
      <c r="I504" s="2">
        <f>STDEV(B444:B504)*SQRT(252)</f>
        <v>9.9930503731137071E-2</v>
      </c>
      <c r="J504" s="2">
        <f>STDEV(C444:C504)*SQRT(252)</f>
        <v>9.0731574544675314E-2</v>
      </c>
      <c r="K504" s="2">
        <f>STDEV(D444:D504)*SQRT(252)</f>
        <v>7.7841184656729803E-2</v>
      </c>
      <c r="L504" s="2">
        <f>STDEV(E444:E504)*SQRT(252)</f>
        <v>7.4306841720073222E-2</v>
      </c>
      <c r="M504" s="2">
        <f t="shared" si="24"/>
        <v>9.9115389469238438E-2</v>
      </c>
      <c r="N504" s="2">
        <f t="shared" si="25"/>
        <v>5.5686486989244902E-2</v>
      </c>
      <c r="O504" s="2"/>
      <c r="P504" s="7">
        <f>B504/I503*$L$6</f>
        <v>-2.4516862370036162E-3</v>
      </c>
      <c r="Q504" s="7">
        <f>C504/J503*$L$6</f>
        <v>5.235716753980074E-4</v>
      </c>
      <c r="R504" s="7">
        <f>D504/K503*$L$6</f>
        <v>-4.4365497208747008E-3</v>
      </c>
      <c r="S504" s="7">
        <f>E504/L503*$L$6</f>
        <v>0</v>
      </c>
      <c r="T504" s="7">
        <f>F504/M503*$L$6</f>
        <v>-3.3186382507587897E-3</v>
      </c>
      <c r="U504" s="7">
        <f>G504/N503*$L$6</f>
        <v>0</v>
      </c>
      <c r="V504" s="7"/>
      <c r="W504" s="7">
        <f t="shared" si="27"/>
        <v>-9.6833025332390982E-3</v>
      </c>
      <c r="Y504" s="1">
        <f t="shared" si="26"/>
        <v>42368</v>
      </c>
      <c r="Z504" s="10">
        <f>(1+W504)*Z503</f>
        <v>1.3819641188704241</v>
      </c>
      <c r="AA504" s="7">
        <f>Z504/MAX($Z$69:Z504)-1</f>
        <v>-6.4101145544547933E-2</v>
      </c>
    </row>
    <row r="505" spans="1:27" x14ac:dyDescent="0.25">
      <c r="A505" s="1">
        <v>42369</v>
      </c>
      <c r="B505" s="7">
        <v>1.7931604493428566E-3</v>
      </c>
      <c r="C505" s="7">
        <v>2.6017777595730429E-3</v>
      </c>
      <c r="D505" s="7">
        <v>-9.4119130954281038E-3</v>
      </c>
      <c r="E505" s="7">
        <v>0</v>
      </c>
      <c r="F505" s="7">
        <v>9.8443795223852604E-3</v>
      </c>
      <c r="G505" s="7">
        <v>-3.9958582061028203E-4</v>
      </c>
      <c r="H505" s="7"/>
      <c r="I505" s="2">
        <f>STDEV(B445:B505)*SQRT(252)</f>
        <v>9.9901373872174307E-2</v>
      </c>
      <c r="J505" s="2">
        <f>STDEV(C445:C505)*SQRT(252)</f>
        <v>9.054274999260345E-2</v>
      </c>
      <c r="K505" s="2">
        <f>STDEV(D445:D505)*SQRT(252)</f>
        <v>7.1007753696852749E-2</v>
      </c>
      <c r="L505" s="2">
        <f>STDEV(E445:E505)*SQRT(252)</f>
        <v>6.4825955910752908E-2</v>
      </c>
      <c r="M505" s="2">
        <f t="shared" si="24"/>
        <v>0.10112523888013235</v>
      </c>
      <c r="N505" s="2">
        <f t="shared" si="25"/>
        <v>5.5713572861360638E-2</v>
      </c>
      <c r="O505" s="2"/>
      <c r="P505" s="7">
        <f>B505/I504*$L$6</f>
        <v>8.9720374780024789E-4</v>
      </c>
      <c r="Q505" s="7">
        <f>C505/J504*$L$6</f>
        <v>1.4337774763800411E-3</v>
      </c>
      <c r="R505" s="7">
        <f>D505/K504*$L$6</f>
        <v>-6.0455870095846437E-3</v>
      </c>
      <c r="S505" s="7">
        <f>E505/L504*$L$6</f>
        <v>0</v>
      </c>
      <c r="T505" s="7">
        <f>F505/M504*$L$6</f>
        <v>4.9661205868744398E-3</v>
      </c>
      <c r="U505" s="7">
        <f>G505/N504*$L$6</f>
        <v>-3.5878167416760972E-4</v>
      </c>
      <c r="V505" s="7"/>
      <c r="W505" s="7">
        <f t="shared" si="27"/>
        <v>8.9273312730247547E-4</v>
      </c>
      <c r="Y505" s="1">
        <f t="shared" si="26"/>
        <v>42369</v>
      </c>
      <c r="Z505" s="10">
        <f>(1+W505)*Z504</f>
        <v>1.3831978440200832</v>
      </c>
      <c r="AA505" s="7">
        <f>Z505/MAX($Z$69:Z505)-1</f>
        <v>-6.3265637633371119E-2</v>
      </c>
    </row>
    <row r="506" spans="1:27" x14ac:dyDescent="0.25">
      <c r="A506" s="1">
        <v>42373</v>
      </c>
      <c r="B506" s="7">
        <v>3.8924520092440407E-3</v>
      </c>
      <c r="C506" s="7">
        <v>5.1543018673791963E-3</v>
      </c>
      <c r="D506" s="7">
        <v>-1.5303731089593375E-2</v>
      </c>
      <c r="E506" s="7">
        <v>0</v>
      </c>
      <c r="F506" s="7">
        <v>-7.7253062066340306E-4</v>
      </c>
      <c r="G506" s="7">
        <v>5.5460350455187601E-3</v>
      </c>
      <c r="H506" s="7"/>
      <c r="I506" s="2">
        <f>STDEV(B446:B506)*SQRT(252)</f>
        <v>0.10026607540996449</v>
      </c>
      <c r="J506" s="2">
        <f>STDEV(C446:C506)*SQRT(252)</f>
        <v>9.080463348107698E-2</v>
      </c>
      <c r="K506" s="2">
        <f>STDEV(D446:D506)*SQRT(252)</f>
        <v>7.7113925909382555E-2</v>
      </c>
      <c r="L506" s="2">
        <f>STDEV(E446:E506)*SQRT(252)</f>
        <v>6.4454587102648564E-2</v>
      </c>
      <c r="M506" s="2">
        <f t="shared" si="24"/>
        <v>9.9988484798238117E-2</v>
      </c>
      <c r="N506" s="2">
        <f t="shared" si="25"/>
        <v>5.6556617348823661E-2</v>
      </c>
      <c r="O506" s="2"/>
      <c r="P506" s="7">
        <f>B506/I505*$L$6</f>
        <v>1.9481473869541106E-3</v>
      </c>
      <c r="Q506" s="7">
        <f>C506/J505*$L$6</f>
        <v>2.8463360499875793E-3</v>
      </c>
      <c r="R506" s="7">
        <f>D506/K505*$L$6</f>
        <v>-1.0776098589830252E-2</v>
      </c>
      <c r="S506" s="7">
        <f>E506/L505*$L$6</f>
        <v>0</v>
      </c>
      <c r="T506" s="7">
        <f>F506/M505*$L$6</f>
        <v>-3.8196726614367436E-4</v>
      </c>
      <c r="U506" s="7">
        <f>G506/N505*$L$6</f>
        <v>4.9772746214999386E-3</v>
      </c>
      <c r="V506" s="7"/>
      <c r="W506" s="7">
        <f t="shared" si="27"/>
        <v>-1.3863077975322978E-3</v>
      </c>
      <c r="Y506" s="1">
        <f t="shared" si="26"/>
        <v>42373</v>
      </c>
      <c r="Z506" s="10">
        <f>(1+W506)*Z505</f>
        <v>1.3812803060633883</v>
      </c>
      <c r="AA506" s="7">
        <f>Z506/MAX($Z$69:Z506)-1</f>
        <v>-6.4564239784136501E-2</v>
      </c>
    </row>
    <row r="507" spans="1:27" x14ac:dyDescent="0.25">
      <c r="A507" s="1">
        <v>42374</v>
      </c>
      <c r="B507" s="7">
        <v>5.0916521951329674E-3</v>
      </c>
      <c r="C507" s="7">
        <v>-1.3441012698036658E-3</v>
      </c>
      <c r="D507" s="7">
        <v>2.0122259542278975E-3</v>
      </c>
      <c r="E507" s="7">
        <v>1.6914678547668149E-3</v>
      </c>
      <c r="F507" s="7">
        <v>9.1927998598628768E-3</v>
      </c>
      <c r="G507" s="7">
        <v>0</v>
      </c>
      <c r="H507" s="7"/>
      <c r="I507" s="2">
        <f>STDEV(B447:B507)*SQRT(252)</f>
        <v>0.10080165700667346</v>
      </c>
      <c r="J507" s="2">
        <f>STDEV(C447:C507)*SQRT(252)</f>
        <v>8.9085246598848603E-2</v>
      </c>
      <c r="K507" s="2">
        <f>STDEV(D447:D507)*SQRT(252)</f>
        <v>7.7260748322398917E-2</v>
      </c>
      <c r="L507" s="2">
        <f>STDEV(E447:E507)*SQRT(252)</f>
        <v>6.22620954893724E-2</v>
      </c>
      <c r="M507" s="2">
        <f t="shared" si="24"/>
        <v>0.101534186685395</v>
      </c>
      <c r="N507" s="2">
        <f t="shared" si="25"/>
        <v>5.6501824085828392E-2</v>
      </c>
      <c r="O507" s="2"/>
      <c r="P507" s="7">
        <f>B507/I506*$L$6</f>
        <v>2.5390702559736156E-3</v>
      </c>
      <c r="Q507" s="7">
        <f>C507/J506*$L$6</f>
        <v>-7.4010610377264882E-4</v>
      </c>
      <c r="R507" s="7">
        <f>D507/K506*$L$6</f>
        <v>1.3047098371002969E-3</v>
      </c>
      <c r="S507" s="7">
        <f>E507/L506*$L$6</f>
        <v>1.3121392369429277E-3</v>
      </c>
      <c r="T507" s="7">
        <f>F507/M506*$L$6</f>
        <v>4.5969292756123763E-3</v>
      </c>
      <c r="U507" s="7">
        <f>G507/N506*$L$6</f>
        <v>0</v>
      </c>
      <c r="V507" s="7"/>
      <c r="W507" s="7">
        <f t="shared" si="27"/>
        <v>9.0127425018565674E-3</v>
      </c>
      <c r="Y507" s="1">
        <f t="shared" si="26"/>
        <v>42374</v>
      </c>
      <c r="Z507" s="10">
        <f>(1+W507)*Z506</f>
        <v>1.3937294297848231</v>
      </c>
      <c r="AA507" s="7">
        <f>Z507/MAX($Z$69:Z507)-1</f>
        <v>-5.613339815028251E-2</v>
      </c>
    </row>
    <row r="508" spans="1:27" x14ac:dyDescent="0.25">
      <c r="A508" s="1">
        <v>42375</v>
      </c>
      <c r="B508" s="7">
        <v>4.055595308809723E-3</v>
      </c>
      <c r="C508" s="7">
        <v>-1.185288600858192E-2</v>
      </c>
      <c r="D508" s="7">
        <v>-1.3115396702646942E-2</v>
      </c>
      <c r="E508" s="7">
        <v>0</v>
      </c>
      <c r="F508" s="7">
        <v>1.5735702983945332E-2</v>
      </c>
      <c r="G508" s="7">
        <v>-1.123484807892261E-4</v>
      </c>
      <c r="H508" s="7"/>
      <c r="I508" s="2">
        <f>STDEV(B448:B508)*SQRT(252)</f>
        <v>0.10103592878379579</v>
      </c>
      <c r="J508" s="2">
        <f>STDEV(C448:C508)*SQRT(252)</f>
        <v>9.2856292032765603E-2</v>
      </c>
      <c r="K508" s="2">
        <f>STDEV(D448:D508)*SQRT(252)</f>
        <v>8.1515429903450565E-2</v>
      </c>
      <c r="L508" s="2">
        <f>STDEV(E448:E508)*SQRT(252)</f>
        <v>5.9288892830008016E-2</v>
      </c>
      <c r="M508" s="2">
        <f t="shared" si="24"/>
        <v>0.10632513312942714</v>
      </c>
      <c r="N508" s="2">
        <f t="shared" si="25"/>
        <v>5.6508553963087529E-2</v>
      </c>
      <c r="O508" s="2"/>
      <c r="P508" s="7">
        <f>B508/I507*$L$6</f>
        <v>2.0116709532568633E-3</v>
      </c>
      <c r="Q508" s="7">
        <f>C508/J507*$L$6</f>
        <v>-6.6525527296093919E-3</v>
      </c>
      <c r="R508" s="7">
        <f>D508/K507*$L$6</f>
        <v>-8.4877489458930182E-3</v>
      </c>
      <c r="S508" s="7">
        <f>E508/L507*$L$6</f>
        <v>0</v>
      </c>
      <c r="T508" s="7">
        <f>F508/M507*$L$6</f>
        <v>7.7489678588270041E-3</v>
      </c>
      <c r="U508" s="7">
        <f>G508/N507*$L$6</f>
        <v>-9.9420224574134591E-5</v>
      </c>
      <c r="V508" s="7"/>
      <c r="W508" s="7">
        <f t="shared" si="27"/>
        <v>-5.4790830879926774E-3</v>
      </c>
      <c r="Y508" s="1">
        <f t="shared" si="26"/>
        <v>42375</v>
      </c>
      <c r="Z508" s="10">
        <f>(1+W508)*Z507</f>
        <v>1.3860930704368513</v>
      </c>
      <c r="AA508" s="7">
        <f>Z508/MAX($Z$69:Z508)-1</f>
        <v>-6.1304921685798486E-2</v>
      </c>
    </row>
    <row r="509" spans="1:27" x14ac:dyDescent="0.25">
      <c r="A509" s="1">
        <v>42376</v>
      </c>
      <c r="B509" s="7">
        <v>-6.8367509882795163E-3</v>
      </c>
      <c r="C509" s="7">
        <v>-4.6264946188573353E-3</v>
      </c>
      <c r="D509" s="7">
        <v>-2.3700443014413208E-2</v>
      </c>
      <c r="E509" s="7">
        <v>-2.3991401679697155E-2</v>
      </c>
      <c r="F509" s="7">
        <v>8.8706863545129355E-3</v>
      </c>
      <c r="G509" s="7">
        <v>4.8107839002096142E-3</v>
      </c>
      <c r="H509" s="7"/>
      <c r="I509" s="2">
        <f>STDEV(B449:B509)*SQRT(252)</f>
        <v>0.10195308043885522</v>
      </c>
      <c r="J509" s="2">
        <f>STDEV(C449:C509)*SQRT(252)</f>
        <v>9.305775776784439E-2</v>
      </c>
      <c r="K509" s="2">
        <f>STDEV(D449:D509)*SQRT(252)</f>
        <v>9.4122766503101085E-2</v>
      </c>
      <c r="L509" s="2">
        <f>STDEV(E449:E509)*SQRT(252)</f>
        <v>7.7185992914010529E-2</v>
      </c>
      <c r="M509" s="2">
        <f t="shared" si="24"/>
        <v>0.10749332444252888</v>
      </c>
      <c r="N509" s="2">
        <f t="shared" si="25"/>
        <v>5.7083859277624521E-2</v>
      </c>
      <c r="O509" s="2"/>
      <c r="P509" s="7">
        <f>B509/I508*$L$6</f>
        <v>-3.3833266396300003E-3</v>
      </c>
      <c r="Q509" s="7">
        <f>C509/J508*$L$6</f>
        <v>-2.4912122364442544E-3</v>
      </c>
      <c r="R509" s="7">
        <f>D509/K508*$L$6</f>
        <v>-1.4537396810937978E-2</v>
      </c>
      <c r="S509" s="7">
        <f>E509/L508*$L$6</f>
        <v>-2.023262750789161E-2</v>
      </c>
      <c r="T509" s="7">
        <f>F509/M508*$L$6</f>
        <v>4.1714908288498697E-3</v>
      </c>
      <c r="U509" s="7">
        <f>G509/N508*$L$6</f>
        <v>4.2566864331302036E-3</v>
      </c>
      <c r="V509" s="7"/>
      <c r="W509" s="7">
        <f t="shared" si="27"/>
        <v>-3.2216385932923766E-2</v>
      </c>
      <c r="Y509" s="1">
        <f t="shared" si="26"/>
        <v>42376</v>
      </c>
      <c r="Z509" s="10">
        <f>(1+W509)*Z508</f>
        <v>1.3414381611407065</v>
      </c>
      <c r="AA509" s="7">
        <f>Z509/MAX($Z$69:Z509)-1</f>
        <v>-9.1546284602104899E-2</v>
      </c>
    </row>
    <row r="510" spans="1:27" x14ac:dyDescent="0.25">
      <c r="A510" s="1">
        <v>42377</v>
      </c>
      <c r="B510" s="7">
        <v>-2.2251801023013273E-3</v>
      </c>
      <c r="C510" s="7">
        <v>-9.4960089911673151E-3</v>
      </c>
      <c r="D510" s="7">
        <v>0</v>
      </c>
      <c r="E510" s="7">
        <v>-1.097683469027344E-2</v>
      </c>
      <c r="F510" s="7">
        <v>-8.683937111247042E-3</v>
      </c>
      <c r="G510" s="7">
        <v>0</v>
      </c>
      <c r="H510" s="7"/>
      <c r="I510" s="2">
        <f>STDEV(B450:B510)*SQRT(252)</f>
        <v>0.10160527489583923</v>
      </c>
      <c r="J510" s="2">
        <f>STDEV(C450:C510)*SQRT(252)</f>
        <v>9.5674149305796943E-2</v>
      </c>
      <c r="K510" s="2">
        <f>STDEV(D450:D510)*SQRT(252)</f>
        <v>9.4122766503101085E-2</v>
      </c>
      <c r="L510" s="2">
        <f>STDEV(E450:E510)*SQRT(252)</f>
        <v>8.0301214710332788E-2</v>
      </c>
      <c r="M510" s="2">
        <f t="shared" si="24"/>
        <v>0.10377066475262822</v>
      </c>
      <c r="N510" s="2">
        <f t="shared" si="25"/>
        <v>5.7083859277624521E-2</v>
      </c>
      <c r="O510" s="2"/>
      <c r="P510" s="7">
        <f>B510/I509*$L$6</f>
        <v>-1.0912765424659456E-3</v>
      </c>
      <c r="Q510" s="7">
        <f>C510/J509*$L$6</f>
        <v>-5.1022124425442635E-3</v>
      </c>
      <c r="R510" s="7">
        <f>D510/K509*$L$6</f>
        <v>0</v>
      </c>
      <c r="S510" s="7">
        <f>E510/L509*$L$6</f>
        <v>-7.1106390394577437E-3</v>
      </c>
      <c r="T510" s="7">
        <f>F510/M509*$L$6</f>
        <v>-4.039291349617666E-3</v>
      </c>
      <c r="U510" s="7">
        <f>G510/N509*$L$6</f>
        <v>0</v>
      </c>
      <c r="V510" s="7"/>
      <c r="W510" s="7">
        <f t="shared" si="27"/>
        <v>-1.7343419374085619E-2</v>
      </c>
      <c r="Y510" s="1">
        <f t="shared" si="26"/>
        <v>42377</v>
      </c>
      <c r="Z510" s="10">
        <f>(1+W510)*Z509</f>
        <v>1.318173036547641</v>
      </c>
      <c r="AA510" s="7">
        <f>Z510/MAX($Z$69:Z510)-1</f>
        <v>-0.10730197837019673</v>
      </c>
    </row>
    <row r="511" spans="1:27" x14ac:dyDescent="0.25">
      <c r="A511" s="1">
        <v>42380</v>
      </c>
      <c r="B511" s="7">
        <v>4.695935645921967E-4</v>
      </c>
      <c r="C511" s="7">
        <v>-1.8719764828402097E-3</v>
      </c>
      <c r="D511" s="7">
        <v>0</v>
      </c>
      <c r="E511" s="7">
        <v>9.9035158033933257E-4</v>
      </c>
      <c r="F511" s="7">
        <v>9.5818311144291179E-4</v>
      </c>
      <c r="G511" s="7">
        <v>0</v>
      </c>
      <c r="H511" s="7"/>
      <c r="I511" s="2">
        <f>STDEV(B451:B511)*SQRT(252)</f>
        <v>0.10161262452288285</v>
      </c>
      <c r="J511" s="2">
        <f>STDEV(C451:C511)*SQRT(252)</f>
        <v>9.5788857207384365E-2</v>
      </c>
      <c r="K511" s="2">
        <f>STDEV(D451:D511)*SQRT(252)</f>
        <v>9.4122766503101085E-2</v>
      </c>
      <c r="L511" s="2">
        <f>STDEV(E451:E511)*SQRT(252)</f>
        <v>7.9207161456553085E-2</v>
      </c>
      <c r="M511" s="2">
        <f t="shared" si="24"/>
        <v>0.10189327502658496</v>
      </c>
      <c r="N511" s="2">
        <f t="shared" si="25"/>
        <v>5.7083859277624521E-2</v>
      </c>
      <c r="O511" s="2"/>
      <c r="P511" s="7">
        <f>B511/I510*$L$6</f>
        <v>2.3108719752670378E-4</v>
      </c>
      <c r="Q511" s="7">
        <f>C511/J510*$L$6</f>
        <v>-9.7830840222939172E-4</v>
      </c>
      <c r="R511" s="7">
        <f>D511/K510*$L$6</f>
        <v>0</v>
      </c>
      <c r="S511" s="7">
        <f>E511/L510*$L$6</f>
        <v>6.1664794481116291E-4</v>
      </c>
      <c r="T511" s="7">
        <f>F511/M510*$L$6</f>
        <v>4.6168303620635893E-4</v>
      </c>
      <c r="U511" s="7">
        <f>G511/N510*$L$6</f>
        <v>0</v>
      </c>
      <c r="V511" s="7"/>
      <c r="W511" s="7">
        <f t="shared" si="27"/>
        <v>3.3110977631483393E-4</v>
      </c>
      <c r="Y511" s="1">
        <f t="shared" si="26"/>
        <v>42380</v>
      </c>
      <c r="Z511" s="10">
        <f>(1+W511)*Z510</f>
        <v>1.3186094965269164</v>
      </c>
      <c r="AA511" s="7">
        <f>Z511/MAX($Z$69:Z511)-1</f>
        <v>-0.10700639732793826</v>
      </c>
    </row>
    <row r="512" spans="1:27" x14ac:dyDescent="0.25">
      <c r="A512" s="1">
        <v>42381</v>
      </c>
      <c r="B512" s="7">
        <v>3.7162556561629589E-3</v>
      </c>
      <c r="C512" s="7">
        <v>-1.2407701787093828E-3</v>
      </c>
      <c r="D512" s="7">
        <v>0</v>
      </c>
      <c r="E512" s="7">
        <v>8.06830364895883E-3</v>
      </c>
      <c r="F512" s="7">
        <v>9.006264026345967E-3</v>
      </c>
      <c r="G512" s="7">
        <v>0</v>
      </c>
      <c r="H512" s="7"/>
      <c r="I512" s="2">
        <f>STDEV(B452:B512)*SQRT(252)</f>
        <v>0.10168985833682773</v>
      </c>
      <c r="J512" s="2">
        <f>STDEV(C452:C512)*SQRT(252)</f>
        <v>9.5308066260144264E-2</v>
      </c>
      <c r="K512" s="2">
        <f>STDEV(D452:D512)*SQRT(252)</f>
        <v>9.4122766503101085E-2</v>
      </c>
      <c r="L512" s="2">
        <f>STDEV(E452:E512)*SQRT(252)</f>
        <v>8.1016027682367028E-2</v>
      </c>
      <c r="M512" s="2">
        <f t="shared" si="24"/>
        <v>0.10053883160911872</v>
      </c>
      <c r="N512" s="2">
        <f t="shared" si="25"/>
        <v>5.7108196674735226E-2</v>
      </c>
      <c r="O512" s="2"/>
      <c r="P512" s="7">
        <f>B512/I511*$L$6</f>
        <v>1.8286387511455675E-3</v>
      </c>
      <c r="Q512" s="7">
        <f>C512/J511*$L$6</f>
        <v>-6.4765893178112368E-4</v>
      </c>
      <c r="R512" s="7">
        <f>D512/K511*$L$6</f>
        <v>0</v>
      </c>
      <c r="S512" s="7">
        <f>E512/L511*$L$6</f>
        <v>5.0931655046018015E-3</v>
      </c>
      <c r="T512" s="7">
        <f>F512/M511*$L$6</f>
        <v>4.4194594903324792E-3</v>
      </c>
      <c r="U512" s="7">
        <f>G512/N511*$L$6</f>
        <v>0</v>
      </c>
      <c r="V512" s="7"/>
      <c r="W512" s="7">
        <f t="shared" si="27"/>
        <v>1.0693604814298725E-2</v>
      </c>
      <c r="Y512" s="1">
        <f t="shared" si="26"/>
        <v>42381</v>
      </c>
      <c r="Z512" s="10">
        <f>(1+W512)*Z511</f>
        <v>1.3327101853871566</v>
      </c>
      <c r="AA512" s="7">
        <f>Z512/MAX($Z$69:Z512)-1</f>
        <v>-9.7457076639266393E-2</v>
      </c>
    </row>
    <row r="513" spans="1:27" x14ac:dyDescent="0.25">
      <c r="A513" s="1">
        <v>42382</v>
      </c>
      <c r="B513" s="7">
        <v>-4.684198306115217E-3</v>
      </c>
      <c r="C513" s="7">
        <v>7.1931199174113392E-3</v>
      </c>
      <c r="D513" s="7">
        <v>0</v>
      </c>
      <c r="E513" s="7">
        <v>0</v>
      </c>
      <c r="F513" s="7">
        <v>-4.5203967771512144E-3</v>
      </c>
      <c r="G513" s="7">
        <v>0</v>
      </c>
      <c r="H513" s="7"/>
      <c r="I513" s="2">
        <f>STDEV(B453:B513)*SQRT(252)</f>
        <v>0.10114798234244668</v>
      </c>
      <c r="J513" s="2">
        <f>STDEV(C453:C513)*SQRT(252)</f>
        <v>9.6057914688157012E-2</v>
      </c>
      <c r="K513" s="2">
        <f>STDEV(D453:D513)*SQRT(252)</f>
        <v>9.4122766503101085E-2</v>
      </c>
      <c r="L513" s="2">
        <f>STDEV(E453:E513)*SQRT(252)</f>
        <v>8.1016027682367028E-2</v>
      </c>
      <c r="M513" s="2">
        <f t="shared" si="24"/>
        <v>0.10021221184511757</v>
      </c>
      <c r="N513" s="2">
        <f t="shared" si="25"/>
        <v>5.5900940205394316E-2</v>
      </c>
      <c r="O513" s="2"/>
      <c r="P513" s="7">
        <f>B513/I512*$L$6</f>
        <v>-2.3031786958536849E-3</v>
      </c>
      <c r="Q513" s="7">
        <f>C513/J512*$L$6</f>
        <v>3.7736154974426042E-3</v>
      </c>
      <c r="R513" s="7">
        <f>D513/K512*$L$6</f>
        <v>0</v>
      </c>
      <c r="S513" s="7">
        <f>E513/L512*$L$6</f>
        <v>0</v>
      </c>
      <c r="T513" s="7">
        <f>F513/M512*$L$6</f>
        <v>-2.248084996017211E-3</v>
      </c>
      <c r="U513" s="7">
        <f>G513/N512*$L$6</f>
        <v>0</v>
      </c>
      <c r="V513" s="7"/>
      <c r="W513" s="7">
        <f t="shared" si="27"/>
        <v>-7.7764819442829175E-4</v>
      </c>
      <c r="Y513" s="1">
        <f t="shared" si="26"/>
        <v>42382</v>
      </c>
      <c r="Z513" s="10">
        <f>(1+W513)*Z512</f>
        <v>1.3316738057177941</v>
      </c>
      <c r="AA513" s="7">
        <f>Z513/MAX($Z$69:Z513)-1</f>
        <v>-9.8158937514011835E-2</v>
      </c>
    </row>
    <row r="514" spans="1:27" x14ac:dyDescent="0.25">
      <c r="A514" s="1">
        <v>42383</v>
      </c>
      <c r="B514" s="7">
        <v>1.1155662878570283E-5</v>
      </c>
      <c r="C514" s="7">
        <v>-7.8619335450651473E-3</v>
      </c>
      <c r="D514" s="7">
        <v>0</v>
      </c>
      <c r="E514" s="7">
        <v>0</v>
      </c>
      <c r="F514" s="7">
        <v>9.31458645541694E-3</v>
      </c>
      <c r="G514" s="7">
        <v>1.6493054062190815E-2</v>
      </c>
      <c r="H514" s="7"/>
      <c r="I514" s="2">
        <f>STDEV(B454:B514)*SQRT(252)</f>
        <v>0.10115224551923989</v>
      </c>
      <c r="J514" s="2">
        <f>STDEV(C454:C514)*SQRT(252)</f>
        <v>9.7596568182716933E-2</v>
      </c>
      <c r="K514" s="2">
        <f>STDEV(D454:D514)*SQRT(252)</f>
        <v>9.4122766503101085E-2</v>
      </c>
      <c r="L514" s="2">
        <f>STDEV(E454:E514)*SQRT(252)</f>
        <v>8.1016027682367028E-2</v>
      </c>
      <c r="M514" s="2">
        <f t="shared" si="24"/>
        <v>0.10185316895710769</v>
      </c>
      <c r="N514" s="2">
        <f t="shared" si="25"/>
        <v>6.4427394265737958E-2</v>
      </c>
      <c r="O514" s="2"/>
      <c r="P514" s="7">
        <f>B514/I513*$L$6</f>
        <v>5.5145256584563712E-6</v>
      </c>
      <c r="Q514" s="7">
        <f>C514/J513*$L$6</f>
        <v>-4.0922882672334579E-3</v>
      </c>
      <c r="R514" s="7">
        <f>D514/K513*$L$6</f>
        <v>0</v>
      </c>
      <c r="S514" s="7">
        <f>E514/L513*$L$6</f>
        <v>0</v>
      </c>
      <c r="T514" s="7">
        <f>F514/M513*$L$6</f>
        <v>4.6474308289956951E-3</v>
      </c>
      <c r="U514" s="7">
        <f>G514/N513*$L$6</f>
        <v>1.4752036371473473E-2</v>
      </c>
      <c r="V514" s="7"/>
      <c r="W514" s="7">
        <f t="shared" si="27"/>
        <v>1.5312693458894168E-2</v>
      </c>
      <c r="Y514" s="1">
        <f t="shared" si="26"/>
        <v>42383</v>
      </c>
      <c r="Z514" s="10">
        <f>(1+W514)*Z513</f>
        <v>1.3520653184919895</v>
      </c>
      <c r="AA514" s="7">
        <f>Z514/MAX($Z$69:Z514)-1</f>
        <v>-8.434932177552068E-2</v>
      </c>
    </row>
    <row r="515" spans="1:27" x14ac:dyDescent="0.25">
      <c r="A515" s="1">
        <v>42384</v>
      </c>
      <c r="B515" s="7">
        <v>3.9088626365446633E-3</v>
      </c>
      <c r="C515" s="7">
        <v>-7.6598385537537395E-3</v>
      </c>
      <c r="D515" s="7">
        <v>0</v>
      </c>
      <c r="E515" s="7">
        <v>0</v>
      </c>
      <c r="F515" s="7">
        <v>-2.9981283199035369E-3</v>
      </c>
      <c r="G515" s="7">
        <v>1.0471142161790681E-2</v>
      </c>
      <c r="H515" s="7"/>
      <c r="I515" s="2">
        <f>STDEV(B455:B515)*SQRT(252)</f>
        <v>0.10152972263671731</v>
      </c>
      <c r="J515" s="2">
        <f>STDEV(C455:C515)*SQRT(252)</f>
        <v>9.9246608780047124E-2</v>
      </c>
      <c r="K515" s="2">
        <f>STDEV(D455:D515)*SQRT(252)</f>
        <v>9.4122766503101085E-2</v>
      </c>
      <c r="L515" s="2">
        <f>STDEV(E455:E515)*SQRT(252)</f>
        <v>8.1016027682367028E-2</v>
      </c>
      <c r="M515" s="2">
        <f t="shared" si="24"/>
        <v>0.10186939236220574</v>
      </c>
      <c r="N515" s="2">
        <f t="shared" si="25"/>
        <v>6.3931955902230955E-2</v>
      </c>
      <c r="O515" s="2"/>
      <c r="P515" s="7">
        <f>B515/I514*$L$6</f>
        <v>1.9321679990787597E-3</v>
      </c>
      <c r="Q515" s="7">
        <f>C515/J514*$L$6</f>
        <v>-3.9242356039677819E-3</v>
      </c>
      <c r="R515" s="7">
        <f>D515/K514*$L$6</f>
        <v>0</v>
      </c>
      <c r="S515" s="7">
        <f>E515/L514*$L$6</f>
        <v>0</v>
      </c>
      <c r="T515" s="7">
        <f>F515/M514*$L$6</f>
        <v>-1.4717894153917321E-3</v>
      </c>
      <c r="U515" s="7">
        <f>G515/N514*$L$6</f>
        <v>8.1263120145766646E-3</v>
      </c>
      <c r="V515" s="7"/>
      <c r="W515" s="7">
        <f t="shared" si="27"/>
        <v>4.6624549942959103E-3</v>
      </c>
      <c r="Y515" s="1">
        <f t="shared" si="26"/>
        <v>42384</v>
      </c>
      <c r="Z515" s="10">
        <f>(1+W515)*Z514</f>
        <v>1.3583692621888068</v>
      </c>
      <c r="AA515" s="7">
        <f>Z515/MAX($Z$69:Z515)-1</f>
        <v>-8.0080141697802421E-2</v>
      </c>
    </row>
    <row r="516" spans="1:27" x14ac:dyDescent="0.25">
      <c r="A516" s="1">
        <v>42388</v>
      </c>
      <c r="B516" s="7">
        <v>-1.2437713547079898E-3</v>
      </c>
      <c r="C516" s="7">
        <v>-1.9725852155806356E-3</v>
      </c>
      <c r="D516" s="7">
        <v>0</v>
      </c>
      <c r="E516" s="7">
        <v>0</v>
      </c>
      <c r="F516" s="7">
        <v>-1.1632097229320126E-2</v>
      </c>
      <c r="G516" s="7">
        <v>0</v>
      </c>
      <c r="H516" s="7"/>
      <c r="I516" s="2">
        <f>STDEV(B456:B516)*SQRT(252)</f>
        <v>0.10146019297162029</v>
      </c>
      <c r="J516" s="2">
        <f>STDEV(C456:C516)*SQRT(252)</f>
        <v>9.9169681505868301E-2</v>
      </c>
      <c r="K516" s="2">
        <f>STDEV(D456:D516)*SQRT(252)</f>
        <v>9.4122766503101085E-2</v>
      </c>
      <c r="L516" s="2">
        <f>STDEV(E456:E516)*SQRT(252)</f>
        <v>8.1016027682367028E-2</v>
      </c>
      <c r="M516" s="2">
        <f t="shared" si="24"/>
        <v>0.10462856802913707</v>
      </c>
      <c r="N516" s="2">
        <f t="shared" si="25"/>
        <v>6.3872871539646908E-2</v>
      </c>
      <c r="O516" s="2"/>
      <c r="P516" s="7">
        <f>B516/I515*$L$6</f>
        <v>-6.1251588323466531E-4</v>
      </c>
      <c r="Q516" s="7">
        <f>C516/J515*$L$6</f>
        <v>-9.937796564678243E-4</v>
      </c>
      <c r="R516" s="7">
        <f>D516/K515*$L$6</f>
        <v>0</v>
      </c>
      <c r="S516" s="7">
        <f>E516/L515*$L$6</f>
        <v>0</v>
      </c>
      <c r="T516" s="7">
        <f>F516/M515*$L$6</f>
        <v>-5.7093190405814757E-3</v>
      </c>
      <c r="U516" s="7">
        <f>G516/N515*$L$6</f>
        <v>0</v>
      </c>
      <c r="V516" s="7"/>
      <c r="W516" s="7">
        <f t="shared" si="27"/>
        <v>-7.3156145802839648E-3</v>
      </c>
      <c r="Y516" s="1">
        <f t="shared" si="26"/>
        <v>42388</v>
      </c>
      <c r="Z516" s="10">
        <f>(1+W516)*Z515</f>
        <v>1.3484319562089289</v>
      </c>
      <c r="AA516" s="7">
        <f>Z516/MAX($Z$69:Z516)-1</f>
        <v>-8.6809920825890785E-2</v>
      </c>
    </row>
    <row r="517" spans="1:27" x14ac:dyDescent="0.25">
      <c r="A517" s="1">
        <v>42389</v>
      </c>
      <c r="B517" s="7">
        <v>7.1963888875834492E-3</v>
      </c>
      <c r="C517" s="7">
        <v>-6.8531543603944645E-4</v>
      </c>
      <c r="D517" s="7">
        <v>0</v>
      </c>
      <c r="E517" s="7">
        <v>0</v>
      </c>
      <c r="F517" s="7">
        <v>-8.4808077568842011E-3</v>
      </c>
      <c r="G517" s="7">
        <v>-1.6414063167347059E-4</v>
      </c>
      <c r="H517" s="7"/>
      <c r="I517" s="2">
        <f>STDEV(B457:B517)*SQRT(252)</f>
        <v>0.10258884779754163</v>
      </c>
      <c r="J517" s="2">
        <f>STDEV(C457:C517)*SQRT(252)</f>
        <v>9.9208467348540982E-2</v>
      </c>
      <c r="K517" s="2">
        <f>STDEV(D457:D517)*SQRT(252)</f>
        <v>9.4122766503101085E-2</v>
      </c>
      <c r="L517" s="2">
        <f>STDEV(E457:E517)*SQRT(252)</f>
        <v>8.1016027682367028E-2</v>
      </c>
      <c r="M517" s="2">
        <f t="shared" si="24"/>
        <v>9.9675953294728142E-2</v>
      </c>
      <c r="N517" s="2">
        <f t="shared" si="25"/>
        <v>6.3617662152562524E-2</v>
      </c>
      <c r="O517" s="2"/>
      <c r="P517" s="7">
        <f>B517/I516*$L$6</f>
        <v>3.5464100140221357E-3</v>
      </c>
      <c r="Q517" s="7">
        <f>C517/J516*$L$6</f>
        <v>-3.4552669002919678E-4</v>
      </c>
      <c r="R517" s="7">
        <f>D517/K516*$L$6</f>
        <v>0</v>
      </c>
      <c r="S517" s="7">
        <f>E517/L516*$L$6</f>
        <v>0</v>
      </c>
      <c r="T517" s="7">
        <f>F517/M516*$L$6</f>
        <v>-4.0528165092168977E-3</v>
      </c>
      <c r="U517" s="7">
        <f>G517/N516*$L$6</f>
        <v>-1.2849009893941115E-4</v>
      </c>
      <c r="V517" s="7"/>
      <c r="W517" s="7">
        <f t="shared" si="27"/>
        <v>-9.8042328416336972E-4</v>
      </c>
      <c r="Y517" s="1">
        <f t="shared" si="26"/>
        <v>42389</v>
      </c>
      <c r="Z517" s="10">
        <f>(1+W517)*Z516</f>
        <v>1.3471099221219516</v>
      </c>
      <c r="AA517" s="7">
        <f>Z517/MAX($Z$69:Z517)-1</f>
        <v>-8.7705233642380143E-2</v>
      </c>
    </row>
    <row r="518" spans="1:27" x14ac:dyDescent="0.25">
      <c r="A518" s="1">
        <v>42390</v>
      </c>
      <c r="B518" s="7">
        <v>-3.3416597961380967E-3</v>
      </c>
      <c r="C518" s="7">
        <v>9.6424375465797851E-4</v>
      </c>
      <c r="D518" s="7">
        <v>0</v>
      </c>
      <c r="E518" s="7">
        <v>0</v>
      </c>
      <c r="F518" s="7">
        <v>3.4049610919220097E-3</v>
      </c>
      <c r="G518" s="7">
        <v>-1.4406542580547299E-4</v>
      </c>
      <c r="H518" s="7"/>
      <c r="I518" s="2">
        <f>STDEV(B458:B518)*SQRT(252)</f>
        <v>9.8558525799945298E-2</v>
      </c>
      <c r="J518" s="2">
        <f>STDEV(C458:C518)*SQRT(252)</f>
        <v>9.9187479124412142E-2</v>
      </c>
      <c r="K518" s="2">
        <f>STDEV(D458:D518)*SQRT(252)</f>
        <v>9.4122766503101085E-2</v>
      </c>
      <c r="L518" s="2">
        <f>STDEV(E458:E518)*SQRT(252)</f>
        <v>8.1016027682367028E-2</v>
      </c>
      <c r="M518" s="2">
        <f t="shared" ref="M518:M581" si="28">STDEV(F458:F518)*SQRT(252)</f>
        <v>9.9491804907148332E-2</v>
      </c>
      <c r="N518" s="2">
        <f t="shared" ref="N518:N581" si="29">STDEV(G458:G518)*SQRT(252)</f>
        <v>6.3587753552241083E-2</v>
      </c>
      <c r="O518" s="2"/>
      <c r="P518" s="7">
        <f>B518/I517*$L$6</f>
        <v>-1.628666208793396E-3</v>
      </c>
      <c r="Q518" s="7">
        <f>C518/J517*$L$6</f>
        <v>4.8596847649625503E-4</v>
      </c>
      <c r="R518" s="7">
        <f>D518/K517*$L$6</f>
        <v>0</v>
      </c>
      <c r="S518" s="7">
        <f>E518/L517*$L$6</f>
        <v>0</v>
      </c>
      <c r="T518" s="7">
        <f>F518/M517*$L$6</f>
        <v>1.7080153133093225E-3</v>
      </c>
      <c r="U518" s="7">
        <f>G518/N517*$L$6</f>
        <v>-1.1322753849393855E-4</v>
      </c>
      <c r="V518" s="7"/>
      <c r="W518" s="7">
        <f t="shared" si="27"/>
        <v>4.5209004251824304E-4</v>
      </c>
      <c r="Y518" s="1">
        <f t="shared" ref="Y518:Y581" si="30">A518</f>
        <v>42390</v>
      </c>
      <c r="Z518" s="10">
        <f>(1+W518)*Z517</f>
        <v>1.3477189371039204</v>
      </c>
      <c r="AA518" s="7">
        <f>Z518/MAX($Z$69:Z518)-1</f>
        <v>-8.7292794262668338E-2</v>
      </c>
    </row>
    <row r="519" spans="1:27" x14ac:dyDescent="0.25">
      <c r="A519" s="1">
        <v>42391</v>
      </c>
      <c r="B519" s="7">
        <v>6.0737921528331018E-3</v>
      </c>
      <c r="C519" s="7">
        <v>-9.5056373230435476E-3</v>
      </c>
      <c r="D519" s="7">
        <v>0</v>
      </c>
      <c r="E519" s="7">
        <v>0</v>
      </c>
      <c r="F519" s="7">
        <v>9.9130364340351829E-3</v>
      </c>
      <c r="G519" s="7">
        <v>0</v>
      </c>
      <c r="H519" s="7"/>
      <c r="I519" s="2">
        <f>STDEV(B459:B519)*SQRT(252)</f>
        <v>9.9397926403634318E-2</v>
      </c>
      <c r="J519" s="2">
        <f>STDEV(C459:C519)*SQRT(252)</f>
        <v>0.10116051900788862</v>
      </c>
      <c r="K519" s="2">
        <f>STDEV(D459:D519)*SQRT(252)</f>
        <v>9.4122766503101085E-2</v>
      </c>
      <c r="L519" s="2">
        <f>STDEV(E459:E519)*SQRT(252)</f>
        <v>8.1016027682367028E-2</v>
      </c>
      <c r="M519" s="2">
        <f t="shared" si="28"/>
        <v>0.10132183784561338</v>
      </c>
      <c r="N519" s="2">
        <f t="shared" si="29"/>
        <v>6.3587753552241083E-2</v>
      </c>
      <c r="O519" s="2"/>
      <c r="P519" s="7">
        <f>B519/I518*$L$6</f>
        <v>3.0813123996810397E-3</v>
      </c>
      <c r="Q519" s="7">
        <f>C519/J518*$L$6</f>
        <v>-4.7917526521268393E-3</v>
      </c>
      <c r="R519" s="7">
        <f>D519/K518*$L$6</f>
        <v>0</v>
      </c>
      <c r="S519" s="7">
        <f>E519/L518*$L$6</f>
        <v>0</v>
      </c>
      <c r="T519" s="7">
        <f>F519/M518*$L$6</f>
        <v>4.981835661382673E-3</v>
      </c>
      <c r="U519" s="7">
        <f>G519/N518*$L$6</f>
        <v>0</v>
      </c>
      <c r="V519" s="7"/>
      <c r="W519" s="7">
        <f t="shared" ref="W519:W582" si="31">SUM(P519:U519)</f>
        <v>3.2713954089368734E-3</v>
      </c>
      <c r="Y519" s="1">
        <f t="shared" si="30"/>
        <v>42391</v>
      </c>
      <c r="Z519" s="10">
        <f>(1+W519)*Z518</f>
        <v>1.3521278586472996</v>
      </c>
      <c r="AA519" s="7">
        <f>Z519/MAX($Z$69:Z519)-1</f>
        <v>-8.4306968100115509E-2</v>
      </c>
    </row>
    <row r="520" spans="1:27" x14ac:dyDescent="0.25">
      <c r="A520" s="1">
        <v>42394</v>
      </c>
      <c r="B520" s="7">
        <v>-1.6641899453118114E-3</v>
      </c>
      <c r="C520" s="7">
        <v>-3.0585557550242282E-3</v>
      </c>
      <c r="D520" s="7">
        <v>0</v>
      </c>
      <c r="E520" s="7">
        <v>0</v>
      </c>
      <c r="F520" s="7">
        <v>-8.0107607704630324E-3</v>
      </c>
      <c r="G520" s="7">
        <v>0</v>
      </c>
      <c r="H520" s="7"/>
      <c r="I520" s="2">
        <f>STDEV(B460:B520)*SQRT(252)</f>
        <v>9.9421695106569799E-2</v>
      </c>
      <c r="J520" s="2">
        <f>STDEV(C460:C520)*SQRT(252)</f>
        <v>0.10147120925887222</v>
      </c>
      <c r="K520" s="2">
        <f>STDEV(D460:D520)*SQRT(252)</f>
        <v>9.4122766503101085E-2</v>
      </c>
      <c r="L520" s="2">
        <f>STDEV(E460:E520)*SQRT(252)</f>
        <v>8.1016027682367028E-2</v>
      </c>
      <c r="M520" s="2">
        <f t="shared" si="28"/>
        <v>0.10267714570381793</v>
      </c>
      <c r="N520" s="2">
        <f t="shared" si="29"/>
        <v>6.3386143632781194E-2</v>
      </c>
      <c r="O520" s="2"/>
      <c r="P520" s="7">
        <f>B520/I519*$L$6</f>
        <v>-8.3713514231367476E-4</v>
      </c>
      <c r="Q520" s="7">
        <f>C520/J519*$L$6</f>
        <v>-1.5117339180445082E-3</v>
      </c>
      <c r="R520" s="7">
        <f>D520/K519*$L$6</f>
        <v>0</v>
      </c>
      <c r="S520" s="7">
        <f>E520/L519*$L$6</f>
        <v>0</v>
      </c>
      <c r="T520" s="7">
        <f>F520/M519*$L$6</f>
        <v>-3.9531264635513366E-3</v>
      </c>
      <c r="U520" s="7">
        <f>G520/N519*$L$6</f>
        <v>0</v>
      </c>
      <c r="V520" s="7"/>
      <c r="W520" s="7">
        <f t="shared" si="31"/>
        <v>-6.3019955239095194E-3</v>
      </c>
      <c r="Y520" s="1">
        <f t="shared" si="30"/>
        <v>42394</v>
      </c>
      <c r="Z520" s="10">
        <f>(1+W520)*Z519</f>
        <v>1.3436067549343509</v>
      </c>
      <c r="AA520" s="7">
        <f>Z520/MAX($Z$69:Z520)-1</f>
        <v>-9.0077661488423777E-2</v>
      </c>
    </row>
    <row r="521" spans="1:27" x14ac:dyDescent="0.25">
      <c r="A521" s="1">
        <v>42395</v>
      </c>
      <c r="B521" s="7">
        <v>8.8586657823161996E-3</v>
      </c>
      <c r="C521" s="7">
        <v>1.3298102199205797E-2</v>
      </c>
      <c r="D521" s="7">
        <v>0</v>
      </c>
      <c r="E521" s="7">
        <v>0</v>
      </c>
      <c r="F521" s="7">
        <v>8.0300942577764545E-3</v>
      </c>
      <c r="G521" s="7">
        <v>0</v>
      </c>
      <c r="H521" s="7"/>
      <c r="I521" s="2">
        <f>STDEV(B461:B521)*SQRT(252)</f>
        <v>0.10106606022909256</v>
      </c>
      <c r="J521" s="2">
        <f>STDEV(C461:C521)*SQRT(252)</f>
        <v>0.10427693910527579</v>
      </c>
      <c r="K521" s="2">
        <f>STDEV(D461:D521)*SQRT(252)</f>
        <v>9.4122766503101085E-2</v>
      </c>
      <c r="L521" s="2">
        <f>STDEV(E461:E521)*SQRT(252)</f>
        <v>8.1016027682367028E-2</v>
      </c>
      <c r="M521" s="2">
        <f t="shared" si="28"/>
        <v>0.10344926053616883</v>
      </c>
      <c r="N521" s="2">
        <f t="shared" si="29"/>
        <v>6.3409292191719313E-2</v>
      </c>
      <c r="O521" s="2"/>
      <c r="P521" s="7">
        <f>B521/I520*$L$6</f>
        <v>4.4550969347387529E-3</v>
      </c>
      <c r="Q521" s="7">
        <f>C521/J520*$L$6</f>
        <v>6.5526479364603936E-3</v>
      </c>
      <c r="R521" s="7">
        <f>D521/K520*$L$6</f>
        <v>0</v>
      </c>
      <c r="S521" s="7">
        <f>E521/L520*$L$6</f>
        <v>0</v>
      </c>
      <c r="T521" s="7">
        <f>F521/M520*$L$6</f>
        <v>3.9103610656163112E-3</v>
      </c>
      <c r="U521" s="7">
        <f>G521/N520*$L$6</f>
        <v>0</v>
      </c>
      <c r="V521" s="7"/>
      <c r="W521" s="7">
        <f t="shared" si="31"/>
        <v>1.4918105936815459E-2</v>
      </c>
      <c r="Y521" s="1">
        <f t="shared" si="30"/>
        <v>42395</v>
      </c>
      <c r="Z521" s="10">
        <f>(1+W521)*Z520</f>
        <v>1.3636508228418824</v>
      </c>
      <c r="AA521" s="7">
        <f>Z521/MAX($Z$69:Z521)-1</f>
        <v>-7.6503343648233191E-2</v>
      </c>
    </row>
    <row r="522" spans="1:27" x14ac:dyDescent="0.25">
      <c r="A522" s="1">
        <v>42396</v>
      </c>
      <c r="B522" s="7">
        <v>-4.9628741331733117E-3</v>
      </c>
      <c r="C522" s="7">
        <v>-4.379879767935968E-3</v>
      </c>
      <c r="D522" s="7">
        <v>0</v>
      </c>
      <c r="E522" s="7">
        <v>0</v>
      </c>
      <c r="F522" s="7">
        <v>-6.042989996428938E-3</v>
      </c>
      <c r="G522" s="7">
        <v>0</v>
      </c>
      <c r="H522" s="7"/>
      <c r="I522" s="2">
        <f>STDEV(B462:B522)*SQRT(252)</f>
        <v>0.10073581161294218</v>
      </c>
      <c r="J522" s="2">
        <f>STDEV(C462:C522)*SQRT(252)</f>
        <v>0.104806670950679</v>
      </c>
      <c r="K522" s="2">
        <f>STDEV(D462:D522)*SQRT(252)</f>
        <v>9.4122766503101085E-2</v>
      </c>
      <c r="L522" s="2">
        <f>STDEV(E462:E522)*SQRT(252)</f>
        <v>8.1016027682367028E-2</v>
      </c>
      <c r="M522" s="2">
        <f t="shared" si="28"/>
        <v>0.10376409965296444</v>
      </c>
      <c r="N522" s="2">
        <f t="shared" si="29"/>
        <v>6.3337002666474698E-2</v>
      </c>
      <c r="O522" s="2"/>
      <c r="P522" s="7">
        <f>B522/I521*$L$6</f>
        <v>-2.4552624896645148E-3</v>
      </c>
      <c r="Q522" s="7">
        <f>C522/J521*$L$6</f>
        <v>-2.1001190701973589E-3</v>
      </c>
      <c r="R522" s="7">
        <f>D522/K521*$L$6</f>
        <v>0</v>
      </c>
      <c r="S522" s="7">
        <f>E522/L521*$L$6</f>
        <v>0</v>
      </c>
      <c r="T522" s="7">
        <f>F522/M521*$L$6</f>
        <v>-2.9207506970608723E-3</v>
      </c>
      <c r="U522" s="7">
        <f>G522/N521*$L$6</f>
        <v>0</v>
      </c>
      <c r="V522" s="7"/>
      <c r="W522" s="7">
        <f t="shared" si="31"/>
        <v>-7.476132256922746E-3</v>
      </c>
      <c r="Y522" s="1">
        <f t="shared" si="30"/>
        <v>42396</v>
      </c>
      <c r="Z522" s="10">
        <f>(1+W522)*Z521</f>
        <v>1.3534559889380549</v>
      </c>
      <c r="AA522" s="7">
        <f>Z522/MAX($Z$69:Z522)-1</f>
        <v>-8.3407526789945008E-2</v>
      </c>
    </row>
    <row r="523" spans="1:27" x14ac:dyDescent="0.25">
      <c r="A523" s="1">
        <v>42397</v>
      </c>
      <c r="B523" s="7">
        <v>-1.179586131936361E-4</v>
      </c>
      <c r="C523" s="7">
        <v>-8.3142703054747136E-3</v>
      </c>
      <c r="D523" s="7">
        <v>0</v>
      </c>
      <c r="E523" s="7">
        <v>0</v>
      </c>
      <c r="F523" s="7">
        <v>-8.5608937483948599E-3</v>
      </c>
      <c r="G523" s="7">
        <v>2.9102058254379948E-3</v>
      </c>
      <c r="H523" s="7"/>
      <c r="I523" s="2">
        <f>STDEV(B463:B523)*SQRT(252)</f>
        <v>9.5430610462616638E-2</v>
      </c>
      <c r="J523" s="2">
        <f>STDEV(C463:C523)*SQRT(252)</f>
        <v>0.10649834569337599</v>
      </c>
      <c r="K523" s="2">
        <f>STDEV(D463:D523)*SQRT(252)</f>
        <v>9.4136680209398915E-2</v>
      </c>
      <c r="L523" s="2">
        <f>STDEV(E463:E523)*SQRT(252)</f>
        <v>8.1016027682367028E-2</v>
      </c>
      <c r="M523" s="2">
        <f t="shared" si="28"/>
        <v>0.104511031840806</v>
      </c>
      <c r="N523" s="2">
        <f t="shared" si="29"/>
        <v>6.3440586322480799E-2</v>
      </c>
      <c r="O523" s="2"/>
      <c r="P523" s="7">
        <f>B523/I522*$L$6</f>
        <v>-5.8548499935092194E-5</v>
      </c>
      <c r="Q523" s="7">
        <f>C523/J522*$L$6</f>
        <v>-3.9664795332480926E-3</v>
      </c>
      <c r="R523" s="7">
        <f>D523/K522*$L$6</f>
        <v>0</v>
      </c>
      <c r="S523" s="7">
        <f>E523/L522*$L$6</f>
        <v>0</v>
      </c>
      <c r="T523" s="7">
        <f>F523/M522*$L$6</f>
        <v>-4.1251713150436816E-3</v>
      </c>
      <c r="U523" s="7">
        <f>G523/N522*$L$6</f>
        <v>2.2973978108522127E-3</v>
      </c>
      <c r="V523" s="7"/>
      <c r="W523" s="7">
        <f t="shared" si="31"/>
        <v>-5.8528015373746529E-3</v>
      </c>
      <c r="Y523" s="1">
        <f t="shared" si="30"/>
        <v>42397</v>
      </c>
      <c r="Z523" s="10">
        <f>(1+W523)*Z522</f>
        <v>1.3455344796452293</v>
      </c>
      <c r="AA523" s="7">
        <f>Z523/MAX($Z$69:Z523)-1</f>
        <v>-8.8772160626294783E-2</v>
      </c>
    </row>
    <row r="524" spans="1:27" x14ac:dyDescent="0.25">
      <c r="A524" s="1">
        <v>42398</v>
      </c>
      <c r="B524" s="7">
        <v>1.8893771578373908E-2</v>
      </c>
      <c r="C524" s="7">
        <v>-7.7656487999178125E-4</v>
      </c>
      <c r="D524" s="7">
        <v>0</v>
      </c>
      <c r="E524" s="7">
        <v>0</v>
      </c>
      <c r="F524" s="7">
        <v>-1.2792643128592962E-3</v>
      </c>
      <c r="G524" s="7">
        <v>0</v>
      </c>
      <c r="H524" s="7"/>
      <c r="I524" s="2">
        <f>STDEV(B464:B524)*SQRT(252)</f>
        <v>0.10270949591526612</v>
      </c>
      <c r="J524" s="2">
        <f>STDEV(C464:C524)*SQRT(252)</f>
        <v>0.10640252618087716</v>
      </c>
      <c r="K524" s="2">
        <f>STDEV(D464:D524)*SQRT(252)</f>
        <v>9.3807802662476417E-2</v>
      </c>
      <c r="L524" s="2">
        <f>STDEV(E464:E524)*SQRT(252)</f>
        <v>8.1016027682367028E-2</v>
      </c>
      <c r="M524" s="2">
        <f t="shared" si="28"/>
        <v>0.10449681293596062</v>
      </c>
      <c r="N524" s="2">
        <f t="shared" si="29"/>
        <v>6.3440586322480799E-2</v>
      </c>
      <c r="O524" s="2"/>
      <c r="P524" s="7">
        <f>B524/I523*$L$6</f>
        <v>9.8992196983667159E-3</v>
      </c>
      <c r="Q524" s="7">
        <f>C524/J523*$L$6</f>
        <v>-3.645901140228145E-4</v>
      </c>
      <c r="R524" s="7">
        <f>D524/K523*$L$6</f>
        <v>0</v>
      </c>
      <c r="S524" s="7">
        <f>E524/L523*$L$6</f>
        <v>0</v>
      </c>
      <c r="T524" s="7">
        <f>F524/M523*$L$6</f>
        <v>-6.1202357795486415E-4</v>
      </c>
      <c r="U524" s="7">
        <f>G524/N523*$L$6</f>
        <v>0</v>
      </c>
      <c r="V524" s="7"/>
      <c r="W524" s="7">
        <f t="shared" si="31"/>
        <v>8.9226060063890365E-3</v>
      </c>
      <c r="Y524" s="1">
        <f t="shared" si="30"/>
        <v>42398</v>
      </c>
      <c r="Z524" s="10">
        <f>(1+W524)*Z523</f>
        <v>1.3575401536751153</v>
      </c>
      <c r="AA524" s="7">
        <f>Z524/MAX($Z$69:Z524)-1</f>
        <v>-8.0641633633510179E-2</v>
      </c>
    </row>
    <row r="525" spans="1:27" x14ac:dyDescent="0.25">
      <c r="A525" s="1">
        <v>42401</v>
      </c>
      <c r="B525" s="7">
        <v>-3.4050423259147644E-3</v>
      </c>
      <c r="C525" s="7">
        <v>2.9376053850111994E-3</v>
      </c>
      <c r="D525" s="7">
        <v>-4.4323658716849401E-4</v>
      </c>
      <c r="E525" s="7">
        <v>0</v>
      </c>
      <c r="F525" s="7">
        <v>6.8303825568158949E-3</v>
      </c>
      <c r="G525" s="7">
        <v>0</v>
      </c>
      <c r="H525" s="7"/>
      <c r="I525" s="2">
        <f>STDEV(B465:B525)*SQRT(252)</f>
        <v>0.10288998271608246</v>
      </c>
      <c r="J525" s="2">
        <f>STDEV(C465:C525)*SQRT(252)</f>
        <v>0.10647834959575793</v>
      </c>
      <c r="K525" s="2">
        <f>STDEV(D465:D525)*SQRT(252)</f>
        <v>9.006484289613445E-2</v>
      </c>
      <c r="L525" s="2">
        <f>STDEV(E465:E525)*SQRT(252)</f>
        <v>8.1016027682367028E-2</v>
      </c>
      <c r="M525" s="2">
        <f t="shared" si="28"/>
        <v>0.10542507691384939</v>
      </c>
      <c r="N525" s="2">
        <f t="shared" si="29"/>
        <v>6.3467716082972261E-2</v>
      </c>
      <c r="O525" s="2"/>
      <c r="P525" s="7">
        <f>B525/I524*$L$6</f>
        <v>-1.6576083328867061E-3</v>
      </c>
      <c r="Q525" s="7">
        <f>C525/J524*$L$6</f>
        <v>1.3804208840011315E-3</v>
      </c>
      <c r="R525" s="7">
        <f>D525/K524*$L$6</f>
        <v>-2.3624718551572621E-4</v>
      </c>
      <c r="S525" s="7">
        <f>E525/L524*$L$6</f>
        <v>0</v>
      </c>
      <c r="T525" s="7">
        <f>F525/M524*$L$6</f>
        <v>3.2682253003265267E-3</v>
      </c>
      <c r="U525" s="7">
        <f>G525/N524*$L$6</f>
        <v>0</v>
      </c>
      <c r="V525" s="7"/>
      <c r="W525" s="7">
        <f t="shared" si="31"/>
        <v>2.7547906659252256E-3</v>
      </c>
      <c r="Y525" s="1">
        <f t="shared" si="30"/>
        <v>42401</v>
      </c>
      <c r="Z525" s="10">
        <f>(1+W525)*Z524</f>
        <v>1.3612798926190783</v>
      </c>
      <c r="AA525" s="7">
        <f>Z525/MAX($Z$69:Z525)-1</f>
        <v>-7.8108993787203373E-2</v>
      </c>
    </row>
    <row r="526" spans="1:27" x14ac:dyDescent="0.25">
      <c r="A526" s="1">
        <v>42402</v>
      </c>
      <c r="B526" s="7">
        <v>2.4158739743336266E-3</v>
      </c>
      <c r="C526" s="7">
        <v>1.927879789539233E-3</v>
      </c>
      <c r="D526" s="7">
        <v>-1.8743090830274589E-2</v>
      </c>
      <c r="E526" s="7">
        <v>0</v>
      </c>
      <c r="F526" s="7">
        <v>-4.8211252639270841E-3</v>
      </c>
      <c r="G526" s="7">
        <v>0</v>
      </c>
      <c r="H526" s="7"/>
      <c r="I526" s="2">
        <f>STDEV(B466:B526)*SQRT(252)</f>
        <v>0.10214688897021552</v>
      </c>
      <c r="J526" s="2">
        <f>STDEV(C466:C526)*SQRT(252)</f>
        <v>0.10471931468409931</v>
      </c>
      <c r="K526" s="2">
        <f>STDEV(D466:D526)*SQRT(252)</f>
        <v>9.6628235789172637E-2</v>
      </c>
      <c r="L526" s="2">
        <f>STDEV(E466:E526)*SQRT(252)</f>
        <v>8.1016027682367028E-2</v>
      </c>
      <c r="M526" s="2">
        <f t="shared" si="28"/>
        <v>0.10584638553066876</v>
      </c>
      <c r="N526" s="2">
        <f t="shared" si="29"/>
        <v>6.3098283243527342E-2</v>
      </c>
      <c r="O526" s="2"/>
      <c r="P526" s="7">
        <f>B526/I525*$L$6</f>
        <v>1.1740083488010966E-3</v>
      </c>
      <c r="Q526" s="7">
        <f>C526/J525*$L$6</f>
        <v>9.0529191937063942E-4</v>
      </c>
      <c r="R526" s="7">
        <f>D526/K525*$L$6</f>
        <v>-1.0405331440976197E-2</v>
      </c>
      <c r="S526" s="7">
        <f>E526/L525*$L$6</f>
        <v>0</v>
      </c>
      <c r="T526" s="7">
        <f>F526/M525*$L$6</f>
        <v>-2.286517309286282E-3</v>
      </c>
      <c r="U526" s="7">
        <f>G526/N525*$L$6</f>
        <v>0</v>
      </c>
      <c r="V526" s="7"/>
      <c r="W526" s="7">
        <f t="shared" si="31"/>
        <v>-1.0612548482090743E-2</v>
      </c>
      <c r="Y526" s="1">
        <f t="shared" si="30"/>
        <v>42402</v>
      </c>
      <c r="Z526" s="10">
        <f>(1+W526)*Z525</f>
        <v>1.3468332437609631</v>
      </c>
      <c r="AA526" s="7">
        <f>Z526/MAX($Z$69:Z526)-1</f>
        <v>-8.7892606785840099E-2</v>
      </c>
    </row>
    <row r="527" spans="1:27" x14ac:dyDescent="0.25">
      <c r="A527" s="1">
        <v>42403</v>
      </c>
      <c r="B527" s="7">
        <v>-3.7377151040520751E-3</v>
      </c>
      <c r="C527" s="7">
        <v>8.1364993140642383E-4</v>
      </c>
      <c r="D527" s="7">
        <v>4.9920389346187477E-3</v>
      </c>
      <c r="E527" s="7">
        <v>0</v>
      </c>
      <c r="F527" s="7">
        <v>-1.8815704149626189E-3</v>
      </c>
      <c r="G527" s="7">
        <v>-2.3471354923638721E-3</v>
      </c>
      <c r="H527" s="7"/>
      <c r="I527" s="2">
        <f>STDEV(B467:B527)*SQRT(252)</f>
        <v>0.10246415869434204</v>
      </c>
      <c r="J527" s="2">
        <f>STDEV(C467:C527)*SQRT(252)</f>
        <v>0.10431811976503454</v>
      </c>
      <c r="K527" s="2">
        <f>STDEV(D467:D527)*SQRT(252)</f>
        <v>9.7383378022330463E-2</v>
      </c>
      <c r="L527" s="2">
        <f>STDEV(E467:E527)*SQRT(252)</f>
        <v>8.1016027682367028E-2</v>
      </c>
      <c r="M527" s="2">
        <f t="shared" si="28"/>
        <v>0.10583776129717935</v>
      </c>
      <c r="N527" s="2">
        <f t="shared" si="29"/>
        <v>6.3408474111259855E-2</v>
      </c>
      <c r="O527" s="2"/>
      <c r="P527" s="7">
        <f>B527/I526*$L$6</f>
        <v>-1.8295785323143498E-3</v>
      </c>
      <c r="Q527" s="7">
        <f>C527/J526*$L$6</f>
        <v>3.8849085952334314E-4</v>
      </c>
      <c r="R527" s="7">
        <f>D527/K526*$L$6</f>
        <v>2.5831160498006912E-3</v>
      </c>
      <c r="S527" s="7">
        <f>E527/L526*$L$6</f>
        <v>0</v>
      </c>
      <c r="T527" s="7">
        <f>F527/M526*$L$6</f>
        <v>-8.888212882892624E-4</v>
      </c>
      <c r="U527" s="7">
        <f>G527/N526*$L$6</f>
        <v>-1.859904399700639E-3</v>
      </c>
      <c r="V527" s="7"/>
      <c r="W527" s="7">
        <f t="shared" si="31"/>
        <v>-1.6066973109802169E-3</v>
      </c>
      <c r="Y527" s="1">
        <f t="shared" si="30"/>
        <v>42403</v>
      </c>
      <c r="Z527" s="10">
        <f>(1+W527)*Z526</f>
        <v>1.3446692904098736</v>
      </c>
      <c r="AA527" s="7">
        <f>Z527/MAX($Z$69:Z527)-1</f>
        <v>-8.9358087281842469E-2</v>
      </c>
    </row>
    <row r="528" spans="1:27" x14ac:dyDescent="0.25">
      <c r="A528" s="1">
        <v>42404</v>
      </c>
      <c r="B528" s="7">
        <v>2.5266969314285959E-3</v>
      </c>
      <c r="C528" s="7">
        <v>7.2034749829914535E-3</v>
      </c>
      <c r="D528" s="7">
        <v>1.5267325638133045E-3</v>
      </c>
      <c r="E528" s="7">
        <v>0</v>
      </c>
      <c r="F528" s="7">
        <v>1.2161437002891518E-2</v>
      </c>
      <c r="G528" s="7">
        <v>-1.3680577765795565E-3</v>
      </c>
      <c r="H528" s="7"/>
      <c r="I528" s="2">
        <f>STDEV(B468:B528)*SQRT(252)</f>
        <v>0.10252683557260771</v>
      </c>
      <c r="J528" s="2">
        <f>STDEV(C468:C528)*SQRT(252)</f>
        <v>0.10391842677268305</v>
      </c>
      <c r="K528" s="2">
        <f>STDEV(D468:D528)*SQRT(252)</f>
        <v>9.7546662775135309E-2</v>
      </c>
      <c r="L528" s="2">
        <f>STDEV(E468:E528)*SQRT(252)</f>
        <v>8.1016027682367028E-2</v>
      </c>
      <c r="M528" s="2">
        <f t="shared" si="28"/>
        <v>0.10865403990922076</v>
      </c>
      <c r="N528" s="2">
        <f t="shared" si="29"/>
        <v>6.3505183975131566E-2</v>
      </c>
      <c r="O528" s="2"/>
      <c r="P528" s="7">
        <f>B528/I527*$L$6</f>
        <v>1.2329662213720579E-3</v>
      </c>
      <c r="Q528" s="7">
        <f>C528/J527*$L$6</f>
        <v>3.4526480151370227E-3</v>
      </c>
      <c r="R528" s="7">
        <f>D528/K527*$L$6</f>
        <v>7.8387738997060549E-4</v>
      </c>
      <c r="S528" s="7">
        <f>E528/L527*$L$6</f>
        <v>0</v>
      </c>
      <c r="T528" s="7">
        <f>F528/M527*$L$6</f>
        <v>5.7453204101434582E-3</v>
      </c>
      <c r="U528" s="7">
        <f>G528/N527*$L$6</f>
        <v>-1.0787657294662936E-3</v>
      </c>
      <c r="V528" s="7"/>
      <c r="W528" s="7">
        <f t="shared" si="31"/>
        <v>1.0136046307156851E-2</v>
      </c>
      <c r="Y528" s="1">
        <f t="shared" si="30"/>
        <v>42404</v>
      </c>
      <c r="Z528" s="10">
        <f>(1+W528)*Z527</f>
        <v>1.35829892060528</v>
      </c>
      <c r="AA528" s="7">
        <f>Z528/MAX($Z$69:Z528)-1</f>
        <v>-8.0127778685293194E-2</v>
      </c>
    </row>
    <row r="529" spans="1:27" x14ac:dyDescent="0.25">
      <c r="A529" s="1">
        <v>42405</v>
      </c>
      <c r="B529" s="7">
        <v>-6.717117452066379E-4</v>
      </c>
      <c r="C529" s="7">
        <v>0</v>
      </c>
      <c r="D529" s="7">
        <v>0</v>
      </c>
      <c r="E529" s="7">
        <v>0</v>
      </c>
      <c r="F529" s="7">
        <v>2.6121325173233956E-4</v>
      </c>
      <c r="G529" s="7">
        <v>-1.4743955196351299E-2</v>
      </c>
      <c r="H529" s="7"/>
      <c r="I529" s="2">
        <f>STDEV(B469:B529)*SQRT(252)</f>
        <v>0.10214066044663014</v>
      </c>
      <c r="J529" s="2">
        <f>STDEV(C469:C529)*SQRT(252)</f>
        <v>0.10392820309179719</v>
      </c>
      <c r="K529" s="2">
        <f>STDEV(D469:D529)*SQRT(252)</f>
        <v>9.7546662775135309E-2</v>
      </c>
      <c r="L529" s="2">
        <f>STDEV(E469:E529)*SQRT(252)</f>
        <v>8.1016027682367028E-2</v>
      </c>
      <c r="M529" s="2">
        <f t="shared" si="28"/>
        <v>0.1085875059966816</v>
      </c>
      <c r="N529" s="2">
        <f t="shared" si="29"/>
        <v>7.089613950606273E-2</v>
      </c>
      <c r="O529" s="2"/>
      <c r="P529" s="7">
        <f>B529/I528*$L$6</f>
        <v>-3.2757850247457576E-4</v>
      </c>
      <c r="Q529" s="7">
        <f>C529/J528*$L$6</f>
        <v>0</v>
      </c>
      <c r="R529" s="7">
        <f>D529/K528*$L$6</f>
        <v>0</v>
      </c>
      <c r="S529" s="7">
        <f>E529/L528*$L$6</f>
        <v>0</v>
      </c>
      <c r="T529" s="7">
        <f>F529/M528*$L$6</f>
        <v>1.2020411387859132E-4</v>
      </c>
      <c r="U529" s="7">
        <f>G529/N528*$L$6</f>
        <v>-1.1608465855421336E-2</v>
      </c>
      <c r="V529" s="7"/>
      <c r="W529" s="7">
        <f t="shared" si="31"/>
        <v>-1.1815840244017321E-2</v>
      </c>
      <c r="Y529" s="1">
        <f t="shared" si="30"/>
        <v>42405</v>
      </c>
      <c r="Z529" s="10">
        <f>(1+W529)*Z528</f>
        <v>1.3422494775557869</v>
      </c>
      <c r="AA529" s="7">
        <f>Z529/MAX($Z$69:Z529)-1</f>
        <v>-9.0996841897257097E-2</v>
      </c>
    </row>
    <row r="530" spans="1:27" x14ac:dyDescent="0.25">
      <c r="A530" s="1">
        <v>42408</v>
      </c>
      <c r="B530" s="7">
        <v>1.4047172405947217E-2</v>
      </c>
      <c r="C530" s="7">
        <v>1.3491914755472401E-3</v>
      </c>
      <c r="D530" s="7">
        <v>0</v>
      </c>
      <c r="E530" s="7">
        <v>0</v>
      </c>
      <c r="F530" s="7">
        <v>4.8055382111393818E-3</v>
      </c>
      <c r="G530" s="7">
        <v>-8.2285687055704271E-3</v>
      </c>
      <c r="H530" s="7"/>
      <c r="I530" s="2">
        <f>STDEV(B470:B530)*SQRT(252)</f>
        <v>0.10561208565782058</v>
      </c>
      <c r="J530" s="2">
        <f>STDEV(C470:C530)*SQRT(252)</f>
        <v>0.10374619880789057</v>
      </c>
      <c r="K530" s="2">
        <f>STDEV(D470:D530)*SQRT(252)</f>
        <v>9.7546662775135309E-2</v>
      </c>
      <c r="L530" s="2">
        <f>STDEV(E470:E530)*SQRT(252)</f>
        <v>8.1016027682367028E-2</v>
      </c>
      <c r="M530" s="2">
        <f t="shared" si="28"/>
        <v>0.1090456672043361</v>
      </c>
      <c r="N530" s="2">
        <f t="shared" si="29"/>
        <v>7.2976704103010867E-2</v>
      </c>
      <c r="O530" s="2"/>
      <c r="P530" s="7">
        <f>B530/I529*$L$6</f>
        <v>6.876386125037371E-3</v>
      </c>
      <c r="Q530" s="7">
        <f>C530/J529*$L$6</f>
        <v>6.4909785573581647E-4</v>
      </c>
      <c r="R530" s="7">
        <f>D530/K529*$L$6</f>
        <v>0</v>
      </c>
      <c r="S530" s="7">
        <f>E530/L529*$L$6</f>
        <v>0</v>
      </c>
      <c r="T530" s="7">
        <f>F530/M529*$L$6</f>
        <v>2.212749140442657E-3</v>
      </c>
      <c r="U530" s="7">
        <f>G530/N529*$L$6</f>
        <v>-5.8032558351549992E-3</v>
      </c>
      <c r="V530" s="7"/>
      <c r="W530" s="7">
        <f t="shared" si="31"/>
        <v>3.9349772860608461E-3</v>
      </c>
      <c r="Y530" s="1">
        <f t="shared" si="30"/>
        <v>42408</v>
      </c>
      <c r="Z530" s="10">
        <f>(1+W530)*Z529</f>
        <v>1.3475311987621961</v>
      </c>
      <c r="AA530" s="7">
        <f>Z530/MAX($Z$69:Z530)-1</f>
        <v>-8.7419935117165171E-2</v>
      </c>
    </row>
    <row r="531" spans="1:27" x14ac:dyDescent="0.25">
      <c r="A531" s="1">
        <v>42409</v>
      </c>
      <c r="B531" s="7">
        <v>-2.8191215833872629E-3</v>
      </c>
      <c r="C531" s="7">
        <v>-6.5212610880697186E-3</v>
      </c>
      <c r="D531" s="7">
        <v>0</v>
      </c>
      <c r="E531" s="7">
        <v>5.3780353602927988E-5</v>
      </c>
      <c r="F531" s="7">
        <v>-2.2210152397121874E-3</v>
      </c>
      <c r="G531" s="7">
        <v>-9.8669760035141607E-4</v>
      </c>
      <c r="H531" s="7"/>
      <c r="I531" s="2">
        <f>STDEV(B471:B531)*SQRT(252)</f>
        <v>0.10554415358250828</v>
      </c>
      <c r="J531" s="2">
        <f>STDEV(C471:C531)*SQRT(252)</f>
        <v>0.1048358814058746</v>
      </c>
      <c r="K531" s="2">
        <f>STDEV(D471:D531)*SQRT(252)</f>
        <v>9.7546662775135309E-2</v>
      </c>
      <c r="L531" s="2">
        <f>STDEV(E471:E531)*SQRT(252)</f>
        <v>8.0855252645637907E-2</v>
      </c>
      <c r="M531" s="2">
        <f t="shared" si="28"/>
        <v>0.10904731609377959</v>
      </c>
      <c r="N531" s="2">
        <f t="shared" si="29"/>
        <v>7.3026938634065577E-2</v>
      </c>
      <c r="O531" s="2"/>
      <c r="P531" s="7">
        <f>B531/I530*$L$6</f>
        <v>-1.3346586074065034E-3</v>
      </c>
      <c r="Q531" s="7">
        <f>C531/J530*$L$6</f>
        <v>-3.1428915772351816E-3</v>
      </c>
      <c r="R531" s="7">
        <f>D531/K530*$L$6</f>
        <v>0</v>
      </c>
      <c r="S531" s="7">
        <f>E531/L530*$L$6</f>
        <v>3.3191181511503047E-5</v>
      </c>
      <c r="T531" s="7">
        <f>F531/M530*$L$6</f>
        <v>-1.0183876611760832E-3</v>
      </c>
      <c r="U531" s="7">
        <f>G531/N530*$L$6</f>
        <v>-6.7603601209410271E-4</v>
      </c>
      <c r="V531" s="7"/>
      <c r="W531" s="7">
        <f t="shared" si="31"/>
        <v>-6.1387826764003686E-3</v>
      </c>
      <c r="Y531" s="1">
        <f t="shared" si="30"/>
        <v>42409</v>
      </c>
      <c r="Z531" s="10">
        <f>(1+W531)*Z530</f>
        <v>1.3392589975833258</v>
      </c>
      <c r="AA531" s="7">
        <f>Z531/MAX($Z$69:Z531)-1</f>
        <v>-9.3022065810296151E-2</v>
      </c>
    </row>
    <row r="532" spans="1:27" x14ac:dyDescent="0.25">
      <c r="A532" s="1">
        <v>42410</v>
      </c>
      <c r="B532" s="7">
        <v>-4.7550033884768972E-4</v>
      </c>
      <c r="C532" s="7">
        <v>7.2207599034612713E-3</v>
      </c>
      <c r="D532" s="7">
        <v>0</v>
      </c>
      <c r="E532" s="7">
        <v>-8.6263243534545619E-4</v>
      </c>
      <c r="F532" s="7">
        <v>-4.594748475350241E-3</v>
      </c>
      <c r="G532" s="7">
        <v>0</v>
      </c>
      <c r="H532" s="7"/>
      <c r="I532" s="2">
        <f>STDEV(B472:B532)*SQRT(252)</f>
        <v>0.10494925536632484</v>
      </c>
      <c r="J532" s="2">
        <f>STDEV(C472:C532)*SQRT(252)</f>
        <v>0.10492421543435682</v>
      </c>
      <c r="K532" s="2">
        <f>STDEV(D472:D532)*SQRT(252)</f>
        <v>9.7546662775135309E-2</v>
      </c>
      <c r="L532" s="2">
        <f>STDEV(E472:E532)*SQRT(252)</f>
        <v>8.0502237965105569E-2</v>
      </c>
      <c r="M532" s="2">
        <f t="shared" si="28"/>
        <v>0.10941807797195975</v>
      </c>
      <c r="N532" s="2">
        <f t="shared" si="29"/>
        <v>7.2923066904313147E-2</v>
      </c>
      <c r="O532" s="2"/>
      <c r="P532" s="7">
        <f>B532/I531*$L$6</f>
        <v>-2.2526133504683954E-4</v>
      </c>
      <c r="Q532" s="7">
        <f>C532/J531*$L$6</f>
        <v>3.4438399365890426E-3</v>
      </c>
      <c r="R532" s="7">
        <f>D532/K531*$L$6</f>
        <v>0</v>
      </c>
      <c r="S532" s="7">
        <f>E532/L531*$L$6</f>
        <v>-5.3344242156170836E-4</v>
      </c>
      <c r="T532" s="7">
        <f>F532/M531*$L$6</f>
        <v>-2.1067682543414474E-3</v>
      </c>
      <c r="U532" s="7">
        <f>G532/N531*$L$6</f>
        <v>0</v>
      </c>
      <c r="V532" s="7"/>
      <c r="W532" s="7">
        <f t="shared" si="31"/>
        <v>5.7836792563904695E-4</v>
      </c>
      <c r="Y532" s="1">
        <f t="shared" si="30"/>
        <v>42410</v>
      </c>
      <c r="Z532" s="10">
        <f>(1+W532)*Z531</f>
        <v>1.3400335820316516</v>
      </c>
      <c r="AA532" s="7">
        <f>Z532/MAX($Z$69:Z532)-1</f>
        <v>-9.2497498863898464E-2</v>
      </c>
    </row>
    <row r="533" spans="1:27" x14ac:dyDescent="0.25">
      <c r="A533" s="1">
        <v>42411</v>
      </c>
      <c r="B533" s="7">
        <v>1.3069045925649281E-2</v>
      </c>
      <c r="C533" s="7">
        <v>-8.1677295148712137E-3</v>
      </c>
      <c r="D533" s="7">
        <v>0</v>
      </c>
      <c r="E533" s="7">
        <v>-1.3008108512018279E-2</v>
      </c>
      <c r="F533" s="7">
        <v>4.7477165197145066E-3</v>
      </c>
      <c r="G533" s="7">
        <v>6.3022070607392511E-3</v>
      </c>
      <c r="H533" s="7"/>
      <c r="I533" s="2">
        <f>STDEV(B473:B533)*SQRT(252)</f>
        <v>0.10721038145529584</v>
      </c>
      <c r="J533" s="2">
        <f>STDEV(C473:C533)*SQRT(252)</f>
        <v>0.10646954916372192</v>
      </c>
      <c r="K533" s="2">
        <f>STDEV(D473:D533)*SQRT(252)</f>
        <v>9.7546662775135309E-2</v>
      </c>
      <c r="L533" s="2">
        <f>STDEV(E473:E533)*SQRT(252)</f>
        <v>7.9837686443567049E-2</v>
      </c>
      <c r="M533" s="2">
        <f t="shared" si="28"/>
        <v>0.10983648101012002</v>
      </c>
      <c r="N533" s="2">
        <f t="shared" si="29"/>
        <v>7.3899718851630186E-2</v>
      </c>
      <c r="O533" s="2"/>
      <c r="P533" s="7">
        <f>B533/I532*$L$6</f>
        <v>6.2263642938827166E-3</v>
      </c>
      <c r="Q533" s="7">
        <f>C533/J532*$L$6</f>
        <v>-3.8922042357234241E-3</v>
      </c>
      <c r="R533" s="7">
        <f>D533/K532*$L$6</f>
        <v>0</v>
      </c>
      <c r="S533" s="7">
        <f>E533/L532*$L$6</f>
        <v>-8.0793458920090915E-3</v>
      </c>
      <c r="T533" s="7">
        <f>F533/M532*$L$6</f>
        <v>2.1695302127913408E-3</v>
      </c>
      <c r="U533" s="7">
        <f>G533/N532*$L$6</f>
        <v>4.3211341268797471E-3</v>
      </c>
      <c r="V533" s="7"/>
      <c r="W533" s="7">
        <f t="shared" si="31"/>
        <v>7.4547850582128887E-4</v>
      </c>
      <c r="Y533" s="1">
        <f t="shared" si="30"/>
        <v>42411</v>
      </c>
      <c r="Z533" s="10">
        <f>(1+W533)*Z532</f>
        <v>1.3410325482641348</v>
      </c>
      <c r="AA533" s="7">
        <f>Z533/MAX($Z$69:Z533)-1</f>
        <v>-9.1820975255322512E-2</v>
      </c>
    </row>
    <row r="534" spans="1:27" x14ac:dyDescent="0.25">
      <c r="A534" s="1">
        <v>42412</v>
      </c>
      <c r="B534" s="7">
        <v>-2.8926092997657582E-3</v>
      </c>
      <c r="C534" s="7">
        <v>1.128433562531006E-3</v>
      </c>
      <c r="D534" s="7">
        <v>0</v>
      </c>
      <c r="E534" s="7">
        <v>2.0617055511095606E-2</v>
      </c>
      <c r="F534" s="7">
        <v>-1.0960788454663972E-2</v>
      </c>
      <c r="G534" s="7">
        <v>5.040573802671755E-3</v>
      </c>
      <c r="H534" s="7"/>
      <c r="I534" s="2">
        <f>STDEV(B474:B534)*SQRT(252)</f>
        <v>0.1074389024441347</v>
      </c>
      <c r="J534" s="2">
        <f>STDEV(C474:C534)*SQRT(252)</f>
        <v>0.10643632480710934</v>
      </c>
      <c r="K534" s="2">
        <f>STDEV(D474:D534)*SQRT(252)</f>
        <v>9.7546662775135309E-2</v>
      </c>
      <c r="L534" s="2">
        <f>STDEV(E474:E534)*SQRT(252)</f>
        <v>8.717415337191925E-2</v>
      </c>
      <c r="M534" s="2">
        <f t="shared" si="28"/>
        <v>0.11206943072684025</v>
      </c>
      <c r="N534" s="2">
        <f t="shared" si="29"/>
        <v>6.8734739984541118E-2</v>
      </c>
      <c r="O534" s="2"/>
      <c r="P534" s="7">
        <f>B534/I533*$L$6</f>
        <v>-1.3490341422635025E-3</v>
      </c>
      <c r="Q534" s="7">
        <f>C534/J533*$L$6</f>
        <v>5.2993253535608313E-4</v>
      </c>
      <c r="R534" s="7">
        <f>D534/K533*$L$6</f>
        <v>0</v>
      </c>
      <c r="S534" s="7">
        <f>E534/L533*$L$6</f>
        <v>1.2911856811925963E-2</v>
      </c>
      <c r="T534" s="7">
        <f>F534/M533*$L$6</f>
        <v>-4.989593782440134E-3</v>
      </c>
      <c r="U534" s="7">
        <f>G534/N533*$L$6</f>
        <v>3.4104147356715979E-3</v>
      </c>
      <c r="V534" s="7"/>
      <c r="W534" s="7">
        <f t="shared" si="31"/>
        <v>1.0513576158250007E-2</v>
      </c>
      <c r="Y534" s="1">
        <f t="shared" si="30"/>
        <v>42412</v>
      </c>
      <c r="Z534" s="10">
        <f>(1+W534)*Z533</f>
        <v>1.3551315960910018</v>
      </c>
      <c r="AA534" s="7">
        <f>Z534/MAX($Z$69:Z534)-1</f>
        <v>-8.2272765913344093E-2</v>
      </c>
    </row>
    <row r="535" spans="1:27" x14ac:dyDescent="0.25">
      <c r="A535" s="1">
        <v>42416</v>
      </c>
      <c r="B535" s="7">
        <v>1.1340923072251652E-3</v>
      </c>
      <c r="C535" s="7">
        <v>2.1185085850621288E-3</v>
      </c>
      <c r="D535" s="7">
        <v>0</v>
      </c>
      <c r="E535" s="7">
        <v>0</v>
      </c>
      <c r="F535" s="7">
        <v>-7.665702043194389E-3</v>
      </c>
      <c r="G535" s="7">
        <v>0</v>
      </c>
      <c r="H535" s="7"/>
      <c r="I535" s="2">
        <f>STDEV(B475:B535)*SQRT(252)</f>
        <v>0.10650654929004072</v>
      </c>
      <c r="J535" s="2">
        <f>STDEV(C475:C535)*SQRT(252)</f>
        <v>9.9647974761447447E-2</v>
      </c>
      <c r="K535" s="2">
        <f>STDEV(D475:D535)*SQRT(252)</f>
        <v>9.7546662775135309E-2</v>
      </c>
      <c r="L535" s="2">
        <f>STDEV(E475:E535)*SQRT(252)</f>
        <v>8.1609362995898146E-2</v>
      </c>
      <c r="M535" s="2">
        <f t="shared" si="28"/>
        <v>0.11307444820876587</v>
      </c>
      <c r="N535" s="2">
        <f t="shared" si="29"/>
        <v>6.5089779973262096E-2</v>
      </c>
      <c r="O535" s="2"/>
      <c r="P535" s="7">
        <f>B535/I534*$L$6</f>
        <v>5.2778476018724323E-4</v>
      </c>
      <c r="Q535" s="7">
        <f>C535/J534*$L$6</f>
        <v>9.9519998877329935E-4</v>
      </c>
      <c r="R535" s="7">
        <f>D535/K534*$L$6</f>
        <v>0</v>
      </c>
      <c r="S535" s="7">
        <f>E535/L534*$L$6</f>
        <v>0</v>
      </c>
      <c r="T535" s="7">
        <f>F535/M534*$L$6</f>
        <v>-3.4200682529917053E-3</v>
      </c>
      <c r="U535" s="7">
        <f>G535/N534*$L$6</f>
        <v>0</v>
      </c>
      <c r="V535" s="7"/>
      <c r="W535" s="7">
        <f t="shared" si="31"/>
        <v>-1.8970835040311627E-3</v>
      </c>
      <c r="Y535" s="1">
        <f t="shared" si="30"/>
        <v>42416</v>
      </c>
      <c r="Z535" s="10">
        <f>(1+W535)*Z534</f>
        <v>1.352560798294266</v>
      </c>
      <c r="AA535" s="7">
        <f>Z535/MAX($Z$69:Z535)-1</f>
        <v>-8.4013771110330149E-2</v>
      </c>
    </row>
    <row r="536" spans="1:27" x14ac:dyDescent="0.25">
      <c r="A536" s="1">
        <v>42417</v>
      </c>
      <c r="B536" s="7">
        <v>1.2705201850253811E-3</v>
      </c>
      <c r="C536" s="7">
        <v>5.9614117415365264E-3</v>
      </c>
      <c r="D536" s="7">
        <v>0</v>
      </c>
      <c r="E536" s="7">
        <v>0</v>
      </c>
      <c r="F536" s="7">
        <v>1.9024291838385388E-3</v>
      </c>
      <c r="G536" s="7">
        <v>0</v>
      </c>
      <c r="H536" s="7"/>
      <c r="I536" s="2">
        <f>STDEV(B476:B536)*SQRT(252)</f>
        <v>0.10619408402982347</v>
      </c>
      <c r="J536" s="2">
        <f>STDEV(C476:C536)*SQRT(252)</f>
        <v>9.7800595141131069E-2</v>
      </c>
      <c r="K536" s="2">
        <f>STDEV(D476:D536)*SQRT(252)</f>
        <v>9.7546662775135309E-2</v>
      </c>
      <c r="L536" s="2">
        <f>STDEV(E476:E536)*SQRT(252)</f>
        <v>8.1609362995898146E-2</v>
      </c>
      <c r="M536" s="2">
        <f t="shared" si="28"/>
        <v>0.11314630979397407</v>
      </c>
      <c r="N536" s="2">
        <f t="shared" si="29"/>
        <v>6.5089779973262096E-2</v>
      </c>
      <c r="O536" s="2"/>
      <c r="P536" s="7">
        <f>B536/I535*$L$6</f>
        <v>5.9645167057542896E-4</v>
      </c>
      <c r="Q536" s="7">
        <f>C536/J535*$L$6</f>
        <v>2.9912357756431405E-3</v>
      </c>
      <c r="R536" s="7">
        <f>D536/K535*$L$6</f>
        <v>0</v>
      </c>
      <c r="S536" s="7">
        <f>E536/L535*$L$6</f>
        <v>0</v>
      </c>
      <c r="T536" s="7">
        <f>F536/M535*$L$6</f>
        <v>8.4122859495460117E-4</v>
      </c>
      <c r="U536" s="7">
        <f>G536/N535*$L$6</f>
        <v>0</v>
      </c>
      <c r="V536" s="7"/>
      <c r="W536" s="7">
        <f t="shared" si="31"/>
        <v>4.4289160411731705E-3</v>
      </c>
      <c r="Y536" s="1">
        <f t="shared" si="30"/>
        <v>42417</v>
      </c>
      <c r="Z536" s="10">
        <f>(1+W536)*Z535</f>
        <v>1.3585511765104936</v>
      </c>
      <c r="AA536" s="7">
        <f>Z536/MAX($Z$69:Z536)-1</f>
        <v>-7.9956945007706892E-2</v>
      </c>
    </row>
    <row r="537" spans="1:27" x14ac:dyDescent="0.25">
      <c r="A537" s="1">
        <v>42418</v>
      </c>
      <c r="B537" s="7">
        <v>6.995330264879529E-3</v>
      </c>
      <c r="C537" s="7">
        <v>-1.0812510373589879E-2</v>
      </c>
      <c r="D537" s="7">
        <v>0</v>
      </c>
      <c r="E537" s="7">
        <v>4.0960562029819236E-3</v>
      </c>
      <c r="F537" s="7">
        <v>3.8583778279184244E-3</v>
      </c>
      <c r="G537" s="7">
        <v>3.687166588258517E-3</v>
      </c>
      <c r="H537" s="7"/>
      <c r="I537" s="2">
        <f>STDEV(B477:B537)*SQRT(252)</f>
        <v>0.10679044599451035</v>
      </c>
      <c r="J537" s="2">
        <f>STDEV(C477:C537)*SQRT(252)</f>
        <v>9.9025733054983217E-2</v>
      </c>
      <c r="K537" s="2">
        <f>STDEV(D477:D537)*SQRT(252)</f>
        <v>9.7546662775135309E-2</v>
      </c>
      <c r="L537" s="2">
        <f>STDEV(E477:E537)*SQRT(252)</f>
        <v>8.2006549255842956E-2</v>
      </c>
      <c r="M537" s="2">
        <f t="shared" si="28"/>
        <v>0.1126614373571438</v>
      </c>
      <c r="N537" s="2">
        <f t="shared" si="29"/>
        <v>6.5226763476398428E-2</v>
      </c>
      <c r="O537" s="2"/>
      <c r="P537" s="7">
        <f>B537/I536*$L$6</f>
        <v>3.293653468923451E-3</v>
      </c>
      <c r="Q537" s="7">
        <f>C537/J536*$L$6</f>
        <v>-5.5278346506925109E-3</v>
      </c>
      <c r="R537" s="7">
        <f>D537/K536*$L$6</f>
        <v>0</v>
      </c>
      <c r="S537" s="7">
        <f>E537/L536*$L$6</f>
        <v>2.5095504073397805E-3</v>
      </c>
      <c r="T537" s="7">
        <f>F537/M536*$L$6</f>
        <v>1.7050391811027996E-3</v>
      </c>
      <c r="U537" s="7">
        <f>G537/N536*$L$6</f>
        <v>2.8323698357661906E-3</v>
      </c>
      <c r="V537" s="7"/>
      <c r="W537" s="7">
        <f t="shared" si="31"/>
        <v>4.8127782424397109E-3</v>
      </c>
      <c r="Y537" s="1">
        <f t="shared" si="30"/>
        <v>42418</v>
      </c>
      <c r="Z537" s="10">
        <f>(1+W537)*Z536</f>
        <v>1.3650895820540441</v>
      </c>
      <c r="AA537" s="7">
        <f>Z537/MAX($Z$69:Z537)-1</f>
        <v>-7.5528981810532247E-2</v>
      </c>
    </row>
    <row r="538" spans="1:27" x14ac:dyDescent="0.25">
      <c r="A538" s="1">
        <v>42419</v>
      </c>
      <c r="B538" s="7">
        <v>-1.3789382116119464E-3</v>
      </c>
      <c r="C538" s="7">
        <v>-1.0689903130162159E-3</v>
      </c>
      <c r="D538" s="7">
        <v>0</v>
      </c>
      <c r="E538" s="7">
        <v>4.68504961089522E-4</v>
      </c>
      <c r="F538" s="7">
        <v>-2.1988915263559061E-2</v>
      </c>
      <c r="G538" s="7">
        <v>0</v>
      </c>
      <c r="H538" s="7"/>
      <c r="I538" s="2">
        <f>STDEV(B478:B538)*SQRT(252)</f>
        <v>0.1068585707989938</v>
      </c>
      <c r="J538" s="2">
        <f>STDEV(C478:C538)*SQRT(252)</f>
        <v>9.9059473758156699E-2</v>
      </c>
      <c r="K538" s="2">
        <f>STDEV(D478:D538)*SQRT(252)</f>
        <v>9.7546662775135309E-2</v>
      </c>
      <c r="L538" s="2">
        <f>STDEV(E478:E538)*SQRT(252)</f>
        <v>8.2007450498441686E-2</v>
      </c>
      <c r="M538" s="2">
        <f t="shared" si="28"/>
        <v>0.1201109502624389</v>
      </c>
      <c r="N538" s="2">
        <f t="shared" si="29"/>
        <v>6.5226763476398428E-2</v>
      </c>
      <c r="O538" s="2"/>
      <c r="P538" s="7">
        <f>B538/I537*$L$6</f>
        <v>-6.4562807972673507E-4</v>
      </c>
      <c r="Q538" s="7">
        <f>C538/J537*$L$6</f>
        <v>-5.3975379935974216E-4</v>
      </c>
      <c r="R538" s="7">
        <f>D538/K537*$L$6</f>
        <v>0</v>
      </c>
      <c r="S538" s="7">
        <f>E538/L537*$L$6</f>
        <v>2.8565094211432213E-4</v>
      </c>
      <c r="T538" s="7">
        <f>F538/M537*$L$6</f>
        <v>-9.7588472947725789E-3</v>
      </c>
      <c r="U538" s="7">
        <f>G538/N537*$L$6</f>
        <v>0</v>
      </c>
      <c r="V538" s="7"/>
      <c r="W538" s="7">
        <f t="shared" si="31"/>
        <v>-1.0658578231744735E-2</v>
      </c>
      <c r="Y538" s="1">
        <f t="shared" si="30"/>
        <v>42419</v>
      </c>
      <c r="Z538" s="10">
        <f>(1+W538)*Z537</f>
        <v>1.3505396679503814</v>
      </c>
      <c r="AA538" s="7">
        <f>Z538/MAX($Z$69:Z538)-1</f>
        <v>-8.5382528480885345E-2</v>
      </c>
    </row>
    <row r="539" spans="1:27" x14ac:dyDescent="0.25">
      <c r="A539" s="1">
        <v>42422</v>
      </c>
      <c r="B539" s="7">
        <v>1.7656914024399839E-3</v>
      </c>
      <c r="C539" s="7">
        <v>7.5143372870747349E-3</v>
      </c>
      <c r="D539" s="7">
        <v>0</v>
      </c>
      <c r="E539" s="7">
        <v>-1.4479445000650792E-2</v>
      </c>
      <c r="F539" s="7">
        <v>8.4418560291237288E-3</v>
      </c>
      <c r="G539" s="7">
        <v>0</v>
      </c>
      <c r="H539" s="7"/>
      <c r="I539" s="2">
        <f>STDEV(B479:B539)*SQRT(252)</f>
        <v>0.10674010681685536</v>
      </c>
      <c r="J539" s="2">
        <f>STDEV(C479:C539)*SQRT(252)</f>
        <v>0.10002675224670313</v>
      </c>
      <c r="K539" s="2">
        <f>STDEV(D479:D539)*SQRT(252)</f>
        <v>9.7546662775135309E-2</v>
      </c>
      <c r="L539" s="2">
        <f>STDEV(E479:E539)*SQRT(252)</f>
        <v>8.7268121992096812E-2</v>
      </c>
      <c r="M539" s="2">
        <f t="shared" si="28"/>
        <v>0.12109277093808606</v>
      </c>
      <c r="N539" s="2">
        <f t="shared" si="29"/>
        <v>6.5226763476398428E-2</v>
      </c>
      <c r="O539" s="2"/>
      <c r="P539" s="7">
        <f>B539/I538*$L$6</f>
        <v>8.2618146080267905E-4</v>
      </c>
      <c r="Q539" s="7">
        <f>C539/J538*$L$6</f>
        <v>3.7928413113823924E-3</v>
      </c>
      <c r="R539" s="7">
        <f>D539/K538*$L$6</f>
        <v>0</v>
      </c>
      <c r="S539" s="7">
        <f>E539/L538*$L$6</f>
        <v>-8.8281277570785681E-3</v>
      </c>
      <c r="T539" s="7">
        <f>F539/M538*$L$6</f>
        <v>3.5141908421665643E-3</v>
      </c>
      <c r="U539" s="7">
        <f>G539/N538*$L$6</f>
        <v>0</v>
      </c>
      <c r="V539" s="7"/>
      <c r="W539" s="7">
        <f t="shared" si="31"/>
        <v>-6.949141427269323E-4</v>
      </c>
      <c r="Y539" s="1">
        <f t="shared" si="30"/>
        <v>42422</v>
      </c>
      <c r="Z539" s="10">
        <f>(1+W539)*Z538</f>
        <v>1.3496011588348089</v>
      </c>
      <c r="AA539" s="7">
        <f>Z539/MAX($Z$69:Z539)-1</f>
        <v>-8.6018109097029227E-2</v>
      </c>
    </row>
    <row r="540" spans="1:27" x14ac:dyDescent="0.25">
      <c r="A540" s="1">
        <v>42423</v>
      </c>
      <c r="B540" s="7">
        <v>1.7386779392247753E-3</v>
      </c>
      <c r="C540" s="7">
        <v>-1.5108425972318873E-3</v>
      </c>
      <c r="D540" s="7">
        <v>0</v>
      </c>
      <c r="E540" s="7">
        <v>1.2629610224380805E-2</v>
      </c>
      <c r="F540" s="7">
        <v>-4.439727055918663E-3</v>
      </c>
      <c r="G540" s="7">
        <v>5.4148264717324146E-4</v>
      </c>
      <c r="H540" s="7"/>
      <c r="I540" s="2">
        <f>STDEV(B480:B540)*SQRT(252)</f>
        <v>0.10669472987273164</v>
      </c>
      <c r="J540" s="2">
        <f>STDEV(C480:C540)*SQRT(252)</f>
        <v>0.10007688245438089</v>
      </c>
      <c r="K540" s="2">
        <f>STDEV(D480:D540)*SQRT(252)</f>
        <v>9.7546662775135309E-2</v>
      </c>
      <c r="L540" s="2">
        <f>STDEV(E480:E540)*SQRT(252)</f>
        <v>9.0986703043890046E-2</v>
      </c>
      <c r="M540" s="2">
        <f t="shared" si="28"/>
        <v>0.12065266075140438</v>
      </c>
      <c r="N540" s="2">
        <f t="shared" si="29"/>
        <v>6.5214025776976714E-2</v>
      </c>
      <c r="O540" s="2"/>
      <c r="P540" s="7">
        <f>B540/I539*$L$6</f>
        <v>8.1444453780058444E-4</v>
      </c>
      <c r="Q540" s="7">
        <f>C540/J539*$L$6</f>
        <v>-7.5521926049622627E-4</v>
      </c>
      <c r="R540" s="7">
        <f>D540/K539*$L$6</f>
        <v>0</v>
      </c>
      <c r="S540" s="7">
        <f>E540/L539*$L$6</f>
        <v>7.2360960314492451E-3</v>
      </c>
      <c r="T540" s="7">
        <f>F540/M539*$L$6</f>
        <v>-1.8331924447367162E-3</v>
      </c>
      <c r="U540" s="7">
        <f>G540/N539*$L$6</f>
        <v>4.1507704683919422E-4</v>
      </c>
      <c r="V540" s="7"/>
      <c r="W540" s="7">
        <f t="shared" si="31"/>
        <v>5.8772059108560815E-3</v>
      </c>
      <c r="Y540" s="1">
        <f t="shared" si="30"/>
        <v>42423</v>
      </c>
      <c r="Z540" s="10">
        <f>(1+W540)*Z539</f>
        <v>1.3575330427428109</v>
      </c>
      <c r="AA540" s="7">
        <f>Z540/MAX($Z$69:Z540)-1</f>
        <v>-8.0646449325398883E-2</v>
      </c>
    </row>
    <row r="541" spans="1:27" x14ac:dyDescent="0.25">
      <c r="A541" s="1">
        <v>42424</v>
      </c>
      <c r="B541" s="7">
        <v>5.7209980076990963E-3</v>
      </c>
      <c r="C541" s="7">
        <v>5.4142662267897546E-3</v>
      </c>
      <c r="D541" s="7">
        <v>0</v>
      </c>
      <c r="E541" s="7">
        <v>0</v>
      </c>
      <c r="F541" s="7">
        <v>-8.0703891936714234E-3</v>
      </c>
      <c r="G541" s="7">
        <v>2.8463190650949155E-3</v>
      </c>
      <c r="H541" s="7"/>
      <c r="I541" s="2">
        <f>STDEV(B481:B541)*SQRT(252)</f>
        <v>0.10715679699014136</v>
      </c>
      <c r="J541" s="2">
        <f>STDEV(C481:C541)*SQRT(252)</f>
        <v>9.9631017108617326E-2</v>
      </c>
      <c r="K541" s="2">
        <f>STDEV(D481:D541)*SQRT(252)</f>
        <v>9.7546662775135309E-2</v>
      </c>
      <c r="L541" s="2">
        <f>STDEV(E481:E541)*SQRT(252)</f>
        <v>9.0986703043890046E-2</v>
      </c>
      <c r="M541" s="2">
        <f t="shared" si="28"/>
        <v>0.12155109205856059</v>
      </c>
      <c r="N541" s="2">
        <f t="shared" si="29"/>
        <v>6.4021661662309465E-2</v>
      </c>
      <c r="O541" s="2"/>
      <c r="P541" s="7">
        <f>B541/I540*$L$6</f>
        <v>2.6810124616854355E-3</v>
      </c>
      <c r="Q541" s="7">
        <f>C541/J540*$L$6</f>
        <v>2.7050534019471468E-3</v>
      </c>
      <c r="R541" s="7">
        <f>D541/K540*$L$6</f>
        <v>0</v>
      </c>
      <c r="S541" s="7">
        <f>E541/L540*$L$6</f>
        <v>0</v>
      </c>
      <c r="T541" s="7">
        <f>F541/M540*$L$6</f>
        <v>-3.3444721166571894E-3</v>
      </c>
      <c r="U541" s="7">
        <f>G541/N540*$L$6</f>
        <v>2.1822905664718108E-3</v>
      </c>
      <c r="V541" s="7"/>
      <c r="W541" s="7">
        <f t="shared" si="31"/>
        <v>4.2238843134472046E-3</v>
      </c>
      <c r="Y541" s="1">
        <f t="shared" si="30"/>
        <v>42424</v>
      </c>
      <c r="Z541" s="10">
        <f>(1+W541)*Z540</f>
        <v>1.3632671052670386</v>
      </c>
      <c r="AA541" s="7">
        <f>Z541/MAX($Z$69:Z541)-1</f>
        <v>-7.676320628419242E-2</v>
      </c>
    </row>
    <row r="542" spans="1:27" x14ac:dyDescent="0.25">
      <c r="A542" s="1">
        <v>42425</v>
      </c>
      <c r="B542" s="7">
        <v>5.066042699132467E-3</v>
      </c>
      <c r="C542" s="7">
        <v>1.6489444430409783E-3</v>
      </c>
      <c r="D542" s="7">
        <v>0</v>
      </c>
      <c r="E542" s="7">
        <v>0</v>
      </c>
      <c r="F542" s="7">
        <v>9.6434670482641316E-3</v>
      </c>
      <c r="G542" s="7">
        <v>0</v>
      </c>
      <c r="H542" s="7"/>
      <c r="I542" s="2">
        <f>STDEV(B482:B542)*SQRT(252)</f>
        <v>0.1074928456237596</v>
      </c>
      <c r="J542" s="2">
        <f>STDEV(C482:C542)*SQRT(252)</f>
        <v>9.9652998425440925E-2</v>
      </c>
      <c r="K542" s="2">
        <f>STDEV(D482:D542)*SQRT(252)</f>
        <v>9.7546662775135309E-2</v>
      </c>
      <c r="L542" s="2">
        <f>STDEV(E482:E542)*SQRT(252)</f>
        <v>9.0986703043890046E-2</v>
      </c>
      <c r="M542" s="2">
        <f t="shared" si="28"/>
        <v>0.12310220922280703</v>
      </c>
      <c r="N542" s="2">
        <f t="shared" si="29"/>
        <v>6.4021661662309465E-2</v>
      </c>
      <c r="O542" s="2"/>
      <c r="P542" s="7">
        <f>B542/I541*$L$6</f>
        <v>2.3638457108784961E-3</v>
      </c>
      <c r="Q542" s="7">
        <f>C542/J541*$L$6</f>
        <v>8.2752564958927697E-4</v>
      </c>
      <c r="R542" s="7">
        <f>D542/K541*$L$6</f>
        <v>0</v>
      </c>
      <c r="S542" s="7">
        <f>E542/L541*$L$6</f>
        <v>0</v>
      </c>
      <c r="T542" s="7">
        <f>F542/M541*$L$6</f>
        <v>3.9668368605105279E-3</v>
      </c>
      <c r="U542" s="7">
        <f>G542/N541*$L$6</f>
        <v>0</v>
      </c>
      <c r="V542" s="7"/>
      <c r="W542" s="7">
        <f t="shared" si="31"/>
        <v>7.1582082209783009E-3</v>
      </c>
      <c r="Y542" s="1">
        <f t="shared" si="30"/>
        <v>42425</v>
      </c>
      <c r="Z542" s="10">
        <f>(1+W542)*Z541</f>
        <v>1.3730256550673503</v>
      </c>
      <c r="AA542" s="7">
        <f>Z542/MAX($Z$69:Z542)-1</f>
        <v>-7.0154485077506323E-2</v>
      </c>
    </row>
    <row r="543" spans="1:27" x14ac:dyDescent="0.25">
      <c r="A543" s="1">
        <v>42426</v>
      </c>
      <c r="B543" s="7">
        <v>-5.4693348718786172E-3</v>
      </c>
      <c r="C543" s="7">
        <v>-1.3151713487061456E-2</v>
      </c>
      <c r="D543" s="7">
        <v>0</v>
      </c>
      <c r="E543" s="7">
        <v>0</v>
      </c>
      <c r="F543" s="7">
        <v>4.0350871463568083E-4</v>
      </c>
      <c r="G543" s="7">
        <v>0</v>
      </c>
      <c r="H543" s="7"/>
      <c r="I543" s="2">
        <f>STDEV(B483:B543)*SQRT(252)</f>
        <v>0.10811700238601847</v>
      </c>
      <c r="J543" s="2">
        <f>STDEV(C483:C543)*SQRT(252)</f>
        <v>0.10341914142437383</v>
      </c>
      <c r="K543" s="2">
        <f>STDEV(D483:D543)*SQRT(252)</f>
        <v>9.7546662775135309E-2</v>
      </c>
      <c r="L543" s="2">
        <f>STDEV(E483:E543)*SQRT(252)</f>
        <v>9.0986703043890046E-2</v>
      </c>
      <c r="M543" s="2">
        <f t="shared" si="28"/>
        <v>0.12217397566011677</v>
      </c>
      <c r="N543" s="2">
        <f t="shared" si="29"/>
        <v>6.4021661662309465E-2</v>
      </c>
      <c r="O543" s="2"/>
      <c r="P543" s="7">
        <f>B543/I542*$L$6</f>
        <v>-2.5440459968015337E-3</v>
      </c>
      <c r="Q543" s="7">
        <f>C543/J542*$L$6</f>
        <v>-6.5987545256359741E-3</v>
      </c>
      <c r="R543" s="7">
        <f>D543/K542*$L$6</f>
        <v>0</v>
      </c>
      <c r="S543" s="7">
        <f>E543/L542*$L$6</f>
        <v>0</v>
      </c>
      <c r="T543" s="7">
        <f>F543/M542*$L$6</f>
        <v>1.638917437725899E-4</v>
      </c>
      <c r="U543" s="7">
        <f>G543/N542*$L$6</f>
        <v>0</v>
      </c>
      <c r="V543" s="7"/>
      <c r="W543" s="7">
        <f t="shared" si="31"/>
        <v>-8.978908778664918E-3</v>
      </c>
      <c r="Y543" s="1">
        <f t="shared" si="30"/>
        <v>42426</v>
      </c>
      <c r="Z543" s="10">
        <f>(1+W543)*Z542</f>
        <v>1.360697382959734</v>
      </c>
      <c r="AA543" s="7">
        <f>Z543/MAX($Z$69:Z543)-1</f>
        <v>-7.8503483134246155E-2</v>
      </c>
    </row>
    <row r="544" spans="1:27" x14ac:dyDescent="0.25">
      <c r="A544" s="1">
        <v>42429</v>
      </c>
      <c r="B544" s="7">
        <v>2.6324586614403511E-3</v>
      </c>
      <c r="C544" s="7">
        <v>-1.9249978652794431E-3</v>
      </c>
      <c r="D544" s="7">
        <v>0</v>
      </c>
      <c r="E544" s="7">
        <v>0</v>
      </c>
      <c r="F544" s="7">
        <v>-5.2438053780422544E-3</v>
      </c>
      <c r="G544" s="7">
        <v>7.4033724975675064E-4</v>
      </c>
      <c r="H544" s="7"/>
      <c r="I544" s="2">
        <f>STDEV(B484:B544)*SQRT(252)</f>
        <v>0.10815748248374028</v>
      </c>
      <c r="J544" s="2">
        <f>STDEV(C484:C544)*SQRT(252)</f>
        <v>0.1034318470323778</v>
      </c>
      <c r="K544" s="2">
        <f>STDEV(D484:D544)*SQRT(252)</f>
        <v>9.7546662775135309E-2</v>
      </c>
      <c r="L544" s="2">
        <f>STDEV(E484:E544)*SQRT(252)</f>
        <v>9.0986703043890046E-2</v>
      </c>
      <c r="M544" s="2">
        <f t="shared" si="28"/>
        <v>0.12119975694738713</v>
      </c>
      <c r="N544" s="2">
        <f t="shared" si="29"/>
        <v>6.3848353234283048E-2</v>
      </c>
      <c r="O544" s="2"/>
      <c r="P544" s="7">
        <f>B544/I543*$L$6</f>
        <v>1.2174119719123738E-3</v>
      </c>
      <c r="Q544" s="7">
        <f>C544/J543*$L$6</f>
        <v>-9.3067774435505013E-4</v>
      </c>
      <c r="R544" s="7">
        <f>D544/K543*$L$6</f>
        <v>0</v>
      </c>
      <c r="S544" s="7">
        <f>E544/L543*$L$6</f>
        <v>0</v>
      </c>
      <c r="T544" s="7">
        <f>F544/M543*$L$6</f>
        <v>-2.1460402469959381E-3</v>
      </c>
      <c r="U544" s="7">
        <f>G544/N543*$L$6</f>
        <v>5.7819277923599924E-4</v>
      </c>
      <c r="V544" s="7"/>
      <c r="W544" s="7">
        <f t="shared" si="31"/>
        <v>-1.2811132402026154E-3</v>
      </c>
      <c r="Y544" s="1">
        <f t="shared" si="30"/>
        <v>42429</v>
      </c>
      <c r="Z544" s="10">
        <f>(1+W544)*Z543</f>
        <v>1.3589541755265151</v>
      </c>
      <c r="AA544" s="7">
        <f>Z544/MAX($Z$69:Z544)-1</f>
        <v>-7.9684024522803543E-2</v>
      </c>
    </row>
    <row r="545" spans="1:27" x14ac:dyDescent="0.25">
      <c r="A545" s="1">
        <v>42430</v>
      </c>
      <c r="B545" s="7">
        <v>-3.8739205895410578E-4</v>
      </c>
      <c r="C545" s="7">
        <v>1.463252228459222E-3</v>
      </c>
      <c r="D545" s="7">
        <v>2.3868791801894274E-2</v>
      </c>
      <c r="E545" s="7">
        <v>0</v>
      </c>
      <c r="F545" s="7">
        <v>-7.966932431977769E-3</v>
      </c>
      <c r="G545" s="7">
        <v>0</v>
      </c>
      <c r="H545" s="7"/>
      <c r="I545" s="2">
        <f>STDEV(B485:B545)*SQRT(252)</f>
        <v>0.10793091379860553</v>
      </c>
      <c r="J545" s="2">
        <f>STDEV(C485:C545)*SQRT(252)</f>
        <v>0.10340463880545586</v>
      </c>
      <c r="K545" s="2">
        <f>STDEV(D485:D545)*SQRT(252)</f>
        <v>0.10747412230613233</v>
      </c>
      <c r="L545" s="2">
        <f>STDEV(E485:E545)*SQRT(252)</f>
        <v>8.8904835716763636E-2</v>
      </c>
      <c r="M545" s="2">
        <f t="shared" si="28"/>
        <v>0.12210647285695968</v>
      </c>
      <c r="N545" s="2">
        <f t="shared" si="29"/>
        <v>6.3848353234283048E-2</v>
      </c>
      <c r="O545" s="2"/>
      <c r="P545" s="7">
        <f>B545/I544*$L$6</f>
        <v>-1.790870358933992E-4</v>
      </c>
      <c r="Q545" s="7">
        <f>C545/J544*$L$6</f>
        <v>7.0735091291619916E-4</v>
      </c>
      <c r="R545" s="7">
        <f>D545/K544*$L$6</f>
        <v>1.2234550687252439E-2</v>
      </c>
      <c r="S545" s="7">
        <f>E545/L544*$L$6</f>
        <v>0</v>
      </c>
      <c r="T545" s="7">
        <f>F545/M544*$L$6</f>
        <v>-3.2866948881078275E-3</v>
      </c>
      <c r="U545" s="7">
        <f>G545/N544*$L$6</f>
        <v>0</v>
      </c>
      <c r="V545" s="7"/>
      <c r="W545" s="7">
        <f t="shared" si="31"/>
        <v>9.4761196761674119E-3</v>
      </c>
      <c r="Y545" s="1">
        <f t="shared" si="30"/>
        <v>42430</v>
      </c>
      <c r="Z545" s="10">
        <f>(1+W545)*Z544</f>
        <v>1.3718317879282318</v>
      </c>
      <c r="AA545" s="7">
        <f>Z545/MAX($Z$69:Z545)-1</f>
        <v>-7.0963000199292803E-2</v>
      </c>
    </row>
    <row r="546" spans="1:27" x14ac:dyDescent="0.25">
      <c r="A546" s="1">
        <v>42431</v>
      </c>
      <c r="B546" s="7">
        <v>4.8897611378251327E-4</v>
      </c>
      <c r="C546" s="7">
        <v>-1.0978293147990814E-2</v>
      </c>
      <c r="D546" s="7">
        <v>4.0943087350067131E-3</v>
      </c>
      <c r="E546" s="7">
        <v>0</v>
      </c>
      <c r="F546" s="7">
        <v>-2.3574854460861605E-3</v>
      </c>
      <c r="G546" s="7">
        <v>1.2829197926567115E-2</v>
      </c>
      <c r="H546" s="7"/>
      <c r="I546" s="2">
        <f>STDEV(B486:B546)*SQRT(252)</f>
        <v>0.10682323776117966</v>
      </c>
      <c r="J546" s="2">
        <f>STDEV(C486:C546)*SQRT(252)</f>
        <v>0.10576706369620648</v>
      </c>
      <c r="K546" s="2">
        <f>STDEV(D486:D546)*SQRT(252)</f>
        <v>0.10593902909851223</v>
      </c>
      <c r="L546" s="2">
        <f>STDEV(E486:E546)*SQRT(252)</f>
        <v>8.8904835716763636E-2</v>
      </c>
      <c r="M546" s="2">
        <f t="shared" si="28"/>
        <v>0.11647564239505692</v>
      </c>
      <c r="N546" s="2">
        <f t="shared" si="29"/>
        <v>6.8488334303367399E-2</v>
      </c>
      <c r="O546" s="2"/>
      <c r="P546" s="7">
        <f>B546/I545*$L$6</f>
        <v>2.2652273411439923E-4</v>
      </c>
      <c r="Q546" s="7">
        <f>C546/J545*$L$6</f>
        <v>-5.3084142427329744E-3</v>
      </c>
      <c r="R546" s="7">
        <f>D546/K545*$L$6</f>
        <v>1.9047881700044818E-3</v>
      </c>
      <c r="S546" s="7">
        <f>E546/L545*$L$6</f>
        <v>0</v>
      </c>
      <c r="T546" s="7">
        <f>F546/M545*$L$6</f>
        <v>-9.6534008022974003E-4</v>
      </c>
      <c r="U546" s="7">
        <f>G546/N545*$L$6</f>
        <v>1.0046616143326421E-2</v>
      </c>
      <c r="V546" s="7"/>
      <c r="W546" s="7">
        <f t="shared" si="31"/>
        <v>5.9041727244825886E-3</v>
      </c>
      <c r="Y546" s="1">
        <f t="shared" si="30"/>
        <v>42431</v>
      </c>
      <c r="Z546" s="10">
        <f>(1+W546)*Z545</f>
        <v>1.3799313197530958</v>
      </c>
      <c r="AA546" s="7">
        <f>Z546/MAX($Z$69:Z546)-1</f>
        <v>-6.547780528503433E-2</v>
      </c>
    </row>
    <row r="547" spans="1:27" x14ac:dyDescent="0.25">
      <c r="A547" s="1">
        <v>42432</v>
      </c>
      <c r="B547" s="7">
        <v>1.7787044655979134E-3</v>
      </c>
      <c r="C547" s="7">
        <v>-5.6618697915946647E-3</v>
      </c>
      <c r="D547" s="7">
        <v>3.4987406745812244E-3</v>
      </c>
      <c r="E547" s="7">
        <v>0</v>
      </c>
      <c r="F547" s="7">
        <v>-6.4376593198327559E-3</v>
      </c>
      <c r="G547" s="7">
        <v>0</v>
      </c>
      <c r="H547" s="7"/>
      <c r="I547" s="2">
        <f>STDEV(B487:B547)*SQRT(252)</f>
        <v>8.925255887130619E-2</v>
      </c>
      <c r="J547" s="2">
        <f>STDEV(C487:C547)*SQRT(252)</f>
        <v>0.10404312557976567</v>
      </c>
      <c r="K547" s="2">
        <f>STDEV(D487:D547)*SQRT(252)</f>
        <v>0.10245118668584395</v>
      </c>
      <c r="L547" s="2">
        <f>STDEV(E487:E547)*SQRT(252)</f>
        <v>8.8904835716763636E-2</v>
      </c>
      <c r="M547" s="2">
        <f t="shared" si="28"/>
        <v>0.1159954080296791</v>
      </c>
      <c r="N547" s="2">
        <f t="shared" si="29"/>
        <v>6.8286147260370425E-2</v>
      </c>
      <c r="O547" s="2"/>
      <c r="P547" s="7">
        <f>B547/I546*$L$6</f>
        <v>8.3254566275855167E-4</v>
      </c>
      <c r="Q547" s="7">
        <f>C547/J546*$L$6</f>
        <v>-2.67657510463616E-3</v>
      </c>
      <c r="R547" s="7">
        <f>D547/K546*$L$6</f>
        <v>1.6512991974505266E-3</v>
      </c>
      <c r="S547" s="7">
        <f>E547/L546*$L$6</f>
        <v>0</v>
      </c>
      <c r="T547" s="7">
        <f>F547/M546*$L$6</f>
        <v>-2.7635217061082133E-3</v>
      </c>
      <c r="U547" s="7">
        <f>G547/N546*$L$6</f>
        <v>0</v>
      </c>
      <c r="V547" s="7"/>
      <c r="W547" s="7">
        <f t="shared" si="31"/>
        <v>-2.956251950535295E-3</v>
      </c>
      <c r="Y547" s="1">
        <f t="shared" si="30"/>
        <v>42432</v>
      </c>
      <c r="Z547" s="10">
        <f>(1+W547)*Z546</f>
        <v>1.375851895097471</v>
      </c>
      <c r="AA547" s="7">
        <f>Z547/MAX($Z$69:Z547)-1</f>
        <v>-6.8240488345978956E-2</v>
      </c>
    </row>
    <row r="548" spans="1:27" x14ac:dyDescent="0.25">
      <c r="A548" s="1">
        <v>42433</v>
      </c>
      <c r="B548" s="7">
        <v>-1.6497399813694136E-3</v>
      </c>
      <c r="C548" s="7">
        <v>-4.8205011329934822E-3</v>
      </c>
      <c r="D548" s="7">
        <v>3.3058923144395624E-3</v>
      </c>
      <c r="E548" s="7">
        <v>-3.2533031957302505E-3</v>
      </c>
      <c r="F548" s="7">
        <v>2.8481104868882667E-4</v>
      </c>
      <c r="G548" s="7">
        <v>0</v>
      </c>
      <c r="H548" s="7"/>
      <c r="I548" s="2">
        <f>STDEV(B488:B548)*SQRT(252)</f>
        <v>8.0117846594152581E-2</v>
      </c>
      <c r="J548" s="2">
        <f>STDEV(C488:C548)*SQRT(252)</f>
        <v>0.10447398827322449</v>
      </c>
      <c r="K548" s="2">
        <f>STDEV(D488:D548)*SQRT(252)</f>
        <v>9.3205399947226167E-2</v>
      </c>
      <c r="L548" s="2">
        <f>STDEV(E488:E548)*SQRT(252)</f>
        <v>8.9152528552420826E-2</v>
      </c>
      <c r="M548" s="2">
        <f t="shared" si="28"/>
        <v>0.11515626619926138</v>
      </c>
      <c r="N548" s="2">
        <f t="shared" si="29"/>
        <v>6.8286147260370425E-2</v>
      </c>
      <c r="O548" s="2"/>
      <c r="P548" s="7">
        <f>B548/I547*$L$6</f>
        <v>-9.2419758168960943E-4</v>
      </c>
      <c r="Q548" s="7">
        <f>C548/J547*$L$6</f>
        <v>-2.3165880043164405E-3</v>
      </c>
      <c r="R548" s="7">
        <f>D548/K547*$L$6</f>
        <v>1.6133987420647172E-3</v>
      </c>
      <c r="S548" s="7">
        <f>E548/L547*$L$6</f>
        <v>-1.8296548042081456E-3</v>
      </c>
      <c r="T548" s="7">
        <f>F548/M547*$L$6</f>
        <v>1.2276824295318382E-4</v>
      </c>
      <c r="U548" s="7">
        <f>G548/N547*$L$6</f>
        <v>0</v>
      </c>
      <c r="V548" s="7"/>
      <c r="W548" s="7">
        <f t="shared" si="31"/>
        <v>-3.3342734051962949E-3</v>
      </c>
      <c r="Y548" s="1">
        <f t="shared" si="30"/>
        <v>42433</v>
      </c>
      <c r="Z548" s="10">
        <f>(1+W548)*Z547</f>
        <v>1.3712644287141584</v>
      </c>
      <c r="AA548" s="7">
        <f>Z548/MAX($Z$69:Z548)-1</f>
        <v>-7.134722930572579E-2</v>
      </c>
    </row>
    <row r="549" spans="1:27" x14ac:dyDescent="0.25">
      <c r="A549" s="1">
        <v>42436</v>
      </c>
      <c r="B549" s="7">
        <v>-3.5384722420152004E-3</v>
      </c>
      <c r="C549" s="7">
        <v>1.1504434297864297E-2</v>
      </c>
      <c r="D549" s="7">
        <v>0</v>
      </c>
      <c r="E549" s="7">
        <v>-7.9833839756515701E-4</v>
      </c>
      <c r="F549" s="7">
        <v>1.4742897780863906E-3</v>
      </c>
      <c r="G549" s="7">
        <v>2.5789276652385951E-3</v>
      </c>
      <c r="H549" s="7"/>
      <c r="I549" s="2">
        <f>STDEV(B489:B549)*SQRT(252)</f>
        <v>8.0650456127936726E-2</v>
      </c>
      <c r="J549" s="2">
        <f>STDEV(C489:C549)*SQRT(252)</f>
        <v>0.10701973560636907</v>
      </c>
      <c r="K549" s="2">
        <f>STDEV(D489:D549)*SQRT(252)</f>
        <v>9.3205399947226167E-2</v>
      </c>
      <c r="L549" s="2">
        <f>STDEV(E489:E549)*SQRT(252)</f>
        <v>8.9165810686117897E-2</v>
      </c>
      <c r="M549" s="2">
        <f t="shared" si="28"/>
        <v>0.11512214828214216</v>
      </c>
      <c r="N549" s="2">
        <f t="shared" si="29"/>
        <v>6.8352098116393728E-2</v>
      </c>
      <c r="O549" s="2"/>
      <c r="P549" s="7">
        <f>B549/I548*$L$6</f>
        <v>-2.2082921548926509E-3</v>
      </c>
      <c r="Q549" s="7">
        <f>C549/J548*$L$6</f>
        <v>5.5058845211199588E-3</v>
      </c>
      <c r="R549" s="7">
        <f>D549/K548*$L$6</f>
        <v>0</v>
      </c>
      <c r="S549" s="7">
        <f>E549/L548*$L$6</f>
        <v>-4.4773738363222183E-4</v>
      </c>
      <c r="T549" s="7">
        <f>F549/M548*$L$6</f>
        <v>6.4012572947413221E-4</v>
      </c>
      <c r="U549" s="7">
        <f>G549/N548*$L$6</f>
        <v>1.8883241833847497E-3</v>
      </c>
      <c r="V549" s="7"/>
      <c r="W549" s="7">
        <f t="shared" si="31"/>
        <v>5.3783048954539675E-3</v>
      </c>
      <c r="Y549" s="1">
        <f t="shared" si="30"/>
        <v>42436</v>
      </c>
      <c r="Z549" s="10">
        <f>(1+W549)*Z548</f>
        <v>1.3786395069040736</v>
      </c>
      <c r="AA549" s="7">
        <f>Z549/MAX($Z$69:Z549)-1</f>
        <v>-6.6352651562923914E-2</v>
      </c>
    </row>
    <row r="550" spans="1:27" x14ac:dyDescent="0.25">
      <c r="A550" s="1">
        <v>42437</v>
      </c>
      <c r="B550" s="7">
        <v>2.5858850437754377E-3</v>
      </c>
      <c r="C550" s="7">
        <v>6.802789953746613E-3</v>
      </c>
      <c r="D550" s="7">
        <v>0</v>
      </c>
      <c r="E550" s="7">
        <v>1.0917669706598021E-2</v>
      </c>
      <c r="F550" s="7">
        <v>6.6722832512886576E-3</v>
      </c>
      <c r="G550" s="7">
        <v>7.6670953823176902E-4</v>
      </c>
      <c r="H550" s="7"/>
      <c r="I550" s="2">
        <f>STDEV(B490:B550)*SQRT(252)</f>
        <v>7.9827100707349941E-2</v>
      </c>
      <c r="J550" s="2">
        <f>STDEV(C490:C550)*SQRT(252)</f>
        <v>0.10762573233858208</v>
      </c>
      <c r="K550" s="2">
        <f>STDEV(D490:D550)*SQRT(252)</f>
        <v>9.3205399947226167E-2</v>
      </c>
      <c r="L550" s="2">
        <f>STDEV(E490:E550)*SQRT(252)</f>
        <v>9.1911770994164227E-2</v>
      </c>
      <c r="M550" s="2">
        <f t="shared" si="28"/>
        <v>0.11570631476707326</v>
      </c>
      <c r="N550" s="2">
        <f t="shared" si="29"/>
        <v>6.8327711104617342E-2</v>
      </c>
      <c r="O550" s="2"/>
      <c r="P550" s="7">
        <f>B550/I549*$L$6</f>
        <v>1.6031434711748062E-3</v>
      </c>
      <c r="Q550" s="7">
        <f>C550/J549*$L$6</f>
        <v>3.178287591163587E-3</v>
      </c>
      <c r="R550" s="7">
        <f>D550/K549*$L$6</f>
        <v>0</v>
      </c>
      <c r="S550" s="7">
        <f>E550/L549*$L$6</f>
        <v>6.1221165503841371E-3</v>
      </c>
      <c r="T550" s="7">
        <f>F550/M549*$L$6</f>
        <v>2.8979146718736432E-3</v>
      </c>
      <c r="U550" s="7">
        <f>G550/N549*$L$6</f>
        <v>5.608529652785301E-4</v>
      </c>
      <c r="V550" s="7"/>
      <c r="W550" s="7">
        <f t="shared" si="31"/>
        <v>1.4362315249874703E-2</v>
      </c>
      <c r="Y550" s="1">
        <f t="shared" si="30"/>
        <v>42437</v>
      </c>
      <c r="Z550" s="10">
        <f>(1+W550)*Z549</f>
        <v>1.3984399621181616</v>
      </c>
      <c r="AA550" s="7">
        <f>Z550/MAX($Z$69:Z550)-1</f>
        <v>-5.2943314012461107E-2</v>
      </c>
    </row>
    <row r="551" spans="1:27" x14ac:dyDescent="0.25">
      <c r="A551" s="1">
        <v>42438</v>
      </c>
      <c r="B551" s="7">
        <v>-3.7008883822432503E-3</v>
      </c>
      <c r="C551" s="7">
        <v>5.3773849831613152E-3</v>
      </c>
      <c r="D551" s="7">
        <v>0</v>
      </c>
      <c r="E551" s="7">
        <v>0</v>
      </c>
      <c r="F551" s="7">
        <v>6.8419974057496447E-3</v>
      </c>
      <c r="G551" s="7">
        <v>0</v>
      </c>
      <c r="H551" s="7"/>
      <c r="I551" s="2">
        <f>STDEV(B491:B551)*SQRT(252)</f>
        <v>7.9128975937535873E-2</v>
      </c>
      <c r="J551" s="2">
        <f>STDEV(C491:C551)*SQRT(252)</f>
        <v>0.10733109297589488</v>
      </c>
      <c r="K551" s="2">
        <f>STDEV(D491:D551)*SQRT(252)</f>
        <v>9.3205399947226167E-2</v>
      </c>
      <c r="L551" s="2">
        <f>STDEV(E491:E551)*SQRT(252)</f>
        <v>9.1911770994164227E-2</v>
      </c>
      <c r="M551" s="2">
        <f t="shared" si="28"/>
        <v>0.11581172088566496</v>
      </c>
      <c r="N551" s="2">
        <f t="shared" si="29"/>
        <v>6.8303518360326013E-2</v>
      </c>
      <c r="O551" s="2"/>
      <c r="P551" s="7">
        <f>B551/I550*$L$6</f>
        <v>-2.3180651366826468E-3</v>
      </c>
      <c r="Q551" s="7">
        <f>C551/J550*$L$6</f>
        <v>2.4981874066345427E-3</v>
      </c>
      <c r="R551" s="7">
        <f>D551/K550*$L$6</f>
        <v>0</v>
      </c>
      <c r="S551" s="7">
        <f>E551/L550*$L$6</f>
        <v>0</v>
      </c>
      <c r="T551" s="7">
        <f>F551/M550*$L$6</f>
        <v>2.9566222982398034E-3</v>
      </c>
      <c r="U551" s="7">
        <f>G551/N550*$L$6</f>
        <v>0</v>
      </c>
      <c r="V551" s="7"/>
      <c r="W551" s="7">
        <f t="shared" si="31"/>
        <v>3.1367445681916993E-3</v>
      </c>
      <c r="Y551" s="1">
        <f t="shared" si="30"/>
        <v>42438</v>
      </c>
      <c r="Z551" s="10">
        <f>(1+W551)*Z550</f>
        <v>1.402826511073278</v>
      </c>
      <c r="AA551" s="7">
        <f>Z551/MAX($Z$69:Z551)-1</f>
        <v>-4.9972639096919957E-2</v>
      </c>
    </row>
    <row r="552" spans="1:27" x14ac:dyDescent="0.25">
      <c r="A552" s="1">
        <v>42439</v>
      </c>
      <c r="B552" s="7">
        <v>-7.0082082842375382E-3</v>
      </c>
      <c r="C552" s="7">
        <v>1.7837954094448438E-3</v>
      </c>
      <c r="D552" s="7">
        <v>0</v>
      </c>
      <c r="E552" s="7">
        <v>0</v>
      </c>
      <c r="F552" s="7">
        <v>-6.9088830230888965E-3</v>
      </c>
      <c r="G552" s="7">
        <v>1.2055645010173865E-3</v>
      </c>
      <c r="H552" s="7"/>
      <c r="I552" s="2">
        <f>STDEV(B492:B552)*SQRT(252)</f>
        <v>8.082600128760474E-2</v>
      </c>
      <c r="J552" s="2">
        <f>STDEV(C492:C552)*SQRT(252)</f>
        <v>0.10663861592989164</v>
      </c>
      <c r="K552" s="2">
        <f>STDEV(D492:D552)*SQRT(252)</f>
        <v>9.3205399947226167E-2</v>
      </c>
      <c r="L552" s="2">
        <f>STDEV(E492:E552)*SQRT(252)</f>
        <v>9.1911770994164227E-2</v>
      </c>
      <c r="M552" s="2">
        <f t="shared" si="28"/>
        <v>0.1142342544005243</v>
      </c>
      <c r="N552" s="2">
        <f t="shared" si="29"/>
        <v>6.7527727970335877E-2</v>
      </c>
      <c r="O552" s="2"/>
      <c r="P552" s="7">
        <f>B552/I551*$L$6</f>
        <v>-4.4283451170717743E-3</v>
      </c>
      <c r="Q552" s="7">
        <f>C552/J551*$L$6</f>
        <v>8.3097793937748324E-4</v>
      </c>
      <c r="R552" s="7">
        <f>D552/K551*$L$6</f>
        <v>0</v>
      </c>
      <c r="S552" s="7">
        <f>E552/L551*$L$6</f>
        <v>0</v>
      </c>
      <c r="T552" s="7">
        <f>F552/M551*$L$6</f>
        <v>-2.98280820380421E-3</v>
      </c>
      <c r="U552" s="7">
        <f>G552/N551*$L$6</f>
        <v>8.8250541843071207E-4</v>
      </c>
      <c r="V552" s="7"/>
      <c r="W552" s="7">
        <f t="shared" si="31"/>
        <v>-5.6976699630677894E-3</v>
      </c>
      <c r="Y552" s="1">
        <f t="shared" si="30"/>
        <v>42439</v>
      </c>
      <c r="Z552" s="10">
        <f>(1+W552)*Z551</f>
        <v>1.3948336685977407</v>
      </c>
      <c r="AA552" s="7">
        <f>Z552/MAX($Z$69:Z552)-1</f>
        <v>-5.5385581455229982E-2</v>
      </c>
    </row>
    <row r="553" spans="1:27" x14ac:dyDescent="0.25">
      <c r="A553" s="1">
        <v>42440</v>
      </c>
      <c r="B553" s="7">
        <v>-3.7848308152010901E-6</v>
      </c>
      <c r="C553" s="7">
        <v>0</v>
      </c>
      <c r="D553" s="7">
        <v>0</v>
      </c>
      <c r="E553" s="7">
        <v>0</v>
      </c>
      <c r="F553" s="7">
        <v>2.4603289954172602E-3</v>
      </c>
      <c r="G553" s="7">
        <v>0</v>
      </c>
      <c r="H553" s="7"/>
      <c r="I553" s="2">
        <f>STDEV(B493:B553)*SQRT(252)</f>
        <v>8.0717900806666937E-2</v>
      </c>
      <c r="J553" s="2">
        <f>STDEV(C493:C553)*SQRT(252)</f>
        <v>0.10640562529965904</v>
      </c>
      <c r="K553" s="2">
        <f>STDEV(D493:D553)*SQRT(252)</f>
        <v>9.3205399947226167E-2</v>
      </c>
      <c r="L553" s="2">
        <f>STDEV(E493:E553)*SQRT(252)</f>
        <v>9.1911770994164227E-2</v>
      </c>
      <c r="M553" s="2">
        <f t="shared" si="28"/>
        <v>0.11320734345269133</v>
      </c>
      <c r="N553" s="2">
        <f t="shared" si="29"/>
        <v>6.5466618083448294E-2</v>
      </c>
      <c r="O553" s="2"/>
      <c r="P553" s="7">
        <f>B553/I552*$L$6</f>
        <v>-2.341344836380964E-6</v>
      </c>
      <c r="Q553" s="7">
        <f>C553/J552*$L$6</f>
        <v>0</v>
      </c>
      <c r="R553" s="7">
        <f>D553/K552*$L$6</f>
        <v>0</v>
      </c>
      <c r="S553" s="7">
        <f>E553/L552*$L$6</f>
        <v>0</v>
      </c>
      <c r="T553" s="7">
        <f>F553/M552*$L$6</f>
        <v>1.0768788260266213E-3</v>
      </c>
      <c r="U553" s="7">
        <f>G553/N552*$L$6</f>
        <v>0</v>
      </c>
      <c r="V553" s="7"/>
      <c r="W553" s="7">
        <f t="shared" si="31"/>
        <v>1.0745374811902404E-3</v>
      </c>
      <c r="Y553" s="1">
        <f t="shared" si="30"/>
        <v>42440</v>
      </c>
      <c r="Z553" s="10">
        <f>(1+W553)*Z552</f>
        <v>1.3963324696546751</v>
      </c>
      <c r="AA553" s="7">
        <f>Z553/MAX($Z$69:Z553)-1</f>
        <v>-5.4370557857230883E-2</v>
      </c>
    </row>
    <row r="554" spans="1:27" x14ac:dyDescent="0.25">
      <c r="A554" s="1">
        <v>42443</v>
      </c>
      <c r="B554" s="7">
        <v>2.7303297264436033E-4</v>
      </c>
      <c r="C554" s="7">
        <v>1.3597948862567266E-2</v>
      </c>
      <c r="D554" s="7">
        <v>0</v>
      </c>
      <c r="E554" s="7">
        <v>0</v>
      </c>
      <c r="F554" s="7">
        <v>6.2957549541677871E-3</v>
      </c>
      <c r="G554" s="7">
        <v>1.4045222967915549E-3</v>
      </c>
      <c r="H554" s="7"/>
      <c r="I554" s="2">
        <f>STDEV(B494:B554)*SQRT(252)</f>
        <v>7.8562200027449E-2</v>
      </c>
      <c r="J554" s="2">
        <f>STDEV(C494:C554)*SQRT(252)</f>
        <v>0.10986025852441011</v>
      </c>
      <c r="K554" s="2">
        <f>STDEV(D494:D554)*SQRT(252)</f>
        <v>9.3205399947226167E-2</v>
      </c>
      <c r="L554" s="2">
        <f>STDEV(E494:E554)*SQRT(252)</f>
        <v>9.1346414800417067E-2</v>
      </c>
      <c r="M554" s="2">
        <f t="shared" si="28"/>
        <v>0.11384786159011157</v>
      </c>
      <c r="N554" s="2">
        <f t="shared" si="29"/>
        <v>6.4944645081114152E-2</v>
      </c>
      <c r="O554" s="2"/>
      <c r="P554" s="7">
        <f>B554/I553*$L$6</f>
        <v>1.6912789475182253E-4</v>
      </c>
      <c r="Q554" s="7">
        <f>C554/J553*$L$6</f>
        <v>6.3896757451839528E-3</v>
      </c>
      <c r="R554" s="7">
        <f>D554/K553*$L$6</f>
        <v>0</v>
      </c>
      <c r="S554" s="7">
        <f>E554/L553*$L$6</f>
        <v>0</v>
      </c>
      <c r="T554" s="7">
        <f>F554/M553*$L$6</f>
        <v>2.7806301085047305E-3</v>
      </c>
      <c r="U554" s="7">
        <f>G554/N553*$L$6</f>
        <v>1.0727011245649299E-3</v>
      </c>
      <c r="V554" s="7"/>
      <c r="W554" s="7">
        <f t="shared" si="31"/>
        <v>1.0412134873005435E-2</v>
      </c>
      <c r="Y554" s="1">
        <f t="shared" si="30"/>
        <v>42443</v>
      </c>
      <c r="Z554" s="10">
        <f>(1+W554)*Z553</f>
        <v>1.4108712716562763</v>
      </c>
      <c r="AA554" s="7">
        <f>Z554/MAX($Z$69:Z554)-1</f>
        <v>-4.4524536565755501E-2</v>
      </c>
    </row>
    <row r="555" spans="1:27" x14ac:dyDescent="0.25">
      <c r="A555" s="1">
        <v>42444</v>
      </c>
      <c r="B555" s="7">
        <v>-3.3457465374410189E-3</v>
      </c>
      <c r="C555" s="7">
        <v>-7.9947412038994248E-4</v>
      </c>
      <c r="D555" s="7">
        <v>0</v>
      </c>
      <c r="E555" s="7">
        <v>0</v>
      </c>
      <c r="F555" s="7">
        <v>-5.3910976111151143E-3</v>
      </c>
      <c r="G555" s="7">
        <v>-3.4170674746779595E-3</v>
      </c>
      <c r="H555" s="7"/>
      <c r="I555" s="2">
        <f>STDEV(B495:B555)*SQRT(252)</f>
        <v>7.8704330882955434E-2</v>
      </c>
      <c r="J555" s="2">
        <f>STDEV(C495:C555)*SQRT(252)</f>
        <v>0.10988328034830183</v>
      </c>
      <c r="K555" s="2">
        <f>STDEV(D495:D555)*SQRT(252)</f>
        <v>9.3205399947226167E-2</v>
      </c>
      <c r="L555" s="2">
        <f>STDEV(E495:E555)*SQRT(252)</f>
        <v>8.8755559668088874E-2</v>
      </c>
      <c r="M555" s="2">
        <f t="shared" si="28"/>
        <v>0.11419594743024805</v>
      </c>
      <c r="N555" s="2">
        <f t="shared" si="29"/>
        <v>6.5511582655893449E-2</v>
      </c>
      <c r="O555" s="2"/>
      <c r="P555" s="7">
        <f>B555/I554*$L$6</f>
        <v>-2.1293615353643624E-3</v>
      </c>
      <c r="Q555" s="7">
        <f>C555/J554*$L$6</f>
        <v>-3.6385956629271239E-4</v>
      </c>
      <c r="R555" s="7">
        <f>D555/K554*$L$6</f>
        <v>0</v>
      </c>
      <c r="S555" s="7">
        <f>E555/L554*$L$6</f>
        <v>0</v>
      </c>
      <c r="T555" s="7">
        <f>F555/M554*$L$6</f>
        <v>-2.3676762724471616E-3</v>
      </c>
      <c r="U555" s="7">
        <f>G555/N554*$L$6</f>
        <v>-2.6307538292111169E-3</v>
      </c>
      <c r="V555" s="7"/>
      <c r="W555" s="7">
        <f t="shared" si="31"/>
        <v>-7.4916512033153535E-3</v>
      </c>
      <c r="Y555" s="1">
        <f t="shared" si="30"/>
        <v>42444</v>
      </c>
      <c r="Z555" s="10">
        <f>(1+W555)*Z554</f>
        <v>1.4003015161962495</v>
      </c>
      <c r="AA555" s="7">
        <f>Z555/MAX($Z$69:Z555)-1</f>
        <v>-5.1682625471130894E-2</v>
      </c>
    </row>
    <row r="556" spans="1:27" x14ac:dyDescent="0.25">
      <c r="A556" s="1">
        <v>42445</v>
      </c>
      <c r="B556" s="7">
        <v>-6.7044426258489054E-6</v>
      </c>
      <c r="C556" s="7">
        <v>-1.6141643368822178E-3</v>
      </c>
      <c r="D556" s="7">
        <v>0</v>
      </c>
      <c r="E556" s="7">
        <v>0</v>
      </c>
      <c r="F556" s="7">
        <v>-2.5621567567186698E-3</v>
      </c>
      <c r="G556" s="7">
        <v>0</v>
      </c>
      <c r="H556" s="7"/>
      <c r="I556" s="2">
        <f>STDEV(B496:B556)*SQRT(252)</f>
        <v>7.8421187030193712E-2</v>
      </c>
      <c r="J556" s="2">
        <f>STDEV(C496:C556)*SQRT(252)</f>
        <v>0.10143306941612365</v>
      </c>
      <c r="K556" s="2">
        <f>STDEV(D496:D556)*SQRT(252)</f>
        <v>9.3205399947226167E-2</v>
      </c>
      <c r="L556" s="2">
        <f>STDEV(E496:E556)*SQRT(252)</f>
        <v>8.8755559668088874E-2</v>
      </c>
      <c r="M556" s="2">
        <f t="shared" si="28"/>
        <v>0.11300910258555479</v>
      </c>
      <c r="N556" s="2">
        <f t="shared" si="29"/>
        <v>6.4914562185752978E-2</v>
      </c>
      <c r="O556" s="2"/>
      <c r="P556" s="7">
        <f>B556/I555*$L$6</f>
        <v>-4.2592590208405227E-6</v>
      </c>
      <c r="Q556" s="7">
        <f>C556/J555*$L$6</f>
        <v>-7.3449042100205361E-4</v>
      </c>
      <c r="R556" s="7">
        <f>D556/K555*$L$6</f>
        <v>0</v>
      </c>
      <c r="S556" s="7">
        <f>E556/L555*$L$6</f>
        <v>0</v>
      </c>
      <c r="T556" s="7">
        <f>F556/M555*$L$6</f>
        <v>-1.1218247294999936E-3</v>
      </c>
      <c r="U556" s="7">
        <f>G556/N555*$L$6</f>
        <v>0</v>
      </c>
      <c r="V556" s="7"/>
      <c r="W556" s="7">
        <f t="shared" si="31"/>
        <v>-1.8605744095228876E-3</v>
      </c>
      <c r="Y556" s="1">
        <f t="shared" si="30"/>
        <v>42445</v>
      </c>
      <c r="Z556" s="10">
        <f>(1+W556)*Z555</f>
        <v>1.3976961510295987</v>
      </c>
      <c r="AA556" s="7">
        <f>Z556/MAX($Z$69:Z556)-1</f>
        <v>-5.3447040510285371E-2</v>
      </c>
    </row>
    <row r="557" spans="1:27" x14ac:dyDescent="0.25">
      <c r="A557" s="1">
        <v>42446</v>
      </c>
      <c r="B557" s="7">
        <v>3.8564944168661963E-3</v>
      </c>
      <c r="C557" s="7">
        <v>-3.7122287605696469E-3</v>
      </c>
      <c r="D557" s="7">
        <v>0</v>
      </c>
      <c r="E557" s="7">
        <v>0</v>
      </c>
      <c r="F557" s="7">
        <v>2.1978095241381723E-3</v>
      </c>
      <c r="G557" s="7">
        <v>0</v>
      </c>
      <c r="H557" s="7"/>
      <c r="I557" s="2">
        <f>STDEV(B497:B557)*SQRT(252)</f>
        <v>7.8020577533916891E-2</v>
      </c>
      <c r="J557" s="2">
        <f>STDEV(C497:C557)*SQRT(252)</f>
        <v>0.10169030635785321</v>
      </c>
      <c r="K557" s="2">
        <f>STDEV(D497:D557)*SQRT(252)</f>
        <v>9.3205399947226167E-2</v>
      </c>
      <c r="L557" s="2">
        <f>STDEV(E497:E557)*SQRT(252)</f>
        <v>8.8755559668088874E-2</v>
      </c>
      <c r="M557" s="2">
        <f t="shared" si="28"/>
        <v>0.11276649829433295</v>
      </c>
      <c r="N557" s="2">
        <f t="shared" si="29"/>
        <v>6.4914562185752978E-2</v>
      </c>
      <c r="O557" s="2"/>
      <c r="P557" s="7">
        <f>B557/I556*$L$6</f>
        <v>2.4588345081931555E-3</v>
      </c>
      <c r="Q557" s="7">
        <f>C557/J556*$L$6</f>
        <v>-1.8298907752364421E-3</v>
      </c>
      <c r="R557" s="7">
        <f>D557/K556*$L$6</f>
        <v>0</v>
      </c>
      <c r="S557" s="7">
        <f>E557/L556*$L$6</f>
        <v>0</v>
      </c>
      <c r="T557" s="7">
        <f>F557/M556*$L$6</f>
        <v>9.7240375945570248E-4</v>
      </c>
      <c r="U557" s="7">
        <f>G557/N556*$L$6</f>
        <v>0</v>
      </c>
      <c r="V557" s="7"/>
      <c r="W557" s="7">
        <f t="shared" si="31"/>
        <v>1.6013474924124159E-3</v>
      </c>
      <c r="Y557" s="1">
        <f t="shared" si="30"/>
        <v>42446</v>
      </c>
      <c r="Z557" s="10">
        <f>(1+W557)*Z556</f>
        <v>1.3999343482562043</v>
      </c>
      <c r="AA557" s="7">
        <f>Z557/MAX($Z$69:Z557)-1</f>
        <v>-5.1931280302170979E-2</v>
      </c>
    </row>
    <row r="558" spans="1:27" x14ac:dyDescent="0.25">
      <c r="A558" s="1">
        <v>42447</v>
      </c>
      <c r="B558" s="7">
        <v>3.3010000574928977E-3</v>
      </c>
      <c r="C558" s="7">
        <v>8.2409083867869271E-3</v>
      </c>
      <c r="D558" s="7">
        <v>0</v>
      </c>
      <c r="E558" s="7">
        <v>0</v>
      </c>
      <c r="F558" s="7">
        <v>1.4040591982760198E-3</v>
      </c>
      <c r="G558" s="7">
        <v>-2.2985796935005576E-3</v>
      </c>
      <c r="H558" s="7"/>
      <c r="I558" s="2">
        <f>STDEV(B498:B558)*SQRT(252)</f>
        <v>7.8100312524170171E-2</v>
      </c>
      <c r="J558" s="2">
        <f>STDEV(C498:C558)*SQRT(252)</f>
        <v>0.10170012871655733</v>
      </c>
      <c r="K558" s="2">
        <f>STDEV(D498:D558)*SQRT(252)</f>
        <v>9.3205399947226167E-2</v>
      </c>
      <c r="L558" s="2">
        <f>STDEV(E498:E558)*SQRT(252)</f>
        <v>8.8755559668088874E-2</v>
      </c>
      <c r="M558" s="2">
        <f t="shared" si="28"/>
        <v>0.11246247310888004</v>
      </c>
      <c r="N558" s="2">
        <f t="shared" si="29"/>
        <v>6.444994020724884E-2</v>
      </c>
      <c r="O558" s="2"/>
      <c r="P558" s="7">
        <f>B558/I557*$L$6</f>
        <v>2.1154675867772806E-3</v>
      </c>
      <c r="Q558" s="7">
        <f>C558/J557*$L$6</f>
        <v>4.051963595127132E-3</v>
      </c>
      <c r="R558" s="7">
        <f>D558/K557*$L$6</f>
        <v>0</v>
      </c>
      <c r="S558" s="7">
        <f>E558/L557*$L$6</f>
        <v>0</v>
      </c>
      <c r="T558" s="7">
        <f>F558/M557*$L$6</f>
        <v>6.2255156430027258E-4</v>
      </c>
      <c r="U558" s="7">
        <f>G558/N557*$L$6</f>
        <v>-1.7704653748747265E-3</v>
      </c>
      <c r="V558" s="7"/>
      <c r="W558" s="7">
        <f t="shared" si="31"/>
        <v>5.0195173713299584E-3</v>
      </c>
      <c r="Y558" s="1">
        <f t="shared" si="30"/>
        <v>42447</v>
      </c>
      <c r="Z558" s="10">
        <f>(1+W558)*Z557</f>
        <v>1.4069613430359977</v>
      </c>
      <c r="AA558" s="7">
        <f>Z558/MAX($Z$69:Z558)-1</f>
        <v>-4.7172432894433181E-2</v>
      </c>
    </row>
    <row r="559" spans="1:27" x14ac:dyDescent="0.25">
      <c r="A559" s="1">
        <v>42450</v>
      </c>
      <c r="B559" s="7">
        <v>-3.3841228704428739E-3</v>
      </c>
      <c r="C559" s="7">
        <v>1.4670326739713246E-2</v>
      </c>
      <c r="D559" s="7">
        <v>0</v>
      </c>
      <c r="E559" s="7">
        <v>0</v>
      </c>
      <c r="F559" s="7">
        <v>-4.7736146151384773E-3</v>
      </c>
      <c r="G559" s="7">
        <v>3.5481343600134441E-3</v>
      </c>
      <c r="H559" s="7"/>
      <c r="I559" s="2">
        <f>STDEV(B499:B559)*SQRT(252)</f>
        <v>7.7550596569066946E-2</v>
      </c>
      <c r="J559" s="2">
        <f>STDEV(C499:C559)*SQRT(252)</f>
        <v>0.10589830406481397</v>
      </c>
      <c r="K559" s="2">
        <f>STDEV(D499:D559)*SQRT(252)</f>
        <v>9.3205399947226167E-2</v>
      </c>
      <c r="L559" s="2">
        <f>STDEV(E499:E559)*SQRT(252)</f>
        <v>8.8755559668088874E-2</v>
      </c>
      <c r="M559" s="2">
        <f t="shared" si="28"/>
        <v>0.11282688572302985</v>
      </c>
      <c r="N559" s="2">
        <f t="shared" si="29"/>
        <v>6.4569266498485531E-2</v>
      </c>
      <c r="O559" s="2"/>
      <c r="P559" s="7">
        <f>B559/I558*$L$6</f>
        <v>-2.1665232577626173E-3</v>
      </c>
      <c r="Q559" s="7">
        <f>C559/J558*$L$6</f>
        <v>7.2125408909757055E-3</v>
      </c>
      <c r="R559" s="7">
        <f>D559/K558*$L$6</f>
        <v>0</v>
      </c>
      <c r="S559" s="7">
        <f>E559/L558*$L$6</f>
        <v>0</v>
      </c>
      <c r="T559" s="7">
        <f>F559/M558*$L$6</f>
        <v>-2.1223144410655653E-3</v>
      </c>
      <c r="U559" s="7">
        <f>G559/N558*$L$6</f>
        <v>2.7526281239391879E-3</v>
      </c>
      <c r="V559" s="7"/>
      <c r="W559" s="7">
        <f t="shared" si="31"/>
        <v>5.6763313160867104E-3</v>
      </c>
      <c r="Y559" s="1">
        <f t="shared" si="30"/>
        <v>42450</v>
      </c>
      <c r="Z559" s="10">
        <f>(1+W559)*Z558</f>
        <v>1.4149477217679964</v>
      </c>
      <c r="AA559" s="7">
        <f>Z559/MAX($Z$69:Z559)-1</f>
        <v>-4.1763867936441157E-2</v>
      </c>
    </row>
    <row r="560" spans="1:27" x14ac:dyDescent="0.25">
      <c r="A560" s="1">
        <v>42451</v>
      </c>
      <c r="B560" s="7">
        <v>1.4053516122827237E-3</v>
      </c>
      <c r="C560" s="7">
        <v>-6.6816726916517633E-3</v>
      </c>
      <c r="D560" s="7">
        <v>0</v>
      </c>
      <c r="E560" s="7">
        <v>0</v>
      </c>
      <c r="F560" s="7">
        <v>2.1603061594763773E-3</v>
      </c>
      <c r="G560" s="7">
        <v>0</v>
      </c>
      <c r="H560" s="7"/>
      <c r="I560" s="2">
        <f>STDEV(B500:B560)*SQRT(252)</f>
        <v>7.7149482622501681E-2</v>
      </c>
      <c r="J560" s="2">
        <f>STDEV(C500:C560)*SQRT(252)</f>
        <v>0.10121236411878418</v>
      </c>
      <c r="K560" s="2">
        <f>STDEV(D500:D560)*SQRT(252)</f>
        <v>9.3205399947226167E-2</v>
      </c>
      <c r="L560" s="2">
        <f>STDEV(E500:E560)*SQRT(252)</f>
        <v>8.8755559668088874E-2</v>
      </c>
      <c r="M560" s="2">
        <f t="shared" si="28"/>
        <v>0.1129335294453032</v>
      </c>
      <c r="N560" s="2">
        <f t="shared" si="29"/>
        <v>6.4569266498485531E-2</v>
      </c>
      <c r="O560" s="2"/>
      <c r="P560" s="7">
        <f>B560/I559*$L$6</f>
        <v>9.0608691258171718E-4</v>
      </c>
      <c r="Q560" s="7">
        <f>C560/J559*$L$6</f>
        <v>-3.1547590637345403E-3</v>
      </c>
      <c r="R560" s="7">
        <f>D560/K559*$L$6</f>
        <v>0</v>
      </c>
      <c r="S560" s="7">
        <f>E560/L559*$L$6</f>
        <v>0</v>
      </c>
      <c r="T560" s="7">
        <f>F560/M559*$L$6</f>
        <v>9.5735433342525691E-4</v>
      </c>
      <c r="U560" s="7">
        <f>G560/N559*$L$6</f>
        <v>0</v>
      </c>
      <c r="V560" s="7"/>
      <c r="W560" s="7">
        <f t="shared" si="31"/>
        <v>-1.2913178177275662E-3</v>
      </c>
      <c r="Y560" s="1">
        <f t="shared" si="30"/>
        <v>42451</v>
      </c>
      <c r="Z560" s="10">
        <f>(1+W560)*Z559</f>
        <v>1.4131205745637245</v>
      </c>
      <c r="AA560" s="7">
        <f>Z560/MAX($Z$69:Z560)-1</f>
        <v>-4.3001255327365095E-2</v>
      </c>
    </row>
    <row r="561" spans="1:27" x14ac:dyDescent="0.25">
      <c r="A561" s="1">
        <v>42452</v>
      </c>
      <c r="B561" s="7">
        <v>2.6741425280141229E-5</v>
      </c>
      <c r="C561" s="7">
        <v>-1.5758307512083736E-3</v>
      </c>
      <c r="D561" s="7">
        <v>0</v>
      </c>
      <c r="E561" s="7">
        <v>0</v>
      </c>
      <c r="F561" s="7">
        <v>1.3130819685025497E-3</v>
      </c>
      <c r="G561" s="7">
        <v>0</v>
      </c>
      <c r="H561" s="7"/>
      <c r="I561" s="2">
        <f>STDEV(B501:B561)*SQRT(252)</f>
        <v>7.7154916061567186E-2</v>
      </c>
      <c r="J561" s="2">
        <f>STDEV(C501:C561)*SQRT(252)</f>
        <v>0.10090838397550243</v>
      </c>
      <c r="K561" s="2">
        <f>STDEV(D501:D561)*SQRT(252)</f>
        <v>9.3205399947226167E-2</v>
      </c>
      <c r="L561" s="2">
        <f>STDEV(E501:E561)*SQRT(252)</f>
        <v>8.8755559668088874E-2</v>
      </c>
      <c r="M561" s="2">
        <f t="shared" si="28"/>
        <v>0.11297776377398404</v>
      </c>
      <c r="N561" s="2">
        <f t="shared" si="29"/>
        <v>6.4569266498485531E-2</v>
      </c>
      <c r="O561" s="2"/>
      <c r="P561" s="7">
        <f>B561/I560*$L$6</f>
        <v>1.7330916793693271E-5</v>
      </c>
      <c r="Q561" s="7">
        <f>C561/J560*$L$6</f>
        <v>-7.7847739499442863E-4</v>
      </c>
      <c r="R561" s="7">
        <f>D561/K560*$L$6</f>
        <v>0</v>
      </c>
      <c r="S561" s="7">
        <f>E561/L560*$L$6</f>
        <v>0</v>
      </c>
      <c r="T561" s="7">
        <f>F561/M560*$L$6</f>
        <v>5.8135169198732576E-4</v>
      </c>
      <c r="U561" s="7">
        <f>G561/N560*$L$6</f>
        <v>0</v>
      </c>
      <c r="V561" s="7"/>
      <c r="W561" s="7">
        <f t="shared" si="31"/>
        <v>-1.7979478621340964E-4</v>
      </c>
      <c r="Y561" s="1">
        <f t="shared" si="30"/>
        <v>42452</v>
      </c>
      <c r="Z561" s="10">
        <f>(1+W561)*Z560</f>
        <v>1.412866502852127</v>
      </c>
      <c r="AA561" s="7">
        <f>Z561/MAX($Z$69:Z561)-1</f>
        <v>-4.3173318712069975E-2</v>
      </c>
    </row>
    <row r="562" spans="1:27" x14ac:dyDescent="0.25">
      <c r="A562" s="1">
        <v>42453</v>
      </c>
      <c r="B562" s="7">
        <v>-7.153923382123839E-4</v>
      </c>
      <c r="C562" s="7">
        <v>-9.6864515537407048E-3</v>
      </c>
      <c r="D562" s="7">
        <v>0</v>
      </c>
      <c r="E562" s="7">
        <v>0</v>
      </c>
      <c r="F562" s="7">
        <v>2.2979958580870985E-3</v>
      </c>
      <c r="G562" s="7">
        <v>2.2713635474577831E-2</v>
      </c>
      <c r="H562" s="7"/>
      <c r="I562" s="2">
        <f>STDEV(B502:B562)*SQRT(252)</f>
        <v>7.7211934710350913E-2</v>
      </c>
      <c r="J562" s="2">
        <f>STDEV(C502:C562)*SQRT(252)</f>
        <v>0.10252070025215203</v>
      </c>
      <c r="K562" s="2">
        <f>STDEV(D502:D562)*SQRT(252)</f>
        <v>9.3205399947226167E-2</v>
      </c>
      <c r="L562" s="2">
        <f>STDEV(E502:E562)*SQRT(252)</f>
        <v>8.8755559668088874E-2</v>
      </c>
      <c r="M562" s="2">
        <f t="shared" si="28"/>
        <v>0.11307049972051453</v>
      </c>
      <c r="N562" s="2">
        <f t="shared" si="29"/>
        <v>7.8411235970672094E-2</v>
      </c>
      <c r="O562" s="2"/>
      <c r="P562" s="7">
        <f>B562/I561*$L$6</f>
        <v>-4.6360774836532999E-4</v>
      </c>
      <c r="Q562" s="7">
        <f>C562/J561*$L$6</f>
        <v>-4.7996267367101473E-3</v>
      </c>
      <c r="R562" s="7">
        <f>D562/K561*$L$6</f>
        <v>0</v>
      </c>
      <c r="S562" s="7">
        <f>E562/L561*$L$6</f>
        <v>0</v>
      </c>
      <c r="T562" s="7">
        <f>F562/M561*$L$6</f>
        <v>1.017012455072274E-3</v>
      </c>
      <c r="U562" s="7">
        <f>G562/N561*$L$6</f>
        <v>1.7588580997052662E-2</v>
      </c>
      <c r="V562" s="7"/>
      <c r="W562" s="7">
        <f t="shared" si="31"/>
        <v>1.3342358967049458E-2</v>
      </c>
      <c r="Y562" s="1">
        <f t="shared" si="30"/>
        <v>42453</v>
      </c>
      <c r="Z562" s="10">
        <f>(1+W562)*Z561</f>
        <v>1.4317174749056998</v>
      </c>
      <c r="AA562" s="7">
        <f>Z562/MAX($Z$69:Z562)-1</f>
        <v>-3.040699366107591E-2</v>
      </c>
    </row>
    <row r="563" spans="1:27" x14ac:dyDescent="0.25">
      <c r="A563" s="1">
        <v>42457</v>
      </c>
      <c r="B563" s="7">
        <v>-3.3794370895001702E-4</v>
      </c>
      <c r="C563" s="7">
        <v>1.406844113897221E-2</v>
      </c>
      <c r="D563" s="7">
        <v>0</v>
      </c>
      <c r="E563" s="7">
        <v>0</v>
      </c>
      <c r="F563" s="7">
        <v>-6.9629936416517602E-3</v>
      </c>
      <c r="G563" s="7">
        <v>3.5980726000284236E-4</v>
      </c>
      <c r="H563" s="7"/>
      <c r="I563" s="2">
        <f>STDEV(B503:B563)*SQRT(252)</f>
        <v>7.697440352322954E-2</v>
      </c>
      <c r="J563" s="2">
        <f>STDEV(C503:C563)*SQRT(252)</f>
        <v>0.10655173579764392</v>
      </c>
      <c r="K563" s="2">
        <f>STDEV(D503:D563)*SQRT(252)</f>
        <v>9.3205399947226167E-2</v>
      </c>
      <c r="L563" s="2">
        <f>STDEV(E503:E563)*SQRT(252)</f>
        <v>8.8755559668088874E-2</v>
      </c>
      <c r="M563" s="2">
        <f t="shared" si="28"/>
        <v>0.1132615904184259</v>
      </c>
      <c r="N563" s="2">
        <f t="shared" si="29"/>
        <v>7.8428515625182313E-2</v>
      </c>
      <c r="O563" s="2"/>
      <c r="P563" s="7">
        <f>B563/I562*$L$6</f>
        <v>-2.1884162741016823E-4</v>
      </c>
      <c r="Q563" s="7">
        <f>C563/J562*$L$6</f>
        <v>6.8612685557017036E-3</v>
      </c>
      <c r="R563" s="7">
        <f>D563/K562*$L$6</f>
        <v>0</v>
      </c>
      <c r="S563" s="7">
        <f>E563/L562*$L$6</f>
        <v>0</v>
      </c>
      <c r="T563" s="7">
        <f>F563/M562*$L$6</f>
        <v>-3.0790496455144149E-3</v>
      </c>
      <c r="U563" s="7">
        <f>G563/N562*$L$6</f>
        <v>2.2943603397440382E-4</v>
      </c>
      <c r="V563" s="7"/>
      <c r="W563" s="7">
        <f t="shared" si="31"/>
        <v>3.7928133167515247E-3</v>
      </c>
      <c r="Y563" s="1">
        <f t="shared" si="30"/>
        <v>42457</v>
      </c>
      <c r="Z563" s="10">
        <f>(1+W563)*Z562</f>
        <v>1.437147712010348</v>
      </c>
      <c r="AA563" s="7">
        <f>Z563/MAX($Z$69:Z563)-1</f>
        <v>-2.672950839480448E-2</v>
      </c>
    </row>
    <row r="564" spans="1:27" x14ac:dyDescent="0.25">
      <c r="A564" s="1">
        <v>42458</v>
      </c>
      <c r="B564" s="7">
        <v>5.4662685948434486E-3</v>
      </c>
      <c r="C564" s="7">
        <v>-8.4235517740800514E-3</v>
      </c>
      <c r="D564" s="7">
        <v>0</v>
      </c>
      <c r="E564" s="7">
        <v>0</v>
      </c>
      <c r="F564" s="7">
        <v>1.550132082790423E-4</v>
      </c>
      <c r="G564" s="7">
        <v>4.3047929503141624E-3</v>
      </c>
      <c r="H564" s="7"/>
      <c r="I564" s="2">
        <f>STDEV(B504:B564)*SQRT(252)</f>
        <v>7.7450379873730116E-2</v>
      </c>
      <c r="J564" s="2">
        <f>STDEV(C504:C564)*SQRT(252)</f>
        <v>0.10783860566505059</v>
      </c>
      <c r="K564" s="2">
        <f>STDEV(D504:D564)*SQRT(252)</f>
        <v>9.3205399947226167E-2</v>
      </c>
      <c r="L564" s="2">
        <f>STDEV(E504:E564)*SQRT(252)</f>
        <v>8.8755559668088874E-2</v>
      </c>
      <c r="M564" s="2">
        <f t="shared" si="28"/>
        <v>0.11325784228790294</v>
      </c>
      <c r="N564" s="2">
        <f t="shared" si="29"/>
        <v>7.8649506274579936E-2</v>
      </c>
      <c r="O564" s="2"/>
      <c r="P564" s="7">
        <f>B564/I563*$L$6</f>
        <v>3.5507053933804267E-3</v>
      </c>
      <c r="Q564" s="7">
        <f>C564/J563*$L$6</f>
        <v>-3.9527989436406322E-3</v>
      </c>
      <c r="R564" s="7">
        <f>D564/K563*$L$6</f>
        <v>0</v>
      </c>
      <c r="S564" s="7">
        <f>E564/L563*$L$6</f>
        <v>0</v>
      </c>
      <c r="T564" s="7">
        <f>F564/M563*$L$6</f>
        <v>6.8431499022030372E-5</v>
      </c>
      <c r="U564" s="7">
        <f>G564/N563*$L$6</f>
        <v>2.7444054729323175E-3</v>
      </c>
      <c r="V564" s="7"/>
      <c r="W564" s="7">
        <f t="shared" si="31"/>
        <v>2.4107434216941422E-3</v>
      </c>
      <c r="Y564" s="1">
        <f t="shared" si="30"/>
        <v>42458</v>
      </c>
      <c r="Z564" s="10">
        <f>(1+W564)*Z563</f>
        <v>1.4406123064030798</v>
      </c>
      <c r="AA564" s="7">
        <f>Z564/MAX($Z$69:Z564)-1</f>
        <v>-2.4383202959638139E-2</v>
      </c>
    </row>
    <row r="565" spans="1:27" x14ac:dyDescent="0.25">
      <c r="A565" s="1">
        <v>42459</v>
      </c>
      <c r="B565" s="7">
        <v>-2.71344592500955E-3</v>
      </c>
      <c r="C565" s="7">
        <v>-1.4348352576154522E-4</v>
      </c>
      <c r="D565" s="7">
        <v>4.350315260639448E-3</v>
      </c>
      <c r="E565" s="7">
        <v>0</v>
      </c>
      <c r="F565" s="7">
        <v>9.1113656427577183E-4</v>
      </c>
      <c r="G565" s="7">
        <v>0</v>
      </c>
      <c r="H565" s="7"/>
      <c r="I565" s="2">
        <f>STDEV(B505:B565)*SQRT(252)</f>
        <v>7.6817132312391567E-2</v>
      </c>
      <c r="J565" s="2">
        <f>STDEV(C505:C565)*SQRT(252)</f>
        <v>0.10780687256168824</v>
      </c>
      <c r="K565" s="2">
        <f>STDEV(D505:D565)*SQRT(252)</f>
        <v>9.2789276706693416E-2</v>
      </c>
      <c r="L565" s="2">
        <f>STDEV(E505:E565)*SQRT(252)</f>
        <v>8.8755559668088874E-2</v>
      </c>
      <c r="M565" s="2">
        <f t="shared" si="28"/>
        <v>0.11249808385181134</v>
      </c>
      <c r="N565" s="2">
        <f t="shared" si="29"/>
        <v>7.8649506274579936E-2</v>
      </c>
      <c r="O565" s="2"/>
      <c r="P565" s="7">
        <f>B565/I564*$L$6</f>
        <v>-1.7517318374896092E-3</v>
      </c>
      <c r="Q565" s="7">
        <f>C565/J564*$L$6</f>
        <v>-6.6526975602414887E-5</v>
      </c>
      <c r="R565" s="7">
        <f>D565/K564*$L$6</f>
        <v>2.3337249038696472E-3</v>
      </c>
      <c r="S565" s="7">
        <f>E565/L564*$L$6</f>
        <v>0</v>
      </c>
      <c r="T565" s="7">
        <f>F565/M564*$L$6</f>
        <v>4.0223994465639329E-4</v>
      </c>
      <c r="U565" s="7">
        <f>G565/N564*$L$6</f>
        <v>0</v>
      </c>
      <c r="V565" s="7"/>
      <c r="W565" s="7">
        <f t="shared" si="31"/>
        <v>9.177060354340163E-4</v>
      </c>
      <c r="Y565" s="1">
        <f t="shared" si="30"/>
        <v>42459</v>
      </c>
      <c r="Z565" s="10">
        <f>(1+W565)*Z564</f>
        <v>1.4419343650113863</v>
      </c>
      <c r="AA565" s="7">
        <f>Z565/MAX($Z$69:Z565)-1</f>
        <v>-2.3487873536723547E-2</v>
      </c>
    </row>
    <row r="566" spans="1:27" x14ac:dyDescent="0.25">
      <c r="A566" s="1">
        <v>42460</v>
      </c>
      <c r="B566" s="7">
        <v>2.5230725241653928E-3</v>
      </c>
      <c r="C566" s="7">
        <v>2.1162696323571151E-3</v>
      </c>
      <c r="D566" s="7">
        <v>-2.0397592175684931E-3</v>
      </c>
      <c r="E566" s="7">
        <v>0</v>
      </c>
      <c r="F566" s="7">
        <v>-1.647645727803515E-3</v>
      </c>
      <c r="G566" s="7">
        <v>0</v>
      </c>
      <c r="H566" s="7"/>
      <c r="I566" s="2">
        <f>STDEV(B506:B566)*SQRT(252)</f>
        <v>7.6857992734951766E-2</v>
      </c>
      <c r="J566" s="2">
        <f>STDEV(C506:C566)*SQRT(252)</f>
        <v>0.10775598116889024</v>
      </c>
      <c r="K566" s="2">
        <f>STDEV(D506:D566)*SQRT(252)</f>
        <v>9.1022524593820889E-2</v>
      </c>
      <c r="L566" s="2">
        <f>STDEV(E506:E566)*SQRT(252)</f>
        <v>8.8755559668088874E-2</v>
      </c>
      <c r="M566" s="2">
        <f t="shared" si="28"/>
        <v>0.11065296988858184</v>
      </c>
      <c r="N566" s="2">
        <f t="shared" si="29"/>
        <v>7.8618969692489354E-2</v>
      </c>
      <c r="O566" s="2"/>
      <c r="P566" s="7">
        <f>B566/I565*$L$6</f>
        <v>1.6422589910704008E-3</v>
      </c>
      <c r="Q566" s="7">
        <f>C566/J565*$L$6</f>
        <v>9.8150961161875996E-4</v>
      </c>
      <c r="R566" s="7">
        <f>D566/K565*$L$6</f>
        <v>-1.0991352071943426E-3</v>
      </c>
      <c r="S566" s="7">
        <f>E566/L565*$L$6</f>
        <v>0</v>
      </c>
      <c r="T566" s="7">
        <f>F566/M565*$L$6</f>
        <v>-7.3229946297302478E-4</v>
      </c>
      <c r="U566" s="7">
        <f>G566/N565*$L$6</f>
        <v>0</v>
      </c>
      <c r="V566" s="7"/>
      <c r="W566" s="7">
        <f t="shared" si="31"/>
        <v>7.9233393252179361E-4</v>
      </c>
      <c r="Y566" s="1">
        <f t="shared" si="30"/>
        <v>42460</v>
      </c>
      <c r="Z566" s="10">
        <f>(1+W566)*Z565</f>
        <v>1.443076858537254</v>
      </c>
      <c r="AA566" s="7">
        <f>Z566/MAX($Z$69:Z566)-1</f>
        <v>-2.2714149843407694E-2</v>
      </c>
    </row>
    <row r="567" spans="1:27" x14ac:dyDescent="0.25">
      <c r="A567" s="1">
        <v>42461</v>
      </c>
      <c r="B567" s="7">
        <v>-1.1435421263500389E-3</v>
      </c>
      <c r="C567" s="7">
        <v>-1.6931826841826925E-2</v>
      </c>
      <c r="D567" s="7">
        <v>6.3309151273109876E-3</v>
      </c>
      <c r="E567" s="7">
        <v>0</v>
      </c>
      <c r="F567" s="7">
        <v>1.0037568856082313E-2</v>
      </c>
      <c r="G567" s="7">
        <v>5.5091663493989085E-3</v>
      </c>
      <c r="H567" s="7"/>
      <c r="I567" s="2">
        <f>STDEV(B507:B567)*SQRT(252)</f>
        <v>7.6782064459583452E-2</v>
      </c>
      <c r="J567" s="2">
        <f>STDEV(C507:C567)*SQRT(252)</f>
        <v>0.11228596642728056</v>
      </c>
      <c r="K567" s="2">
        <f>STDEV(D507:D567)*SQRT(252)</f>
        <v>8.6683959191915225E-2</v>
      </c>
      <c r="L567" s="2">
        <f>STDEV(E507:E567)*SQRT(252)</f>
        <v>8.8755559668088874E-2</v>
      </c>
      <c r="M567" s="2">
        <f t="shared" si="28"/>
        <v>0.11260727253672964</v>
      </c>
      <c r="N567" s="2">
        <f t="shared" si="29"/>
        <v>7.8610512449696107E-2</v>
      </c>
      <c r="O567" s="2"/>
      <c r="P567" s="7">
        <f>B567/I566*$L$6</f>
        <v>-7.4393181870725886E-4</v>
      </c>
      <c r="Q567" s="7">
        <f>C567/J566*$L$6</f>
        <v>-7.856560099104383E-3</v>
      </c>
      <c r="R567" s="7">
        <f>D567/K566*$L$6</f>
        <v>3.4776639933698154E-3</v>
      </c>
      <c r="S567" s="7">
        <f>E567/L566*$L$6</f>
        <v>0</v>
      </c>
      <c r="T567" s="7">
        <f>F567/M566*$L$6</f>
        <v>4.535607524221579E-3</v>
      </c>
      <c r="U567" s="7">
        <f>G567/N566*$L$6</f>
        <v>3.5037131438808537E-3</v>
      </c>
      <c r="V567" s="7"/>
      <c r="W567" s="7">
        <f t="shared" si="31"/>
        <v>2.9164927436606076E-3</v>
      </c>
      <c r="Y567" s="1">
        <f t="shared" si="30"/>
        <v>42461</v>
      </c>
      <c r="Z567" s="10">
        <f>(1+W567)*Z566</f>
        <v>1.4472855817237225</v>
      </c>
      <c r="AA567" s="7">
        <f>Z567/MAX($Z$69:Z567)-1</f>
        <v>-1.9863902752943807E-2</v>
      </c>
    </row>
    <row r="568" spans="1:27" x14ac:dyDescent="0.25">
      <c r="A568" s="1">
        <v>42464</v>
      </c>
      <c r="B568" s="7">
        <v>-1.1989877725495646E-3</v>
      </c>
      <c r="C568" s="7">
        <v>-9.4335504537862436E-3</v>
      </c>
      <c r="D568" s="7">
        <v>-3.2083223450555254E-3</v>
      </c>
      <c r="E568" s="7">
        <v>0</v>
      </c>
      <c r="F568" s="7">
        <v>-4.8115019803858239E-3</v>
      </c>
      <c r="G568" s="7">
        <v>0</v>
      </c>
      <c r="H568" s="7"/>
      <c r="I568" s="2">
        <f>STDEV(B508:B568)*SQRT(252)</f>
        <v>7.6457758488070765E-2</v>
      </c>
      <c r="J568" s="2">
        <f>STDEV(C508:C568)*SQRT(252)</f>
        <v>0.11367695960363405</v>
      </c>
      <c r="K568" s="2">
        <f>STDEV(D508:D568)*SQRT(252)</f>
        <v>8.6807477283769002E-2</v>
      </c>
      <c r="L568" s="2">
        <f>STDEV(E508:E568)*SQRT(252)</f>
        <v>8.8676436732337646E-2</v>
      </c>
      <c r="M568" s="2">
        <f t="shared" si="28"/>
        <v>0.11135226680282988</v>
      </c>
      <c r="N568" s="2">
        <f t="shared" si="29"/>
        <v>7.8610512449696107E-2</v>
      </c>
      <c r="O568" s="2"/>
      <c r="P568" s="7">
        <f>B568/I567*$L$6</f>
        <v>-7.807733361875728E-4</v>
      </c>
      <c r="Q568" s="7">
        <f>C568/J567*$L$6</f>
        <v>-4.2006809728514323E-3</v>
      </c>
      <c r="R568" s="7">
        <f>D568/K567*$L$6</f>
        <v>-1.8505859532514043E-3</v>
      </c>
      <c r="S568" s="7">
        <f>E568/L567*$L$6</f>
        <v>0</v>
      </c>
      <c r="T568" s="7">
        <f>F568/M567*$L$6</f>
        <v>-2.1364081874980295E-3</v>
      </c>
      <c r="U568" s="7">
        <f>G568/N567*$L$6</f>
        <v>0</v>
      </c>
      <c r="V568" s="7"/>
      <c r="W568" s="7">
        <f t="shared" si="31"/>
        <v>-8.9684484497884395E-3</v>
      </c>
      <c r="Y568" s="1">
        <f t="shared" si="30"/>
        <v>42464</v>
      </c>
      <c r="Z568" s="10">
        <f>(1+W568)*Z567</f>
        <v>1.4343056755919112</v>
      </c>
      <c r="AA568" s="7">
        <f>Z568/MAX($Z$69:Z568)-1</f>
        <v>-2.8654202814880847E-2</v>
      </c>
    </row>
    <row r="569" spans="1:27" x14ac:dyDescent="0.25">
      <c r="A569" s="1">
        <v>42465</v>
      </c>
      <c r="B569" s="7">
        <v>3.285103984355997E-3</v>
      </c>
      <c r="C569" s="7">
        <v>4.3226195876304718E-3</v>
      </c>
      <c r="D569" s="7">
        <v>-1.0144492387214155E-2</v>
      </c>
      <c r="E569" s="7">
        <v>0</v>
      </c>
      <c r="F569" s="7">
        <v>5.4498206481135014E-3</v>
      </c>
      <c r="G569" s="7">
        <v>2.0696592763251864E-3</v>
      </c>
      <c r="H569" s="7"/>
      <c r="I569" s="2">
        <f>STDEV(B509:B569)*SQRT(252)</f>
        <v>7.6342447115413894E-2</v>
      </c>
      <c r="J569" s="2">
        <f>STDEV(C509:C569)*SQRT(252)</f>
        <v>0.11182830401990612</v>
      </c>
      <c r="K569" s="2">
        <f>STDEV(D509:D569)*SQRT(252)</f>
        <v>8.5138098129105486E-2</v>
      </c>
      <c r="L569" s="2">
        <f>STDEV(E509:E569)*SQRT(252)</f>
        <v>8.8676436732337646E-2</v>
      </c>
      <c r="M569" s="2">
        <f t="shared" si="28"/>
        <v>0.10700340966205166</v>
      </c>
      <c r="N569" s="2">
        <f t="shared" si="29"/>
        <v>7.8578692716379295E-2</v>
      </c>
      <c r="O569" s="2"/>
      <c r="P569" s="7">
        <f>B569/I568*$L$6</f>
        <v>2.1483130354053941E-3</v>
      </c>
      <c r="Q569" s="7">
        <f>C569/J568*$L$6</f>
        <v>1.9012733990698171E-3</v>
      </c>
      <c r="R569" s="7">
        <f>D569/K568*$L$6</f>
        <v>-5.8430982587204736E-3</v>
      </c>
      <c r="S569" s="7">
        <f>E569/L568*$L$6</f>
        <v>0</v>
      </c>
      <c r="T569" s="7">
        <f>F569/M568*$L$6</f>
        <v>2.4471080852639642E-3</v>
      </c>
      <c r="U569" s="7">
        <f>G569/N568*$L$6</f>
        <v>1.3164010841740718E-3</v>
      </c>
      <c r="V569" s="7"/>
      <c r="W569" s="7">
        <f t="shared" si="31"/>
        <v>1.9699973451927735E-3</v>
      </c>
      <c r="Y569" s="1">
        <f t="shared" si="30"/>
        <v>42465</v>
      </c>
      <c r="Z569" s="10">
        <f>(1+W569)*Z568</f>
        <v>1.4371312539650223</v>
      </c>
      <c r="AA569" s="7">
        <f>Z569/MAX($Z$69:Z569)-1</f>
        <v>-2.674065417316196E-2</v>
      </c>
    </row>
    <row r="570" spans="1:27" x14ac:dyDescent="0.25">
      <c r="A570" s="1">
        <v>42466</v>
      </c>
      <c r="B570" s="7">
        <v>-5.8136604582070817E-4</v>
      </c>
      <c r="C570" s="7">
        <v>-7.1237825485791495E-3</v>
      </c>
      <c r="D570" s="7">
        <v>1.0507619269939594E-2</v>
      </c>
      <c r="E570" s="7">
        <v>0</v>
      </c>
      <c r="F570" s="7">
        <v>-7.6651367603988163E-3</v>
      </c>
      <c r="G570" s="7">
        <v>0</v>
      </c>
      <c r="H570" s="7"/>
      <c r="I570" s="2">
        <f>STDEV(B510:B570)*SQRT(252)</f>
        <v>7.4706775867389622E-2</v>
      </c>
      <c r="J570" s="2">
        <f>STDEV(C510:C570)*SQRT(252)</f>
        <v>0.11232339299992772</v>
      </c>
      <c r="K570" s="2">
        <f>STDEV(D510:D570)*SQRT(252)</f>
        <v>7.2816157806717102E-2</v>
      </c>
      <c r="L570" s="2">
        <f>STDEV(E510:E570)*SQRT(252)</f>
        <v>7.374207301569044E-2</v>
      </c>
      <c r="M570" s="2">
        <f t="shared" si="28"/>
        <v>0.10620835857714657</v>
      </c>
      <c r="N570" s="2">
        <f t="shared" si="29"/>
        <v>7.8275874278927446E-2</v>
      </c>
      <c r="O570" s="2"/>
      <c r="P570" s="7">
        <f>B570/I569*$L$6</f>
        <v>-3.807619926970665E-4</v>
      </c>
      <c r="Q570" s="7">
        <f>C570/J569*$L$6</f>
        <v>-3.1851428898139566E-3</v>
      </c>
      <c r="R570" s="7">
        <f>D570/K569*$L$6</f>
        <v>6.1709267066346642E-3</v>
      </c>
      <c r="S570" s="7">
        <f>E570/L569*$L$6</f>
        <v>0</v>
      </c>
      <c r="T570" s="7">
        <f>F570/M569*$L$6</f>
        <v>-3.581725472397366E-3</v>
      </c>
      <c r="U570" s="7">
        <f>G570/N569*$L$6</f>
        <v>0</v>
      </c>
      <c r="V570" s="7"/>
      <c r="W570" s="7">
        <f t="shared" si="31"/>
        <v>-9.7670364827372484E-4</v>
      </c>
      <c r="Y570" s="1">
        <f t="shared" si="30"/>
        <v>42466</v>
      </c>
      <c r="Z570" s="10">
        <f>(1+W570)*Z569</f>
        <v>1.4357276026262265</v>
      </c>
      <c r="AA570" s="7">
        <f>Z570/MAX($Z$69:Z570)-1</f>
        <v>-2.7691240126947569E-2</v>
      </c>
    </row>
    <row r="571" spans="1:27" x14ac:dyDescent="0.25">
      <c r="A571" s="1">
        <v>42467</v>
      </c>
      <c r="B571" s="7">
        <v>4.1428966760450603E-3</v>
      </c>
      <c r="C571" s="7">
        <v>-8.8402839926293719E-4</v>
      </c>
      <c r="D571" s="7">
        <v>0</v>
      </c>
      <c r="E571" s="7">
        <v>0</v>
      </c>
      <c r="F571" s="7">
        <v>8.8836898933553066E-4</v>
      </c>
      <c r="G571" s="7">
        <v>0</v>
      </c>
      <c r="H571" s="7"/>
      <c r="I571" s="2">
        <f>STDEV(B511:B571)*SQRT(252)</f>
        <v>7.4657519142673129E-2</v>
      </c>
      <c r="J571" s="2">
        <f>STDEV(C511:C571)*SQRT(252)</f>
        <v>0.11081416775881509</v>
      </c>
      <c r="K571" s="2">
        <f>STDEV(D511:D571)*SQRT(252)</f>
        <v>7.2816157806717102E-2</v>
      </c>
      <c r="L571" s="2">
        <f>STDEV(E511:E571)*SQRT(252)</f>
        <v>7.0011957590616875E-2</v>
      </c>
      <c r="M571" s="2">
        <f t="shared" si="28"/>
        <v>0.10498121606010853</v>
      </c>
      <c r="N571" s="2">
        <f t="shared" si="29"/>
        <v>7.8275874278927446E-2</v>
      </c>
      <c r="O571" s="2"/>
      <c r="P571" s="7">
        <f>B571/I570*$L$6</f>
        <v>2.7727716983791582E-3</v>
      </c>
      <c r="Q571" s="7">
        <f>C571/J570*$L$6</f>
        <v>-3.9351927307943157E-4</v>
      </c>
      <c r="R571" s="7">
        <f>D571/K570*$L$6</f>
        <v>0</v>
      </c>
      <c r="S571" s="7">
        <f>E571/L570*$L$6</f>
        <v>0</v>
      </c>
      <c r="T571" s="7">
        <f>F571/M570*$L$6</f>
        <v>4.1821990342231211E-4</v>
      </c>
      <c r="U571" s="7">
        <f>G571/N570*$L$6</f>
        <v>0</v>
      </c>
      <c r="V571" s="7"/>
      <c r="W571" s="7">
        <f t="shared" si="31"/>
        <v>2.7974723287220388E-3</v>
      </c>
      <c r="Y571" s="1">
        <f t="shared" si="30"/>
        <v>42467</v>
      </c>
      <c r="Z571" s="10">
        <f>(1+W571)*Z570</f>
        <v>1.4397440108661559</v>
      </c>
      <c r="AA571" s="7">
        <f>Z571/MAX($Z$69:Z571)-1</f>
        <v>-2.4971233276228522E-2</v>
      </c>
    </row>
    <row r="572" spans="1:27" x14ac:dyDescent="0.25">
      <c r="A572" s="1">
        <v>42468</v>
      </c>
      <c r="B572" s="7">
        <v>-1.3316165009926717E-3</v>
      </c>
      <c r="C572" s="7">
        <v>2.7434381419428888E-3</v>
      </c>
      <c r="D572" s="7">
        <v>0</v>
      </c>
      <c r="E572" s="7">
        <v>0</v>
      </c>
      <c r="F572" s="7">
        <v>3.2809211615547618E-3</v>
      </c>
      <c r="G572" s="7">
        <v>3.6136225725726945E-3</v>
      </c>
      <c r="H572" s="7"/>
      <c r="I572" s="2">
        <f>STDEV(B512:B572)*SQRT(252)</f>
        <v>7.4815917273615404E-2</v>
      </c>
      <c r="J572" s="2">
        <f>STDEV(C512:C572)*SQRT(252)</f>
        <v>0.11096486615433991</v>
      </c>
      <c r="K572" s="2">
        <f>STDEV(D512:D572)*SQRT(252)</f>
        <v>7.2816157806717102E-2</v>
      </c>
      <c r="L572" s="2">
        <f>STDEV(E512:E572)*SQRT(252)</f>
        <v>7.0006833068390159E-2</v>
      </c>
      <c r="M572" s="2">
        <f t="shared" si="28"/>
        <v>0.10523151643327722</v>
      </c>
      <c r="N572" s="2">
        <f t="shared" si="29"/>
        <v>7.8389535449226055E-2</v>
      </c>
      <c r="O572" s="2"/>
      <c r="P572" s="7">
        <f>B572/I571*$L$6</f>
        <v>-8.9181673613337336E-4</v>
      </c>
      <c r="Q572" s="7">
        <f>C572/J571*$L$6</f>
        <v>1.2378553200498377E-3</v>
      </c>
      <c r="R572" s="7">
        <f>D572/K571*$L$6</f>
        <v>0</v>
      </c>
      <c r="S572" s="7">
        <f>E572/L571*$L$6</f>
        <v>0</v>
      </c>
      <c r="T572" s="7">
        <f>F572/M571*$L$6</f>
        <v>1.5626229551752491E-3</v>
      </c>
      <c r="U572" s="7">
        <f>G572/N571*$L$6</f>
        <v>2.3082607545818964E-3</v>
      </c>
      <c r="V572" s="7"/>
      <c r="W572" s="7">
        <f t="shared" si="31"/>
        <v>4.2169222936736094E-3</v>
      </c>
      <c r="Y572" s="1">
        <f t="shared" si="30"/>
        <v>42468</v>
      </c>
      <c r="Z572" s="10">
        <f>(1+W572)*Z571</f>
        <v>1.4458152994827604</v>
      </c>
      <c r="AA572" s="7">
        <f>Z572/MAX($Z$69:Z572)-1</f>
        <v>-2.0859612732857968E-2</v>
      </c>
    </row>
    <row r="573" spans="1:27" x14ac:dyDescent="0.25">
      <c r="A573" s="1">
        <v>42471</v>
      </c>
      <c r="B573" s="7">
        <v>-5.6209433677456566E-5</v>
      </c>
      <c r="C573" s="7">
        <v>3.8222986007063753E-3</v>
      </c>
      <c r="D573" s="7">
        <v>0</v>
      </c>
      <c r="E573" s="7">
        <v>0</v>
      </c>
      <c r="F573" s="7">
        <v>8.9990161697044435E-3</v>
      </c>
      <c r="G573" s="7">
        <v>-1.2921998985382377E-4</v>
      </c>
      <c r="H573" s="7"/>
      <c r="I573" s="2">
        <f>STDEV(B513:B573)*SQRT(252)</f>
        <v>7.4658638487007781E-2</v>
      </c>
      <c r="J573" s="2">
        <f>STDEV(C513:C573)*SQRT(252)</f>
        <v>0.11127827861545506</v>
      </c>
      <c r="K573" s="2">
        <f>STDEV(D513:D573)*SQRT(252)</f>
        <v>7.2816157806717102E-2</v>
      </c>
      <c r="L573" s="2">
        <f>STDEV(E513:E573)*SQRT(252)</f>
        <v>6.8192588038372109E-2</v>
      </c>
      <c r="M573" s="2">
        <f t="shared" si="28"/>
        <v>0.10522875066531082</v>
      </c>
      <c r="N573" s="2">
        <f t="shared" si="29"/>
        <v>7.8398627824133801E-2</v>
      </c>
      <c r="O573" s="2"/>
      <c r="P573" s="7">
        <f>B573/I572*$L$6</f>
        <v>-3.7565157072049557E-5</v>
      </c>
      <c r="Q573" s="7">
        <f>C573/J572*$L$6</f>
        <v>1.7223012711924416E-3</v>
      </c>
      <c r="R573" s="7">
        <f>D573/K572*$L$6</f>
        <v>0</v>
      </c>
      <c r="S573" s="7">
        <f>E573/L572*$L$6</f>
        <v>0</v>
      </c>
      <c r="T573" s="7">
        <f>F573/M572*$L$6</f>
        <v>4.2758179653385178E-3</v>
      </c>
      <c r="U573" s="7">
        <f>G573/N572*$L$6</f>
        <v>-8.2421709169026321E-5</v>
      </c>
      <c r="V573" s="7"/>
      <c r="W573" s="7">
        <f t="shared" si="31"/>
        <v>5.8781323702898833E-3</v>
      </c>
      <c r="Y573" s="1">
        <f t="shared" si="30"/>
        <v>42471</v>
      </c>
      <c r="Z573" s="10">
        <f>(1+W573)*Z572</f>
        <v>1.4543139931961104</v>
      </c>
      <c r="AA573" s="7">
        <f>Z573/MAX($Z$69:Z573)-1</f>
        <v>-1.5104095927404804E-2</v>
      </c>
    </row>
    <row r="574" spans="1:27" x14ac:dyDescent="0.25">
      <c r="A574" s="1">
        <v>42472</v>
      </c>
      <c r="B574" s="7">
        <v>-7.6922498940534823E-5</v>
      </c>
      <c r="C574" s="7">
        <v>-2.0440412011702991E-3</v>
      </c>
      <c r="D574" s="7">
        <v>0</v>
      </c>
      <c r="E574" s="7">
        <v>9.3129286991155968E-3</v>
      </c>
      <c r="F574" s="7">
        <v>6.187564240091481E-3</v>
      </c>
      <c r="G574" s="7">
        <v>4.7115548769298687E-3</v>
      </c>
      <c r="H574" s="7"/>
      <c r="I574" s="2">
        <f>STDEV(B514:B574)*SQRT(252)</f>
        <v>7.3752320169187258E-2</v>
      </c>
      <c r="J574" s="2">
        <f>STDEV(C514:C574)*SQRT(252)</f>
        <v>0.11024296799125649</v>
      </c>
      <c r="K574" s="2">
        <f>STDEV(D514:D574)*SQRT(252)</f>
        <v>7.2816157806717102E-2</v>
      </c>
      <c r="L574" s="2">
        <f>STDEV(E514:E574)*SQRT(252)</f>
        <v>7.0622367172961317E-2</v>
      </c>
      <c r="M574" s="2">
        <f t="shared" si="28"/>
        <v>0.10578463537373489</v>
      </c>
      <c r="N574" s="2">
        <f t="shared" si="29"/>
        <v>7.8668109656938448E-2</v>
      </c>
      <c r="O574" s="2"/>
      <c r="P574" s="7">
        <f>B574/I573*$L$6</f>
        <v>-5.1516140998151881E-5</v>
      </c>
      <c r="Q574" s="7">
        <f>C574/J573*$L$6</f>
        <v>-9.1843674551881922E-4</v>
      </c>
      <c r="R574" s="7">
        <f>D574/K573*$L$6</f>
        <v>0</v>
      </c>
      <c r="S574" s="7">
        <f>E574/L573*$L$6</f>
        <v>6.8284024459338557E-3</v>
      </c>
      <c r="T574" s="7">
        <f>F574/M573*$L$6</f>
        <v>2.9400540256206056E-3</v>
      </c>
      <c r="U574" s="7">
        <f>G574/N573*$L$6</f>
        <v>3.0048707532859967E-3</v>
      </c>
      <c r="V574" s="7"/>
      <c r="W574" s="7">
        <f t="shared" si="31"/>
        <v>1.1803374338323486E-2</v>
      </c>
      <c r="Y574" s="1">
        <f t="shared" si="30"/>
        <v>42472</v>
      </c>
      <c r="Z574" s="10">
        <f>(1+W574)*Z573</f>
        <v>1.4714798056632661</v>
      </c>
      <c r="AA574" s="7">
        <f>Z574/MAX($Z$69:Z574)-1</f>
        <v>-3.4790008873545331E-3</v>
      </c>
    </row>
    <row r="575" spans="1:27" x14ac:dyDescent="0.25">
      <c r="A575" s="1">
        <v>42473</v>
      </c>
      <c r="B575" s="7">
        <v>6.582488315273638E-3</v>
      </c>
      <c r="C575" s="7">
        <v>-5.4846511413869647E-3</v>
      </c>
      <c r="D575" s="7">
        <v>0</v>
      </c>
      <c r="E575" s="7">
        <v>1.010094797611738E-2</v>
      </c>
      <c r="F575" s="7">
        <v>-1.8222067206165038E-3</v>
      </c>
      <c r="G575" s="7">
        <v>4.9229010179288046E-3</v>
      </c>
      <c r="H575" s="7"/>
      <c r="I575" s="2">
        <f>STDEV(B515:B575)*SQRT(252)</f>
        <v>7.4537818943810813E-2</v>
      </c>
      <c r="J575" s="2">
        <f>STDEV(C515:C575)*SQRT(252)</f>
        <v>0.10967673974364758</v>
      </c>
      <c r="K575" s="2">
        <f>STDEV(D515:D575)*SQRT(252)</f>
        <v>7.2816157806717102E-2</v>
      </c>
      <c r="L575" s="2">
        <f>STDEV(E515:E575)*SQRT(252)</f>
        <v>7.3302642866152387E-2</v>
      </c>
      <c r="M575" s="2">
        <f t="shared" si="28"/>
        <v>0.10390183816446626</v>
      </c>
      <c r="N575" s="2">
        <f t="shared" si="29"/>
        <v>7.2577695791999464E-2</v>
      </c>
      <c r="O575" s="2"/>
      <c r="P575" s="7">
        <f>B575/I574*$L$6</f>
        <v>4.4625635506608209E-3</v>
      </c>
      <c r="Q575" s="7">
        <f>C575/J574*$L$6</f>
        <v>-2.4875287926854252E-3</v>
      </c>
      <c r="R575" s="7">
        <f>D575/K574*$L$6</f>
        <v>0</v>
      </c>
      <c r="S575" s="7">
        <f>E575/L574*$L$6</f>
        <v>7.1513802074767187E-3</v>
      </c>
      <c r="T575" s="7">
        <f>F575/M574*$L$6</f>
        <v>-8.6128137331980485E-4</v>
      </c>
      <c r="U575" s="7">
        <f>G575/N574*$L$6</f>
        <v>3.1289051175863677E-3</v>
      </c>
      <c r="V575" s="7"/>
      <c r="W575" s="7">
        <f t="shared" si="31"/>
        <v>1.1394038709718677E-2</v>
      </c>
      <c r="Y575" s="1">
        <f t="shared" si="30"/>
        <v>42473</v>
      </c>
      <c r="Z575" s="10">
        <f>(1+W575)*Z574</f>
        <v>1.4882459035295625</v>
      </c>
      <c r="AA575" s="7">
        <f>Z575/MAX($Z$69:Z575)-1</f>
        <v>0</v>
      </c>
    </row>
    <row r="576" spans="1:27" x14ac:dyDescent="0.25">
      <c r="A576" s="1">
        <v>42474</v>
      </c>
      <c r="B576" s="7">
        <v>-5.4015220333218927E-3</v>
      </c>
      <c r="C576" s="7">
        <v>3.4146695282266659E-3</v>
      </c>
      <c r="D576" s="7">
        <v>0</v>
      </c>
      <c r="E576" s="7">
        <v>0</v>
      </c>
      <c r="F576" s="7">
        <v>5.6966990521201133E-3</v>
      </c>
      <c r="G576" s="7">
        <v>-5.5656516173890891E-3</v>
      </c>
      <c r="H576" s="7"/>
      <c r="I576" s="2">
        <f>STDEV(B516:B576)*SQRT(252)</f>
        <v>7.5533441999783221E-2</v>
      </c>
      <c r="J576" s="2">
        <f>STDEV(C516:C576)*SQRT(252)</f>
        <v>0.1089126640773984</v>
      </c>
      <c r="K576" s="2">
        <f>STDEV(D516:D576)*SQRT(252)</f>
        <v>7.2816157806717102E-2</v>
      </c>
      <c r="L576" s="2">
        <f>STDEV(E516:E576)*SQRT(252)</f>
        <v>7.3302642866152387E-2</v>
      </c>
      <c r="M576" s="2">
        <f t="shared" si="28"/>
        <v>0.10454770275217627</v>
      </c>
      <c r="N576" s="2">
        <f t="shared" si="29"/>
        <v>7.1220332346102061E-2</v>
      </c>
      <c r="O576" s="2"/>
      <c r="P576" s="7">
        <f>B576/I575*$L$6</f>
        <v>-3.6233432302290379E-3</v>
      </c>
      <c r="Q576" s="7">
        <f>C576/J575*$L$6</f>
        <v>1.5566972250487788E-3</v>
      </c>
      <c r="R576" s="7">
        <f>D576/K575*$L$6</f>
        <v>0</v>
      </c>
      <c r="S576" s="7">
        <f>E576/L575*$L$6</f>
        <v>0</v>
      </c>
      <c r="T576" s="7">
        <f>F576/M575*$L$6</f>
        <v>2.7413851153926683E-3</v>
      </c>
      <c r="U576" s="7">
        <f>G576/N575*$L$6</f>
        <v>-3.8342713671564465E-3</v>
      </c>
      <c r="V576" s="7"/>
      <c r="W576" s="7">
        <f t="shared" si="31"/>
        <v>-3.1595322569440373E-3</v>
      </c>
      <c r="Y576" s="1">
        <f t="shared" si="30"/>
        <v>42474</v>
      </c>
      <c r="Z576" s="10">
        <f>(1+W576)*Z575</f>
        <v>1.4835437425910962</v>
      </c>
      <c r="AA576" s="7">
        <f>Z576/MAX($Z$69:Z576)-1</f>
        <v>-3.1595322569438755E-3</v>
      </c>
    </row>
    <row r="577" spans="1:27" x14ac:dyDescent="0.25">
      <c r="A577" s="1">
        <v>42475</v>
      </c>
      <c r="B577" s="7">
        <v>2.048005261389152E-3</v>
      </c>
      <c r="C577" s="7">
        <v>5.4421733927640936E-3</v>
      </c>
      <c r="D577" s="7">
        <v>0</v>
      </c>
      <c r="E577" s="7">
        <v>0</v>
      </c>
      <c r="F577" s="7">
        <v>2.0834914512692926E-3</v>
      </c>
      <c r="G577" s="7">
        <v>0</v>
      </c>
      <c r="H577" s="7"/>
      <c r="I577" s="2">
        <f>STDEV(B517:B577)*SQRT(252)</f>
        <v>7.5402875674160763E-2</v>
      </c>
      <c r="J577" s="2">
        <f>STDEV(C517:C577)*SQRT(252)</f>
        <v>0.10945755916685551</v>
      </c>
      <c r="K577" s="2">
        <f>STDEV(D517:D577)*SQRT(252)</f>
        <v>7.2816157806717102E-2</v>
      </c>
      <c r="L577" s="2">
        <f>STDEV(E517:E577)*SQRT(252)</f>
        <v>7.3302642866152387E-2</v>
      </c>
      <c r="M577" s="2">
        <f t="shared" si="28"/>
        <v>0.10205844295766006</v>
      </c>
      <c r="N577" s="2">
        <f t="shared" si="29"/>
        <v>7.1220332346102061E-2</v>
      </c>
      <c r="O577" s="2"/>
      <c r="P577" s="7">
        <f>B577/I576*$L$6</f>
        <v>1.3556943832872266E-3</v>
      </c>
      <c r="Q577" s="7">
        <f>C577/J576*$L$6</f>
        <v>2.4984116580311693E-3</v>
      </c>
      <c r="R577" s="7">
        <f>D577/K576*$L$6</f>
        <v>0</v>
      </c>
      <c r="S577" s="7">
        <f>E577/L576*$L$6</f>
        <v>0</v>
      </c>
      <c r="T577" s="7">
        <f>F577/M576*$L$6</f>
        <v>9.964310053794665E-4</v>
      </c>
      <c r="U577" s="7">
        <f>G577/N576*$L$6</f>
        <v>0</v>
      </c>
      <c r="V577" s="7"/>
      <c r="W577" s="7">
        <f t="shared" si="31"/>
        <v>4.8505370466978628E-3</v>
      </c>
      <c r="Y577" s="1">
        <f t="shared" si="30"/>
        <v>42475</v>
      </c>
      <c r="Z577" s="10">
        <f>(1+W577)*Z576</f>
        <v>1.4907397264749311</v>
      </c>
      <c r="AA577" s="7">
        <f>Z577/MAX($Z$69:Z577)-1</f>
        <v>0</v>
      </c>
    </row>
    <row r="578" spans="1:27" x14ac:dyDescent="0.25">
      <c r="A578" s="1">
        <v>42478</v>
      </c>
      <c r="B578" s="7">
        <v>-6.9892277573080364E-4</v>
      </c>
      <c r="C578" s="7">
        <v>3.1989353527817066E-3</v>
      </c>
      <c r="D578" s="7">
        <v>0</v>
      </c>
      <c r="E578" s="7">
        <v>0</v>
      </c>
      <c r="F578" s="7">
        <v>4.6914330031735396E-3</v>
      </c>
      <c r="G578" s="7">
        <v>2.5052122398647292E-2</v>
      </c>
      <c r="H578" s="7"/>
      <c r="I578" s="2">
        <f>STDEV(B518:B578)*SQRT(252)</f>
        <v>7.4441718268567283E-2</v>
      </c>
      <c r="J578" s="2">
        <f>STDEV(C518:C578)*SQRT(252)</f>
        <v>0.10965706868258619</v>
      </c>
      <c r="K578" s="2">
        <f>STDEV(D518:D578)*SQRT(252)</f>
        <v>7.2816157806717102E-2</v>
      </c>
      <c r="L578" s="2">
        <f>STDEV(E518:E578)*SQRT(252)</f>
        <v>7.3302642866152387E-2</v>
      </c>
      <c r="M578" s="2">
        <f t="shared" si="28"/>
        <v>0.10107540782698037</v>
      </c>
      <c r="N578" s="2">
        <f t="shared" si="29"/>
        <v>8.6484801916880683E-2</v>
      </c>
      <c r="O578" s="2"/>
      <c r="P578" s="7">
        <f>B578/I577*$L$6</f>
        <v>-4.6345896590938127E-4</v>
      </c>
      <c r="Q578" s="7">
        <f>C578/J577*$L$6</f>
        <v>1.4612674433500277E-3</v>
      </c>
      <c r="R578" s="7">
        <f>D578/K577*$L$6</f>
        <v>0</v>
      </c>
      <c r="S578" s="7">
        <f>E578/L577*$L$6</f>
        <v>0</v>
      </c>
      <c r="T578" s="7">
        <f>F578/M577*$L$6</f>
        <v>2.2984051427865828E-3</v>
      </c>
      <c r="U578" s="7">
        <f>G578/N577*$L$6</f>
        <v>1.7587760105431754E-2</v>
      </c>
      <c r="V578" s="7"/>
      <c r="W578" s="7">
        <f t="shared" si="31"/>
        <v>2.0883973725658984E-2</v>
      </c>
      <c r="Y578" s="1">
        <f t="shared" si="30"/>
        <v>42478</v>
      </c>
      <c r="Z578" s="10">
        <f>(1+W578)*Z577</f>
        <v>1.5218722957544297</v>
      </c>
      <c r="AA578" s="7">
        <f>Z578/MAX($Z$69:Z578)-1</f>
        <v>0</v>
      </c>
    </row>
    <row r="579" spans="1:27" x14ac:dyDescent="0.25">
      <c r="A579" s="1">
        <v>42479</v>
      </c>
      <c r="B579" s="7">
        <v>7.2854490846152586E-4</v>
      </c>
      <c r="C579" s="7">
        <v>8.2449072034362914E-5</v>
      </c>
      <c r="D579" s="7">
        <v>0</v>
      </c>
      <c r="E579" s="7">
        <v>0</v>
      </c>
      <c r="F579" s="7">
        <v>-1.9633566604799757E-3</v>
      </c>
      <c r="G579" s="7">
        <v>0</v>
      </c>
      <c r="H579" s="7"/>
      <c r="I579" s="2">
        <f>STDEV(B519:B579)*SQRT(252)</f>
        <v>7.3899559549176569E-2</v>
      </c>
      <c r="J579" s="2">
        <f>STDEV(C519:C579)*SQRT(252)</f>
        <v>0.10963741892786827</v>
      </c>
      <c r="K579" s="2">
        <f>STDEV(D519:D579)*SQRT(252)</f>
        <v>7.2816157806717102E-2</v>
      </c>
      <c r="L579" s="2">
        <f>STDEV(E519:E579)*SQRT(252)</f>
        <v>7.3302642866152387E-2</v>
      </c>
      <c r="M579" s="2">
        <f t="shared" si="28"/>
        <v>0.10090868302762976</v>
      </c>
      <c r="N579" s="2">
        <f t="shared" si="29"/>
        <v>8.6475293789533017E-2</v>
      </c>
      <c r="O579" s="2"/>
      <c r="P579" s="7">
        <f>B579/I578*$L$6</f>
        <v>4.893391269080574E-4</v>
      </c>
      <c r="Q579" s="7">
        <f>C579/J578*$L$6</f>
        <v>3.7594052542577236E-5</v>
      </c>
      <c r="R579" s="7">
        <f>D579/K578*$L$6</f>
        <v>0</v>
      </c>
      <c r="S579" s="7">
        <f>E579/L578*$L$6</f>
        <v>0</v>
      </c>
      <c r="T579" s="7">
        <f>F579/M578*$L$6</f>
        <v>-9.712336080012784E-4</v>
      </c>
      <c r="U579" s="7">
        <f>G579/N578*$L$6</f>
        <v>0</v>
      </c>
      <c r="V579" s="7"/>
      <c r="W579" s="7">
        <f t="shared" si="31"/>
        <v>-4.4430042855064377E-4</v>
      </c>
      <c r="Y579" s="1">
        <f t="shared" si="30"/>
        <v>42479</v>
      </c>
      <c r="Z579" s="10">
        <f>(1+W579)*Z578</f>
        <v>1.5211961272412267</v>
      </c>
      <c r="AA579" s="7">
        <f>Z579/MAX($Z$69:Z579)-1</f>
        <v>-4.4430042855070351E-4</v>
      </c>
    </row>
    <row r="580" spans="1:27" x14ac:dyDescent="0.25">
      <c r="A580" s="1">
        <v>42480</v>
      </c>
      <c r="B580" s="7">
        <v>-7.7739467412096808E-4</v>
      </c>
      <c r="C580" s="7">
        <v>9.2497401117583866E-3</v>
      </c>
      <c r="D580" s="7">
        <v>0</v>
      </c>
      <c r="E580" s="7">
        <v>0</v>
      </c>
      <c r="F580" s="7">
        <v>-4.3640953334943555E-3</v>
      </c>
      <c r="G580" s="7">
        <v>1.6510271249028374E-3</v>
      </c>
      <c r="H580" s="7"/>
      <c r="I580" s="2">
        <f>STDEV(B520:B580)*SQRT(252)</f>
        <v>7.3263987175281958E-2</v>
      </c>
      <c r="J580" s="2">
        <f>STDEV(C520:C580)*SQRT(252)</f>
        <v>0.109482082483724</v>
      </c>
      <c r="K580" s="2">
        <f>STDEV(D520:D580)*SQRT(252)</f>
        <v>7.2816157806717102E-2</v>
      </c>
      <c r="L580" s="2">
        <f>STDEV(E520:E580)*SQRT(252)</f>
        <v>7.3302642866152387E-2</v>
      </c>
      <c r="M580" s="2">
        <f t="shared" si="28"/>
        <v>9.9133229226751232E-2</v>
      </c>
      <c r="N580" s="2">
        <f t="shared" si="29"/>
        <v>8.6437106665495908E-2</v>
      </c>
      <c r="O580" s="2"/>
      <c r="P580" s="7">
        <f>B580/I579*$L$6</f>
        <v>-5.2598058693682044E-4</v>
      </c>
      <c r="Q580" s="7">
        <f>C580/J579*$L$6</f>
        <v>4.2183317530686756E-3</v>
      </c>
      <c r="R580" s="7">
        <f>D580/K579*$L$6</f>
        <v>0</v>
      </c>
      <c r="S580" s="7">
        <f>E580/L579*$L$6</f>
        <v>0</v>
      </c>
      <c r="T580" s="7">
        <f>F580/M579*$L$6</f>
        <v>-2.1623983202215735E-3</v>
      </c>
      <c r="U580" s="7">
        <f>G580/N579*$L$6</f>
        <v>9.5462359973079274E-4</v>
      </c>
      <c r="V580" s="7"/>
      <c r="W580" s="7">
        <f t="shared" si="31"/>
        <v>2.4845764456410744E-3</v>
      </c>
      <c r="Y580" s="1">
        <f t="shared" si="30"/>
        <v>42480</v>
      </c>
      <c r="Z580" s="10">
        <f>(1+W580)*Z579</f>
        <v>1.5249756553081708</v>
      </c>
      <c r="AA580" s="7">
        <f>Z580/MAX($Z$69:Z580)-1</f>
        <v>0</v>
      </c>
    </row>
    <row r="581" spans="1:27" x14ac:dyDescent="0.25">
      <c r="A581" s="1">
        <v>42481</v>
      </c>
      <c r="B581" s="7">
        <v>-3.8161563749010696E-3</v>
      </c>
      <c r="C581" s="7">
        <v>1.8195422206948031E-3</v>
      </c>
      <c r="D581" s="7">
        <v>0</v>
      </c>
      <c r="E581" s="7">
        <v>0</v>
      </c>
      <c r="F581" s="7">
        <v>-4.9731872051126391E-3</v>
      </c>
      <c r="G581" s="7">
        <v>-1.0450103541458367E-2</v>
      </c>
      <c r="H581" s="7"/>
      <c r="I581" s="2">
        <f>STDEV(B521:B581)*SQRT(252)</f>
        <v>7.371771820729936E-2</v>
      </c>
      <c r="J581" s="2">
        <f>STDEV(C521:C581)*SQRT(252)</f>
        <v>0.10931328265750237</v>
      </c>
      <c r="K581" s="2">
        <f>STDEV(D521:D581)*SQRT(252)</f>
        <v>7.2816157806717102E-2</v>
      </c>
      <c r="L581" s="2">
        <f>STDEV(E521:E581)*SQRT(252)</f>
        <v>7.3302642866152387E-2</v>
      </c>
      <c r="M581" s="2">
        <f t="shared" si="28"/>
        <v>9.8330427591120567E-2</v>
      </c>
      <c r="N581" s="2">
        <f t="shared" si="29"/>
        <v>8.9654669685635235E-2</v>
      </c>
      <c r="O581" s="2"/>
      <c r="P581" s="7">
        <f>B581/I580*$L$6</f>
        <v>-2.6043875866126609E-3</v>
      </c>
      <c r="Q581" s="7">
        <f>C581/J580*$L$6</f>
        <v>8.3097716969591942E-4</v>
      </c>
      <c r="R581" s="7">
        <f>D581/K580*$L$6</f>
        <v>0</v>
      </c>
      <c r="S581" s="7">
        <f>E581/L580*$L$6</f>
        <v>0</v>
      </c>
      <c r="T581" s="7">
        <f>F581/M580*$L$6</f>
        <v>-2.5083351182565022E-3</v>
      </c>
      <c r="U581" s="7">
        <f>G581/N580*$L$6</f>
        <v>-6.044917480810273E-3</v>
      </c>
      <c r="V581" s="7"/>
      <c r="W581" s="7">
        <f t="shared" si="31"/>
        <v>-1.0326663015983516E-2</v>
      </c>
      <c r="Y581" s="1">
        <f t="shared" si="30"/>
        <v>42481</v>
      </c>
      <c r="Z581" s="10">
        <f>(1+W581)*Z580</f>
        <v>1.5092277456082248</v>
      </c>
      <c r="AA581" s="7">
        <f>Z581/MAX($Z$69:Z581)-1</f>
        <v>-1.0326663015983395E-2</v>
      </c>
    </row>
    <row r="582" spans="1:27" x14ac:dyDescent="0.25">
      <c r="A582" s="1">
        <v>42482</v>
      </c>
      <c r="B582" s="7">
        <v>-1.5036001158199586E-3</v>
      </c>
      <c r="C582" s="7">
        <v>1.7528125481105494E-3</v>
      </c>
      <c r="D582" s="7">
        <v>0</v>
      </c>
      <c r="E582" s="7">
        <v>0</v>
      </c>
      <c r="F582" s="7">
        <v>-2.5066399014531671E-3</v>
      </c>
      <c r="G582" s="7">
        <v>0</v>
      </c>
      <c r="H582" s="7"/>
      <c r="I582" s="2">
        <f>STDEV(B522:B582)*SQRT(252)</f>
        <v>7.2026987822348135E-2</v>
      </c>
      <c r="J582" s="2">
        <f>STDEV(C522:C582)*SQRT(252)</f>
        <v>0.10602642305911832</v>
      </c>
      <c r="K582" s="2">
        <f>STDEV(D522:D582)*SQRT(252)</f>
        <v>7.2816157806717102E-2</v>
      </c>
      <c r="L582" s="2">
        <f>STDEV(E522:E582)*SQRT(252)</f>
        <v>7.3302642866152387E-2</v>
      </c>
      <c r="M582" s="2">
        <f t="shared" ref="M582:M645" si="32">STDEV(F522:F582)*SQRT(252)</f>
        <v>9.6924141349051127E-2</v>
      </c>
      <c r="N582" s="2">
        <f t="shared" ref="N582:N645" si="33">STDEV(G522:G582)*SQRT(252)</f>
        <v>8.9654669685635235E-2</v>
      </c>
      <c r="O582" s="2"/>
      <c r="P582" s="7">
        <f>B582/I581*$L$6</f>
        <v>-1.0198363109881739E-3</v>
      </c>
      <c r="Q582" s="7">
        <f>C582/J581*$L$6</f>
        <v>8.0173813533823593E-4</v>
      </c>
      <c r="R582" s="7">
        <f>D582/K581*$L$6</f>
        <v>0</v>
      </c>
      <c r="S582" s="7">
        <f>E582/L581*$L$6</f>
        <v>0</v>
      </c>
      <c r="T582" s="7">
        <f>F582/M581*$L$6</f>
        <v>-1.2746003260945453E-3</v>
      </c>
      <c r="U582" s="7">
        <f>G582/N581*$L$6</f>
        <v>0</v>
      </c>
      <c r="V582" s="7"/>
      <c r="W582" s="7">
        <f t="shared" si="31"/>
        <v>-1.4926985017444834E-3</v>
      </c>
      <c r="Y582" s="1">
        <f t="shared" ref="Y582:Y645" si="34">A582</f>
        <v>42482</v>
      </c>
      <c r="Z582" s="10">
        <f>(1+W582)*Z581</f>
        <v>1.5069749236135641</v>
      </c>
      <c r="AA582" s="7">
        <f>Z582/MAX($Z$69:Z582)-1</f>
        <v>-1.1803946923315989E-2</v>
      </c>
    </row>
    <row r="583" spans="1:27" x14ac:dyDescent="0.25">
      <c r="A583" s="1">
        <v>42485</v>
      </c>
      <c r="B583" s="7">
        <v>-7.8971168349983856E-4</v>
      </c>
      <c r="C583" s="7">
        <v>-1.1989567206970309E-3</v>
      </c>
      <c r="D583" s="7">
        <v>0</v>
      </c>
      <c r="E583" s="7">
        <v>0</v>
      </c>
      <c r="F583" s="7">
        <v>1.108548246315344E-3</v>
      </c>
      <c r="G583" s="7">
        <v>2.6667042038519551E-3</v>
      </c>
      <c r="H583" s="7"/>
      <c r="I583" s="2">
        <f>STDEV(B523:B583)*SQRT(252)</f>
        <v>7.1127784511355471E-2</v>
      </c>
      <c r="J583" s="2">
        <f>STDEV(C523:C583)*SQRT(252)</f>
        <v>0.10565430371559358</v>
      </c>
      <c r="K583" s="2">
        <f>STDEV(D523:D583)*SQRT(252)</f>
        <v>7.2816157806717102E-2</v>
      </c>
      <c r="L583" s="2">
        <f>STDEV(E523:E583)*SQRT(252)</f>
        <v>7.3302642866152387E-2</v>
      </c>
      <c r="M583" s="2">
        <f t="shared" si="32"/>
        <v>9.6271514953257281E-2</v>
      </c>
      <c r="N583" s="2">
        <f t="shared" si="33"/>
        <v>8.967561075084976E-2</v>
      </c>
      <c r="O583" s="2"/>
      <c r="P583" s="7">
        <f>B583/I582*$L$6</f>
        <v>-5.4820540701190569E-4</v>
      </c>
      <c r="Q583" s="7">
        <f>C583/J582*$L$6</f>
        <v>-5.6540468220290499E-4</v>
      </c>
      <c r="R583" s="7">
        <f>D583/K582*$L$6</f>
        <v>0</v>
      </c>
      <c r="S583" s="7">
        <f>E583/L582*$L$6</f>
        <v>0</v>
      </c>
      <c r="T583" s="7">
        <f>F583/M582*$L$6</f>
        <v>5.718638467598849E-4</v>
      </c>
      <c r="U583" s="7">
        <f>G583/N582*$L$6</f>
        <v>1.4872087606827818E-3</v>
      </c>
      <c r="V583" s="7"/>
      <c r="W583" s="7">
        <f t="shared" ref="W583:W646" si="35">SUM(P583:U583)</f>
        <v>9.4546251822785613E-4</v>
      </c>
      <c r="Y583" s="1">
        <f t="shared" si="34"/>
        <v>42485</v>
      </c>
      <c r="Z583" s="10">
        <f>(1+W583)*Z582</f>
        <v>1.5083997119197501</v>
      </c>
      <c r="AA583" s="7">
        <f>Z583/MAX($Z$69:Z583)-1</f>
        <v>-1.0869644594471262E-2</v>
      </c>
    </row>
    <row r="584" spans="1:27" x14ac:dyDescent="0.25">
      <c r="A584" s="1">
        <v>42486</v>
      </c>
      <c r="B584" s="7">
        <v>-1.7863541231697422E-3</v>
      </c>
      <c r="C584" s="7">
        <v>-2.4598806325485389E-3</v>
      </c>
      <c r="D584" s="7">
        <v>0</v>
      </c>
      <c r="E584" s="7">
        <v>0</v>
      </c>
      <c r="F584" s="7">
        <v>-9.4910295394077249E-3</v>
      </c>
      <c r="G584" s="7">
        <v>0</v>
      </c>
      <c r="H584" s="7"/>
      <c r="I584" s="2">
        <f>STDEV(B524:B584)*SQRT(252)</f>
        <v>7.1301801407579538E-2</v>
      </c>
      <c r="J584" s="2">
        <f>STDEV(C524:C584)*SQRT(252)</f>
        <v>0.10433825070957049</v>
      </c>
      <c r="K584" s="2">
        <f>STDEV(D524:D584)*SQRT(252)</f>
        <v>7.2816157806717102E-2</v>
      </c>
      <c r="L584" s="2">
        <f>STDEV(E524:E584)*SQRT(252)</f>
        <v>7.3302642866152387E-2</v>
      </c>
      <c r="M584" s="2">
        <f t="shared" si="32"/>
        <v>9.6624251961330399E-2</v>
      </c>
      <c r="N584" s="2">
        <f t="shared" si="33"/>
        <v>8.963588460048863E-2</v>
      </c>
      <c r="O584" s="2"/>
      <c r="P584" s="7">
        <f>B584/I583*$L$6</f>
        <v>-1.2557358108662535E-3</v>
      </c>
      <c r="Q584" s="7">
        <f>C584/J583*$L$6</f>
        <v>-1.1641175730854228E-3</v>
      </c>
      <c r="R584" s="7">
        <f>D584/K583*$L$6</f>
        <v>0</v>
      </c>
      <c r="S584" s="7">
        <f>E584/L583*$L$6</f>
        <v>0</v>
      </c>
      <c r="T584" s="7">
        <f>F584/M583*$L$6</f>
        <v>-4.9293030986454853E-3</v>
      </c>
      <c r="U584" s="7">
        <f>G584/N583*$L$6</f>
        <v>0</v>
      </c>
      <c r="V584" s="7"/>
      <c r="W584" s="7">
        <f t="shared" si="35"/>
        <v>-7.3491564825971618E-3</v>
      </c>
      <c r="Y584" s="1">
        <f t="shared" si="34"/>
        <v>42486</v>
      </c>
      <c r="Z584" s="10">
        <f>(1+W584)*Z583</f>
        <v>1.4973142463985474</v>
      </c>
      <c r="AA584" s="7">
        <f>Z584/MAX($Z$69:Z584)-1</f>
        <v>-1.8138918358033385E-2</v>
      </c>
    </row>
    <row r="585" spans="1:27" x14ac:dyDescent="0.25">
      <c r="A585" s="1">
        <v>42487</v>
      </c>
      <c r="B585" s="7">
        <v>5.5860614989606816E-3</v>
      </c>
      <c r="C585" s="7">
        <v>2.1841917555729395E-3</v>
      </c>
      <c r="D585" s="7">
        <v>0</v>
      </c>
      <c r="E585" s="7">
        <v>0</v>
      </c>
      <c r="F585" s="7">
        <v>2.4521777234625119E-3</v>
      </c>
      <c r="G585" s="7">
        <v>2.3289152059600138E-3</v>
      </c>
      <c r="H585" s="7"/>
      <c r="I585" s="2">
        <f>STDEV(B525:B585)*SQRT(252)</f>
        <v>6.1589342450779967E-2</v>
      </c>
      <c r="J585" s="2">
        <f>STDEV(C525:C585)*SQRT(252)</f>
        <v>0.10438578035908208</v>
      </c>
      <c r="K585" s="2">
        <f>STDEV(D525:D585)*SQRT(252)</f>
        <v>7.2816157806717102E-2</v>
      </c>
      <c r="L585" s="2">
        <f>STDEV(E525:E585)*SQRT(252)</f>
        <v>7.3302642866152387E-2</v>
      </c>
      <c r="M585" s="2">
        <f t="shared" si="32"/>
        <v>9.6767018695135029E-2</v>
      </c>
      <c r="N585" s="2">
        <f t="shared" si="33"/>
        <v>8.9636486314761191E-2</v>
      </c>
      <c r="O585" s="2"/>
      <c r="P585" s="7">
        <f>B585/I584*$L$6</f>
        <v>3.9171952101387381E-3</v>
      </c>
      <c r="Q585" s="7">
        <f>C585/J584*$L$6</f>
        <v>1.0466879311848542E-3</v>
      </c>
      <c r="R585" s="7">
        <f>D585/K584*$L$6</f>
        <v>0</v>
      </c>
      <c r="S585" s="7">
        <f>E585/L584*$L$6</f>
        <v>0</v>
      </c>
      <c r="T585" s="7">
        <f>F585/M584*$L$6</f>
        <v>1.2689245575965174E-3</v>
      </c>
      <c r="U585" s="7">
        <f>G585/N584*$L$6</f>
        <v>1.2990975747827441E-3</v>
      </c>
      <c r="V585" s="7"/>
      <c r="W585" s="7">
        <f t="shared" si="35"/>
        <v>7.5319052737028531E-3</v>
      </c>
      <c r="Y585" s="1">
        <f t="shared" si="34"/>
        <v>42487</v>
      </c>
      <c r="Z585" s="10">
        <f>(1+W585)*Z584</f>
        <v>1.508591875467387</v>
      </c>
      <c r="AA585" s="7">
        <f>Z585/MAX($Z$69:Z585)-1</f>
        <v>-1.074363369917064E-2</v>
      </c>
    </row>
    <row r="586" spans="1:27" x14ac:dyDescent="0.25">
      <c r="A586" s="1">
        <v>42488</v>
      </c>
      <c r="B586" s="7">
        <v>-3.0840521886565941E-3</v>
      </c>
      <c r="C586" s="7">
        <v>-4.966054034567402E-3</v>
      </c>
      <c r="D586" s="7">
        <v>0</v>
      </c>
      <c r="E586" s="7">
        <v>0</v>
      </c>
      <c r="F586" s="7">
        <v>-7.5934571103506432E-3</v>
      </c>
      <c r="G586" s="7">
        <v>-1.8208302986161273E-3</v>
      </c>
      <c r="H586" s="7"/>
      <c r="I586" s="2">
        <f>STDEV(B526:B586)*SQRT(252)</f>
        <v>6.150541088620308E-2</v>
      </c>
      <c r="J586" s="2">
        <f>STDEV(C526:C586)*SQRT(252)</f>
        <v>0.10479160442855405</v>
      </c>
      <c r="K586" s="2">
        <f>STDEV(D526:D586)*SQRT(252)</f>
        <v>7.2798705350343995E-2</v>
      </c>
      <c r="L586" s="2">
        <f>STDEV(E526:E586)*SQRT(252)</f>
        <v>7.3302642866152387E-2</v>
      </c>
      <c r="M586" s="2">
        <f t="shared" si="32"/>
        <v>9.6766698986658822E-2</v>
      </c>
      <c r="N586" s="2">
        <f t="shared" si="33"/>
        <v>8.9813218210738302E-2</v>
      </c>
      <c r="O586" s="2"/>
      <c r="P586" s="7">
        <f>B586/I585*$L$6</f>
        <v>-2.5037222885771673E-3</v>
      </c>
      <c r="Q586" s="7">
        <f>C586/J585*$L$6</f>
        <v>-2.3787023565299864E-3</v>
      </c>
      <c r="R586" s="7">
        <f>D586/K585*$L$6</f>
        <v>0</v>
      </c>
      <c r="S586" s="7">
        <f>E586/L585*$L$6</f>
        <v>0</v>
      </c>
      <c r="T586" s="7">
        <f>F586/M585*$L$6</f>
        <v>-3.9235770682746083E-3</v>
      </c>
      <c r="U586" s="7">
        <f>G586/N585*$L$6</f>
        <v>-1.0156747399837982E-3</v>
      </c>
      <c r="V586" s="7"/>
      <c r="W586" s="7">
        <f t="shared" si="35"/>
        <v>-9.8216764533655583E-3</v>
      </c>
      <c r="Y586" s="1">
        <f t="shared" si="34"/>
        <v>42488</v>
      </c>
      <c r="Z586" s="10">
        <f>(1+W586)*Z585</f>
        <v>1.4937749741663704</v>
      </c>
      <c r="AA586" s="7">
        <f>Z586/MAX($Z$69:Z586)-1</f>
        <v>-2.0459789658409555E-2</v>
      </c>
    </row>
    <row r="587" spans="1:27" x14ac:dyDescent="0.25">
      <c r="A587" s="1">
        <v>42489</v>
      </c>
      <c r="B587" s="7">
        <v>-1.3423038754337702E-3</v>
      </c>
      <c r="C587" s="7">
        <v>-1.0534156566059494E-2</v>
      </c>
      <c r="D587" s="7">
        <v>-5.0630883698224993E-3</v>
      </c>
      <c r="E587" s="7">
        <v>0</v>
      </c>
      <c r="F587" s="7">
        <v>2.0063843731616959E-3</v>
      </c>
      <c r="G587" s="7">
        <v>2.0782857338859095E-3</v>
      </c>
      <c r="H587" s="7"/>
      <c r="I587" s="2">
        <f>STDEV(B527:B587)*SQRT(252)</f>
        <v>6.1511111757781033E-2</v>
      </c>
      <c r="J587" s="2">
        <f>STDEV(C527:C587)*SQRT(252)</f>
        <v>0.1069670105367113</v>
      </c>
      <c r="K587" s="2">
        <f>STDEV(D527:D587)*SQRT(252)</f>
        <v>6.2173722690031505E-2</v>
      </c>
      <c r="L587" s="2">
        <f>STDEV(E527:E587)*SQRT(252)</f>
        <v>7.3302642866152387E-2</v>
      </c>
      <c r="M587" s="2">
        <f t="shared" si="32"/>
        <v>9.648088745921353E-2</v>
      </c>
      <c r="N587" s="2">
        <f t="shared" si="33"/>
        <v>8.9800964292356761E-2</v>
      </c>
      <c r="O587" s="2"/>
      <c r="P587" s="7">
        <f>B587/I586*$L$6</f>
        <v>-1.0912079572293991E-3</v>
      </c>
      <c r="Q587" s="7">
        <f>C587/J586*$L$6</f>
        <v>-5.0262407105530985E-3</v>
      </c>
      <c r="R587" s="7">
        <f>D587/K586*$L$6</f>
        <v>-3.4774577002821489E-3</v>
      </c>
      <c r="S587" s="7">
        <f>E587/L586*$L$6</f>
        <v>0</v>
      </c>
      <c r="T587" s="7">
        <f>F587/M586*$L$6</f>
        <v>1.0367122130715213E-3</v>
      </c>
      <c r="U587" s="7">
        <f>G587/N586*$L$6</f>
        <v>1.1570043782472012E-3</v>
      </c>
      <c r="V587" s="7"/>
      <c r="W587" s="7">
        <f t="shared" si="35"/>
        <v>-7.4011897767459244E-3</v>
      </c>
      <c r="Y587" s="1">
        <f t="shared" si="34"/>
        <v>42489</v>
      </c>
      <c r="Z587" s="10">
        <f>(1+W587)*Z586</f>
        <v>1.4827192620988112</v>
      </c>
      <c r="AA587" s="7">
        <f>Z587/MAX($Z$69:Z587)-1</f>
        <v>-2.7709552649101354E-2</v>
      </c>
    </row>
    <row r="588" spans="1:27" x14ac:dyDescent="0.25">
      <c r="A588" s="1">
        <v>42492</v>
      </c>
      <c r="B588" s="7">
        <v>-2.269849059841289E-3</v>
      </c>
      <c r="C588" s="7">
        <v>4.8573277078343136E-3</v>
      </c>
      <c r="D588" s="7">
        <v>7.8099464635450477E-3</v>
      </c>
      <c r="E588" s="7">
        <v>7.9485548550952689E-3</v>
      </c>
      <c r="F588" s="7">
        <v>-1.2297298267640588E-2</v>
      </c>
      <c r="G588" s="7">
        <v>0</v>
      </c>
      <c r="H588" s="7"/>
      <c r="I588" s="2">
        <f>STDEV(B528:B588)*SQRT(252)</f>
        <v>6.1154876923812898E-2</v>
      </c>
      <c r="J588" s="2">
        <f>STDEV(C528:C588)*SQRT(252)</f>
        <v>0.10741176383884973</v>
      </c>
      <c r="K588" s="2">
        <f>STDEV(D528:D588)*SQRT(252)</f>
        <v>6.3247402789255905E-2</v>
      </c>
      <c r="L588" s="2">
        <f>STDEV(E528:E588)*SQRT(252)</f>
        <v>7.4800415023836192E-2</v>
      </c>
      <c r="M588" s="2">
        <f t="shared" si="32"/>
        <v>9.9435326101756275E-2</v>
      </c>
      <c r="N588" s="2">
        <f t="shared" si="33"/>
        <v>8.9539860668690421E-2</v>
      </c>
      <c r="O588" s="2"/>
      <c r="P588" s="7">
        <f>B588/I587*$L$6</f>
        <v>-1.8450723738984915E-3</v>
      </c>
      <c r="Q588" s="7">
        <f>C588/J587*$L$6</f>
        <v>2.2704793204290164E-3</v>
      </c>
      <c r="R588" s="7">
        <f>D588/K587*$L$6</f>
        <v>6.2807454062882087E-3</v>
      </c>
      <c r="S588" s="7">
        <f>E588/L587*$L$6</f>
        <v>5.4217382513813347E-3</v>
      </c>
      <c r="T588" s="7">
        <f>F588/M587*$L$6</f>
        <v>-6.372919337438292E-3</v>
      </c>
      <c r="U588" s="7">
        <f>G588/N587*$L$6</f>
        <v>0</v>
      </c>
      <c r="V588" s="7"/>
      <c r="W588" s="7">
        <f t="shared" si="35"/>
        <v>5.7549712667617752E-3</v>
      </c>
      <c r="Y588" s="1">
        <f t="shared" si="34"/>
        <v>42492</v>
      </c>
      <c r="Z588" s="10">
        <f>(1+W588)*Z587</f>
        <v>1.4912522688488641</v>
      </c>
      <c r="AA588" s="7">
        <f>Z588/MAX($Z$69:Z588)-1</f>
        <v>-2.2114049061649932E-2</v>
      </c>
    </row>
    <row r="589" spans="1:27" x14ac:dyDescent="0.25">
      <c r="A589" s="1">
        <v>42493</v>
      </c>
      <c r="B589" s="7">
        <v>3.3364739362327089E-3</v>
      </c>
      <c r="C589" s="7">
        <v>-1.5627784189043981E-3</v>
      </c>
      <c r="D589" s="7">
        <v>-8.6766381988609975E-3</v>
      </c>
      <c r="E589" s="7">
        <v>0</v>
      </c>
      <c r="F589" s="7">
        <v>-1.3973633661089613E-3</v>
      </c>
      <c r="G589" s="7">
        <v>1.2773697075119106E-3</v>
      </c>
      <c r="H589" s="7"/>
      <c r="I589" s="2">
        <f>STDEV(B529:B589)*SQRT(252)</f>
        <v>6.1286689452298565E-2</v>
      </c>
      <c r="J589" s="2">
        <f>STDEV(C529:C589)*SQRT(252)</f>
        <v>0.10643708203297474</v>
      </c>
      <c r="K589" s="2">
        <f>STDEV(D529:D589)*SQRT(252)</f>
        <v>6.6048983781570036E-2</v>
      </c>
      <c r="L589" s="2">
        <f>STDEV(E529:E589)*SQRT(252)</f>
        <v>7.4800415023836192E-2</v>
      </c>
      <c r="M589" s="2">
        <f t="shared" si="32"/>
        <v>9.5906552724826177E-2</v>
      </c>
      <c r="N589" s="2">
        <f t="shared" si="33"/>
        <v>8.9379922760726566E-2</v>
      </c>
      <c r="O589" s="2"/>
      <c r="P589" s="7">
        <f>B589/I588*$L$6</f>
        <v>2.7278886853041237E-3</v>
      </c>
      <c r="Q589" s="7">
        <f>C589/J588*$L$6</f>
        <v>-7.2747079232822226E-4</v>
      </c>
      <c r="R589" s="7">
        <f>D589/K588*$L$6</f>
        <v>-6.8592841889271493E-3</v>
      </c>
      <c r="S589" s="7">
        <f>E589/L588*$L$6</f>
        <v>0</v>
      </c>
      <c r="T589" s="7">
        <f>F589/M588*$L$6</f>
        <v>-7.0264936058990826E-4</v>
      </c>
      <c r="U589" s="7">
        <f>G589/N588*$L$6</f>
        <v>7.1329668036806038E-4</v>
      </c>
      <c r="V589" s="7"/>
      <c r="W589" s="7">
        <f t="shared" si="35"/>
        <v>-4.848218976173096E-3</v>
      </c>
      <c r="Y589" s="1">
        <f t="shared" si="34"/>
        <v>42493</v>
      </c>
      <c r="Z589" s="10">
        <f>(1+W589)*Z588</f>
        <v>1.48402235130077</v>
      </c>
      <c r="AA589" s="7">
        <f>Z589/MAX($Z$69:Z589)-1</f>
        <v>-2.6855054285522262E-2</v>
      </c>
    </row>
    <row r="590" spans="1:27" x14ac:dyDescent="0.25">
      <c r="A590" s="1">
        <v>42494</v>
      </c>
      <c r="B590" s="7">
        <v>-2.3056018180990234E-3</v>
      </c>
      <c r="C590" s="7">
        <v>2.7456427664962479E-3</v>
      </c>
      <c r="D590" s="7">
        <v>-5.9368893142148771E-3</v>
      </c>
      <c r="E590" s="7">
        <v>0</v>
      </c>
      <c r="F590" s="7">
        <v>5.6285725593847591E-3</v>
      </c>
      <c r="G590" s="7">
        <v>-5.6965447798765778E-3</v>
      </c>
      <c r="H590" s="7"/>
      <c r="I590" s="2">
        <f>STDEV(B530:B590)*SQRT(252)</f>
        <v>6.151477543931444E-2</v>
      </c>
      <c r="J590" s="2">
        <f>STDEV(C530:C590)*SQRT(252)</f>
        <v>0.10659216037864749</v>
      </c>
      <c r="K590" s="2">
        <f>STDEV(D530:D590)*SQRT(252)</f>
        <v>6.7352744692881023E-2</v>
      </c>
      <c r="L590" s="2">
        <f>STDEV(E530:E590)*SQRT(252)</f>
        <v>7.4800415023836192E-2</v>
      </c>
      <c r="M590" s="2">
        <f t="shared" si="32"/>
        <v>9.6768203173505971E-2</v>
      </c>
      <c r="N590" s="2">
        <f t="shared" si="33"/>
        <v>8.4322857174015414E-2</v>
      </c>
      <c r="O590" s="2"/>
      <c r="P590" s="7">
        <f>B590/I589*$L$6</f>
        <v>-1.8809971942550013E-3</v>
      </c>
      <c r="Q590" s="7">
        <f>C590/J589*$L$6</f>
        <v>1.2897961471950324E-3</v>
      </c>
      <c r="R590" s="7">
        <f>D590/K589*$L$6</f>
        <v>-4.4943078411688415E-3</v>
      </c>
      <c r="S590" s="7">
        <f>E590/L589*$L$6</f>
        <v>0</v>
      </c>
      <c r="T590" s="7">
        <f>F590/M589*$L$6</f>
        <v>2.9344045841863311E-3</v>
      </c>
      <c r="U590" s="7">
        <f>G590/N589*$L$6</f>
        <v>-3.1867026754579123E-3</v>
      </c>
      <c r="V590" s="7"/>
      <c r="W590" s="7">
        <f t="shared" si="35"/>
        <v>-5.3378069795003919E-3</v>
      </c>
      <c r="Y590" s="1">
        <f t="shared" si="34"/>
        <v>42494</v>
      </c>
      <c r="Z590" s="10">
        <f>(1+W590)*Z589</f>
        <v>1.4761009264362621</v>
      </c>
      <c r="AA590" s="7">
        <f>Z590/MAX($Z$69:Z590)-1</f>
        <v>-3.2049514168822513E-2</v>
      </c>
    </row>
    <row r="591" spans="1:27" x14ac:dyDescent="0.25">
      <c r="A591" s="1">
        <v>42495</v>
      </c>
      <c r="B591" s="7">
        <v>6.0303110869859289E-3</v>
      </c>
      <c r="C591" s="7">
        <v>-2.9308435258501575E-4</v>
      </c>
      <c r="D591" s="7">
        <v>-2.3900812580013309E-4</v>
      </c>
      <c r="E591" s="7">
        <v>0</v>
      </c>
      <c r="F591" s="7">
        <v>-7.0436084764138318E-3</v>
      </c>
      <c r="G591" s="7">
        <v>0</v>
      </c>
      <c r="H591" s="7"/>
      <c r="I591" s="2">
        <f>STDEV(B531:B591)*SQRT(252)</f>
        <v>5.6034787252283454E-2</v>
      </c>
      <c r="J591" s="2">
        <f>STDEV(C531:C591)*SQRT(252)</f>
        <v>0.10655471288129156</v>
      </c>
      <c r="K591" s="2">
        <f>STDEV(D531:D591)*SQRT(252)</f>
        <v>6.7361507650097824E-2</v>
      </c>
      <c r="L591" s="2">
        <f>STDEV(E531:E591)*SQRT(252)</f>
        <v>7.4800415023836192E-2</v>
      </c>
      <c r="M591" s="2">
        <f t="shared" si="32"/>
        <v>9.6937011686076796E-2</v>
      </c>
      <c r="N591" s="2">
        <f t="shared" si="33"/>
        <v>8.1998029300503247E-2</v>
      </c>
      <c r="O591" s="2"/>
      <c r="P591" s="7">
        <f>B591/I590*$L$6</f>
        <v>4.901514346691351E-3</v>
      </c>
      <c r="Q591" s="7">
        <f>C591/J590*$L$6</f>
        <v>-1.3747931909058404E-4</v>
      </c>
      <c r="R591" s="7">
        <f>D591/K590*$L$6</f>
        <v>-1.7743013064276469E-4</v>
      </c>
      <c r="S591" s="7">
        <f>E591/L590*$L$6</f>
        <v>0</v>
      </c>
      <c r="T591" s="7">
        <f>F591/M590*$L$6</f>
        <v>-3.6394229950640917E-3</v>
      </c>
      <c r="U591" s="7">
        <f>G591/N590*$L$6</f>
        <v>0</v>
      </c>
      <c r="V591" s="7"/>
      <c r="W591" s="7">
        <f t="shared" si="35"/>
        <v>9.4718190189391031E-4</v>
      </c>
      <c r="Y591" s="1">
        <f t="shared" si="34"/>
        <v>42495</v>
      </c>
      <c r="Z591" s="10">
        <f>(1+W591)*Z590</f>
        <v>1.4774990625191513</v>
      </c>
      <c r="AA591" s="7">
        <f>Z591/MAX($Z$69:Z591)-1</f>
        <v>-3.1132688986713952E-2</v>
      </c>
    </row>
    <row r="592" spans="1:27" x14ac:dyDescent="0.25">
      <c r="A592" s="1">
        <v>42496</v>
      </c>
      <c r="B592" s="7">
        <v>5.1699638810878135E-3</v>
      </c>
      <c r="C592" s="7">
        <v>1.3943530022153539E-4</v>
      </c>
      <c r="D592" s="7">
        <v>0</v>
      </c>
      <c r="E592" s="7">
        <v>0</v>
      </c>
      <c r="F592" s="7">
        <v>-7.1770810805085183E-3</v>
      </c>
      <c r="G592" s="7">
        <v>0</v>
      </c>
      <c r="H592" s="7"/>
      <c r="I592" s="2">
        <f>STDEV(B532:B592)*SQRT(252)</f>
        <v>5.6453950227976321E-2</v>
      </c>
      <c r="J592" s="2">
        <f>STDEV(C532:C592)*SQRT(252)</f>
        <v>0.10571613963281461</v>
      </c>
      <c r="K592" s="2">
        <f>STDEV(D532:D592)*SQRT(252)</f>
        <v>6.7361507650097824E-2</v>
      </c>
      <c r="L592" s="2">
        <f>STDEV(E532:E592)*SQRT(252)</f>
        <v>7.4802497923883396E-2</v>
      </c>
      <c r="M592" s="2">
        <f t="shared" si="32"/>
        <v>9.7743367342766577E-2</v>
      </c>
      <c r="N592" s="2">
        <f t="shared" si="33"/>
        <v>8.1894421373514839E-2</v>
      </c>
      <c r="O592" s="2"/>
      <c r="P592" s="7">
        <f>B592/I591*$L$6</f>
        <v>4.6131734718749505E-3</v>
      </c>
      <c r="Q592" s="7">
        <f>C592/J591*$L$6</f>
        <v>6.5428969048452509E-5</v>
      </c>
      <c r="R592" s="7">
        <f>D592/K591*$L$6</f>
        <v>0</v>
      </c>
      <c r="S592" s="7">
        <f>E592/L591*$L$6</f>
        <v>0</v>
      </c>
      <c r="T592" s="7">
        <f>F592/M591*$L$6</f>
        <v>-3.7019302306073526E-3</v>
      </c>
      <c r="U592" s="7">
        <f>G592/N591*$L$6</f>
        <v>0</v>
      </c>
      <c r="V592" s="7"/>
      <c r="W592" s="7">
        <f t="shared" si="35"/>
        <v>9.7667221031605064E-4</v>
      </c>
      <c r="Y592" s="1">
        <f t="shared" si="34"/>
        <v>42496</v>
      </c>
      <c r="Z592" s="10">
        <f>(1+W592)*Z591</f>
        <v>1.4789420947942815</v>
      </c>
      <c r="AA592" s="7">
        <f>Z592/MAX($Z$69:Z592)-1</f>
        <v>-3.0186423208563795E-2</v>
      </c>
    </row>
    <row r="593" spans="1:27" x14ac:dyDescent="0.25">
      <c r="A593" s="1">
        <v>42499</v>
      </c>
      <c r="B593" s="7">
        <v>-1.14905593540926E-3</v>
      </c>
      <c r="C593" s="7">
        <v>3.1409130548487596E-3</v>
      </c>
      <c r="D593" s="7">
        <v>0</v>
      </c>
      <c r="E593" s="7">
        <v>0</v>
      </c>
      <c r="F593" s="7">
        <v>6.5262503939766958E-3</v>
      </c>
      <c r="G593" s="7">
        <v>-8.3155956879549242E-3</v>
      </c>
      <c r="H593" s="7"/>
      <c r="I593" s="2">
        <f>STDEV(B533:B593)*SQRT(252)</f>
        <v>5.6521311145807211E-2</v>
      </c>
      <c r="J593" s="2">
        <f>STDEV(C533:C593)*SQRT(252)</f>
        <v>0.10487494333281898</v>
      </c>
      <c r="K593" s="2">
        <f>STDEV(D533:D593)*SQRT(252)</f>
        <v>6.7361507650097824E-2</v>
      </c>
      <c r="L593" s="2">
        <f>STDEV(E533:E593)*SQRT(252)</f>
        <v>7.474655359340622E-2</v>
      </c>
      <c r="M593" s="2">
        <f t="shared" si="32"/>
        <v>9.862036665116948E-2</v>
      </c>
      <c r="N593" s="2">
        <f t="shared" si="33"/>
        <v>8.4270829214042581E-2</v>
      </c>
      <c r="O593" s="2"/>
      <c r="P593" s="7">
        <f>B593/I592*$L$6</f>
        <v>-1.0176931204716954E-3</v>
      </c>
      <c r="Q593" s="7">
        <f>C593/J592*$L$6</f>
        <v>1.4855409333703153E-3</v>
      </c>
      <c r="R593" s="7">
        <f>D593/K592*$L$6</f>
        <v>0</v>
      </c>
      <c r="S593" s="7">
        <f>E593/L592*$L$6</f>
        <v>0</v>
      </c>
      <c r="T593" s="7">
        <f>F593/M592*$L$6</f>
        <v>3.338462021208269E-3</v>
      </c>
      <c r="U593" s="7">
        <f>G593/N592*$L$6</f>
        <v>-5.0770220660257574E-3</v>
      </c>
      <c r="V593" s="7"/>
      <c r="W593" s="7">
        <f t="shared" si="35"/>
        <v>-1.2707122319188685E-3</v>
      </c>
      <c r="Y593" s="1">
        <f t="shared" si="34"/>
        <v>42499</v>
      </c>
      <c r="Z593" s="10">
        <f>(1+W593)*Z592</f>
        <v>1.4770627849841267</v>
      </c>
      <c r="AA593" s="7">
        <f>Z593/MAX($Z$69:Z593)-1</f>
        <v>-3.1418777183273683E-2</v>
      </c>
    </row>
    <row r="594" spans="1:27" x14ac:dyDescent="0.25">
      <c r="A594" s="1">
        <v>42500</v>
      </c>
      <c r="B594" s="7">
        <v>5.2596997510112597E-3</v>
      </c>
      <c r="C594" s="7">
        <v>5.9189164997479615E-3</v>
      </c>
      <c r="D594" s="7">
        <v>0</v>
      </c>
      <c r="E594" s="7">
        <v>0</v>
      </c>
      <c r="F594" s="7">
        <v>-2.2045332335324241E-3</v>
      </c>
      <c r="G594" s="7">
        <v>0</v>
      </c>
      <c r="H594" s="7"/>
      <c r="I594" s="2">
        <f>STDEV(B534:B594)*SQRT(252)</f>
        <v>5.122379635353802E-2</v>
      </c>
      <c r="J594" s="2">
        <f>STDEV(C534:C594)*SQRT(252)</f>
        <v>0.10418545847352241</v>
      </c>
      <c r="K594" s="2">
        <f>STDEV(D534:D594)*SQRT(252)</f>
        <v>6.7361507650097824E-2</v>
      </c>
      <c r="L594" s="2">
        <f>STDEV(E534:E594)*SQRT(252)</f>
        <v>6.917301204161648E-2</v>
      </c>
      <c r="M594" s="2">
        <f t="shared" si="32"/>
        <v>9.7992114462635851E-2</v>
      </c>
      <c r="N594" s="2">
        <f t="shared" si="33"/>
        <v>8.371126114173813E-2</v>
      </c>
      <c r="O594" s="2"/>
      <c r="P594" s="7">
        <f>B594/I593*$L$6</f>
        <v>4.6528465497225361E-3</v>
      </c>
      <c r="Q594" s="7">
        <f>C594/J593*$L$6</f>
        <v>2.8218925854216551E-3</v>
      </c>
      <c r="R594" s="7">
        <f>D594/K593*$L$6</f>
        <v>0</v>
      </c>
      <c r="S594" s="7">
        <f>E594/L593*$L$6</f>
        <v>0</v>
      </c>
      <c r="T594" s="7">
        <f>F594/M593*$L$6</f>
        <v>-1.1176865937489809E-3</v>
      </c>
      <c r="U594" s="7">
        <f>G594/N593*$L$6</f>
        <v>0</v>
      </c>
      <c r="V594" s="7"/>
      <c r="W594" s="7">
        <f t="shared" si="35"/>
        <v>6.3570525413952101E-3</v>
      </c>
      <c r="Y594" s="1">
        <f t="shared" si="34"/>
        <v>42500</v>
      </c>
      <c r="Z594" s="10">
        <f>(1+W594)*Z593</f>
        <v>1.4864525507152102</v>
      </c>
      <c r="AA594" s="7">
        <f>Z594/MAX($Z$69:Z594)-1</f>
        <v>-2.5261455459218984E-2</v>
      </c>
    </row>
    <row r="595" spans="1:27" x14ac:dyDescent="0.25">
      <c r="A595" s="1">
        <v>42501</v>
      </c>
      <c r="B595" s="7">
        <v>-4.0858760355448887E-3</v>
      </c>
      <c r="C595" s="7">
        <v>0</v>
      </c>
      <c r="D595" s="7">
        <v>0</v>
      </c>
      <c r="E595" s="7">
        <v>0</v>
      </c>
      <c r="F595" s="7">
        <v>-2.0796397766138508E-3</v>
      </c>
      <c r="G595" s="7">
        <v>0</v>
      </c>
      <c r="H595" s="7"/>
      <c r="I595" s="2">
        <f>STDEV(B535:B595)*SQRT(252)</f>
        <v>5.1601890893920005E-2</v>
      </c>
      <c r="J595" s="2">
        <f>STDEV(C535:C595)*SQRT(252)</f>
        <v>0.10416888808437942</v>
      </c>
      <c r="K595" s="2">
        <f>STDEV(D535:D595)*SQRT(252)</f>
        <v>6.7361507650097824E-2</v>
      </c>
      <c r="L595" s="2">
        <f>STDEV(E535:E595)*SQRT(252)</f>
        <v>5.5980282311895828E-2</v>
      </c>
      <c r="M595" s="2">
        <f t="shared" si="32"/>
        <v>9.580076644668846E-2</v>
      </c>
      <c r="N595" s="2">
        <f t="shared" si="33"/>
        <v>8.3397648653952577E-2</v>
      </c>
      <c r="O595" s="2"/>
      <c r="P595" s="7">
        <f>B595/I594*$L$6</f>
        <v>-3.9882596824187535E-3</v>
      </c>
      <c r="Q595" s="7">
        <f>C595/J594*$L$6</f>
        <v>0</v>
      </c>
      <c r="R595" s="7">
        <f>D595/K594*$L$6</f>
        <v>0</v>
      </c>
      <c r="S595" s="7">
        <f>E595/L594*$L$6</f>
        <v>0</v>
      </c>
      <c r="T595" s="7">
        <f>F595/M594*$L$6</f>
        <v>-1.0611260855111011E-3</v>
      </c>
      <c r="U595" s="7">
        <f>G595/N594*$L$6</f>
        <v>0</v>
      </c>
      <c r="V595" s="7"/>
      <c r="W595" s="7">
        <f t="shared" si="35"/>
        <v>-5.0493857679298551E-3</v>
      </c>
      <c r="Y595" s="1">
        <f t="shared" si="34"/>
        <v>42501</v>
      </c>
      <c r="Z595" s="10">
        <f>(1+W595)*Z594</f>
        <v>1.4789468783609256</v>
      </c>
      <c r="AA595" s="7">
        <f>Z595/MAX($Z$69:Z595)-1</f>
        <v>-3.0183286393475894E-2</v>
      </c>
    </row>
    <row r="596" spans="1:27" x14ac:dyDescent="0.25">
      <c r="A596" s="1">
        <v>42502</v>
      </c>
      <c r="B596" s="7">
        <v>-1.0380108782785946E-3</v>
      </c>
      <c r="C596" s="7">
        <v>0</v>
      </c>
      <c r="D596" s="7">
        <v>0</v>
      </c>
      <c r="E596" s="7">
        <v>2.9046996165726924E-4</v>
      </c>
      <c r="F596" s="7">
        <v>-1.295947999819913E-3</v>
      </c>
      <c r="G596" s="7">
        <v>-1.1157319784859121E-3</v>
      </c>
      <c r="H596" s="7"/>
      <c r="I596" s="2">
        <f>STDEV(B536:B596)*SQRT(252)</f>
        <v>5.1657342660400507E-2</v>
      </c>
      <c r="J596" s="2">
        <f>STDEV(C536:C596)*SQRT(252)</f>
        <v>0.10409319140164235</v>
      </c>
      <c r="K596" s="2">
        <f>STDEV(D536:D596)*SQRT(252)</f>
        <v>6.7361507650097824E-2</v>
      </c>
      <c r="L596" s="2">
        <f>STDEV(E536:E596)*SQRT(252)</f>
        <v>5.5970196251625533E-2</v>
      </c>
      <c r="M596" s="2">
        <f t="shared" si="32"/>
        <v>9.4739836978431413E-2</v>
      </c>
      <c r="N596" s="2">
        <f t="shared" si="33"/>
        <v>8.3498163916179591E-2</v>
      </c>
      <c r="O596" s="2"/>
      <c r="P596" s="7">
        <f>B596/I595*$L$6</f>
        <v>-1.0057876371356949E-3</v>
      </c>
      <c r="Q596" s="7">
        <f>C596/J595*$L$6</f>
        <v>0</v>
      </c>
      <c r="R596" s="7">
        <f>D596/K595*$L$6</f>
        <v>0</v>
      </c>
      <c r="S596" s="7">
        <f>E596/L595*$L$6</f>
        <v>2.5943952911750885E-4</v>
      </c>
      <c r="T596" s="7">
        <f>F596/M595*$L$6</f>
        <v>-6.7637663449231732E-4</v>
      </c>
      <c r="U596" s="7">
        <f>G596/N595*$L$6</f>
        <v>-6.6892292318425741E-4</v>
      </c>
      <c r="V596" s="7"/>
      <c r="W596" s="7">
        <f t="shared" si="35"/>
        <v>-2.0916476656947609E-3</v>
      </c>
      <c r="Y596" s="1">
        <f t="shared" si="34"/>
        <v>42502</v>
      </c>
      <c r="Z596" s="10">
        <f>(1+W596)*Z595</f>
        <v>1.4758534425751153</v>
      </c>
      <c r="AA596" s="7">
        <f>Z596/MAX($Z$69:Z596)-1</f>
        <v>-3.2211801258642869E-2</v>
      </c>
    </row>
    <row r="597" spans="1:27" x14ac:dyDescent="0.25">
      <c r="A597" s="1">
        <v>42503</v>
      </c>
      <c r="B597" s="7">
        <v>3.9194782497229408E-3</v>
      </c>
      <c r="C597" s="7">
        <v>0</v>
      </c>
      <c r="D597" s="7">
        <v>0</v>
      </c>
      <c r="E597" s="7">
        <v>-8.7141231129371777E-3</v>
      </c>
      <c r="F597" s="7">
        <v>2.5085026171531855E-3</v>
      </c>
      <c r="G597" s="7">
        <v>1.1437983254791728E-3</v>
      </c>
      <c r="H597" s="7"/>
      <c r="I597" s="2">
        <f>STDEV(B537:B597)*SQRT(252)</f>
        <v>5.2135248473722716E-2</v>
      </c>
      <c r="J597" s="2">
        <f>STDEV(C537:C597)*SQRT(252)</f>
        <v>0.10339969158949308</v>
      </c>
      <c r="K597" s="2">
        <f>STDEV(D537:D597)*SQRT(252)</f>
        <v>6.7361507650097824E-2</v>
      </c>
      <c r="L597" s="2">
        <f>STDEV(E537:E597)*SQRT(252)</f>
        <v>5.9085065798936104E-2</v>
      </c>
      <c r="M597" s="2">
        <f t="shared" si="32"/>
        <v>9.4816408498747298E-2</v>
      </c>
      <c r="N597" s="2">
        <f t="shared" si="33"/>
        <v>8.3460159817329876E-2</v>
      </c>
      <c r="O597" s="2"/>
      <c r="P597" s="7">
        <f>B597/I596*$L$6</f>
        <v>3.7937281012400343E-3</v>
      </c>
      <c r="Q597" s="7">
        <f>C597/J596*$L$6</f>
        <v>0</v>
      </c>
      <c r="R597" s="7">
        <f>D597/K596*$L$6</f>
        <v>0</v>
      </c>
      <c r="S597" s="7">
        <f>E597/L596*$L$6</f>
        <v>-7.7846101108535017E-3</v>
      </c>
      <c r="T597" s="7">
        <f>F597/M596*$L$6</f>
        <v>1.3238900852891875E-3</v>
      </c>
      <c r="U597" s="7">
        <f>G597/N596*$L$6</f>
        <v>6.8492423775173405E-4</v>
      </c>
      <c r="V597" s="7"/>
      <c r="W597" s="7">
        <f t="shared" si="35"/>
        <v>-1.9820676865725459E-3</v>
      </c>
      <c r="Y597" s="1">
        <f t="shared" si="34"/>
        <v>42503</v>
      </c>
      <c r="Z597" s="10">
        <f>(1+W597)*Z596</f>
        <v>1.4729282011564704</v>
      </c>
      <c r="AA597" s="7">
        <f>Z597/MAX($Z$69:Z597)-1</f>
        <v>-3.4130022974814378E-2</v>
      </c>
    </row>
    <row r="598" spans="1:27" x14ac:dyDescent="0.25">
      <c r="A598" s="1">
        <v>42506</v>
      </c>
      <c r="B598" s="7">
        <v>9.2580250584006762E-5</v>
      </c>
      <c r="C598" s="7">
        <v>0</v>
      </c>
      <c r="D598" s="7">
        <v>0</v>
      </c>
      <c r="E598" s="7">
        <v>9.8651487250378533E-3</v>
      </c>
      <c r="F598" s="7">
        <v>4.3470841849004849E-3</v>
      </c>
      <c r="G598" s="7">
        <v>0</v>
      </c>
      <c r="H598" s="7"/>
      <c r="I598" s="2">
        <f>STDEV(B538:B598)*SQRT(252)</f>
        <v>5.0316811520466374E-2</v>
      </c>
      <c r="J598" s="2">
        <f>STDEV(C538:C598)*SQRT(252)</f>
        <v>0.10093131392129223</v>
      </c>
      <c r="K598" s="2">
        <f>STDEV(D538:D598)*SQRT(252)</f>
        <v>6.7361507650097824E-2</v>
      </c>
      <c r="L598" s="2">
        <f>STDEV(E538:E598)*SQRT(252)</f>
        <v>6.1679649889447012E-2</v>
      </c>
      <c r="M598" s="2">
        <f t="shared" si="32"/>
        <v>9.4918948803222214E-2</v>
      </c>
      <c r="N598" s="2">
        <f t="shared" si="33"/>
        <v>8.3342785555507379E-2</v>
      </c>
      <c r="O598" s="2"/>
      <c r="P598" s="7">
        <f>B598/I597*$L$6</f>
        <v>8.8788538747129215E-5</v>
      </c>
      <c r="Q598" s="7">
        <f>C598/J597*$L$6</f>
        <v>0</v>
      </c>
      <c r="R598" s="7">
        <f>D598/K597*$L$6</f>
        <v>0</v>
      </c>
      <c r="S598" s="7">
        <f>E598/L597*$L$6</f>
        <v>8.3482590665198905E-3</v>
      </c>
      <c r="T598" s="7">
        <f>F598/M597*$L$6</f>
        <v>2.2923691446074539E-3</v>
      </c>
      <c r="U598" s="7">
        <f>G598/N597*$L$6</f>
        <v>0</v>
      </c>
      <c r="V598" s="7"/>
      <c r="W598" s="7">
        <f t="shared" si="35"/>
        <v>1.0729416749874474E-2</v>
      </c>
      <c r="Y598" s="1">
        <f t="shared" si="34"/>
        <v>42506</v>
      </c>
      <c r="Z598" s="10">
        <f>(1+W598)*Z597</f>
        <v>1.488731861669321</v>
      </c>
      <c r="AA598" s="7">
        <f>Z598/MAX($Z$69:Z598)-1</f>
        <v>-2.3766801465119447E-2</v>
      </c>
    </row>
    <row r="599" spans="1:27" x14ac:dyDescent="0.25">
      <c r="A599" s="1">
        <v>42507</v>
      </c>
      <c r="B599" s="7">
        <v>-4.6660380990378725E-3</v>
      </c>
      <c r="C599" s="7">
        <v>0</v>
      </c>
      <c r="D599" s="7">
        <v>0</v>
      </c>
      <c r="E599" s="7">
        <v>-9.3334080784028828E-3</v>
      </c>
      <c r="F599" s="7">
        <v>-5.8163319437115613E-3</v>
      </c>
      <c r="G599" s="7">
        <v>-1.2071014122770896E-3</v>
      </c>
      <c r="H599" s="7"/>
      <c r="I599" s="2">
        <f>STDEV(B539:B599)*SQRT(252)</f>
        <v>5.1206132323584209E-2</v>
      </c>
      <c r="J599" s="2">
        <f>STDEV(C539:C599)*SQRT(252)</f>
        <v>0.10089666491763494</v>
      </c>
      <c r="K599" s="2">
        <f>STDEV(D539:D599)*SQRT(252)</f>
        <v>6.7361507650097824E-2</v>
      </c>
      <c r="L599" s="2">
        <f>STDEV(E539:E599)*SQRT(252)</f>
        <v>6.4876779297316875E-2</v>
      </c>
      <c r="M599" s="2">
        <f t="shared" si="32"/>
        <v>8.4787184532732152E-2</v>
      </c>
      <c r="N599" s="2">
        <f t="shared" si="33"/>
        <v>8.3450684049677148E-2</v>
      </c>
      <c r="O599" s="2"/>
      <c r="P599" s="7">
        <f>B599/I598*$L$6</f>
        <v>-4.6366591582814821E-3</v>
      </c>
      <c r="Q599" s="7">
        <f>C599/J598*$L$6</f>
        <v>0</v>
      </c>
      <c r="R599" s="7">
        <f>D599/K598*$L$6</f>
        <v>0</v>
      </c>
      <c r="S599" s="7">
        <f>E599/L598*$L$6</f>
        <v>-7.5660352280953599E-3</v>
      </c>
      <c r="T599" s="7">
        <f>F599/M598*$L$6</f>
        <v>-3.0638413178012956E-3</v>
      </c>
      <c r="U599" s="7">
        <f>G599/N598*$L$6</f>
        <v>-7.2417870618995831E-4</v>
      </c>
      <c r="V599" s="7"/>
      <c r="W599" s="7">
        <f t="shared" si="35"/>
        <v>-1.5990714410368097E-2</v>
      </c>
      <c r="Y599" s="1">
        <f t="shared" si="34"/>
        <v>42507</v>
      </c>
      <c r="Z599" s="10">
        <f>(1+W599)*Z598</f>
        <v>1.4649259756357513</v>
      </c>
      <c r="AA599" s="7">
        <f>Z599/MAX($Z$69:Z599)-1</f>
        <v>-3.9377467740810856E-2</v>
      </c>
    </row>
    <row r="600" spans="1:27" x14ac:dyDescent="0.25">
      <c r="A600" s="1">
        <v>42508</v>
      </c>
      <c r="B600" s="7">
        <v>-6.1680332719877828E-3</v>
      </c>
      <c r="C600" s="7">
        <v>4.6318700065248741E-3</v>
      </c>
      <c r="D600" s="7">
        <v>0</v>
      </c>
      <c r="E600" s="7">
        <v>2.9280957571375943E-4</v>
      </c>
      <c r="F600" s="7">
        <v>2.5936207018402158E-3</v>
      </c>
      <c r="G600" s="7">
        <v>-1.5160647005736716E-2</v>
      </c>
      <c r="H600" s="7"/>
      <c r="I600" s="2">
        <f>STDEV(B540:B600)*SQRT(252)</f>
        <v>5.2717341888088909E-2</v>
      </c>
      <c r="J600" s="2">
        <f>STDEV(C540:C600)*SQRT(252)</f>
        <v>0.10019304206315138</v>
      </c>
      <c r="K600" s="2">
        <f>STDEV(D540:D600)*SQRT(252)</f>
        <v>6.7361507650097824E-2</v>
      </c>
      <c r="L600" s="2">
        <f>STDEV(E540:E600)*SQRT(252)</f>
        <v>5.7131184981604549E-2</v>
      </c>
      <c r="M600" s="2">
        <f t="shared" si="32"/>
        <v>8.3050590951076378E-2</v>
      </c>
      <c r="N600" s="2">
        <f t="shared" si="33"/>
        <v>8.9785580744619412E-2</v>
      </c>
      <c r="O600" s="2"/>
      <c r="P600" s="7">
        <f>B600/I599*$L$6</f>
        <v>-6.0227486358571817E-3</v>
      </c>
      <c r="Q600" s="7">
        <f>C600/J599*$L$6</f>
        <v>2.2953533748147239E-3</v>
      </c>
      <c r="R600" s="7">
        <f>D600/K599*$L$6</f>
        <v>0</v>
      </c>
      <c r="S600" s="7">
        <f>E600/L599*$L$6</f>
        <v>2.2566593077306876E-4</v>
      </c>
      <c r="T600" s="7">
        <f>F600/M599*$L$6</f>
        <v>1.5294886344757366E-3</v>
      </c>
      <c r="U600" s="7">
        <f>G600/N599*$L$6</f>
        <v>-9.0835966046196644E-3</v>
      </c>
      <c r="V600" s="7"/>
      <c r="W600" s="7">
        <f t="shared" si="35"/>
        <v>-1.1055837300413316E-2</v>
      </c>
      <c r="Y600" s="1">
        <f t="shared" si="34"/>
        <v>42508</v>
      </c>
      <c r="Z600" s="10">
        <f>(1+W600)*Z599</f>
        <v>1.4487299923919732</v>
      </c>
      <c r="AA600" s="7">
        <f>Z600/MAX($Z$69:Z600)-1</f>
        <v>-4.9997954164579528E-2</v>
      </c>
    </row>
    <row r="601" spans="1:27" x14ac:dyDescent="0.25">
      <c r="A601" s="1">
        <v>42509</v>
      </c>
      <c r="B601" s="7">
        <v>-1.1005153394979539E-3</v>
      </c>
      <c r="C601" s="7">
        <v>0</v>
      </c>
      <c r="D601" s="7">
        <v>0</v>
      </c>
      <c r="E601" s="7">
        <v>-3.4649577773739892E-3</v>
      </c>
      <c r="F601" s="7">
        <v>6.5278642455623981E-4</v>
      </c>
      <c r="G601" s="7">
        <v>1.4951866620314114E-2</v>
      </c>
      <c r="H601" s="7"/>
      <c r="I601" s="2">
        <f>STDEV(B541:B601)*SQRT(252)</f>
        <v>5.2660314273090411E-2</v>
      </c>
      <c r="J601" s="2">
        <f>STDEV(C541:C601)*SQRT(252)</f>
        <v>0.10013136153588396</v>
      </c>
      <c r="K601" s="2">
        <f>STDEV(D541:D601)*SQRT(252)</f>
        <v>6.7361507650097824E-2</v>
      </c>
      <c r="L601" s="2">
        <f>STDEV(E541:E601)*SQRT(252)</f>
        <v>5.209262974979402E-2</v>
      </c>
      <c r="M601" s="2">
        <f t="shared" si="32"/>
        <v>8.2670657730151711E-2</v>
      </c>
      <c r="N601" s="2">
        <f t="shared" si="33"/>
        <v>9.4203826696647952E-2</v>
      </c>
      <c r="O601" s="2"/>
      <c r="P601" s="7">
        <f>B601/I600*$L$6</f>
        <v>-1.0437887231057521E-3</v>
      </c>
      <c r="Q601" s="7">
        <f>C601/J600*$L$6</f>
        <v>0</v>
      </c>
      <c r="R601" s="7">
        <f>D601/K600*$L$6</f>
        <v>0</v>
      </c>
      <c r="S601" s="7">
        <f>E601/L600*$L$6</f>
        <v>-3.0324574735231362E-3</v>
      </c>
      <c r="T601" s="7">
        <f>F601/M600*$L$6</f>
        <v>3.9300528574250885E-4</v>
      </c>
      <c r="U601" s="7">
        <f>G601/N600*$L$6</f>
        <v>8.326429754262149E-3</v>
      </c>
      <c r="V601" s="7"/>
      <c r="W601" s="7">
        <f t="shared" si="35"/>
        <v>4.6431888433757697E-3</v>
      </c>
      <c r="Y601" s="1">
        <f t="shared" si="34"/>
        <v>42509</v>
      </c>
      <c r="Z601" s="10">
        <f>(1+W601)*Z600</f>
        <v>1.4554567193297114</v>
      </c>
      <c r="AA601" s="7">
        <f>Z601/MAX($Z$69:Z601)-1</f>
        <v>-4.5586915264172356E-2</v>
      </c>
    </row>
    <row r="602" spans="1:27" x14ac:dyDescent="0.25">
      <c r="A602" s="1">
        <v>42510</v>
      </c>
      <c r="B602" s="7">
        <v>2.6851297834902255E-3</v>
      </c>
      <c r="C602" s="7">
        <v>-2.0246023944857638E-3</v>
      </c>
      <c r="D602" s="7">
        <v>0</v>
      </c>
      <c r="E602" s="7">
        <v>6.3174270642050168E-3</v>
      </c>
      <c r="F602" s="7">
        <v>1.3357617824401036E-3</v>
      </c>
      <c r="G602" s="7">
        <v>0</v>
      </c>
      <c r="H602" s="7"/>
      <c r="I602" s="2">
        <f>STDEV(B542:B602)*SQRT(252)</f>
        <v>5.1637276804757604E-2</v>
      </c>
      <c r="J602" s="2">
        <f>STDEV(C542:C602)*SQRT(252)</f>
        <v>9.9654316694964384E-2</v>
      </c>
      <c r="K602" s="2">
        <f>STDEV(D542:D602)*SQRT(252)</f>
        <v>6.7361507650097824E-2</v>
      </c>
      <c r="L602" s="2">
        <f>STDEV(E542:E602)*SQRT(252)</f>
        <v>5.3463670292524919E-2</v>
      </c>
      <c r="M602" s="2">
        <f t="shared" si="32"/>
        <v>8.1192985157900993E-2</v>
      </c>
      <c r="N602" s="2">
        <f t="shared" si="33"/>
        <v>9.4166085867251378E-2</v>
      </c>
      <c r="O602" s="2"/>
      <c r="P602" s="7">
        <f>B602/I601*$L$6</f>
        <v>2.5494813509519213E-3</v>
      </c>
      <c r="Q602" s="7">
        <f>C602/J601*$L$6</f>
        <v>-1.0109731673628593E-3</v>
      </c>
      <c r="R602" s="7">
        <f>D602/K601*$L$6</f>
        <v>0</v>
      </c>
      <c r="S602" s="7">
        <f>E602/L601*$L$6</f>
        <v>6.0636476739111033E-3</v>
      </c>
      <c r="T602" s="7">
        <f>F602/M601*$L$6</f>
        <v>8.0788142922499299E-4</v>
      </c>
      <c r="U602" s="7">
        <f>G602/N601*$L$6</f>
        <v>0</v>
      </c>
      <c r="V602" s="7"/>
      <c r="W602" s="7">
        <f t="shared" si="35"/>
        <v>8.4100372867251579E-3</v>
      </c>
      <c r="Y602" s="1">
        <f t="shared" si="34"/>
        <v>42510</v>
      </c>
      <c r="Z602" s="10">
        <f>(1+W602)*Z601</f>
        <v>1.4676971646084889</v>
      </c>
      <c r="AA602" s="7">
        <f>Z602/MAX($Z$69:Z602)-1</f>
        <v>-3.7560265634605794E-2</v>
      </c>
    </row>
    <row r="603" spans="1:27" x14ac:dyDescent="0.25">
      <c r="A603" s="1">
        <v>42513</v>
      </c>
      <c r="B603" s="7">
        <v>-1.9396897870388452E-3</v>
      </c>
      <c r="C603" s="7">
        <v>2.8632338768010968E-3</v>
      </c>
      <c r="D603" s="7">
        <v>0</v>
      </c>
      <c r="E603" s="7">
        <v>0</v>
      </c>
      <c r="F603" s="7">
        <v>-4.8551552396016717E-3</v>
      </c>
      <c r="G603" s="7">
        <v>0</v>
      </c>
      <c r="H603" s="7"/>
      <c r="I603" s="2">
        <f>STDEV(B543:B603)*SQRT(252)</f>
        <v>5.0701969677010572E-2</v>
      </c>
      <c r="J603" s="2">
        <f>STDEV(C543:C603)*SQRT(252)</f>
        <v>9.9763648496846574E-2</v>
      </c>
      <c r="K603" s="2">
        <f>STDEV(D543:D603)*SQRT(252)</f>
        <v>6.7361507650097824E-2</v>
      </c>
      <c r="L603" s="2">
        <f>STDEV(E543:E603)*SQRT(252)</f>
        <v>5.3463670292524919E-2</v>
      </c>
      <c r="M603" s="2">
        <f t="shared" si="32"/>
        <v>7.9112363584991088E-2</v>
      </c>
      <c r="N603" s="2">
        <f t="shared" si="33"/>
        <v>9.4166085867251378E-2</v>
      </c>
      <c r="O603" s="2"/>
      <c r="P603" s="7">
        <f>B603/I602*$L$6</f>
        <v>-1.8781875294981978E-3</v>
      </c>
      <c r="Q603" s="7">
        <f>C603/J602*$L$6</f>
        <v>1.4365829658765693E-3</v>
      </c>
      <c r="R603" s="7">
        <f>D603/K602*$L$6</f>
        <v>0</v>
      </c>
      <c r="S603" s="7">
        <f>E603/L602*$L$6</f>
        <v>0</v>
      </c>
      <c r="T603" s="7">
        <f>F603/M602*$L$6</f>
        <v>-2.9898859058818646E-3</v>
      </c>
      <c r="U603" s="7">
        <f>G603/N602*$L$6</f>
        <v>0</v>
      </c>
      <c r="V603" s="7"/>
      <c r="W603" s="7">
        <f t="shared" si="35"/>
        <v>-3.4314904695034931E-3</v>
      </c>
      <c r="Y603" s="1">
        <f t="shared" si="34"/>
        <v>42513</v>
      </c>
      <c r="Z603" s="10">
        <f>(1+W603)*Z602</f>
        <v>1.4626607757760175</v>
      </c>
      <c r="AA603" s="7">
        <f>Z603/MAX($Z$69:Z603)-1</f>
        <v>-4.08628684105522E-2</v>
      </c>
    </row>
    <row r="604" spans="1:27" x14ac:dyDescent="0.25">
      <c r="A604" s="1">
        <v>42514</v>
      </c>
      <c r="B604" s="7">
        <v>2.2580811707479942E-3</v>
      </c>
      <c r="C604" s="7">
        <v>1.3947967038339115E-3</v>
      </c>
      <c r="D604" s="7">
        <v>0</v>
      </c>
      <c r="E604" s="7">
        <v>0</v>
      </c>
      <c r="F604" s="7">
        <v>-6.9052392963608877E-4</v>
      </c>
      <c r="G604" s="7">
        <v>0</v>
      </c>
      <c r="H604" s="7"/>
      <c r="I604" s="2">
        <f>STDEV(B544:B604)*SQRT(252)</f>
        <v>4.9701073599737487E-2</v>
      </c>
      <c r="J604" s="2">
        <f>STDEV(C544:C604)*SQRT(252)</f>
        <v>9.5938619318110402E-2</v>
      </c>
      <c r="K604" s="2">
        <f>STDEV(D544:D604)*SQRT(252)</f>
        <v>6.7361507650097824E-2</v>
      </c>
      <c r="L604" s="2">
        <f>STDEV(E544:E604)*SQRT(252)</f>
        <v>5.3463670292524919E-2</v>
      </c>
      <c r="M604" s="2">
        <f t="shared" si="32"/>
        <v>7.909326500897243E-2</v>
      </c>
      <c r="N604" s="2">
        <f t="shared" si="33"/>
        <v>9.4166085867251378E-2</v>
      </c>
      <c r="O604" s="2"/>
      <c r="P604" s="7">
        <f>B604/I603*$L$6</f>
        <v>2.2268179965519758E-3</v>
      </c>
      <c r="Q604" s="7">
        <f>C604/J603*$L$6</f>
        <v>6.99050568443274E-4</v>
      </c>
      <c r="R604" s="7">
        <f>D604/K603*$L$6</f>
        <v>0</v>
      </c>
      <c r="S604" s="7">
        <f>E604/L603*$L$6</f>
        <v>0</v>
      </c>
      <c r="T604" s="7">
        <f>F604/M603*$L$6</f>
        <v>-4.3641973159748481E-4</v>
      </c>
      <c r="U604" s="7">
        <f>G604/N603*$L$6</f>
        <v>0</v>
      </c>
      <c r="V604" s="7"/>
      <c r="W604" s="7">
        <f t="shared" si="35"/>
        <v>2.4894488333977649E-3</v>
      </c>
      <c r="Y604" s="1">
        <f t="shared" si="34"/>
        <v>42514</v>
      </c>
      <c r="Z604" s="10">
        <f>(1+W604)*Z603</f>
        <v>1.4663019949379297</v>
      </c>
      <c r="AA604" s="7">
        <f>Z604/MAX($Z$69:Z604)-1</f>
        <v>-3.8475145597248406E-2</v>
      </c>
    </row>
    <row r="605" spans="1:27" x14ac:dyDescent="0.25">
      <c r="A605" s="1">
        <v>42515</v>
      </c>
      <c r="B605" s="7">
        <v>-1.3755262864978413E-3</v>
      </c>
      <c r="C605" s="7">
        <v>-3.4211571299553878E-3</v>
      </c>
      <c r="D605" s="7">
        <v>0</v>
      </c>
      <c r="E605" s="7">
        <v>0</v>
      </c>
      <c r="F605" s="7">
        <v>-9.2621275135884584E-4</v>
      </c>
      <c r="G605" s="7">
        <v>0</v>
      </c>
      <c r="H605" s="7"/>
      <c r="I605" s="2">
        <f>STDEV(B545:B605)*SQRT(252)</f>
        <v>4.9478586728436781E-2</v>
      </c>
      <c r="J605" s="2">
        <f>STDEV(C545:C605)*SQRT(252)</f>
        <v>9.6136732702439998E-2</v>
      </c>
      <c r="K605" s="2">
        <f>STDEV(D545:D605)*SQRT(252)</f>
        <v>6.7361507650097824E-2</v>
      </c>
      <c r="L605" s="2">
        <f>STDEV(E545:E605)*SQRT(252)</f>
        <v>5.3463670292524919E-2</v>
      </c>
      <c r="M605" s="2">
        <f t="shared" si="32"/>
        <v>7.8485851569355516E-2</v>
      </c>
      <c r="N605" s="2">
        <f t="shared" si="33"/>
        <v>9.4190063908508953E-2</v>
      </c>
      <c r="O605" s="2"/>
      <c r="P605" s="7">
        <f>B605/I604*$L$6</f>
        <v>-1.383799369783741E-3</v>
      </c>
      <c r="Q605" s="7">
        <f>C605/J604*$L$6</f>
        <v>-1.7829926854646605E-3</v>
      </c>
      <c r="R605" s="7">
        <f>D605/K604*$L$6</f>
        <v>0</v>
      </c>
      <c r="S605" s="7">
        <f>E605/L604*$L$6</f>
        <v>0</v>
      </c>
      <c r="T605" s="7">
        <f>F605/M604*$L$6</f>
        <v>-5.855193556959466E-4</v>
      </c>
      <c r="U605" s="7">
        <f>G605/N604*$L$6</f>
        <v>0</v>
      </c>
      <c r="V605" s="7"/>
      <c r="W605" s="7">
        <f t="shared" si="35"/>
        <v>-3.7523114109443479E-3</v>
      </c>
      <c r="Y605" s="1">
        <f t="shared" si="34"/>
        <v>42515</v>
      </c>
      <c r="Z605" s="10">
        <f>(1+W605)*Z604</f>
        <v>1.4607999732304335</v>
      </c>
      <c r="AA605" s="7">
        <f>Z605/MAX($Z$69:Z605)-1</f>
        <v>-4.2083086280330528E-2</v>
      </c>
    </row>
    <row r="606" spans="1:27" x14ac:dyDescent="0.25">
      <c r="A606" s="1">
        <v>42516</v>
      </c>
      <c r="B606" s="7">
        <v>2.481750732395982E-3</v>
      </c>
      <c r="C606" s="7">
        <v>-6.2655558947650736E-3</v>
      </c>
      <c r="D606" s="7">
        <v>0</v>
      </c>
      <c r="E606" s="7">
        <v>0</v>
      </c>
      <c r="F606" s="7">
        <v>1.3692229561090841E-4</v>
      </c>
      <c r="G606" s="7">
        <v>0</v>
      </c>
      <c r="H606" s="7"/>
      <c r="I606" s="2">
        <f>STDEV(B546:B606)*SQRT(252)</f>
        <v>4.9741763725897836E-2</v>
      </c>
      <c r="J606" s="2">
        <f>STDEV(C546:C606)*SQRT(252)</f>
        <v>9.7037516956867104E-2</v>
      </c>
      <c r="K606" s="2">
        <f>STDEV(D546:D606)*SQRT(252)</f>
        <v>4.6894175318488357E-2</v>
      </c>
      <c r="L606" s="2">
        <f>STDEV(E546:E606)*SQRT(252)</f>
        <v>5.3463670292524919E-2</v>
      </c>
      <c r="M606" s="2">
        <f t="shared" si="32"/>
        <v>7.6921686712728171E-2</v>
      </c>
      <c r="N606" s="2">
        <f t="shared" si="33"/>
        <v>9.4190063908508953E-2</v>
      </c>
      <c r="O606" s="2"/>
      <c r="P606" s="7">
        <f>B606/I605*$L$6</f>
        <v>2.5079038190976136E-3</v>
      </c>
      <c r="Q606" s="7">
        <f>C606/J605*$L$6</f>
        <v>-3.2586690428506996E-3</v>
      </c>
      <c r="R606" s="7">
        <f>D606/K605*$L$6</f>
        <v>0</v>
      </c>
      <c r="S606" s="7">
        <f>E606/L605*$L$6</f>
        <v>0</v>
      </c>
      <c r="T606" s="7">
        <f>F606/M605*$L$6</f>
        <v>8.7227374662498505E-5</v>
      </c>
      <c r="U606" s="7">
        <f>G606/N605*$L$6</f>
        <v>0</v>
      </c>
      <c r="V606" s="7"/>
      <c r="W606" s="7">
        <f t="shared" si="35"/>
        <v>-6.635378490905874E-4</v>
      </c>
      <c r="Y606" s="1">
        <f t="shared" si="34"/>
        <v>42516</v>
      </c>
      <c r="Z606" s="10">
        <f>(1+W606)*Z605</f>
        <v>1.4598306771582445</v>
      </c>
      <c r="AA606" s="7">
        <f>Z606/MAX($Z$69:Z606)-1</f>
        <v>-4.2718700408867605E-2</v>
      </c>
    </row>
    <row r="607" spans="1:27" x14ac:dyDescent="0.25">
      <c r="A607" s="1">
        <v>42517</v>
      </c>
      <c r="B607" s="7">
        <v>1.8712394542310662E-3</v>
      </c>
      <c r="C607" s="7">
        <v>2.8835017328288082E-4</v>
      </c>
      <c r="D607" s="7">
        <v>0</v>
      </c>
      <c r="E607" s="7">
        <v>0</v>
      </c>
      <c r="F607" s="7">
        <v>-1.7784516581438314E-3</v>
      </c>
      <c r="G607" s="7">
        <v>0</v>
      </c>
      <c r="H607" s="7"/>
      <c r="I607" s="2">
        <f>STDEV(B547:B607)*SQRT(252)</f>
        <v>4.9879475436243423E-2</v>
      </c>
      <c r="J607" s="2">
        <f>STDEV(C547:C607)*SQRT(252)</f>
        <v>9.4240504696382926E-2</v>
      </c>
      <c r="K607" s="2">
        <f>STDEV(D547:D607)*SQRT(252)</f>
        <v>4.6152908502915341E-2</v>
      </c>
      <c r="L607" s="2">
        <f>STDEV(E547:E607)*SQRT(252)</f>
        <v>5.3463670292524919E-2</v>
      </c>
      <c r="M607" s="2">
        <f t="shared" si="32"/>
        <v>7.6864912718308476E-2</v>
      </c>
      <c r="N607" s="2">
        <f t="shared" si="33"/>
        <v>9.1031129274672259E-2</v>
      </c>
      <c r="O607" s="2"/>
      <c r="P607" s="7">
        <f>B607/I606*$L$6</f>
        <v>1.8809540656243495E-3</v>
      </c>
      <c r="Q607" s="7">
        <f>C607/J606*$L$6</f>
        <v>1.4857664454205461E-4</v>
      </c>
      <c r="R607" s="7">
        <f>D607/K606*$L$6</f>
        <v>0</v>
      </c>
      <c r="S607" s="7">
        <f>E607/L606*$L$6</f>
        <v>0</v>
      </c>
      <c r="T607" s="7">
        <f>F607/M606*$L$6</f>
        <v>-1.1560144701361263E-3</v>
      </c>
      <c r="U607" s="7">
        <f>G607/N606*$L$6</f>
        <v>0</v>
      </c>
      <c r="V607" s="7"/>
      <c r="W607" s="7">
        <f t="shared" si="35"/>
        <v>8.7351624003027795E-4</v>
      </c>
      <c r="Y607" s="1">
        <f t="shared" si="34"/>
        <v>42517</v>
      </c>
      <c r="Z607" s="10">
        <f>(1+W607)*Z606</f>
        <v>1.4611058629624365</v>
      </c>
      <c r="AA607" s="7">
        <f>Z607/MAX($Z$69:Z607)-1</f>
        <v>-4.1882499647397542E-2</v>
      </c>
    </row>
    <row r="608" spans="1:27" x14ac:dyDescent="0.25">
      <c r="A608" s="1">
        <v>42521</v>
      </c>
      <c r="B608" s="7">
        <v>2.6783224793396343E-3</v>
      </c>
      <c r="C608" s="7">
        <v>2.7839317748974413E-3</v>
      </c>
      <c r="D608" s="7">
        <v>-1.0052630048554834E-3</v>
      </c>
      <c r="E608" s="7">
        <v>0</v>
      </c>
      <c r="F608" s="7">
        <v>1.6628751077543136E-3</v>
      </c>
      <c r="G608" s="7">
        <v>8.1447620971819568E-4</v>
      </c>
      <c r="H608" s="7"/>
      <c r="I608" s="2">
        <f>STDEV(B548:B608)*SQRT(252)</f>
        <v>5.004669869966203E-2</v>
      </c>
      <c r="J608" s="2">
        <f>STDEV(C548:C608)*SQRT(252)</f>
        <v>9.3519320295571001E-2</v>
      </c>
      <c r="K608" s="2">
        <f>STDEV(D548:D608)*SQRT(252)</f>
        <v>4.5627105057986096E-2</v>
      </c>
      <c r="L608" s="2">
        <f>STDEV(E548:E608)*SQRT(252)</f>
        <v>5.3463670292524919E-2</v>
      </c>
      <c r="M608" s="2">
        <f t="shared" si="32"/>
        <v>7.5891325395534587E-2</v>
      </c>
      <c r="N608" s="2">
        <f t="shared" si="33"/>
        <v>9.1013109761849148E-2</v>
      </c>
      <c r="O608" s="2"/>
      <c r="P608" s="7">
        <f>B608/I607*$L$6</f>
        <v>2.6847941522190827E-3</v>
      </c>
      <c r="Q608" s="7">
        <f>C608/J607*$L$6</f>
        <v>1.4770356885643314E-3</v>
      </c>
      <c r="R608" s="7">
        <f>D608/K607*$L$6</f>
        <v>-1.0890570469594392E-3</v>
      </c>
      <c r="S608" s="7">
        <f>E608/L607*$L$6</f>
        <v>0</v>
      </c>
      <c r="T608" s="7">
        <f>F608/M607*$L$6</f>
        <v>1.0816867208633628E-3</v>
      </c>
      <c r="U608" s="7">
        <f>G608/N607*$L$6</f>
        <v>4.4736136759362867E-4</v>
      </c>
      <c r="V608" s="7"/>
      <c r="W608" s="7">
        <f t="shared" si="35"/>
        <v>4.6018208822809666E-3</v>
      </c>
      <c r="Y608" s="1">
        <f t="shared" si="34"/>
        <v>42521</v>
      </c>
      <c r="Z608" s="10">
        <f>(1+W608)*Z607</f>
        <v>1.4678296104338402</v>
      </c>
      <c r="AA608" s="7">
        <f>Z608/MAX($Z$69:Z608)-1</f>
        <v>-3.7473414526596138E-2</v>
      </c>
    </row>
    <row r="609" spans="1:27" x14ac:dyDescent="0.25">
      <c r="A609" s="1">
        <v>42522</v>
      </c>
      <c r="B609" s="7">
        <v>-4.8353952429913694E-3</v>
      </c>
      <c r="C609" s="7">
        <v>-4.5916033566246739E-3</v>
      </c>
      <c r="D609" s="7">
        <v>1.1350423274483212E-3</v>
      </c>
      <c r="E609" s="7">
        <v>0</v>
      </c>
      <c r="F609" s="7">
        <v>7.9260742891662517E-5</v>
      </c>
      <c r="G609" s="7">
        <v>6.9079507674449925E-3</v>
      </c>
      <c r="H609" s="7"/>
      <c r="I609" s="2">
        <f>STDEV(B549:B609)*SQRT(252)</f>
        <v>5.0905815010533345E-2</v>
      </c>
      <c r="J609" s="2">
        <f>STDEV(C549:C609)*SQRT(252)</f>
        <v>9.3465367576134745E-2</v>
      </c>
      <c r="K609" s="2">
        <f>STDEV(D549:D609)*SQRT(252)</f>
        <v>4.5164359190148835E-2</v>
      </c>
      <c r="L609" s="2">
        <f>STDEV(E549:E609)*SQRT(252)</f>
        <v>5.2914788568191325E-2</v>
      </c>
      <c r="M609" s="2">
        <f t="shared" si="32"/>
        <v>7.5887695761209878E-2</v>
      </c>
      <c r="N609" s="2">
        <f t="shared" si="33"/>
        <v>9.1807861049586353E-2</v>
      </c>
      <c r="O609" s="2"/>
      <c r="P609" s="7">
        <f>B609/I608*$L$6</f>
        <v>-4.8308833236027455E-3</v>
      </c>
      <c r="Q609" s="7">
        <f>C609/J608*$L$6</f>
        <v>-2.4548955991728527E-3</v>
      </c>
      <c r="R609" s="7">
        <f>D609/K608*$L$6</f>
        <v>1.2438246147830666E-3</v>
      </c>
      <c r="S609" s="7">
        <f>E609/L608*$L$6</f>
        <v>0</v>
      </c>
      <c r="T609" s="7">
        <f>F609/M608*$L$6</f>
        <v>5.2219896331080676E-5</v>
      </c>
      <c r="U609" s="7">
        <f>G609/N608*$L$6</f>
        <v>3.7950306200506649E-3</v>
      </c>
      <c r="V609" s="7"/>
      <c r="W609" s="7">
        <f t="shared" si="35"/>
        <v>-2.1947037916107866E-3</v>
      </c>
      <c r="Y609" s="1">
        <f t="shared" si="34"/>
        <v>42522</v>
      </c>
      <c r="Z609" s="10">
        <f>(1+W609)*Z608</f>
        <v>1.4646081592223825</v>
      </c>
      <c r="AA609" s="7">
        <f>Z609/MAX($Z$69:Z609)-1</f>
        <v>-3.958587527326074E-2</v>
      </c>
    </row>
    <row r="610" spans="1:27" x14ac:dyDescent="0.25">
      <c r="A610" s="1">
        <v>42523</v>
      </c>
      <c r="B610" s="7">
        <v>4.4404752364088917E-3</v>
      </c>
      <c r="C610" s="7">
        <v>5.4419384003434601E-3</v>
      </c>
      <c r="D610" s="7">
        <v>2.8246780734553223E-3</v>
      </c>
      <c r="E610" s="7">
        <v>0</v>
      </c>
      <c r="F610" s="7">
        <v>3.7079688633105956E-3</v>
      </c>
      <c r="G610" s="7">
        <v>2.1427497368553539E-3</v>
      </c>
      <c r="H610" s="7"/>
      <c r="I610" s="2">
        <f>STDEV(B550:B610)*SQRT(252)</f>
        <v>5.1177097565512433E-2</v>
      </c>
      <c r="J610" s="2">
        <f>STDEV(C550:C610)*SQRT(252)</f>
        <v>9.1265454560669451E-2</v>
      </c>
      <c r="K610" s="2">
        <f>STDEV(D550:D610)*SQRT(252)</f>
        <v>4.5554194837164871E-2</v>
      </c>
      <c r="L610" s="2">
        <f>STDEV(E550:E610)*SQRT(252)</f>
        <v>5.2855041201377746E-2</v>
      </c>
      <c r="M610" s="2">
        <f t="shared" si="32"/>
        <v>7.6222166079078654E-2</v>
      </c>
      <c r="N610" s="2">
        <f t="shared" si="33"/>
        <v>9.1780763637874921E-2</v>
      </c>
      <c r="O610" s="2"/>
      <c r="P610" s="7">
        <f>B610/I609*$L$6</f>
        <v>4.3614616871275672E-3</v>
      </c>
      <c r="Q610" s="7">
        <f>C610/J609*$L$6</f>
        <v>2.9112057981853985E-3</v>
      </c>
      <c r="R610" s="7">
        <f>D610/K609*$L$6</f>
        <v>3.1271096547202159E-3</v>
      </c>
      <c r="S610" s="7">
        <f>E610/L609*$L$6</f>
        <v>0</v>
      </c>
      <c r="T610" s="7">
        <f>F610/M609*$L$6</f>
        <v>2.4430632832614812E-3</v>
      </c>
      <c r="U610" s="7">
        <f>G610/N609*$L$6</f>
        <v>1.1669750892562638E-3</v>
      </c>
      <c r="V610" s="7"/>
      <c r="W610" s="7">
        <f t="shared" si="35"/>
        <v>1.4009815512550927E-2</v>
      </c>
      <c r="Y610" s="1">
        <f t="shared" si="34"/>
        <v>42523</v>
      </c>
      <c r="Z610" s="10">
        <f>(1+W610)*Z609</f>
        <v>1.4851270493312649</v>
      </c>
      <c r="AA610" s="7">
        <f>Z610/MAX($Z$69:Z610)-1</f>
        <v>-2.6130650570191039E-2</v>
      </c>
    </row>
    <row r="611" spans="1:27" x14ac:dyDescent="0.25">
      <c r="A611" s="1">
        <v>42524</v>
      </c>
      <c r="B611" s="7">
        <v>4.3206505498969427E-3</v>
      </c>
      <c r="C611" s="7">
        <v>6.1121184758090585E-3</v>
      </c>
      <c r="D611" s="7">
        <v>-2.9118146569487857E-3</v>
      </c>
      <c r="E611" s="7">
        <v>0</v>
      </c>
      <c r="F611" s="7">
        <v>-2.9089940828745942E-3</v>
      </c>
      <c r="G611" s="7">
        <v>5.9799937480462528E-3</v>
      </c>
      <c r="H611" s="7"/>
      <c r="I611" s="2">
        <f>STDEV(B551:B611)*SQRT(252)</f>
        <v>5.164983269193419E-2</v>
      </c>
      <c r="J611" s="2">
        <f>STDEV(C551:C611)*SQRT(252)</f>
        <v>9.1073916780427491E-2</v>
      </c>
      <c r="K611" s="2">
        <f>STDEV(D551:D611)*SQRT(252)</f>
        <v>4.5922391548859243E-2</v>
      </c>
      <c r="L611" s="2">
        <f>STDEV(E551:E611)*SQRT(252)</f>
        <v>4.8324342784990933E-2</v>
      </c>
      <c r="M611" s="2">
        <f t="shared" si="32"/>
        <v>7.5125502488887663E-2</v>
      </c>
      <c r="N611" s="2">
        <f t="shared" si="33"/>
        <v>9.233522024977886E-2</v>
      </c>
      <c r="O611" s="2"/>
      <c r="P611" s="7">
        <f>B611/I610*$L$6</f>
        <v>4.2212735338947515E-3</v>
      </c>
      <c r="Q611" s="7">
        <f>C611/J610*$L$6</f>
        <v>3.3485388886908894E-3</v>
      </c>
      <c r="R611" s="7">
        <f>D611/K610*$L$6</f>
        <v>-3.1959895980569666E-3</v>
      </c>
      <c r="S611" s="7">
        <f>E611/L610*$L$6</f>
        <v>0</v>
      </c>
      <c r="T611" s="7">
        <f>F611/M610*$L$6</f>
        <v>-1.9082336756584583E-3</v>
      </c>
      <c r="U611" s="7">
        <f>G611/N610*$L$6</f>
        <v>3.2577598567607169E-3</v>
      </c>
      <c r="V611" s="7"/>
      <c r="W611" s="7">
        <f t="shared" si="35"/>
        <v>5.7233490056309323E-3</v>
      </c>
      <c r="Y611" s="1">
        <f t="shared" si="34"/>
        <v>42524</v>
      </c>
      <c r="Z611" s="10">
        <f>(1+W611)*Z610</f>
        <v>1.4936269497522907</v>
      </c>
      <c r="AA611" s="7">
        <f>Z611/MAX($Z$69:Z611)-1</f>
        <v>-2.0556856397517476E-2</v>
      </c>
    </row>
    <row r="612" spans="1:27" x14ac:dyDescent="0.25">
      <c r="A612" s="1">
        <v>42527</v>
      </c>
      <c r="B612" s="7">
        <v>1.9511062405852542E-3</v>
      </c>
      <c r="C612" s="7">
        <v>0</v>
      </c>
      <c r="D612" s="7">
        <v>4.8972811930547699E-3</v>
      </c>
      <c r="E612" s="7">
        <v>0</v>
      </c>
      <c r="F612" s="7">
        <v>6.4360473608611191E-3</v>
      </c>
      <c r="G612" s="7">
        <v>-5.2359600140450269E-4</v>
      </c>
      <c r="H612" s="7"/>
      <c r="I612" s="2">
        <f>STDEV(B552:B612)*SQRT(252)</f>
        <v>5.1163642934696864E-2</v>
      </c>
      <c r="J612" s="2">
        <f>STDEV(C552:C612)*SQRT(252)</f>
        <v>9.0501551893330562E-2</v>
      </c>
      <c r="K612" s="2">
        <f>STDEV(D552:D612)*SQRT(252)</f>
        <v>4.703372228676593E-2</v>
      </c>
      <c r="L612" s="2">
        <f>STDEV(E552:E612)*SQRT(252)</f>
        <v>4.8324342784990933E-2</v>
      </c>
      <c r="M612" s="2">
        <f t="shared" si="32"/>
        <v>7.4968707433486159E-2</v>
      </c>
      <c r="N612" s="2">
        <f t="shared" si="33"/>
        <v>9.2367187188603914E-2</v>
      </c>
      <c r="O612" s="2"/>
      <c r="P612" s="7">
        <f>B612/I611*$L$6</f>
        <v>1.8887827306456554E-3</v>
      </c>
      <c r="Q612" s="7">
        <f>C612/J611*$L$6</f>
        <v>0</v>
      </c>
      <c r="R612" s="7">
        <f>D612/K611*$L$6</f>
        <v>5.3321277789336119E-3</v>
      </c>
      <c r="S612" s="7">
        <f>E612/L611*$L$6</f>
        <v>0</v>
      </c>
      <c r="T612" s="7">
        <f>F612/M611*$L$6</f>
        <v>4.2835303243483258E-3</v>
      </c>
      <c r="U612" s="7">
        <f>G612/N611*$L$6</f>
        <v>-2.8352994663797138E-4</v>
      </c>
      <c r="V612" s="7"/>
      <c r="W612" s="7">
        <f t="shared" si="35"/>
        <v>1.1220910887289621E-2</v>
      </c>
      <c r="Y612" s="1">
        <f t="shared" si="34"/>
        <v>42527</v>
      </c>
      <c r="Z612" s="10">
        <f>(1+W612)*Z611</f>
        <v>1.5103868046543154</v>
      </c>
      <c r="AA612" s="7">
        <f>Z612/MAX($Z$69:Z612)-1</f>
        <v>-9.5666121639871315E-3</v>
      </c>
    </row>
    <row r="613" spans="1:27" x14ac:dyDescent="0.25">
      <c r="A613" s="1">
        <v>42528</v>
      </c>
      <c r="B613" s="7">
        <v>5.9041213951105398E-4</v>
      </c>
      <c r="C613" s="7">
        <v>1.1050929701461598E-4</v>
      </c>
      <c r="D613" s="7">
        <v>0</v>
      </c>
      <c r="E613" s="7">
        <v>0</v>
      </c>
      <c r="F613" s="7">
        <v>9.3913099436626624E-4</v>
      </c>
      <c r="G613" s="7">
        <v>0</v>
      </c>
      <c r="H613" s="7"/>
      <c r="I613" s="2">
        <f>STDEV(B553:B613)*SQRT(252)</f>
        <v>4.8934720421739492E-2</v>
      </c>
      <c r="J613" s="2">
        <f>STDEV(C553:C613)*SQRT(252)</f>
        <v>9.0453622307322845E-2</v>
      </c>
      <c r="K613" s="2">
        <f>STDEV(D553:D613)*SQRT(252)</f>
        <v>4.703372228676593E-2</v>
      </c>
      <c r="L613" s="2">
        <f>STDEV(E553:E613)*SQRT(252)</f>
        <v>4.8324342784990933E-2</v>
      </c>
      <c r="M613" s="2">
        <f t="shared" si="32"/>
        <v>7.3734775898605012E-2</v>
      </c>
      <c r="N613" s="2">
        <f t="shared" si="33"/>
        <v>9.2392602507405053E-2</v>
      </c>
      <c r="O613" s="2"/>
      <c r="P613" s="7">
        <f>B613/I612*$L$6</f>
        <v>5.7698407076352189E-4</v>
      </c>
      <c r="Q613" s="7">
        <f>C613/J612*$L$6</f>
        <v>6.1053813278731116E-5</v>
      </c>
      <c r="R613" s="7">
        <f>D613/K612*$L$6</f>
        <v>0</v>
      </c>
      <c r="S613" s="7">
        <f>E613/L612*$L$6</f>
        <v>0</v>
      </c>
      <c r="T613" s="7">
        <f>F613/M612*$L$6</f>
        <v>6.2634866367376242E-4</v>
      </c>
      <c r="U613" s="7">
        <f>G613/N612*$L$6</f>
        <v>0</v>
      </c>
      <c r="V613" s="7"/>
      <c r="W613" s="7">
        <f t="shared" si="35"/>
        <v>1.2643865477160155E-3</v>
      </c>
      <c r="Y613" s="1">
        <f t="shared" si="34"/>
        <v>42528</v>
      </c>
      <c r="Z613" s="10">
        <f>(1+W613)*Z612</f>
        <v>1.512296517411968</v>
      </c>
      <c r="AA613" s="7">
        <f>Z613/MAX($Z$69:Z613)-1</f>
        <v>-8.3143215119985125E-3</v>
      </c>
    </row>
    <row r="614" spans="1:27" x14ac:dyDescent="0.25">
      <c r="A614" s="1">
        <v>42529</v>
      </c>
      <c r="B614" s="7">
        <v>3.4365532379914132E-3</v>
      </c>
      <c r="C614" s="7">
        <v>4.3991114364410056E-3</v>
      </c>
      <c r="D614" s="7">
        <v>0</v>
      </c>
      <c r="E614" s="7">
        <v>0</v>
      </c>
      <c r="F614" s="7">
        <v>1.020878405160941E-2</v>
      </c>
      <c r="G614" s="7">
        <v>6.3113157538841058E-4</v>
      </c>
      <c r="H614" s="7"/>
      <c r="I614" s="2">
        <f>STDEV(B554:B614)*SQRT(252)</f>
        <v>4.932860605044663E-2</v>
      </c>
      <c r="J614" s="2">
        <f>STDEV(C554:C614)*SQRT(252)</f>
        <v>9.0830135202857501E-2</v>
      </c>
      <c r="K614" s="2">
        <f>STDEV(D554:D614)*SQRT(252)</f>
        <v>4.703372228676593E-2</v>
      </c>
      <c r="L614" s="2">
        <f>STDEV(E554:E614)*SQRT(252)</f>
        <v>4.8324342784990933E-2</v>
      </c>
      <c r="M614" s="2">
        <f t="shared" si="32"/>
        <v>7.6510838358307534E-2</v>
      </c>
      <c r="N614" s="2">
        <f t="shared" si="33"/>
        <v>9.2371191364372759E-2</v>
      </c>
      <c r="O614" s="2"/>
      <c r="P614" s="7">
        <f>B614/I613*$L$6</f>
        <v>3.5113649453535119E-3</v>
      </c>
      <c r="Q614" s="7">
        <f>C614/J613*$L$6</f>
        <v>2.4316944552506149E-3</v>
      </c>
      <c r="R614" s="7">
        <f>D614/K613*$L$6</f>
        <v>0</v>
      </c>
      <c r="S614" s="7">
        <f>E614/L613*$L$6</f>
        <v>0</v>
      </c>
      <c r="T614" s="7">
        <f>F614/M613*$L$6</f>
        <v>6.9226385563630304E-3</v>
      </c>
      <c r="U614" s="7">
        <f>G614/N613*$L$6</f>
        <v>3.4154875945713667E-4</v>
      </c>
      <c r="V614" s="7"/>
      <c r="W614" s="7">
        <f t="shared" si="35"/>
        <v>1.3207246716424294E-2</v>
      </c>
      <c r="Y614" s="1">
        <f t="shared" si="34"/>
        <v>42529</v>
      </c>
      <c r="Z614" s="10">
        <f>(1+W614)*Z613</f>
        <v>1.5322697906258171</v>
      </c>
      <c r="AA614" s="7">
        <f>Z614/MAX($Z$69:Z614)-1</f>
        <v>0</v>
      </c>
    </row>
    <row r="615" spans="1:27" x14ac:dyDescent="0.25">
      <c r="A615" s="1">
        <v>42530</v>
      </c>
      <c r="B615" s="7">
        <v>6.293017357331232E-3</v>
      </c>
      <c r="C615" s="7">
        <v>2.2476011826855213E-4</v>
      </c>
      <c r="D615" s="7">
        <v>0</v>
      </c>
      <c r="E615" s="7">
        <v>0</v>
      </c>
      <c r="F615" s="7">
        <v>2.6258402290446625E-3</v>
      </c>
      <c r="G615" s="7">
        <v>0</v>
      </c>
      <c r="H615" s="7"/>
      <c r="I615" s="2">
        <f>STDEV(B555:B615)*SQRT(252)</f>
        <v>5.0757639013985993E-2</v>
      </c>
      <c r="J615" s="2">
        <f>STDEV(C555:C615)*SQRT(252)</f>
        <v>8.6631725691429087E-2</v>
      </c>
      <c r="K615" s="2">
        <f>STDEV(D555:D615)*SQRT(252)</f>
        <v>4.703372228676593E-2</v>
      </c>
      <c r="L615" s="2">
        <f>STDEV(E555:E615)*SQRT(252)</f>
        <v>4.8324342784990933E-2</v>
      </c>
      <c r="M615" s="2">
        <f t="shared" si="32"/>
        <v>7.5598638876765462E-2</v>
      </c>
      <c r="N615" s="2">
        <f t="shared" si="33"/>
        <v>9.2393742650412919E-2</v>
      </c>
      <c r="O615" s="2"/>
      <c r="P615" s="7">
        <f>B615/I614*$L$6</f>
        <v>6.3786693575889663E-3</v>
      </c>
      <c r="Q615" s="7">
        <f>C615/J614*$L$6</f>
        <v>1.2372552224356991E-4</v>
      </c>
      <c r="R615" s="7">
        <f>D615/K614*$L$6</f>
        <v>0</v>
      </c>
      <c r="S615" s="7">
        <f>E615/L614*$L$6</f>
        <v>0</v>
      </c>
      <c r="T615" s="7">
        <f>F615/M614*$L$6</f>
        <v>1.7159923256543101E-3</v>
      </c>
      <c r="U615" s="7">
        <f>G615/N614*$L$6</f>
        <v>0</v>
      </c>
      <c r="V615" s="7"/>
      <c r="W615" s="7">
        <f t="shared" si="35"/>
        <v>8.2183872054868469E-3</v>
      </c>
      <c r="Y615" s="1">
        <f t="shared" si="34"/>
        <v>42530</v>
      </c>
      <c r="Z615" s="10">
        <f>(1+W615)*Z614</f>
        <v>1.5448625770684503</v>
      </c>
      <c r="AA615" s="7">
        <f>Z615/MAX($Z$69:Z615)-1</f>
        <v>0</v>
      </c>
    </row>
    <row r="616" spans="1:27" x14ac:dyDescent="0.25">
      <c r="A616" s="1">
        <v>42531</v>
      </c>
      <c r="B616" s="7">
        <v>4.3809757009678485E-3</v>
      </c>
      <c r="C616" s="7">
        <v>4.3245784379075669E-3</v>
      </c>
      <c r="D616" s="7">
        <v>0</v>
      </c>
      <c r="E616" s="7">
        <v>0</v>
      </c>
      <c r="F616" s="7">
        <v>-1.6600580011653099E-3</v>
      </c>
      <c r="G616" s="7">
        <v>2.9159772873799117E-3</v>
      </c>
      <c r="H616" s="7"/>
      <c r="I616" s="2">
        <f>STDEV(B556:B616)*SQRT(252)</f>
        <v>5.0725865237499376E-2</v>
      </c>
      <c r="J616" s="2">
        <f>STDEV(C556:C616)*SQRT(252)</f>
        <v>8.7016242661254087E-2</v>
      </c>
      <c r="K616" s="2">
        <f>STDEV(D556:D616)*SQRT(252)</f>
        <v>4.703372228676593E-2</v>
      </c>
      <c r="L616" s="2">
        <f>STDEV(E556:E616)*SQRT(252)</f>
        <v>4.8324342784990933E-2</v>
      </c>
      <c r="M616" s="2">
        <f t="shared" si="32"/>
        <v>7.487259091862207E-2</v>
      </c>
      <c r="N616" s="2">
        <f t="shared" si="33"/>
        <v>9.2005325318207001E-2</v>
      </c>
      <c r="O616" s="2"/>
      <c r="P616" s="7">
        <f>B616/I615*$L$6</f>
        <v>4.3155826256622131E-3</v>
      </c>
      <c r="Q616" s="7">
        <f>C616/J615*$L$6</f>
        <v>2.4959553808908022E-3</v>
      </c>
      <c r="R616" s="7">
        <f>D616/K615*$L$6</f>
        <v>0</v>
      </c>
      <c r="S616" s="7">
        <f>E616/L615*$L$6</f>
        <v>0</v>
      </c>
      <c r="T616" s="7">
        <f>F616/M615*$L$6</f>
        <v>-1.0979417260880825E-3</v>
      </c>
      <c r="U616" s="7">
        <f>G616/N615*$L$6</f>
        <v>1.5780166511995279E-3</v>
      </c>
      <c r="V616" s="7"/>
      <c r="W616" s="7">
        <f t="shared" si="35"/>
        <v>7.2916129316644611E-3</v>
      </c>
      <c r="Y616" s="1">
        <f t="shared" si="34"/>
        <v>42531</v>
      </c>
      <c r="Z616" s="10">
        <f>(1+W616)*Z615</f>
        <v>1.5561271170130471</v>
      </c>
      <c r="AA616" s="7">
        <f>Z616/MAX($Z$69:Z616)-1</f>
        <v>0</v>
      </c>
    </row>
    <row r="617" spans="1:27" x14ac:dyDescent="0.25">
      <c r="A617" s="1">
        <v>42534</v>
      </c>
      <c r="B617" s="7">
        <v>-1.1069740490392554E-3</v>
      </c>
      <c r="C617" s="7">
        <v>0</v>
      </c>
      <c r="D617" s="7">
        <v>0</v>
      </c>
      <c r="E617" s="7">
        <v>0</v>
      </c>
      <c r="F617" s="7">
        <v>8.0790023472498973E-4</v>
      </c>
      <c r="G617" s="7">
        <v>-2.681343057009955E-3</v>
      </c>
      <c r="H617" s="7"/>
      <c r="I617" s="2">
        <f>STDEV(B557:B617)*SQRT(252)</f>
        <v>5.0833108801082327E-2</v>
      </c>
      <c r="J617" s="2">
        <f>STDEV(C557:C617)*SQRT(252)</f>
        <v>8.6932559293404571E-2</v>
      </c>
      <c r="K617" s="2">
        <f>STDEV(D557:D617)*SQRT(252)</f>
        <v>4.703372228676593E-2</v>
      </c>
      <c r="L617" s="2">
        <f>STDEV(E557:E617)*SQRT(252)</f>
        <v>4.8324342784990933E-2</v>
      </c>
      <c r="M617" s="2">
        <f t="shared" si="32"/>
        <v>7.4703088354159369E-2</v>
      </c>
      <c r="N617" s="2">
        <f t="shared" si="33"/>
        <v>9.2306727936711741E-2</v>
      </c>
      <c r="O617" s="2"/>
      <c r="P617" s="7">
        <f>B617/I616*$L$6</f>
        <v>-1.0911337281842152E-3</v>
      </c>
      <c r="Q617" s="7">
        <f>C617/J616*$L$6</f>
        <v>0</v>
      </c>
      <c r="R617" s="7">
        <f>D617/K616*$L$6</f>
        <v>0</v>
      </c>
      <c r="S617" s="7">
        <f>E617/L616*$L$6</f>
        <v>0</v>
      </c>
      <c r="T617" s="7">
        <f>F617/M616*$L$6</f>
        <v>5.3951668081253176E-4</v>
      </c>
      <c r="U617" s="7">
        <f>G617/N616*$L$6</f>
        <v>-1.4571673149007074E-3</v>
      </c>
      <c r="V617" s="7"/>
      <c r="W617" s="7">
        <f t="shared" si="35"/>
        <v>-2.0087843622723909E-3</v>
      </c>
      <c r="Y617" s="1">
        <f t="shared" si="34"/>
        <v>42534</v>
      </c>
      <c r="Z617" s="10">
        <f>(1+W617)*Z616</f>
        <v>1.5530011931946832</v>
      </c>
      <c r="AA617" s="7">
        <f>Z617/MAX($Z$69:Z617)-1</f>
        <v>-2.0087843622723645E-3</v>
      </c>
    </row>
    <row r="618" spans="1:27" x14ac:dyDescent="0.25">
      <c r="A618" s="1">
        <v>42535</v>
      </c>
      <c r="B618" s="7">
        <v>4.5099340035152924E-3</v>
      </c>
      <c r="C618" s="7">
        <v>-3.4589006887696394E-3</v>
      </c>
      <c r="D618" s="7">
        <v>0</v>
      </c>
      <c r="E618" s="7">
        <v>-1.9668444770146731E-3</v>
      </c>
      <c r="F618" s="7">
        <v>2.3448159242140942E-3</v>
      </c>
      <c r="G618" s="7">
        <v>2.6776797376992789E-3</v>
      </c>
      <c r="H618" s="7"/>
      <c r="I618" s="2">
        <f>STDEV(B558:B618)*SQRT(252)</f>
        <v>5.1025232117005694E-2</v>
      </c>
      <c r="J618" s="2">
        <f>STDEV(C558:C618)*SQRT(252)</f>
        <v>8.6885213227766309E-2</v>
      </c>
      <c r="K618" s="2">
        <f>STDEV(D558:D618)*SQRT(252)</f>
        <v>4.703372228676593E-2</v>
      </c>
      <c r="L618" s="2">
        <f>STDEV(E558:E618)*SQRT(252)</f>
        <v>4.8552535591718356E-2</v>
      </c>
      <c r="M618" s="2">
        <f t="shared" si="32"/>
        <v>7.4721467618465987E-2</v>
      </c>
      <c r="N618" s="2">
        <f t="shared" si="33"/>
        <v>9.2332688661149673E-2</v>
      </c>
      <c r="O618" s="2"/>
      <c r="P618" s="7">
        <f>B618/I617*$L$6</f>
        <v>4.4360202532205432E-3</v>
      </c>
      <c r="Q618" s="7">
        <f>C618/J617*$L$6</f>
        <v>-1.9894161157130805E-3</v>
      </c>
      <c r="R618" s="7">
        <f>D618/K617*$L$6</f>
        <v>0</v>
      </c>
      <c r="S618" s="7">
        <f>E618/L617*$L$6</f>
        <v>-2.0350452418626121E-3</v>
      </c>
      <c r="T618" s="7">
        <f>F618/M617*$L$6</f>
        <v>1.569423685067458E-3</v>
      </c>
      <c r="U618" s="7">
        <f>G618/N617*$L$6</f>
        <v>1.4504250110215023E-3</v>
      </c>
      <c r="V618" s="7"/>
      <c r="W618" s="7">
        <f t="shared" si="35"/>
        <v>3.4314075917338109E-3</v>
      </c>
      <c r="Y618" s="1">
        <f t="shared" si="34"/>
        <v>42535</v>
      </c>
      <c r="Z618" s="10">
        <f>(1+W618)*Z617</f>
        <v>1.5583301732789832</v>
      </c>
      <c r="AA618" s="7">
        <f>Z618/MAX($Z$69:Z618)-1</f>
        <v>0</v>
      </c>
    </row>
    <row r="619" spans="1:27" x14ac:dyDescent="0.25">
      <c r="A619" s="1">
        <v>42536</v>
      </c>
      <c r="B619" s="7">
        <v>-9.6631947446290667E-4</v>
      </c>
      <c r="C619" s="7">
        <v>-9.9359017544481398E-3</v>
      </c>
      <c r="D619" s="7">
        <v>0</v>
      </c>
      <c r="E619" s="7">
        <v>-1.3941655915943318E-3</v>
      </c>
      <c r="F619" s="7">
        <v>1.8460890367180127E-3</v>
      </c>
      <c r="G619" s="7">
        <v>2.1763881251306572E-3</v>
      </c>
      <c r="H619" s="7"/>
      <c r="I619" s="2">
        <f>STDEV(B559:B619)*SQRT(252)</f>
        <v>5.0821444998839248E-2</v>
      </c>
      <c r="J619" s="2">
        <f>STDEV(C559:C619)*SQRT(252)</f>
        <v>8.7744151230331677E-2</v>
      </c>
      <c r="K619" s="2">
        <f>STDEV(D559:D619)*SQRT(252)</f>
        <v>4.703372228676593E-2</v>
      </c>
      <c r="L619" s="2">
        <f>STDEV(E559:E619)*SQRT(252)</f>
        <v>4.8675894155486878E-2</v>
      </c>
      <c r="M619" s="2">
        <f t="shared" si="32"/>
        <v>7.4760538385654329E-2</v>
      </c>
      <c r="N619" s="2">
        <f t="shared" si="33"/>
        <v>9.2078820094120661E-2</v>
      </c>
      <c r="O619" s="2"/>
      <c r="P619" s="7">
        <f>B619/I618*$L$6</f>
        <v>-9.4690355572224017E-4</v>
      </c>
      <c r="Q619" s="7">
        <f>C619/J618*$L$6</f>
        <v>-5.7178324051536528E-3</v>
      </c>
      <c r="R619" s="7">
        <f>D619/K618*$L$6</f>
        <v>0</v>
      </c>
      <c r="S619" s="7">
        <f>E619/L618*$L$6</f>
        <v>-1.4357289218816162E-3</v>
      </c>
      <c r="T619" s="7">
        <f>F619/M618*$L$6</f>
        <v>1.2353136893297496E-3</v>
      </c>
      <c r="U619" s="7">
        <f>G619/N618*$L$6</f>
        <v>1.178557754945137E-3</v>
      </c>
      <c r="V619" s="7"/>
      <c r="W619" s="7">
        <f t="shared" si="35"/>
        <v>-5.6865934384826228E-3</v>
      </c>
      <c r="Y619" s="1">
        <f t="shared" si="34"/>
        <v>42536</v>
      </c>
      <c r="Z619" s="10">
        <f>(1+W619)*Z618</f>
        <v>1.5494685831406254</v>
      </c>
      <c r="AA619" s="7">
        <f>Z619/MAX($Z$69:Z619)-1</f>
        <v>-5.6865934384826566E-3</v>
      </c>
    </row>
    <row r="620" spans="1:27" x14ac:dyDescent="0.25">
      <c r="A620" s="1">
        <v>42537</v>
      </c>
      <c r="B620" s="7">
        <v>6.2794781555475243E-3</v>
      </c>
      <c r="C620" s="7">
        <v>-2.3400762930785302E-3</v>
      </c>
      <c r="D620" s="7">
        <v>0</v>
      </c>
      <c r="E620" s="7">
        <v>2.9843386358612278E-3</v>
      </c>
      <c r="F620" s="7">
        <v>-3.0964648288803742E-3</v>
      </c>
      <c r="G620" s="7">
        <v>4.570536500919653E-3</v>
      </c>
      <c r="H620" s="7"/>
      <c r="I620" s="2">
        <f>STDEV(B560:B620)*SQRT(252)</f>
        <v>5.1468300885157761E-2</v>
      </c>
      <c r="J620" s="2">
        <f>STDEV(C560:C620)*SQRT(252)</f>
        <v>8.2438946344832939E-2</v>
      </c>
      <c r="K620" s="2">
        <f>STDEV(D560:D620)*SQRT(252)</f>
        <v>4.703372228676593E-2</v>
      </c>
      <c r="L620" s="2">
        <f>STDEV(E560:E620)*SQRT(252)</f>
        <v>4.8971654101048472E-2</v>
      </c>
      <c r="M620" s="2">
        <f t="shared" si="32"/>
        <v>7.4382267628556611E-2</v>
      </c>
      <c r="N620" s="2">
        <f t="shared" si="33"/>
        <v>9.2210698607539526E-2</v>
      </c>
      <c r="O620" s="2"/>
      <c r="P620" s="7">
        <f>B620/I619*$L$6</f>
        <v>6.1779807281069502E-3</v>
      </c>
      <c r="Q620" s="7">
        <f>C620/J619*$L$6</f>
        <v>-1.333465684188877E-3</v>
      </c>
      <c r="R620" s="7">
        <f>D620/K619*$L$6</f>
        <v>0</v>
      </c>
      <c r="S620" s="7">
        <f>E620/L619*$L$6</f>
        <v>3.0655200974102959E-3</v>
      </c>
      <c r="T620" s="7">
        <f>F620/M619*$L$6</f>
        <v>-2.0709219701623696E-3</v>
      </c>
      <c r="U620" s="7">
        <f>G620/N619*$L$6</f>
        <v>2.4818609188561307E-3</v>
      </c>
      <c r="V620" s="7"/>
      <c r="W620" s="7">
        <f t="shared" si="35"/>
        <v>8.3209740900221305E-3</v>
      </c>
      <c r="Y620" s="1">
        <f t="shared" si="34"/>
        <v>42537</v>
      </c>
      <c r="Z620" s="10">
        <f>(1+W620)*Z619</f>
        <v>1.5623616710742418</v>
      </c>
      <c r="AA620" s="7">
        <f>Z620/MAX($Z$69:Z620)-1</f>
        <v>0</v>
      </c>
    </row>
    <row r="621" spans="1:27" x14ac:dyDescent="0.25">
      <c r="A621" s="1">
        <v>42538</v>
      </c>
      <c r="B621" s="7">
        <v>-1.0563566064025975E-2</v>
      </c>
      <c r="C621" s="7">
        <v>-9.9561144978703719E-3</v>
      </c>
      <c r="D621" s="7">
        <v>0</v>
      </c>
      <c r="E621" s="7">
        <v>-3.7242408852921072E-3</v>
      </c>
      <c r="F621" s="7">
        <v>7.0059559548085737E-4</v>
      </c>
      <c r="G621" s="7">
        <v>0</v>
      </c>
      <c r="H621" s="7"/>
      <c r="I621" s="2">
        <f>STDEV(B561:B621)*SQRT(252)</f>
        <v>5.6312177568323081E-2</v>
      </c>
      <c r="J621" s="2">
        <f>STDEV(C561:C621)*SQRT(252)</f>
        <v>8.3762744938728706E-2</v>
      </c>
      <c r="K621" s="2">
        <f>STDEV(D561:D621)*SQRT(252)</f>
        <v>4.703372228676593E-2</v>
      </c>
      <c r="L621" s="2">
        <f>STDEV(E561:E621)*SQRT(252)</f>
        <v>4.9668169404197812E-2</v>
      </c>
      <c r="M621" s="2">
        <f t="shared" si="32"/>
        <v>7.4270157866135902E-2</v>
      </c>
      <c r="N621" s="2">
        <f t="shared" si="33"/>
        <v>9.2210698607539526E-2</v>
      </c>
      <c r="O621" s="2"/>
      <c r="P621" s="7">
        <f>B621/I620*$L$6</f>
        <v>-1.0262205942640957E-2</v>
      </c>
      <c r="Q621" s="7">
        <f>C621/J620*$L$6</f>
        <v>-6.0384775274935302E-3</v>
      </c>
      <c r="R621" s="7">
        <f>D621/K620*$L$6</f>
        <v>0</v>
      </c>
      <c r="S621" s="7">
        <f>E621/L620*$L$6</f>
        <v>-3.8024454693805945E-3</v>
      </c>
      <c r="T621" s="7">
        <f>F621/M620*$L$6</f>
        <v>4.7094261698193171E-4</v>
      </c>
      <c r="U621" s="7">
        <f>G621/N620*$L$6</f>
        <v>0</v>
      </c>
      <c r="V621" s="7"/>
      <c r="W621" s="7">
        <f t="shared" si="35"/>
        <v>-1.9632186322533149E-2</v>
      </c>
      <c r="Y621" s="1">
        <f t="shared" si="34"/>
        <v>42538</v>
      </c>
      <c r="Z621" s="10">
        <f>(1+W621)*Z620</f>
        <v>1.5316890956445282</v>
      </c>
      <c r="AA621" s="7">
        <f>Z621/MAX($Z$69:Z621)-1</f>
        <v>-1.9632186322533052E-2</v>
      </c>
    </row>
    <row r="622" spans="1:27" x14ac:dyDescent="0.25">
      <c r="A622" s="1">
        <v>42541</v>
      </c>
      <c r="B622" s="7">
        <v>-5.6592175009163581E-3</v>
      </c>
      <c r="C622" s="7">
        <v>-5.3991536603917867E-3</v>
      </c>
      <c r="D622" s="7">
        <v>0</v>
      </c>
      <c r="E622" s="7">
        <v>6.4401263978111079E-3</v>
      </c>
      <c r="F622" s="7">
        <v>3.3210521246858082E-3</v>
      </c>
      <c r="G622" s="7">
        <v>0</v>
      </c>
      <c r="H622" s="7"/>
      <c r="I622" s="2">
        <f>STDEV(B562:B622)*SQRT(252)</f>
        <v>5.7688548842735381E-2</v>
      </c>
      <c r="J622" s="2">
        <f>STDEV(C562:C622)*SQRT(252)</f>
        <v>8.4356756224662266E-2</v>
      </c>
      <c r="K622" s="2">
        <f>STDEV(D562:D622)*SQRT(252)</f>
        <v>4.703372228676593E-2</v>
      </c>
      <c r="L622" s="2">
        <f>STDEV(E562:E622)*SQRT(252)</f>
        <v>5.1203980813957807E-2</v>
      </c>
      <c r="M622" s="2">
        <f t="shared" si="32"/>
        <v>7.4524223448177593E-2</v>
      </c>
      <c r="N622" s="2">
        <f t="shared" si="33"/>
        <v>9.2210698607539526E-2</v>
      </c>
      <c r="O622" s="2"/>
      <c r="P622" s="7">
        <f>B622/I621*$L$6</f>
        <v>-5.0248611803815242E-3</v>
      </c>
      <c r="Q622" s="7">
        <f>C622/J621*$L$6</f>
        <v>-3.2228848662619602E-3</v>
      </c>
      <c r="R622" s="7">
        <f>D622/K621*$L$6</f>
        <v>0</v>
      </c>
      <c r="S622" s="7">
        <f>E622/L621*$L$6</f>
        <v>6.4831525653800395E-3</v>
      </c>
      <c r="T622" s="7">
        <f>F622/M621*$L$6</f>
        <v>2.2357917500806001E-3</v>
      </c>
      <c r="U622" s="7">
        <f>G622/N621*$L$6</f>
        <v>0</v>
      </c>
      <c r="V622" s="7"/>
      <c r="W622" s="7">
        <f t="shared" si="35"/>
        <v>4.711982688171551E-4</v>
      </c>
      <c r="Y622" s="1">
        <f t="shared" si="34"/>
        <v>42541</v>
      </c>
      <c r="Z622" s="10">
        <f>(1+W622)*Z621</f>
        <v>1.5324108248947621</v>
      </c>
      <c r="AA622" s="7">
        <f>Z622/MAX($Z$69:Z622)-1</f>
        <v>-1.9170238705924159E-2</v>
      </c>
    </row>
    <row r="623" spans="1:27" x14ac:dyDescent="0.25">
      <c r="A623" s="1">
        <v>42542</v>
      </c>
      <c r="B623" s="7">
        <v>-2.6648317764395024E-3</v>
      </c>
      <c r="C623" s="7">
        <v>5.4275256649032322E-3</v>
      </c>
      <c r="D623" s="7">
        <v>0</v>
      </c>
      <c r="E623" s="7">
        <v>2.8388272837218675E-3</v>
      </c>
      <c r="F623" s="7">
        <v>2.887896173248139E-3</v>
      </c>
      <c r="G623" s="7">
        <v>0</v>
      </c>
      <c r="H623" s="7"/>
      <c r="I623" s="2">
        <f>STDEV(B563:B623)*SQRT(252)</f>
        <v>5.7985335077006643E-2</v>
      </c>
      <c r="J623" s="2">
        <f>STDEV(C563:C623)*SQRT(252)</f>
        <v>8.2957512654709326E-2</v>
      </c>
      <c r="K623" s="2">
        <f>STDEV(D563:D623)*SQRT(252)</f>
        <v>4.703372228676593E-2</v>
      </c>
      <c r="L623" s="2">
        <f>STDEV(E563:E623)*SQRT(252)</f>
        <v>5.1433305333950963E-2</v>
      </c>
      <c r="M623" s="2">
        <f t="shared" si="32"/>
        <v>7.4607153075015503E-2</v>
      </c>
      <c r="N623" s="2">
        <f t="shared" si="33"/>
        <v>8.0849476433677181E-2</v>
      </c>
      <c r="O623" s="2"/>
      <c r="P623" s="7">
        <f>B623/I622*$L$6</f>
        <v>-2.309671355838829E-3</v>
      </c>
      <c r="Q623" s="7">
        <f>C623/J622*$L$6</f>
        <v>3.2170070945167864E-3</v>
      </c>
      <c r="R623" s="7">
        <f>D623/K622*$L$6</f>
        <v>0</v>
      </c>
      <c r="S623" s="7">
        <f>E623/L622*$L$6</f>
        <v>2.7720767395374322E-3</v>
      </c>
      <c r="T623" s="7">
        <f>F623/M622*$L$6</f>
        <v>1.9375553609467092E-3</v>
      </c>
      <c r="U623" s="7">
        <f>G623/N622*$L$6</f>
        <v>0</v>
      </c>
      <c r="V623" s="7"/>
      <c r="W623" s="7">
        <f t="shared" si="35"/>
        <v>5.6169678391620988E-3</v>
      </c>
      <c r="Y623" s="1">
        <f t="shared" si="34"/>
        <v>42542</v>
      </c>
      <c r="Z623" s="10">
        <f>(1+W623)*Z622</f>
        <v>1.5410183272145797</v>
      </c>
      <c r="AA623" s="7">
        <f>Z623/MAX($Z$69:Z623)-1</f>
        <v>-1.366094948104235E-2</v>
      </c>
    </row>
    <row r="624" spans="1:27" x14ac:dyDescent="0.25">
      <c r="A624" s="1">
        <v>42543</v>
      </c>
      <c r="B624" s="7">
        <v>-3.0021558590699327E-3</v>
      </c>
      <c r="C624" s="7">
        <v>2.8087487246608589E-4</v>
      </c>
      <c r="D624" s="7">
        <v>0</v>
      </c>
      <c r="E624" s="7">
        <v>-1.6312791886748945E-3</v>
      </c>
      <c r="F624" s="7">
        <v>3.4459746899340171E-3</v>
      </c>
      <c r="G624" s="7">
        <v>0</v>
      </c>
      <c r="H624" s="7"/>
      <c r="I624" s="2">
        <f>STDEV(B564:B624)*SQRT(252)</f>
        <v>5.8377406918182828E-2</v>
      </c>
      <c r="J624" s="2">
        <f>STDEV(C564:C624)*SQRT(252)</f>
        <v>7.7583591204309924E-2</v>
      </c>
      <c r="K624" s="2">
        <f>STDEV(D564:D624)*SQRT(252)</f>
        <v>4.703372228676593E-2</v>
      </c>
      <c r="L624" s="2">
        <f>STDEV(E564:E624)*SQRT(252)</f>
        <v>5.1600597394640478E-2</v>
      </c>
      <c r="M624" s="2">
        <f t="shared" si="32"/>
        <v>7.3458153245969479E-2</v>
      </c>
      <c r="N624" s="2">
        <f t="shared" si="33"/>
        <v>8.0862234024517671E-2</v>
      </c>
      <c r="O624" s="2"/>
      <c r="P624" s="7">
        <f>B624/I623*$L$6</f>
        <v>-2.5887199367589757E-3</v>
      </c>
      <c r="Q624" s="7">
        <f>C624/J623*$L$6</f>
        <v>1.6928838840380854E-4</v>
      </c>
      <c r="R624" s="7">
        <f>D624/K623*$L$6</f>
        <v>0</v>
      </c>
      <c r="S624" s="7">
        <f>E624/L623*$L$6</f>
        <v>-1.5858199060736742E-3</v>
      </c>
      <c r="T624" s="7">
        <f>F624/M623*$L$6</f>
        <v>2.3094130709351564E-3</v>
      </c>
      <c r="U624" s="7">
        <f>G624/N623*$L$6</f>
        <v>0</v>
      </c>
      <c r="V624" s="7"/>
      <c r="W624" s="7">
        <f t="shared" si="35"/>
        <v>-1.695838383493685E-3</v>
      </c>
      <c r="Y624" s="1">
        <f t="shared" si="34"/>
        <v>42543</v>
      </c>
      <c r="Z624" s="10">
        <f>(1+W624)*Z623</f>
        <v>1.5384050091856221</v>
      </c>
      <c r="AA624" s="7">
        <f>Z624/MAX($Z$69:Z624)-1</f>
        <v>-1.5333621102051054E-2</v>
      </c>
    </row>
    <row r="625" spans="1:27" x14ac:dyDescent="0.25">
      <c r="A625" s="1">
        <v>42544</v>
      </c>
      <c r="B625" s="7">
        <v>-1.3120910006549913E-3</v>
      </c>
      <c r="C625" s="7">
        <v>-3.7275384098742759E-3</v>
      </c>
      <c r="D625" s="7">
        <v>0</v>
      </c>
      <c r="E625" s="7">
        <v>1.3022532643574225E-2</v>
      </c>
      <c r="F625" s="7">
        <v>-1.6987507736911822E-2</v>
      </c>
      <c r="G625" s="7">
        <v>0</v>
      </c>
      <c r="H625" s="7"/>
      <c r="I625" s="2">
        <f>STDEV(B565:B625)*SQRT(252)</f>
        <v>5.7499856028514956E-2</v>
      </c>
      <c r="J625" s="2">
        <f>STDEV(C565:C625)*SQRT(252)</f>
        <v>7.6113892088154389E-2</v>
      </c>
      <c r="K625" s="2">
        <f>STDEV(D565:D625)*SQRT(252)</f>
        <v>4.703372228676593E-2</v>
      </c>
      <c r="L625" s="2">
        <f>STDEV(E565:E625)*SQRT(252)</f>
        <v>5.7587250853113871E-2</v>
      </c>
      <c r="M625" s="2">
        <f t="shared" si="32"/>
        <v>8.1406572845452663E-2</v>
      </c>
      <c r="N625" s="2">
        <f t="shared" si="33"/>
        <v>8.0564726516734103E-2</v>
      </c>
      <c r="O625" s="2"/>
      <c r="P625" s="7">
        <f>B625/I624*$L$6</f>
        <v>-1.1238003449638614E-3</v>
      </c>
      <c r="Q625" s="7">
        <f>C625/J624*$L$6</f>
        <v>-2.4022724083873057E-3</v>
      </c>
      <c r="R625" s="7">
        <f>D625/K624*$L$6</f>
        <v>0</v>
      </c>
      <c r="S625" s="7">
        <f>E625/L624*$L$6</f>
        <v>1.2618587091132028E-2</v>
      </c>
      <c r="T625" s="7">
        <f>F625/M624*$L$6</f>
        <v>-1.1562710867526402E-2</v>
      </c>
      <c r="U625" s="7">
        <f>G625/N624*$L$6</f>
        <v>0</v>
      </c>
      <c r="V625" s="7"/>
      <c r="W625" s="7">
        <f t="shared" si="35"/>
        <v>-2.47019652974554E-3</v>
      </c>
      <c r="Y625" s="1">
        <f t="shared" si="34"/>
        <v>42544</v>
      </c>
      <c r="Z625" s="10">
        <f>(1+W625)*Z624</f>
        <v>1.5346048464705886</v>
      </c>
      <c r="AA625" s="7">
        <f>Z625/MAX($Z$69:Z625)-1</f>
        <v>-1.776594057416192E-2</v>
      </c>
    </row>
    <row r="626" spans="1:27" x14ac:dyDescent="0.25">
      <c r="A626" s="1">
        <v>42545</v>
      </c>
      <c r="B626" s="7">
        <v>2.5609758049926379E-2</v>
      </c>
      <c r="C626" s="7">
        <v>-8.778989319050412E-4</v>
      </c>
      <c r="D626" s="7">
        <v>0</v>
      </c>
      <c r="E626" s="7">
        <v>0</v>
      </c>
      <c r="F626" s="7">
        <v>7.4164117025121712E-4</v>
      </c>
      <c r="G626" s="7">
        <v>0</v>
      </c>
      <c r="H626" s="7"/>
      <c r="I626" s="2">
        <f>STDEV(B566:B626)*SQRT(252)</f>
        <v>7.6932675562885702E-2</v>
      </c>
      <c r="J626" s="2">
        <f>STDEV(C566:C626)*SQRT(252)</f>
        <v>7.6121756963177398E-2</v>
      </c>
      <c r="K626" s="2">
        <f>STDEV(D566:D626)*SQRT(252)</f>
        <v>4.6158006493239791E-2</v>
      </c>
      <c r="L626" s="2">
        <f>STDEV(E566:E626)*SQRT(252)</f>
        <v>5.7587250853113871E-2</v>
      </c>
      <c r="M626" s="2">
        <f t="shared" si="32"/>
        <v>8.1399259745140104E-2</v>
      </c>
      <c r="N626" s="2">
        <f t="shared" si="33"/>
        <v>8.0564726516734103E-2</v>
      </c>
      <c r="O626" s="2"/>
      <c r="P626" s="7">
        <f>B626/I625*$L$6</f>
        <v>2.2269410585329254E-2</v>
      </c>
      <c r="Q626" s="7">
        <f>C626/J625*$L$6</f>
        <v>-5.7670085435144157E-4</v>
      </c>
      <c r="R626" s="7">
        <f>D626/K625*$L$6</f>
        <v>0</v>
      </c>
      <c r="S626" s="7">
        <f>E626/L625*$L$6</f>
        <v>0</v>
      </c>
      <c r="T626" s="7">
        <f>F626/M625*$L$6</f>
        <v>4.5551676254643175E-4</v>
      </c>
      <c r="U626" s="7">
        <f>G626/N625*$L$6</f>
        <v>0</v>
      </c>
      <c r="V626" s="7"/>
      <c r="W626" s="7">
        <f t="shared" si="35"/>
        <v>2.2148226493524242E-2</v>
      </c>
      <c r="Y626" s="1">
        <f t="shared" si="34"/>
        <v>42545</v>
      </c>
      <c r="Z626" s="10">
        <f>(1+W626)*Z625</f>
        <v>1.5685936221882792</v>
      </c>
      <c r="AA626" s="7">
        <f>Z626/MAX($Z$69:Z626)-1</f>
        <v>0</v>
      </c>
    </row>
    <row r="627" spans="1:27" x14ac:dyDescent="0.25">
      <c r="A627" s="1">
        <v>42548</v>
      </c>
      <c r="B627" s="7">
        <v>8.5973634884075611E-3</v>
      </c>
      <c r="C627" s="7">
        <v>-3.4781239364199967E-3</v>
      </c>
      <c r="D627" s="7">
        <v>0</v>
      </c>
      <c r="E627" s="7">
        <v>-1.7909656408634178E-2</v>
      </c>
      <c r="F627" s="7">
        <v>-2.1937832080345387E-3</v>
      </c>
      <c r="G627" s="7">
        <v>0</v>
      </c>
      <c r="H627" s="7"/>
      <c r="I627" s="2">
        <f>STDEV(B567:B627)*SQRT(252)</f>
        <v>7.8511712415481966E-2</v>
      </c>
      <c r="J627" s="2">
        <f>STDEV(C567:C627)*SQRT(252)</f>
        <v>7.6218137608655381E-2</v>
      </c>
      <c r="K627" s="2">
        <f>STDEV(D567:D627)*SQRT(252)</f>
        <v>4.5982682651952538E-2</v>
      </c>
      <c r="L627" s="2">
        <f>STDEV(E567:E627)*SQRT(252)</f>
        <v>6.8833284916550677E-2</v>
      </c>
      <c r="M627" s="2">
        <f t="shared" si="32"/>
        <v>8.1452923445247655E-2</v>
      </c>
      <c r="N627" s="2">
        <f t="shared" si="33"/>
        <v>8.0564726516734103E-2</v>
      </c>
      <c r="O627" s="2"/>
      <c r="P627" s="7">
        <f>B627/I626*$L$6</f>
        <v>5.5875890351557919E-3</v>
      </c>
      <c r="Q627" s="7">
        <f>C627/J626*$L$6</f>
        <v>-2.2845793864837353E-3</v>
      </c>
      <c r="R627" s="7">
        <f>D627/K626*$L$6</f>
        <v>0</v>
      </c>
      <c r="S627" s="7">
        <f>E627/L626*$L$6</f>
        <v>-1.5550018574697913E-2</v>
      </c>
      <c r="T627" s="7">
        <f>F627/M626*$L$6</f>
        <v>-1.3475449376955282E-3</v>
      </c>
      <c r="U627" s="7">
        <f>G627/N626*$L$6</f>
        <v>0</v>
      </c>
      <c r="V627" s="7"/>
      <c r="W627" s="7">
        <f t="shared" si="35"/>
        <v>-1.3594553863721385E-2</v>
      </c>
      <c r="Y627" s="1">
        <f t="shared" si="34"/>
        <v>42548</v>
      </c>
      <c r="Z627" s="10">
        <f>(1+W627)*Z626</f>
        <v>1.5472692917011508</v>
      </c>
      <c r="AA627" s="7">
        <f>Z627/MAX($Z$69:Z627)-1</f>
        <v>-1.3594553863721437E-2</v>
      </c>
    </row>
    <row r="628" spans="1:27" x14ac:dyDescent="0.25">
      <c r="A628" s="1">
        <v>42549</v>
      </c>
      <c r="B628" s="7">
        <v>4.1785978528410261E-3</v>
      </c>
      <c r="C628" s="7">
        <v>1.23454960244751E-3</v>
      </c>
      <c r="D628" s="7">
        <v>0</v>
      </c>
      <c r="E628" s="7">
        <v>1.8036022071936664E-2</v>
      </c>
      <c r="F628" s="7">
        <v>-3.1223872374864792E-3</v>
      </c>
      <c r="G628" s="7">
        <v>0</v>
      </c>
      <c r="H628" s="7"/>
      <c r="I628" s="2">
        <f>STDEV(B568:B628)*SQRT(252)</f>
        <v>7.8703491900791497E-2</v>
      </c>
      <c r="J628" s="2">
        <f>STDEV(C568:C628)*SQRT(252)</f>
        <v>6.8205762882593737E-2</v>
      </c>
      <c r="K628" s="2">
        <f>STDEV(D568:D628)*SQRT(252)</f>
        <v>4.4046579599065341E-2</v>
      </c>
      <c r="L628" s="2">
        <f>STDEV(E568:E628)*SQRT(252)</f>
        <v>7.7646859634917798E-2</v>
      </c>
      <c r="M628" s="2">
        <f t="shared" si="32"/>
        <v>7.898232042073064E-2</v>
      </c>
      <c r="N628" s="2">
        <f t="shared" si="33"/>
        <v>7.9985142415748223E-2</v>
      </c>
      <c r="O628" s="2"/>
      <c r="P628" s="7">
        <f>B628/I627*$L$6</f>
        <v>2.6611302468655847E-3</v>
      </c>
      <c r="Q628" s="7">
        <f>C628/J627*$L$6</f>
        <v>8.0987914503129622E-4</v>
      </c>
      <c r="R628" s="7">
        <f>D628/K627*$L$6</f>
        <v>0</v>
      </c>
      <c r="S628" s="7">
        <f>E628/L627*$L$6</f>
        <v>1.3101235901934981E-2</v>
      </c>
      <c r="T628" s="7">
        <f>F628/M627*$L$6</f>
        <v>-1.9166821185892342E-3</v>
      </c>
      <c r="U628" s="7">
        <f>G628/N627*$L$6</f>
        <v>0</v>
      </c>
      <c r="V628" s="7"/>
      <c r="W628" s="7">
        <f t="shared" si="35"/>
        <v>1.4655563175242626E-2</v>
      </c>
      <c r="Y628" s="1">
        <f t="shared" si="34"/>
        <v>42549</v>
      </c>
      <c r="Z628" s="10">
        <f>(1+W628)*Z627</f>
        <v>1.5699453945547899</v>
      </c>
      <c r="AA628" s="7">
        <f>Z628/MAX($Z$69:Z628)-1</f>
        <v>0</v>
      </c>
    </row>
    <row r="629" spans="1:27" x14ac:dyDescent="0.25">
      <c r="A629" s="1">
        <v>42550</v>
      </c>
      <c r="B629" s="7">
        <v>3.9569488351385296E-3</v>
      </c>
      <c r="C629" s="7">
        <v>-6.3384991259474166E-4</v>
      </c>
      <c r="D629" s="7">
        <v>1.7032672570026497E-2</v>
      </c>
      <c r="E629" s="7">
        <v>0</v>
      </c>
      <c r="F629" s="7">
        <v>-2.1633306760645565E-3</v>
      </c>
      <c r="G629" s="7">
        <v>0</v>
      </c>
      <c r="H629" s="7"/>
      <c r="I629" s="2">
        <f>STDEV(B569:B629)*SQRT(252)</f>
        <v>7.8827206921926629E-2</v>
      </c>
      <c r="J629" s="2">
        <f>STDEV(C569:C629)*SQRT(252)</f>
        <v>6.544638780122132E-2</v>
      </c>
      <c r="K629" s="2">
        <f>STDEV(D569:D629)*SQRT(252)</f>
        <v>5.5812489308553932E-2</v>
      </c>
      <c r="L629" s="2">
        <f>STDEV(E569:E629)*SQRT(252)</f>
        <v>7.7646859634917798E-2</v>
      </c>
      <c r="M629" s="2">
        <f t="shared" si="32"/>
        <v>7.8520036331777732E-2</v>
      </c>
      <c r="N629" s="2">
        <f t="shared" si="33"/>
        <v>7.9985142415748223E-2</v>
      </c>
      <c r="O629" s="2"/>
      <c r="P629" s="7">
        <f>B629/I628*$L$6</f>
        <v>2.5138330838779064E-3</v>
      </c>
      <c r="Q629" s="7">
        <f>C629/J628*$L$6</f>
        <v>-4.6466008575098106E-4</v>
      </c>
      <c r="R629" s="7">
        <f>D629/K628*$L$6</f>
        <v>1.9334841348711589E-2</v>
      </c>
      <c r="S629" s="7">
        <f>E629/L628*$L$6</f>
        <v>0</v>
      </c>
      <c r="T629" s="7">
        <f>F629/M628*$L$6</f>
        <v>-1.3695031144569558E-3</v>
      </c>
      <c r="U629" s="7">
        <f>G629/N628*$L$6</f>
        <v>0</v>
      </c>
      <c r="V629" s="7"/>
      <c r="W629" s="7">
        <f t="shared" si="35"/>
        <v>2.0014511232381561E-2</v>
      </c>
      <c r="Y629" s="1">
        <f t="shared" si="34"/>
        <v>42550</v>
      </c>
      <c r="Z629" s="10">
        <f>(1+W629)*Z628</f>
        <v>1.6013670842883323</v>
      </c>
      <c r="AA629" s="7">
        <f>Z629/MAX($Z$69:Z629)-1</f>
        <v>0</v>
      </c>
    </row>
    <row r="630" spans="1:27" x14ac:dyDescent="0.25">
      <c r="A630" s="1">
        <v>42551</v>
      </c>
      <c r="B630" s="7">
        <v>4.3142441863290859E-3</v>
      </c>
      <c r="C630" s="7">
        <v>5.7906143473767102E-3</v>
      </c>
      <c r="D630" s="7">
        <v>1.3565044705922791E-2</v>
      </c>
      <c r="E630" s="7">
        <v>0</v>
      </c>
      <c r="F630" s="7">
        <v>-4.5618347958970018E-3</v>
      </c>
      <c r="G630" s="7">
        <v>0</v>
      </c>
      <c r="H630" s="7"/>
      <c r="I630" s="2">
        <f>STDEV(B570:B630)*SQRT(252)</f>
        <v>7.8981685764955581E-2</v>
      </c>
      <c r="J630" s="2">
        <f>STDEV(C570:C630)*SQRT(252)</f>
        <v>6.5917321864845918E-2</v>
      </c>
      <c r="K630" s="2">
        <f>STDEV(D570:D630)*SQRT(252)</f>
        <v>5.8168269738857435E-2</v>
      </c>
      <c r="L630" s="2">
        <f>STDEV(E570:E630)*SQRT(252)</f>
        <v>7.7646859634917798E-2</v>
      </c>
      <c r="M630" s="2">
        <f t="shared" si="32"/>
        <v>7.81342756515047E-2</v>
      </c>
      <c r="N630" s="2">
        <f t="shared" si="33"/>
        <v>7.9946755702097402E-2</v>
      </c>
      <c r="O630" s="2"/>
      <c r="P630" s="7">
        <f>B630/I629*$L$6</f>
        <v>2.7365197593529306E-3</v>
      </c>
      <c r="Q630" s="7">
        <f>C630/J629*$L$6</f>
        <v>4.4239373187137526E-3</v>
      </c>
      <c r="R630" s="7">
        <f>D630/K629*$L$6</f>
        <v>1.2152338010700219E-2</v>
      </c>
      <c r="S630" s="7">
        <f>E630/L629*$L$6</f>
        <v>0</v>
      </c>
      <c r="T630" s="7">
        <f>F630/M629*$L$6</f>
        <v>-2.9048858157817662E-3</v>
      </c>
      <c r="U630" s="7">
        <f>G630/N629*$L$6</f>
        <v>0</v>
      </c>
      <c r="V630" s="7"/>
      <c r="W630" s="7">
        <f t="shared" si="35"/>
        <v>1.640790927298514E-2</v>
      </c>
      <c r="Y630" s="1">
        <f t="shared" si="34"/>
        <v>42551</v>
      </c>
      <c r="Z630" s="10">
        <f>(1+W630)*Z629</f>
        <v>1.6276421701200801</v>
      </c>
      <c r="AA630" s="7">
        <f>Z630/MAX($Z$69:Z630)-1</f>
        <v>0</v>
      </c>
    </row>
    <row r="631" spans="1:27" x14ac:dyDescent="0.25">
      <c r="A631" s="1">
        <v>42552</v>
      </c>
      <c r="B631" s="7">
        <v>2.8015568482584463E-3</v>
      </c>
      <c r="C631" s="7">
        <v>1.6840930512871388E-3</v>
      </c>
      <c r="D631" s="7">
        <v>1.9486023558878962E-3</v>
      </c>
      <c r="E631" s="7">
        <v>0</v>
      </c>
      <c r="F631" s="7">
        <v>-3.5929511862510255E-3</v>
      </c>
      <c r="G631" s="7">
        <v>0</v>
      </c>
      <c r="H631" s="7"/>
      <c r="I631" s="2">
        <f>STDEV(B571:B631)*SQRT(252)</f>
        <v>7.8998637253771875E-2</v>
      </c>
      <c r="J631" s="2">
        <f>STDEV(C571:C631)*SQRT(252)</f>
        <v>6.430154770319832E-2</v>
      </c>
      <c r="K631" s="2">
        <f>STDEV(D571:D631)*SQRT(252)</f>
        <v>5.4504411517458863E-2</v>
      </c>
      <c r="L631" s="2">
        <f>STDEV(E571:E631)*SQRT(252)</f>
        <v>7.7646859634917798E-2</v>
      </c>
      <c r="M631" s="2">
        <f t="shared" si="32"/>
        <v>7.6964107650489402E-2</v>
      </c>
      <c r="N631" s="2">
        <f t="shared" si="33"/>
        <v>7.9946755702097402E-2</v>
      </c>
      <c r="O631" s="2"/>
      <c r="P631" s="7">
        <f>B631/I630*$L$6</f>
        <v>1.7735483999390057E-3</v>
      </c>
      <c r="Q631" s="7">
        <f>C631/J630*$L$6</f>
        <v>1.2774283023361688E-3</v>
      </c>
      <c r="R631" s="7">
        <f>D631/K630*$L$6</f>
        <v>1.6749701896205756E-3</v>
      </c>
      <c r="S631" s="7">
        <f>E631/L630*$L$6</f>
        <v>0</v>
      </c>
      <c r="T631" s="7">
        <f>F631/M630*$L$6</f>
        <v>-2.2992157771298369E-3</v>
      </c>
      <c r="U631" s="7">
        <f>G631/N630*$L$6</f>
        <v>0</v>
      </c>
      <c r="V631" s="7"/>
      <c r="W631" s="7">
        <f t="shared" si="35"/>
        <v>2.426731114765913E-3</v>
      </c>
      <c r="Y631" s="1">
        <f t="shared" si="34"/>
        <v>42552</v>
      </c>
      <c r="Z631" s="10">
        <f>(1+W631)*Z630</f>
        <v>1.6315920200180156</v>
      </c>
      <c r="AA631" s="7">
        <f>Z631/MAX($Z$69:Z631)-1</f>
        <v>0</v>
      </c>
    </row>
    <row r="632" spans="1:27" x14ac:dyDescent="0.25">
      <c r="A632" s="1">
        <v>42556</v>
      </c>
      <c r="B632" s="7">
        <v>1.1534260968963261E-2</v>
      </c>
      <c r="C632" s="7">
        <v>6.1488357724983622E-3</v>
      </c>
      <c r="D632" s="7">
        <v>-6.8474774379330139E-3</v>
      </c>
      <c r="E632" s="7">
        <v>0</v>
      </c>
      <c r="F632" s="7">
        <v>-3.4627765531417554E-3</v>
      </c>
      <c r="G632" s="7">
        <v>0</v>
      </c>
      <c r="H632" s="7"/>
      <c r="I632" s="2">
        <f>STDEV(B572:B632)*SQRT(252)</f>
        <v>8.1602126999650151E-2</v>
      </c>
      <c r="J632" s="2">
        <f>STDEV(C572:C632)*SQRT(252)</f>
        <v>6.5385057632926652E-2</v>
      </c>
      <c r="K632" s="2">
        <f>STDEV(D572:D632)*SQRT(252)</f>
        <v>5.6465600444014601E-2</v>
      </c>
      <c r="L632" s="2">
        <f>STDEV(E572:E632)*SQRT(252)</f>
        <v>7.7646859634917798E-2</v>
      </c>
      <c r="M632" s="2">
        <f t="shared" si="32"/>
        <v>7.7192108815339319E-2</v>
      </c>
      <c r="N632" s="2">
        <f t="shared" si="33"/>
        <v>7.9946755702097402E-2</v>
      </c>
      <c r="O632" s="2"/>
      <c r="P632" s="7">
        <f>B632/I631*$L$6</f>
        <v>7.3002910999028312E-3</v>
      </c>
      <c r="Q632" s="7">
        <f>C632/J631*$L$6</f>
        <v>4.78125021257655E-3</v>
      </c>
      <c r="R632" s="7">
        <f>D632/K631*$L$6</f>
        <v>-6.2815809283067198E-3</v>
      </c>
      <c r="S632" s="7">
        <f>E632/L631*$L$6</f>
        <v>0</v>
      </c>
      <c r="T632" s="7">
        <f>F632/M631*$L$6</f>
        <v>-2.2496048215532947E-3</v>
      </c>
      <c r="U632" s="7">
        <f>G632/N631*$L$6</f>
        <v>0</v>
      </c>
      <c r="V632" s="7"/>
      <c r="W632" s="7">
        <f t="shared" si="35"/>
        <v>3.5503555626193659E-3</v>
      </c>
      <c r="Y632" s="1">
        <f t="shared" si="34"/>
        <v>42556</v>
      </c>
      <c r="Z632" s="10">
        <f>(1+W632)*Z631</f>
        <v>1.6373847518222118</v>
      </c>
      <c r="AA632" s="7">
        <f>Z632/MAX($Z$69:Z632)-1</f>
        <v>0</v>
      </c>
    </row>
    <row r="633" spans="1:27" x14ac:dyDescent="0.25">
      <c r="A633" s="1">
        <v>42557</v>
      </c>
      <c r="B633" s="7">
        <v>1.2860108525429848E-3</v>
      </c>
      <c r="C633" s="7">
        <v>1.1973745015068094E-3</v>
      </c>
      <c r="D633" s="7">
        <v>5.3529632420814544E-3</v>
      </c>
      <c r="E633" s="7">
        <v>0</v>
      </c>
      <c r="F633" s="7">
        <v>-8.8974536406423166E-3</v>
      </c>
      <c r="G633" s="7">
        <v>2.3787286879910496E-3</v>
      </c>
      <c r="H633" s="7"/>
      <c r="I633" s="2">
        <f>STDEV(B573:B633)*SQRT(252)</f>
        <v>8.1439077163764972E-2</v>
      </c>
      <c r="J633" s="2">
        <f>STDEV(C573:C633)*SQRT(252)</f>
        <v>6.5218837588666728E-2</v>
      </c>
      <c r="K633" s="2">
        <f>STDEV(D573:D633)*SQRT(252)</f>
        <v>5.7385342566527317E-2</v>
      </c>
      <c r="L633" s="2">
        <f>STDEV(E573:E633)*SQRT(252)</f>
        <v>7.7646859634917798E-2</v>
      </c>
      <c r="M633" s="2">
        <f t="shared" si="32"/>
        <v>7.8732067472804437E-2</v>
      </c>
      <c r="N633" s="2">
        <f t="shared" si="33"/>
        <v>7.9794701814104918E-2</v>
      </c>
      <c r="O633" s="2"/>
      <c r="P633" s="7">
        <f>B633/I632*$L$6</f>
        <v>7.8797630639486783E-4</v>
      </c>
      <c r="Q633" s="7">
        <f>C633/J632*$L$6</f>
        <v>9.1563313152440715E-4</v>
      </c>
      <c r="R633" s="7">
        <f>D633/K632*$L$6</f>
        <v>4.7400215352255883E-3</v>
      </c>
      <c r="S633" s="7">
        <f>E633/L632*$L$6</f>
        <v>0</v>
      </c>
      <c r="T633" s="7">
        <f>F633/M632*$L$6</f>
        <v>-5.7631886064461613E-3</v>
      </c>
      <c r="U633" s="7">
        <f>G633/N632*$L$6</f>
        <v>1.487695571321754E-3</v>
      </c>
      <c r="V633" s="7"/>
      <c r="W633" s="7">
        <f t="shared" si="35"/>
        <v>2.1681379380204566E-3</v>
      </c>
      <c r="Y633" s="1">
        <f t="shared" si="34"/>
        <v>42557</v>
      </c>
      <c r="Z633" s="10">
        <f>(1+W633)*Z632</f>
        <v>1.6409348278217739</v>
      </c>
      <c r="AA633" s="7">
        <f>Z633/MAX($Z$69:Z633)-1</f>
        <v>0</v>
      </c>
    </row>
    <row r="634" spans="1:27" x14ac:dyDescent="0.25">
      <c r="A634" s="1">
        <v>42558</v>
      </c>
      <c r="B634" s="7">
        <v>2.4512867511439218E-4</v>
      </c>
      <c r="C634" s="7">
        <v>0</v>
      </c>
      <c r="D634" s="7">
        <v>-8.7157784192326559E-4</v>
      </c>
      <c r="E634" s="7">
        <v>0</v>
      </c>
      <c r="F634" s="7">
        <v>-1.2264939581918877E-2</v>
      </c>
      <c r="G634" s="7">
        <v>0</v>
      </c>
      <c r="H634" s="7"/>
      <c r="I634" s="2">
        <f>STDEV(B574:B634)*SQRT(252)</f>
        <v>8.1421736941336809E-2</v>
      </c>
      <c r="J634" s="2">
        <f>STDEV(C574:C634)*SQRT(252)</f>
        <v>6.4809844188289362E-2</v>
      </c>
      <c r="K634" s="2">
        <f>STDEV(D574:D634)*SQRT(252)</f>
        <v>5.7437640762636799E-2</v>
      </c>
      <c r="L634" s="2">
        <f>STDEV(E574:E634)*SQRT(252)</f>
        <v>7.7646859634917798E-2</v>
      </c>
      <c r="M634" s="2">
        <f t="shared" si="32"/>
        <v>7.974396991118779E-2</v>
      </c>
      <c r="N634" s="2">
        <f t="shared" si="33"/>
        <v>7.9789871528571574E-2</v>
      </c>
      <c r="O634" s="2"/>
      <c r="P634" s="7">
        <f>B634/I633*$L$6</f>
        <v>1.5049819058083477E-4</v>
      </c>
      <c r="Q634" s="7">
        <f>C634/J633*$L$6</f>
        <v>0</v>
      </c>
      <c r="R634" s="7">
        <f>D634/K633*$L$6</f>
        <v>-7.5940806741097528E-4</v>
      </c>
      <c r="S634" s="7">
        <f>E634/L633*$L$6</f>
        <v>0</v>
      </c>
      <c r="T634" s="7">
        <f>F634/M633*$L$6</f>
        <v>-7.789036904280091E-3</v>
      </c>
      <c r="U634" s="7">
        <f>G634/N633*$L$6</f>
        <v>0</v>
      </c>
      <c r="V634" s="7"/>
      <c r="W634" s="7">
        <f t="shared" si="35"/>
        <v>-8.3979467811102319E-3</v>
      </c>
      <c r="Y634" s="1">
        <f t="shared" si="34"/>
        <v>42558</v>
      </c>
      <c r="Z634" s="10">
        <f>(1+W634)*Z633</f>
        <v>1.6271543444664562</v>
      </c>
      <c r="AA634" s="7">
        <f>Z634/MAX($Z$69:Z634)-1</f>
        <v>-8.397946781110277E-3</v>
      </c>
    </row>
    <row r="635" spans="1:27" x14ac:dyDescent="0.25">
      <c r="A635" s="1">
        <v>42559</v>
      </c>
      <c r="B635" s="7">
        <v>4.4030991928405427E-3</v>
      </c>
      <c r="C635" s="7">
        <v>0</v>
      </c>
      <c r="D635" s="7">
        <v>0</v>
      </c>
      <c r="E635" s="7">
        <v>0</v>
      </c>
      <c r="F635" s="7">
        <v>9.838197584958408E-3</v>
      </c>
      <c r="G635" s="7">
        <v>2.1305564466984839E-2</v>
      </c>
      <c r="H635" s="7"/>
      <c r="I635" s="2">
        <f>STDEV(B575:B635)*SQRT(252)</f>
        <v>8.1632628849651806E-2</v>
      </c>
      <c r="J635" s="2">
        <f>STDEV(C575:C635)*SQRT(252)</f>
        <v>6.4642425742934467E-2</v>
      </c>
      <c r="K635" s="2">
        <f>STDEV(D575:D635)*SQRT(252)</f>
        <v>5.7437640762636799E-2</v>
      </c>
      <c r="L635" s="2">
        <f>STDEV(E575:E635)*SQRT(252)</f>
        <v>7.5559307394574018E-2</v>
      </c>
      <c r="M635" s="2">
        <f t="shared" si="32"/>
        <v>8.1435799909388956E-2</v>
      </c>
      <c r="N635" s="2">
        <f t="shared" si="33"/>
        <v>8.9836479081423268E-2</v>
      </c>
      <c r="O635" s="2"/>
      <c r="P635" s="7">
        <f>B635/I634*$L$6</f>
        <v>2.7038843423427042E-3</v>
      </c>
      <c r="Q635" s="7">
        <f>C635/J634*$L$6</f>
        <v>0</v>
      </c>
      <c r="R635" s="7">
        <f>D635/K634*$L$6</f>
        <v>0</v>
      </c>
      <c r="S635" s="7">
        <f>E635/L634*$L$6</f>
        <v>0</v>
      </c>
      <c r="T635" s="7">
        <f>F635/M634*$L$6</f>
        <v>6.1686153798935365E-3</v>
      </c>
      <c r="U635" s="7">
        <f>G635/N634*$L$6</f>
        <v>1.3351045727248496E-2</v>
      </c>
      <c r="V635" s="7"/>
      <c r="W635" s="7">
        <f t="shared" si="35"/>
        <v>2.2223545449484738E-2</v>
      </c>
      <c r="Y635" s="1">
        <f t="shared" si="34"/>
        <v>42559</v>
      </c>
      <c r="Z635" s="10">
        <f>(1+W635)*Z634</f>
        <v>1.6633154829940331</v>
      </c>
      <c r="AA635" s="7">
        <f>Z635/MAX($Z$69:Z635)-1</f>
        <v>0</v>
      </c>
    </row>
    <row r="636" spans="1:27" x14ac:dyDescent="0.25">
      <c r="A636" s="1">
        <v>42562</v>
      </c>
      <c r="B636" s="7">
        <v>-1.9997266387530299E-3</v>
      </c>
      <c r="C636" s="7">
        <v>0</v>
      </c>
      <c r="D636" s="7">
        <v>0</v>
      </c>
      <c r="E636" s="7">
        <v>0</v>
      </c>
      <c r="F636" s="7">
        <v>-6.4052303875898886E-3</v>
      </c>
      <c r="G636" s="7">
        <v>0</v>
      </c>
      <c r="H636" s="7"/>
      <c r="I636" s="2">
        <f>STDEV(B576:B636)*SQRT(252)</f>
        <v>8.1156267551617381E-2</v>
      </c>
      <c r="J636" s="2">
        <f>STDEV(C576:C636)*SQRT(252)</f>
        <v>6.3548334472499551E-2</v>
      </c>
      <c r="K636" s="2">
        <f>STDEV(D576:D636)*SQRT(252)</f>
        <v>5.7437640762636799E-2</v>
      </c>
      <c r="L636" s="2">
        <f>STDEV(E576:E636)*SQRT(252)</f>
        <v>7.2906707560059431E-2</v>
      </c>
      <c r="M636" s="2">
        <f t="shared" si="32"/>
        <v>8.2194908335957273E-2</v>
      </c>
      <c r="N636" s="2">
        <f t="shared" si="33"/>
        <v>8.947136668472809E-2</v>
      </c>
      <c r="O636" s="2"/>
      <c r="P636" s="7">
        <f>B636/I635*$L$6</f>
        <v>-1.2248329295115917E-3</v>
      </c>
      <c r="Q636" s="7">
        <f>C636/J635*$L$6</f>
        <v>0</v>
      </c>
      <c r="R636" s="7">
        <f>D636/K635*$L$6</f>
        <v>0</v>
      </c>
      <c r="S636" s="7">
        <f>E636/L635*$L$6</f>
        <v>0</v>
      </c>
      <c r="T636" s="7">
        <f>F636/M635*$L$6</f>
        <v>-3.9326870950594124E-3</v>
      </c>
      <c r="U636" s="7">
        <f>G636/N635*$L$6</f>
        <v>0</v>
      </c>
      <c r="V636" s="7"/>
      <c r="W636" s="7">
        <f t="shared" si="35"/>
        <v>-5.1575200245710037E-3</v>
      </c>
      <c r="Y636" s="1">
        <f t="shared" si="34"/>
        <v>42562</v>
      </c>
      <c r="Z636" s="10">
        <f>(1+W636)*Z635</f>
        <v>1.6547369000833123</v>
      </c>
      <c r="AA636" s="7">
        <f>Z636/MAX($Z$69:Z636)-1</f>
        <v>-5.1575200245710384E-3</v>
      </c>
    </row>
    <row r="637" spans="1:27" x14ac:dyDescent="0.25">
      <c r="A637" s="1">
        <v>42563</v>
      </c>
      <c r="B637" s="7">
        <v>-7.5857661443725632E-3</v>
      </c>
      <c r="C637" s="7">
        <v>0</v>
      </c>
      <c r="D637" s="7">
        <v>0</v>
      </c>
      <c r="E637" s="7">
        <v>0</v>
      </c>
      <c r="F637" s="7">
        <v>3.566898991662848E-3</v>
      </c>
      <c r="G637" s="7">
        <v>6.8535048312701186E-4</v>
      </c>
      <c r="H637" s="7"/>
      <c r="I637" s="2">
        <f>STDEV(B577:B637)*SQRT(252)</f>
        <v>8.201322441561805E-2</v>
      </c>
      <c r="J637" s="2">
        <f>STDEV(C577:C637)*SQRT(252)</f>
        <v>6.3234216369015384E-2</v>
      </c>
      <c r="K637" s="2">
        <f>STDEV(D577:D637)*SQRT(252)</f>
        <v>5.7437640762636799E-2</v>
      </c>
      <c r="L637" s="2">
        <f>STDEV(E577:E637)*SQRT(252)</f>
        <v>7.2906707560059431E-2</v>
      </c>
      <c r="M637" s="2">
        <f t="shared" si="32"/>
        <v>8.1586042441495296E-2</v>
      </c>
      <c r="N637" s="2">
        <f t="shared" si="33"/>
        <v>8.8489026917720218E-2</v>
      </c>
      <c r="O637" s="2"/>
      <c r="P637" s="7">
        <f>B637/I636*$L$6</f>
        <v>-4.673555335419923E-3</v>
      </c>
      <c r="Q637" s="7">
        <f>C637/J636*$L$6</f>
        <v>0</v>
      </c>
      <c r="R637" s="7">
        <f>D637/K636*$L$6</f>
        <v>0</v>
      </c>
      <c r="S637" s="7">
        <f>E637/L636*$L$6</f>
        <v>0</v>
      </c>
      <c r="T637" s="7">
        <f>F637/M636*$L$6</f>
        <v>2.169780990012042E-3</v>
      </c>
      <c r="U637" s="7">
        <f>G637/N636*$L$6</f>
        <v>3.8299989623607409E-4</v>
      </c>
      <c r="V637" s="7"/>
      <c r="W637" s="7">
        <f t="shared" si="35"/>
        <v>-2.1207744491718067E-3</v>
      </c>
      <c r="Y637" s="1">
        <f t="shared" si="34"/>
        <v>42563</v>
      </c>
      <c r="Z637" s="10">
        <f>(1+W637)*Z636</f>
        <v>1.6512275763455138</v>
      </c>
      <c r="AA637" s="7">
        <f>Z637/MAX($Z$69:Z637)-1</f>
        <v>-7.2673565370536819E-3</v>
      </c>
    </row>
    <row r="638" spans="1:27" x14ac:dyDescent="0.25">
      <c r="A638" s="1">
        <v>42564</v>
      </c>
      <c r="B638" s="7">
        <v>2.5443669400504465E-3</v>
      </c>
      <c r="C638" s="7">
        <v>5.082819157382179E-3</v>
      </c>
      <c r="D638" s="7">
        <v>0</v>
      </c>
      <c r="E638" s="7">
        <v>0</v>
      </c>
      <c r="F638" s="7">
        <v>9.5972211305044297E-3</v>
      </c>
      <c r="G638" s="7">
        <v>0</v>
      </c>
      <c r="H638" s="7"/>
      <c r="I638" s="2">
        <f>STDEV(B578:B638)*SQRT(252)</f>
        <v>8.2043278982637927E-2</v>
      </c>
      <c r="J638" s="2">
        <f>STDEV(C578:C638)*SQRT(252)</f>
        <v>6.3115371597626604E-2</v>
      </c>
      <c r="K638" s="2">
        <f>STDEV(D578:D638)*SQRT(252)</f>
        <v>5.7437640762636799E-2</v>
      </c>
      <c r="L638" s="2">
        <f>STDEV(E578:E638)*SQRT(252)</f>
        <v>7.2906707560059431E-2</v>
      </c>
      <c r="M638" s="2">
        <f t="shared" si="32"/>
        <v>8.4152125944895004E-2</v>
      </c>
      <c r="N638" s="2">
        <f t="shared" si="33"/>
        <v>8.8489026917720218E-2</v>
      </c>
      <c r="O638" s="2"/>
      <c r="P638" s="7">
        <f>B638/I637*$L$6</f>
        <v>1.5511930900048326E-3</v>
      </c>
      <c r="Q638" s="7">
        <f>C638/J637*$L$6</f>
        <v>4.0190417856373947E-3</v>
      </c>
      <c r="R638" s="7">
        <f>D638/K637*$L$6</f>
        <v>0</v>
      </c>
      <c r="S638" s="7">
        <f>E638/L637*$L$6</f>
        <v>0</v>
      </c>
      <c r="T638" s="7">
        <f>F638/M637*$L$6</f>
        <v>5.8816562510594396E-3</v>
      </c>
      <c r="U638" s="7">
        <f>G638/N637*$L$6</f>
        <v>0</v>
      </c>
      <c r="V638" s="7"/>
      <c r="W638" s="7">
        <f t="shared" si="35"/>
        <v>1.1451891126701667E-2</v>
      </c>
      <c r="Y638" s="1">
        <f t="shared" si="34"/>
        <v>42564</v>
      </c>
      <c r="Z638" s="10">
        <f>(1+W638)*Z637</f>
        <v>1.67013725477523</v>
      </c>
      <c r="AA638" s="7">
        <f>Z638/MAX($Z$69:Z638)-1</f>
        <v>0</v>
      </c>
    </row>
    <row r="639" spans="1:27" x14ac:dyDescent="0.25">
      <c r="A639" s="1">
        <v>42565</v>
      </c>
      <c r="B639" s="7">
        <v>-4.5066204427254286E-3</v>
      </c>
      <c r="C639" s="7">
        <v>-4.2252020030686399E-4</v>
      </c>
      <c r="D639" s="7">
        <v>0</v>
      </c>
      <c r="E639" s="7">
        <v>0</v>
      </c>
      <c r="F639" s="7">
        <v>2.2157427836133614E-4</v>
      </c>
      <c r="G639" s="7">
        <v>4.0552170367180729E-4</v>
      </c>
      <c r="H639" s="7"/>
      <c r="I639" s="2">
        <f>STDEV(B579:B639)*SQRT(252)</f>
        <v>8.2759283071083475E-2</v>
      </c>
      <c r="J639" s="2">
        <f>STDEV(C579:C639)*SQRT(252)</f>
        <v>6.284176964336137E-2</v>
      </c>
      <c r="K639" s="2">
        <f>STDEV(D579:D639)*SQRT(252)</f>
        <v>5.7437640762636799E-2</v>
      </c>
      <c r="L639" s="2">
        <f>STDEV(E579:E639)*SQRT(252)</f>
        <v>7.2906707560059431E-2</v>
      </c>
      <c r="M639" s="2">
        <f t="shared" si="32"/>
        <v>8.3406016231527005E-2</v>
      </c>
      <c r="N639" s="2">
        <f t="shared" si="33"/>
        <v>7.3129416184614826E-2</v>
      </c>
      <c r="O639" s="2"/>
      <c r="P639" s="7">
        <f>B639/I638*$L$6</f>
        <v>-2.7464897177495329E-3</v>
      </c>
      <c r="Q639" s="7">
        <f>C639/J638*$L$6</f>
        <v>-3.3472052022486427E-4</v>
      </c>
      <c r="R639" s="7">
        <f>D639/K638*$L$6</f>
        <v>0</v>
      </c>
      <c r="S639" s="7">
        <f>E639/L638*$L$6</f>
        <v>0</v>
      </c>
      <c r="T639" s="7">
        <f>F639/M638*$L$6</f>
        <v>1.3165102834504069E-4</v>
      </c>
      <c r="U639" s="7">
        <f>G639/N638*$L$6</f>
        <v>2.2913671773612884E-4</v>
      </c>
      <c r="V639" s="7"/>
      <c r="W639" s="7">
        <f t="shared" si="35"/>
        <v>-2.7204224918932277E-3</v>
      </c>
      <c r="Y639" s="1">
        <f t="shared" si="34"/>
        <v>42565</v>
      </c>
      <c r="Z639" s="10">
        <f>(1+W639)*Z638</f>
        <v>1.6655937758227908</v>
      </c>
      <c r="AA639" s="7">
        <f>Z639/MAX($Z$69:Z639)-1</f>
        <v>-2.720422491893193E-3</v>
      </c>
    </row>
    <row r="640" spans="1:27" x14ac:dyDescent="0.25">
      <c r="A640" s="1">
        <v>42566</v>
      </c>
      <c r="B640" s="7">
        <v>-2.7257917131665588E-3</v>
      </c>
      <c r="C640" s="7">
        <v>3.4332950577984356E-3</v>
      </c>
      <c r="D640" s="7">
        <v>0</v>
      </c>
      <c r="E640" s="7">
        <v>0</v>
      </c>
      <c r="F640" s="7">
        <v>2.6576029285603209E-3</v>
      </c>
      <c r="G640" s="7">
        <v>1.7190153119974738E-3</v>
      </c>
      <c r="H640" s="7"/>
      <c r="I640" s="2">
        <f>STDEV(B580:B640)*SQRT(252)</f>
        <v>8.3113620121545578E-2</v>
      </c>
      <c r="J640" s="2">
        <f>STDEV(C580:C640)*SQRT(252)</f>
        <v>6.3177863245376109E-2</v>
      </c>
      <c r="K640" s="2">
        <f>STDEV(D580:D640)*SQRT(252)</f>
        <v>5.7437640762636799E-2</v>
      </c>
      <c r="L640" s="2">
        <f>STDEV(E580:E640)*SQRT(252)</f>
        <v>7.2906707560059431E-2</v>
      </c>
      <c r="M640" s="2">
        <f t="shared" si="32"/>
        <v>8.3689189865523747E-2</v>
      </c>
      <c r="N640" s="2">
        <f t="shared" si="33"/>
        <v>7.315992128839538E-2</v>
      </c>
      <c r="O640" s="2"/>
      <c r="P640" s="7">
        <f>B640/I639*$L$6</f>
        <v>-1.6468193125992441E-3</v>
      </c>
      <c r="Q640" s="7">
        <f>C640/J639*$L$6</f>
        <v>2.7316982615886044E-3</v>
      </c>
      <c r="R640" s="7">
        <f>D640/K639*$L$6</f>
        <v>0</v>
      </c>
      <c r="S640" s="7">
        <f>E640/L639*$L$6</f>
        <v>0</v>
      </c>
      <c r="T640" s="7">
        <f>F640/M639*$L$6</f>
        <v>1.5931722006618044E-3</v>
      </c>
      <c r="U640" s="7">
        <f>G640/N639*$L$6</f>
        <v>1.1753241046378853E-3</v>
      </c>
      <c r="V640" s="7"/>
      <c r="W640" s="7">
        <f t="shared" si="35"/>
        <v>3.8533752542890499E-3</v>
      </c>
      <c r="Y640" s="1">
        <f t="shared" si="34"/>
        <v>42566</v>
      </c>
      <c r="Z640" s="10">
        <f>(1+W640)*Z639</f>
        <v>1.6720119336622443</v>
      </c>
      <c r="AA640" s="7">
        <f>Z640/MAX($Z$69:Z640)-1</f>
        <v>0</v>
      </c>
    </row>
    <row r="641" spans="1:27" x14ac:dyDescent="0.25">
      <c r="A641" s="1">
        <v>42569</v>
      </c>
      <c r="B641" s="7">
        <v>2.7996064621571559E-3</v>
      </c>
      <c r="C641" s="7">
        <v>0</v>
      </c>
      <c r="D641" s="7">
        <v>0</v>
      </c>
      <c r="E641" s="7">
        <v>0</v>
      </c>
      <c r="F641" s="7">
        <v>3.3765046650686692E-3</v>
      </c>
      <c r="G641" s="7">
        <v>1.8764313034302926E-3</v>
      </c>
      <c r="H641" s="7"/>
      <c r="I641" s="2">
        <f>STDEV(B581:B641)*SQRT(252)</f>
        <v>8.3110574313726732E-2</v>
      </c>
      <c r="J641" s="2">
        <f>STDEV(C581:C641)*SQRT(252)</f>
        <v>6.0398760101108756E-2</v>
      </c>
      <c r="K641" s="2">
        <f>STDEV(D581:D641)*SQRT(252)</f>
        <v>5.7437640762636799E-2</v>
      </c>
      <c r="L641" s="2">
        <f>STDEV(E581:E641)*SQRT(252)</f>
        <v>7.2906707560059431E-2</v>
      </c>
      <c r="M641" s="2">
        <f t="shared" si="32"/>
        <v>8.3796633857044528E-2</v>
      </c>
      <c r="N641" s="2">
        <f t="shared" si="33"/>
        <v>7.3175413255887667E-2</v>
      </c>
      <c r="O641" s="2"/>
      <c r="P641" s="7">
        <f>B641/I640*$L$6</f>
        <v>1.6842043807398861E-3</v>
      </c>
      <c r="Q641" s="7">
        <f>C641/J640*$L$6</f>
        <v>0</v>
      </c>
      <c r="R641" s="7">
        <f>D641/K640*$L$6</f>
        <v>0</v>
      </c>
      <c r="S641" s="7">
        <f>E641/L640*$L$6</f>
        <v>0</v>
      </c>
      <c r="T641" s="7">
        <f>F641/M640*$L$6</f>
        <v>2.0172884159197963E-3</v>
      </c>
      <c r="U641" s="7">
        <f>G641/N640*$L$6</f>
        <v>1.2824175247765964E-3</v>
      </c>
      <c r="V641" s="7"/>
      <c r="W641" s="7">
        <f t="shared" si="35"/>
        <v>4.9839103214362789E-3</v>
      </c>
      <c r="Y641" s="1">
        <f t="shared" si="34"/>
        <v>42569</v>
      </c>
      <c r="Z641" s="10">
        <f>(1+W641)*Z640</f>
        <v>1.6803450911959881</v>
      </c>
      <c r="AA641" s="7">
        <f>Z641/MAX($Z$69:Z641)-1</f>
        <v>0</v>
      </c>
    </row>
    <row r="642" spans="1:27" x14ac:dyDescent="0.25">
      <c r="A642" s="1">
        <v>42570</v>
      </c>
      <c r="B642" s="7">
        <v>5.1921432700681169E-3</v>
      </c>
      <c r="C642" s="7">
        <v>3.808443002084605E-4</v>
      </c>
      <c r="D642" s="7">
        <v>0</v>
      </c>
      <c r="E642" s="7">
        <v>0</v>
      </c>
      <c r="F642" s="7">
        <v>5.2883696151406756E-3</v>
      </c>
      <c r="G642" s="7">
        <v>1.3762648172859215E-3</v>
      </c>
      <c r="H642" s="7"/>
      <c r="I642" s="2">
        <f>STDEV(B582:B642)*SQRT(252)</f>
        <v>8.2908604819450823E-2</v>
      </c>
      <c r="J642" s="2">
        <f>STDEV(C582:C642)*SQRT(252)</f>
        <v>6.0300333271025228E-2</v>
      </c>
      <c r="K642" s="2">
        <f>STDEV(D582:D642)*SQRT(252)</f>
        <v>5.7437640762636799E-2</v>
      </c>
      <c r="L642" s="2">
        <f>STDEV(E582:E642)*SQRT(252)</f>
        <v>7.2906707560059431E-2</v>
      </c>
      <c r="M642" s="2">
        <f t="shared" si="32"/>
        <v>8.4197151980200183E-2</v>
      </c>
      <c r="N642" s="2">
        <f t="shared" si="33"/>
        <v>6.955470181054875E-2</v>
      </c>
      <c r="O642" s="2"/>
      <c r="P642" s="7">
        <f>B642/I641*$L$6</f>
        <v>3.123635778564564E-3</v>
      </c>
      <c r="Q642" s="7">
        <f>C642/J641*$L$6</f>
        <v>3.1527493244142712E-4</v>
      </c>
      <c r="R642" s="7">
        <f>D642/K641*$L$6</f>
        <v>0</v>
      </c>
      <c r="S642" s="7">
        <f>E642/L641*$L$6</f>
        <v>0</v>
      </c>
      <c r="T642" s="7">
        <f>F642/M641*$L$6</f>
        <v>3.1554785507032024E-3</v>
      </c>
      <c r="U642" s="7">
        <f>G642/N641*$L$6</f>
        <v>9.4038745806139176E-4</v>
      </c>
      <c r="V642" s="7"/>
      <c r="W642" s="7">
        <f t="shared" si="35"/>
        <v>7.5347767197705851E-3</v>
      </c>
      <c r="Y642" s="1">
        <f t="shared" si="34"/>
        <v>42570</v>
      </c>
      <c r="Z642" s="10">
        <f>(1+W642)*Z641</f>
        <v>1.6930061162703125</v>
      </c>
      <c r="AA642" s="7">
        <f>Z642/MAX($Z$69:Z642)-1</f>
        <v>0</v>
      </c>
    </row>
    <row r="643" spans="1:27" x14ac:dyDescent="0.25">
      <c r="A643" s="1">
        <v>42571</v>
      </c>
      <c r="B643" s="7">
        <v>-2.4652110292274765E-3</v>
      </c>
      <c r="C643" s="7">
        <v>-4.2798190559241167E-3</v>
      </c>
      <c r="D643" s="7">
        <v>0</v>
      </c>
      <c r="E643" s="7">
        <v>0</v>
      </c>
      <c r="F643" s="7">
        <v>2.0923697126287166E-3</v>
      </c>
      <c r="G643" s="7">
        <v>1.5609594320850517E-2</v>
      </c>
      <c r="H643" s="7"/>
      <c r="I643" s="2">
        <f>STDEV(B583:B643)*SQRT(252)</f>
        <v>8.3063440976583067E-2</v>
      </c>
      <c r="J643" s="2">
        <f>STDEV(C583:C643)*SQRT(252)</f>
        <v>6.0852203905556124E-2</v>
      </c>
      <c r="K643" s="2">
        <f>STDEV(D583:D643)*SQRT(252)</f>
        <v>5.7437640762636799E-2</v>
      </c>
      <c r="L643" s="2">
        <f>STDEV(E583:E643)*SQRT(252)</f>
        <v>7.2906707560059431E-2</v>
      </c>
      <c r="M643" s="2">
        <f t="shared" si="32"/>
        <v>8.4264584857774036E-2</v>
      </c>
      <c r="N643" s="2">
        <f t="shared" si="33"/>
        <v>7.5792611874324553E-2</v>
      </c>
      <c r="O643" s="2"/>
      <c r="P643" s="7">
        <f>B643/I642*$L$6</f>
        <v>-1.4867039643206759E-3</v>
      </c>
      <c r="Q643" s="7">
        <f>C643/J642*$L$6</f>
        <v>-3.5487524062993883E-3</v>
      </c>
      <c r="R643" s="7">
        <f>D643/K642*$L$6</f>
        <v>0</v>
      </c>
      <c r="S643" s="7">
        <f>E643/L642*$L$6</f>
        <v>0</v>
      </c>
      <c r="T643" s="7">
        <f>F643/M642*$L$6</f>
        <v>1.2425418576632848E-3</v>
      </c>
      <c r="U643" s="7">
        <f>G643/N642*$L$6</f>
        <v>1.1221092114928131E-2</v>
      </c>
      <c r="V643" s="7"/>
      <c r="W643" s="7">
        <f t="shared" si="35"/>
        <v>7.4281776019713523E-3</v>
      </c>
      <c r="Y643" s="1">
        <f t="shared" si="34"/>
        <v>42571</v>
      </c>
      <c r="Z643" s="10">
        <f>(1+W643)*Z642</f>
        <v>1.7055820663831922</v>
      </c>
      <c r="AA643" s="7">
        <f>Z643/MAX($Z$69:Z643)-1</f>
        <v>0</v>
      </c>
    </row>
    <row r="644" spans="1:27" x14ac:dyDescent="0.25">
      <c r="A644" s="1">
        <v>42572</v>
      </c>
      <c r="B644" s="7">
        <v>1.6932207961835033E-3</v>
      </c>
      <c r="C644" s="7">
        <v>4.2515325645458013E-3</v>
      </c>
      <c r="D644" s="7">
        <v>0</v>
      </c>
      <c r="E644" s="7">
        <v>0</v>
      </c>
      <c r="F644" s="7">
        <v>-3.5519994886533679E-3</v>
      </c>
      <c r="G644" s="7">
        <v>2.8903647154865375E-3</v>
      </c>
      <c r="H644" s="7"/>
      <c r="I644" s="2">
        <f>STDEV(B584:B644)*SQRT(252)</f>
        <v>8.2968249148559839E-2</v>
      </c>
      <c r="J644" s="2">
        <f>STDEV(C584:C644)*SQRT(252)</f>
        <v>6.1404631195094907E-2</v>
      </c>
      <c r="K644" s="2">
        <f>STDEV(D584:D644)*SQRT(252)</f>
        <v>5.7437640762636799E-2</v>
      </c>
      <c r="L644" s="2">
        <f>STDEV(E584:E644)*SQRT(252)</f>
        <v>7.2906707560059431E-2</v>
      </c>
      <c r="M644" s="2">
        <f t="shared" si="32"/>
        <v>8.4431679191108847E-2</v>
      </c>
      <c r="N644" s="2">
        <f t="shared" si="33"/>
        <v>7.5814405911545604E-2</v>
      </c>
      <c r="O644" s="2"/>
      <c r="P644" s="7">
        <f>B644/I643*$L$6</f>
        <v>1.0192334776143272E-3</v>
      </c>
      <c r="Q644" s="7">
        <f>C644/J643*$L$6</f>
        <v>3.4933266929364363E-3</v>
      </c>
      <c r="R644" s="7">
        <f>D644/K643*$L$6</f>
        <v>0</v>
      </c>
      <c r="S644" s="7">
        <f>E644/L643*$L$6</f>
        <v>0</v>
      </c>
      <c r="T644" s="7">
        <f>F644/M643*$L$6</f>
        <v>-2.1076467027331884E-3</v>
      </c>
      <c r="U644" s="7">
        <f>G644/N643*$L$6</f>
        <v>1.9067588805879874E-3</v>
      </c>
      <c r="V644" s="7"/>
      <c r="W644" s="7">
        <f t="shared" si="35"/>
        <v>4.3116723484055621E-3</v>
      </c>
      <c r="Y644" s="1">
        <f t="shared" si="34"/>
        <v>42572</v>
      </c>
      <c r="Z644" s="10">
        <f>(1+W644)*Z643</f>
        <v>1.712935977416753</v>
      </c>
      <c r="AA644" s="7">
        <f>Z644/MAX($Z$69:Z644)-1</f>
        <v>0</v>
      </c>
    </row>
    <row r="645" spans="1:27" x14ac:dyDescent="0.25">
      <c r="A645" s="1">
        <v>42573</v>
      </c>
      <c r="B645" s="7">
        <v>1.8698251688087364E-3</v>
      </c>
      <c r="C645" s="7">
        <v>-3.3299433316673621E-3</v>
      </c>
      <c r="D645" s="7">
        <v>0</v>
      </c>
      <c r="E645" s="7">
        <v>0</v>
      </c>
      <c r="F645" s="7">
        <v>4.9588486596263692E-4</v>
      </c>
      <c r="G645" s="7">
        <v>2.8307006350747344E-4</v>
      </c>
      <c r="H645" s="7"/>
      <c r="I645" s="2">
        <f>STDEV(B585:B645)*SQRT(252)</f>
        <v>8.2742488561870567E-2</v>
      </c>
      <c r="J645" s="2">
        <f>STDEV(C585:C645)*SQRT(252)</f>
        <v>6.1581933048902741E-2</v>
      </c>
      <c r="K645" s="2">
        <f>STDEV(D585:D645)*SQRT(252)</f>
        <v>5.7437640762636799E-2</v>
      </c>
      <c r="L645" s="2">
        <f>STDEV(E585:E645)*SQRT(252)</f>
        <v>7.2906707560059431E-2</v>
      </c>
      <c r="M645" s="2">
        <f t="shared" si="32"/>
        <v>8.2400433528621475E-2</v>
      </c>
      <c r="N645" s="2">
        <f t="shared" si="33"/>
        <v>7.5800566124163568E-2</v>
      </c>
      <c r="O645" s="2"/>
      <c r="P645" s="7">
        <f>B645/I644*$L$6</f>
        <v>1.1268317627510119E-3</v>
      </c>
      <c r="Q645" s="7">
        <f>C645/J644*$L$6</f>
        <v>-2.7114757200376793E-3</v>
      </c>
      <c r="R645" s="7">
        <f>D645/K644*$L$6</f>
        <v>0</v>
      </c>
      <c r="S645" s="7">
        <f>E645/L644*$L$6</f>
        <v>0</v>
      </c>
      <c r="T645" s="7">
        <f>F645/M644*$L$6</f>
        <v>2.9366043096230198E-4</v>
      </c>
      <c r="U645" s="7">
        <f>G645/N644*$L$6</f>
        <v>1.8668619776414114E-4</v>
      </c>
      <c r="V645" s="7"/>
      <c r="W645" s="7">
        <f t="shared" si="35"/>
        <v>-1.1042973285602243E-3</v>
      </c>
      <c r="Y645" s="1">
        <f t="shared" si="34"/>
        <v>42573</v>
      </c>
      <c r="Z645" s="10">
        <f>(1+W645)*Z644</f>
        <v>1.7110443867928971</v>
      </c>
      <c r="AA645" s="7">
        <f>Z645/MAX($Z$69:Z645)-1</f>
        <v>-1.1042973285602109E-3</v>
      </c>
    </row>
    <row r="646" spans="1:27" x14ac:dyDescent="0.25">
      <c r="A646" s="1">
        <v>42576</v>
      </c>
      <c r="B646" s="7">
        <v>-3.3335702480731255E-3</v>
      </c>
      <c r="C646" s="7">
        <v>9.9202559977782379E-3</v>
      </c>
      <c r="D646" s="7">
        <v>0</v>
      </c>
      <c r="E646" s="7">
        <v>0</v>
      </c>
      <c r="F646" s="7">
        <v>-8.4543852492265925E-3</v>
      </c>
      <c r="G646" s="7">
        <v>-6.4457194469819123E-3</v>
      </c>
      <c r="H646" s="7"/>
      <c r="I646" s="2">
        <f>STDEV(B586:B646)*SQRT(252)</f>
        <v>8.2783440609555739E-2</v>
      </c>
      <c r="J646" s="2">
        <f>STDEV(C586:C646)*SQRT(252)</f>
        <v>6.4623565246916675E-2</v>
      </c>
      <c r="K646" s="2">
        <f>STDEV(D586:D646)*SQRT(252)</f>
        <v>5.7437640762636799E-2</v>
      </c>
      <c r="L646" s="2">
        <f>STDEV(E586:E646)*SQRT(252)</f>
        <v>7.2906707560059431E-2</v>
      </c>
      <c r="M646" s="2">
        <f t="shared" ref="M646:M709" si="36">STDEV(F586:F646)*SQRT(252)</f>
        <v>8.3798116297433847E-2</v>
      </c>
      <c r="N646" s="2">
        <f t="shared" ref="N646:N709" si="37">STDEV(G586:G646)*SQRT(252)</f>
        <v>7.7251473276936572E-2</v>
      </c>
      <c r="O646" s="2"/>
      <c r="P646" s="7">
        <f>B646/I645*$L$6</f>
        <v>-2.0144246964366157E-3</v>
      </c>
      <c r="Q646" s="7">
        <f>C646/J645*$L$6</f>
        <v>8.0545181895317237E-3</v>
      </c>
      <c r="R646" s="7">
        <f>D646/K645*$L$6</f>
        <v>0</v>
      </c>
      <c r="S646" s="7">
        <f>E646/L645*$L$6</f>
        <v>0</v>
      </c>
      <c r="T646" s="7">
        <f>F646/M645*$L$6</f>
        <v>-5.1300611460314673E-3</v>
      </c>
      <c r="U646" s="7">
        <f>G646/N645*$L$6</f>
        <v>-4.251762075512493E-3</v>
      </c>
      <c r="V646" s="7"/>
      <c r="W646" s="7">
        <f t="shared" si="35"/>
        <v>-3.3417297284488523E-3</v>
      </c>
      <c r="Y646" s="1">
        <f t="shared" ref="Y646:Y709" si="38">A646</f>
        <v>42576</v>
      </c>
      <c r="Z646" s="10">
        <f>(1+W646)*Z645</f>
        <v>1.7053265388988557</v>
      </c>
      <c r="AA646" s="7">
        <f>Z646/MAX($Z$69:Z646)-1</f>
        <v>-4.4423367937971303E-3</v>
      </c>
    </row>
    <row r="647" spans="1:27" x14ac:dyDescent="0.25">
      <c r="A647" s="1">
        <v>42577</v>
      </c>
      <c r="B647" s="7">
        <v>-3.4266705776442308E-5</v>
      </c>
      <c r="C647" s="7">
        <v>-4.7055130004500789E-3</v>
      </c>
      <c r="D647" s="7">
        <v>0</v>
      </c>
      <c r="E647" s="7">
        <v>0</v>
      </c>
      <c r="F647" s="7">
        <v>4.6783132061409827E-3</v>
      </c>
      <c r="G647" s="7">
        <v>2.9309024257424543E-3</v>
      </c>
      <c r="H647" s="7"/>
      <c r="I647" s="2">
        <f>STDEV(B587:B647)*SQRT(252)</f>
        <v>8.2360291675351652E-2</v>
      </c>
      <c r="J647" s="2">
        <f>STDEV(C587:C647)*SQRT(252)</f>
        <v>6.4538059568332584E-2</v>
      </c>
      <c r="K647" s="2">
        <f>STDEV(D587:D647)*SQRT(252)</f>
        <v>5.7437640762636799E-2</v>
      </c>
      <c r="L647" s="2">
        <f>STDEV(E587:E647)*SQRT(252)</f>
        <v>7.2906707560059431E-2</v>
      </c>
      <c r="M647" s="2">
        <f t="shared" si="36"/>
        <v>8.3178800301201408E-2</v>
      </c>
      <c r="N647" s="2">
        <f t="shared" si="37"/>
        <v>7.7156761922266059E-2</v>
      </c>
      <c r="O647" s="2"/>
      <c r="P647" s="7">
        <f>B647/I646*$L$6</f>
        <v>-2.0696594345516297E-5</v>
      </c>
      <c r="Q647" s="7">
        <f>C647/J646*$L$6</f>
        <v>-3.6407098420452658E-3</v>
      </c>
      <c r="R647" s="7">
        <f>D647/K646*$L$6</f>
        <v>0</v>
      </c>
      <c r="S647" s="7">
        <f>E647/L646*$L$6</f>
        <v>0</v>
      </c>
      <c r="T647" s="7">
        <f>F647/M646*$L$6</f>
        <v>2.7914190753022018E-3</v>
      </c>
      <c r="U647" s="7">
        <f>G647/N646*$L$6</f>
        <v>1.8969880452865584E-3</v>
      </c>
      <c r="V647" s="7"/>
      <c r="W647" s="7">
        <f t="shared" ref="W647:W710" si="39">SUM(P647:U647)</f>
        <v>1.0270006841979784E-3</v>
      </c>
      <c r="Y647" s="1">
        <f t="shared" si="38"/>
        <v>42577</v>
      </c>
      <c r="Z647" s="10">
        <f>(1+W647)*Z646</f>
        <v>1.7070779104210856</v>
      </c>
      <c r="AA647" s="7">
        <f>Z647/MAX($Z$69:Z647)-1</f>
        <v>-3.4198983925258775E-3</v>
      </c>
    </row>
    <row r="648" spans="1:27" x14ac:dyDescent="0.25">
      <c r="A648" s="1">
        <v>42578</v>
      </c>
      <c r="B648" s="7">
        <v>3.2774090880753892E-3</v>
      </c>
      <c r="C648" s="7">
        <v>-6.9080547385841351E-3</v>
      </c>
      <c r="D648" s="7">
        <v>0</v>
      </c>
      <c r="E648" s="7">
        <v>0</v>
      </c>
      <c r="F648" s="7">
        <v>-7.7729416586480582E-4</v>
      </c>
      <c r="G648" s="7">
        <v>-6.065395023197695E-3</v>
      </c>
      <c r="H648" s="7"/>
      <c r="I648" s="2">
        <f>STDEV(B588:B648)*SQRT(252)</f>
        <v>8.2298093590089438E-2</v>
      </c>
      <c r="J648" s="2">
        <f>STDEV(C588:C648)*SQRT(252)</f>
        <v>6.2387019645567261E-2</v>
      </c>
      <c r="K648" s="2">
        <f>STDEV(D588:D648)*SQRT(252)</f>
        <v>5.6334759727128446E-2</v>
      </c>
      <c r="L648" s="2">
        <f>STDEV(E588:E648)*SQRT(252)</f>
        <v>7.2906707560059431E-2</v>
      </c>
      <c r="M648" s="2">
        <f t="shared" si="36"/>
        <v>8.3039368196744678E-2</v>
      </c>
      <c r="N648" s="2">
        <f t="shared" si="37"/>
        <v>7.8426199142775141E-2</v>
      </c>
      <c r="O648" s="2"/>
      <c r="P648" s="7">
        <f>B648/I647*$L$6</f>
        <v>1.9896779269519237E-3</v>
      </c>
      <c r="Q648" s="7">
        <f>C648/J647*$L$6</f>
        <v>-5.3519231789653674E-3</v>
      </c>
      <c r="R648" s="7">
        <f>D648/K647*$L$6</f>
        <v>0</v>
      </c>
      <c r="S648" s="7">
        <f>E648/L647*$L$6</f>
        <v>0</v>
      </c>
      <c r="T648" s="7">
        <f>F648/M647*$L$6</f>
        <v>-4.6724295316241709E-4</v>
      </c>
      <c r="U648" s="7">
        <f>G648/N647*$L$6</f>
        <v>-3.9305660787763898E-3</v>
      </c>
      <c r="V648" s="7"/>
      <c r="W648" s="7">
        <f t="shared" si="39"/>
        <v>-7.7600542839522512E-3</v>
      </c>
      <c r="Y648" s="1">
        <f t="shared" si="38"/>
        <v>42578</v>
      </c>
      <c r="Z648" s="10">
        <f>(1+W648)*Z647</f>
        <v>1.6938308931692823</v>
      </c>
      <c r="AA648" s="7">
        <f>Z648/MAX($Z$69:Z648)-1</f>
        <v>-1.1153414079306478E-2</v>
      </c>
    </row>
    <row r="649" spans="1:27" x14ac:dyDescent="0.25">
      <c r="A649" s="1">
        <v>42579</v>
      </c>
      <c r="B649" s="7">
        <v>6.8737743711633215E-5</v>
      </c>
      <c r="C649" s="7">
        <v>-1.3386223083653337E-2</v>
      </c>
      <c r="D649" s="7">
        <v>0</v>
      </c>
      <c r="E649" s="7">
        <v>0</v>
      </c>
      <c r="F649" s="7">
        <v>-5.4634349457141074E-3</v>
      </c>
      <c r="G649" s="7">
        <v>-3.8402832986168534E-3</v>
      </c>
      <c r="H649" s="7"/>
      <c r="I649" s="2">
        <f>STDEV(B589:B649)*SQRT(252)</f>
        <v>8.2012469811990993E-2</v>
      </c>
      <c r="J649" s="2">
        <f>STDEV(C589:C649)*SQRT(252)</f>
        <v>6.7560570215782378E-2</v>
      </c>
      <c r="K649" s="2">
        <f>STDEV(D589:D649)*SQRT(252)</f>
        <v>5.4253312273911537E-2</v>
      </c>
      <c r="L649" s="2">
        <f>STDEV(E589:E649)*SQRT(252)</f>
        <v>7.1186114791193328E-2</v>
      </c>
      <c r="M649" s="2">
        <f t="shared" si="36"/>
        <v>8.0034227836141406E-2</v>
      </c>
      <c r="N649" s="2">
        <f t="shared" si="37"/>
        <v>7.8982703339478086E-2</v>
      </c>
      <c r="O649" s="2"/>
      <c r="P649" s="7">
        <f>B649/I648*$L$6</f>
        <v>4.1761443499531318E-5</v>
      </c>
      <c r="Q649" s="7">
        <f>C649/J648*$L$6</f>
        <v>-1.0728371991243581E-2</v>
      </c>
      <c r="R649" s="7">
        <f>D649/K648*$L$6</f>
        <v>0</v>
      </c>
      <c r="S649" s="7">
        <f>E649/L648*$L$6</f>
        <v>0</v>
      </c>
      <c r="T649" s="7">
        <f>F649/M648*$L$6</f>
        <v>-3.2896655311548278E-3</v>
      </c>
      <c r="U649" s="7">
        <f>G649/N648*$L$6</f>
        <v>-2.4483420977890347E-3</v>
      </c>
      <c r="V649" s="7"/>
      <c r="W649" s="7">
        <f t="shared" si="39"/>
        <v>-1.6424618176687909E-2</v>
      </c>
      <c r="Y649" s="1">
        <f t="shared" si="38"/>
        <v>42579</v>
      </c>
      <c r="Z649" s="10">
        <f>(1+W649)*Z648</f>
        <v>1.6660103674930984</v>
      </c>
      <c r="AA649" s="7">
        <f>Z649/MAX($Z$69:Z649)-1</f>
        <v>-2.7394841688375471E-2</v>
      </c>
    </row>
    <row r="650" spans="1:27" x14ac:dyDescent="0.25">
      <c r="A650" s="1">
        <v>42580</v>
      </c>
      <c r="B650" s="7">
        <v>2.9883078950021513E-4</v>
      </c>
      <c r="C650" s="7">
        <v>5.2362012118083445E-3</v>
      </c>
      <c r="D650" s="7">
        <v>0</v>
      </c>
      <c r="E650" s="7">
        <v>0</v>
      </c>
      <c r="F650" s="7">
        <v>2.9413528859452143E-3</v>
      </c>
      <c r="G650" s="7">
        <v>-1.1592014588104327E-3</v>
      </c>
      <c r="H650" s="7"/>
      <c r="I650" s="2">
        <f>STDEV(B590:B650)*SQRT(252)</f>
        <v>8.1929220370364417E-2</v>
      </c>
      <c r="J650" s="2">
        <f>STDEV(C590:C650)*SQRT(252)</f>
        <v>6.8320464442944068E-2</v>
      </c>
      <c r="K650" s="2">
        <f>STDEV(D590:D650)*SQRT(252)</f>
        <v>5.0968905443944827E-2</v>
      </c>
      <c r="L650" s="2">
        <f>STDEV(E590:E650)*SQRT(252)</f>
        <v>7.1186114791193328E-2</v>
      </c>
      <c r="M650" s="2">
        <f t="shared" si="36"/>
        <v>8.0267000476763536E-2</v>
      </c>
      <c r="N650" s="2">
        <f t="shared" si="37"/>
        <v>7.9071388982267996E-2</v>
      </c>
      <c r="O650" s="2"/>
      <c r="P650" s="7">
        <f>B650/I649*$L$6</f>
        <v>1.8218619082272978E-4</v>
      </c>
      <c r="Q650" s="7">
        <f>C650/J649*$L$6</f>
        <v>3.8751902145618294E-3</v>
      </c>
      <c r="R650" s="7">
        <f>D650/K649*$L$6</f>
        <v>0</v>
      </c>
      <c r="S650" s="7">
        <f>E650/L649*$L$6</f>
        <v>0</v>
      </c>
      <c r="T650" s="7">
        <f>F650/M649*$L$6</f>
        <v>1.8375593577083121E-3</v>
      </c>
      <c r="U650" s="7">
        <f>G650/N649*$L$6</f>
        <v>-7.3383247837696306E-4</v>
      </c>
      <c r="V650" s="7"/>
      <c r="W650" s="7">
        <f t="shared" si="39"/>
        <v>5.1611032847159073E-3</v>
      </c>
      <c r="Y650" s="1">
        <f t="shared" si="38"/>
        <v>42580</v>
      </c>
      <c r="Z650" s="10">
        <f>(1+W650)*Z649</f>
        <v>1.6746088190731376</v>
      </c>
      <c r="AA650" s="7">
        <f>Z650/MAX($Z$69:Z650)-1</f>
        <v>-2.2375126011081714E-2</v>
      </c>
    </row>
    <row r="651" spans="1:27" x14ac:dyDescent="0.25">
      <c r="A651" s="1">
        <v>42583</v>
      </c>
      <c r="B651" s="7">
        <v>-7.6129595166052333E-4</v>
      </c>
      <c r="C651" s="7">
        <v>6.4633103864815133E-3</v>
      </c>
      <c r="D651" s="7">
        <v>-1.2697872845147673E-3</v>
      </c>
      <c r="E651" s="7">
        <v>0</v>
      </c>
      <c r="F651" s="7">
        <v>-1.5268227793034939E-3</v>
      </c>
      <c r="G651" s="7">
        <v>-6.0110370973232019E-4</v>
      </c>
      <c r="H651" s="7"/>
      <c r="I651" s="2">
        <f>STDEV(B591:B651)*SQRT(252)</f>
        <v>8.1706936123287971E-2</v>
      </c>
      <c r="J651" s="2">
        <f>STDEV(C591:C651)*SQRT(252)</f>
        <v>6.9338925154188283E-2</v>
      </c>
      <c r="K651" s="2">
        <f>STDEV(D591:D651)*SQRT(252)</f>
        <v>4.9360546721725088E-2</v>
      </c>
      <c r="L651" s="2">
        <f>STDEV(E591:E651)*SQRT(252)</f>
        <v>7.1186114791193328E-2</v>
      </c>
      <c r="M651" s="2">
        <f t="shared" si="36"/>
        <v>7.9391425824019132E-2</v>
      </c>
      <c r="N651" s="2">
        <f t="shared" si="37"/>
        <v>7.8004709390932833E-2</v>
      </c>
      <c r="O651" s="2"/>
      <c r="P651" s="7">
        <f>B651/I650*$L$6</f>
        <v>-4.6460588067300874E-4</v>
      </c>
      <c r="Q651" s="7">
        <f>C651/J650*$L$6</f>
        <v>4.7301423074188609E-3</v>
      </c>
      <c r="R651" s="7">
        <f>D651/K650*$L$6</f>
        <v>-1.2456489632794536E-3</v>
      </c>
      <c r="S651" s="7">
        <f>E651/L650*$L$6</f>
        <v>0</v>
      </c>
      <c r="T651" s="7">
        <f>F651/M650*$L$6</f>
        <v>-9.5108996862633063E-4</v>
      </c>
      <c r="U651" s="7">
        <f>G651/N650*$L$6</f>
        <v>-3.8010190377907717E-4</v>
      </c>
      <c r="V651" s="7"/>
      <c r="W651" s="7">
        <f t="shared" si="39"/>
        <v>1.688695591060991E-3</v>
      </c>
      <c r="Y651" s="1">
        <f t="shared" si="38"/>
        <v>42583</v>
      </c>
      <c r="Z651" s="10">
        <f>(1+W651)*Z650</f>
        <v>1.6774367236026582</v>
      </c>
      <c r="AA651" s="7">
        <f>Z651/MAX($Z$69:Z651)-1</f>
        <v>-2.072421519666523E-2</v>
      </c>
    </row>
    <row r="652" spans="1:27" x14ac:dyDescent="0.25">
      <c r="A652" s="1">
        <v>42584</v>
      </c>
      <c r="B652" s="7">
        <v>-5.1441486232579603E-3</v>
      </c>
      <c r="C652" s="7">
        <v>-5.4281537345279851E-3</v>
      </c>
      <c r="D652" s="7">
        <v>-6.3616194812254889E-3</v>
      </c>
      <c r="E652" s="7">
        <v>0</v>
      </c>
      <c r="F652" s="7">
        <v>2.1121652988780326E-3</v>
      </c>
      <c r="G652" s="7">
        <v>4.1551720801020764E-3</v>
      </c>
      <c r="H652" s="7"/>
      <c r="I652" s="2">
        <f>STDEV(B592:B652)*SQRT(252)</f>
        <v>8.2135761433079185E-2</v>
      </c>
      <c r="J652" s="2">
        <f>STDEV(C592:C652)*SQRT(252)</f>
        <v>7.0254789534797371E-2</v>
      </c>
      <c r="K652" s="2">
        <f>STDEV(D592:D652)*SQRT(252)</f>
        <v>5.1302589254705655E-2</v>
      </c>
      <c r="L652" s="2">
        <f>STDEV(E592:E652)*SQRT(252)</f>
        <v>7.1186114791193328E-2</v>
      </c>
      <c r="M652" s="2">
        <f t="shared" si="36"/>
        <v>7.8315046337300895E-2</v>
      </c>
      <c r="N652" s="2">
        <f t="shared" si="37"/>
        <v>7.8280752535499584E-2</v>
      </c>
      <c r="O652" s="2"/>
      <c r="P652" s="7">
        <f>B652/I651*$L$6</f>
        <v>-3.1479265208867527E-3</v>
      </c>
      <c r="Q652" s="7">
        <f>C652/J651*$L$6</f>
        <v>-3.9142182565257925E-3</v>
      </c>
      <c r="R652" s="7">
        <f>D652/K651*$L$6</f>
        <v>-6.4440326371279291E-3</v>
      </c>
      <c r="S652" s="7">
        <f>E652/L651*$L$6</f>
        <v>0</v>
      </c>
      <c r="T652" s="7">
        <f>F652/M651*$L$6</f>
        <v>1.330222550455201E-3</v>
      </c>
      <c r="U652" s="7">
        <f>G652/N651*$L$6</f>
        <v>2.6634110379655288E-3</v>
      </c>
      <c r="V652" s="7"/>
      <c r="W652" s="7">
        <f t="shared" si="39"/>
        <v>-9.5125438261197438E-3</v>
      </c>
      <c r="Y652" s="1">
        <f t="shared" si="38"/>
        <v>42584</v>
      </c>
      <c r="Z652" s="10">
        <f>(1+W652)*Z651</f>
        <v>1.6614800332538451</v>
      </c>
      <c r="AA652" s="7">
        <f>Z652/MAX($Z$69:Z652)-1</f>
        <v>-3.0039619017464769E-2</v>
      </c>
    </row>
    <row r="653" spans="1:27" x14ac:dyDescent="0.25">
      <c r="A653" s="1">
        <v>42585</v>
      </c>
      <c r="B653" s="7">
        <v>2.3120981159336917E-3</v>
      </c>
      <c r="C653" s="7">
        <v>-6.1774701550462163E-3</v>
      </c>
      <c r="D653" s="7">
        <v>3.1339432802552913E-3</v>
      </c>
      <c r="E653" s="7">
        <v>2.9229212261188131E-3</v>
      </c>
      <c r="F653" s="7">
        <v>-6.4431608615653779E-3</v>
      </c>
      <c r="G653" s="7">
        <v>1.2227124735353145E-2</v>
      </c>
      <c r="H653" s="7"/>
      <c r="I653" s="2">
        <f>STDEV(B593:B653)*SQRT(252)</f>
        <v>8.174546032106364E-2</v>
      </c>
      <c r="J653" s="2">
        <f>STDEV(C593:C653)*SQRT(252)</f>
        <v>7.1389304970715647E-2</v>
      </c>
      <c r="K653" s="2">
        <f>STDEV(D593:D653)*SQRT(252)</f>
        <v>5.1581654865459715E-2</v>
      </c>
      <c r="L653" s="2">
        <f>STDEV(E593:E653)*SQRT(252)</f>
        <v>7.1399914405554904E-2</v>
      </c>
      <c r="M653" s="2">
        <f t="shared" si="36"/>
        <v>7.8053549685874829E-2</v>
      </c>
      <c r="N653" s="2">
        <f t="shared" si="37"/>
        <v>8.1581618027215294E-2</v>
      </c>
      <c r="O653" s="2"/>
      <c r="P653" s="7">
        <f>B653/I652*$L$6</f>
        <v>1.4074856527734837E-3</v>
      </c>
      <c r="Q653" s="7">
        <f>C653/J652*$L$6</f>
        <v>-4.3964761662167538E-3</v>
      </c>
      <c r="R653" s="7">
        <f>D653/K652*$L$6</f>
        <v>3.0543714516005987E-3</v>
      </c>
      <c r="S653" s="7">
        <f>E653/L652*$L$6</f>
        <v>2.0530135930949961E-3</v>
      </c>
      <c r="T653" s="7">
        <f>F653/M652*$L$6</f>
        <v>-4.113616196953297E-3</v>
      </c>
      <c r="U653" s="7">
        <f>G653/N652*$L$6</f>
        <v>7.8097899798601576E-3</v>
      </c>
      <c r="V653" s="7"/>
      <c r="W653" s="7">
        <f t="shared" si="39"/>
        <v>5.8145683141591856E-3</v>
      </c>
      <c r="Y653" s="1">
        <f t="shared" si="38"/>
        <v>42585</v>
      </c>
      <c r="Z653" s="10">
        <f>(1+W653)*Z652</f>
        <v>1.6711408224098112</v>
      </c>
      <c r="AA653" s="7">
        <f>Z653/MAX($Z$69:Z653)-1</f>
        <v>-2.4399718120213798E-2</v>
      </c>
    </row>
    <row r="654" spans="1:27" x14ac:dyDescent="0.25">
      <c r="A654" s="1">
        <v>42586</v>
      </c>
      <c r="B654" s="7">
        <v>4.9649220882981293E-3</v>
      </c>
      <c r="C654" s="7">
        <v>-1.1388005179605587E-3</v>
      </c>
      <c r="D654" s="7">
        <v>2.1257188969281415E-4</v>
      </c>
      <c r="E654" s="7">
        <v>1.06428636070377E-3</v>
      </c>
      <c r="F654" s="7">
        <v>-2.7211593971369075E-3</v>
      </c>
      <c r="G654" s="7">
        <v>0</v>
      </c>
      <c r="H654" s="7"/>
      <c r="I654" s="2">
        <f>STDEV(B594:B654)*SQRT(252)</f>
        <v>8.1997840026925298E-2</v>
      </c>
      <c r="J654" s="2">
        <f>STDEV(C594:C654)*SQRT(252)</f>
        <v>7.1117249017977141E-2</v>
      </c>
      <c r="K654" s="2">
        <f>STDEV(D594:D654)*SQRT(252)</f>
        <v>5.1574774829817989E-2</v>
      </c>
      <c r="L654" s="2">
        <f>STDEV(E594:E654)*SQRT(252)</f>
        <v>7.1417417731687555E-2</v>
      </c>
      <c r="M654" s="2">
        <f t="shared" si="36"/>
        <v>7.6976389441261353E-2</v>
      </c>
      <c r="N654" s="2">
        <f t="shared" si="37"/>
        <v>7.9279308602430404E-2</v>
      </c>
      <c r="O654" s="2"/>
      <c r="P654" s="7">
        <f>B654/I653*$L$6</f>
        <v>3.0368182335740058E-3</v>
      </c>
      <c r="Q654" s="7">
        <f>C654/J653*$L$6</f>
        <v>-7.9759882690250453E-4</v>
      </c>
      <c r="R654" s="7">
        <f>D654/K653*$L$6</f>
        <v>2.0605377071292579E-4</v>
      </c>
      <c r="S654" s="7">
        <f>E654/L653*$L$6</f>
        <v>7.4529946538771257E-4</v>
      </c>
      <c r="T654" s="7">
        <f>F654/M653*$L$6</f>
        <v>-1.7431362238413033E-3</v>
      </c>
      <c r="U654" s="7">
        <f>G654/N653*$L$6</f>
        <v>0</v>
      </c>
      <c r="V654" s="7"/>
      <c r="W654" s="7">
        <f t="shared" si="39"/>
        <v>1.4474364189308361E-3</v>
      </c>
      <c r="Y654" s="1">
        <f t="shared" si="38"/>
        <v>42586</v>
      </c>
      <c r="Z654" s="10">
        <f>(1+W654)*Z653</f>
        <v>1.6735596924973291</v>
      </c>
      <c r="AA654" s="7">
        <f>Z654/MAX($Z$69:Z654)-1</f>
        <v>-2.2987598741901927E-2</v>
      </c>
    </row>
    <row r="655" spans="1:27" x14ac:dyDescent="0.25">
      <c r="A655" s="1">
        <v>42587</v>
      </c>
      <c r="B655" s="7">
        <v>-5.951299649956221E-3</v>
      </c>
      <c r="C655" s="7">
        <v>4.3051166222141113E-3</v>
      </c>
      <c r="D655" s="7">
        <v>0</v>
      </c>
      <c r="E655" s="7">
        <v>0</v>
      </c>
      <c r="F655" s="7">
        <v>-1.9288083212153362E-3</v>
      </c>
      <c r="G655" s="7">
        <v>3.446452555984747E-3</v>
      </c>
      <c r="H655" s="7"/>
      <c r="I655" s="2">
        <f>STDEV(B595:B655)*SQRT(252)</f>
        <v>8.2802014543677416E-2</v>
      </c>
      <c r="J655" s="2">
        <f>STDEV(C595:C655)*SQRT(252)</f>
        <v>7.0616294589102374E-2</v>
      </c>
      <c r="K655" s="2">
        <f>STDEV(D595:D655)*SQRT(252)</f>
        <v>5.1574774829817989E-2</v>
      </c>
      <c r="L655" s="2">
        <f>STDEV(E595:E655)*SQRT(252)</f>
        <v>7.1417417731687555E-2</v>
      </c>
      <c r="M655" s="2">
        <f t="shared" si="36"/>
        <v>7.6950119587819735E-2</v>
      </c>
      <c r="N655" s="2">
        <f t="shared" si="37"/>
        <v>7.9367372871113354E-2</v>
      </c>
      <c r="O655" s="2"/>
      <c r="P655" s="7">
        <f>B655/I654*$L$6</f>
        <v>-3.6289368402887302E-3</v>
      </c>
      <c r="Q655" s="7">
        <f>C655/J654*$L$6</f>
        <v>3.0267738710800362E-3</v>
      </c>
      <c r="R655" s="7">
        <f>D655/K654*$L$6</f>
        <v>0</v>
      </c>
      <c r="S655" s="7">
        <f>E655/L654*$L$6</f>
        <v>0</v>
      </c>
      <c r="T655" s="7">
        <f>F655/M654*$L$6</f>
        <v>-1.2528571002197752E-3</v>
      </c>
      <c r="U655" s="7">
        <f>G655/N654*$L$6</f>
        <v>2.1736141603277631E-3</v>
      </c>
      <c r="V655" s="7"/>
      <c r="W655" s="7">
        <f t="shared" si="39"/>
        <v>3.185940908992939E-4</v>
      </c>
      <c r="Y655" s="1">
        <f t="shared" si="38"/>
        <v>42587</v>
      </c>
      <c r="Z655" s="10">
        <f>(1+W655)*Z654</f>
        <v>1.6740928787261262</v>
      </c>
      <c r="AA655" s="7">
        <f>Z655/MAX($Z$69:Z655)-1</f>
        <v>-2.2676328364125586E-2</v>
      </c>
    </row>
    <row r="656" spans="1:27" x14ac:dyDescent="0.25">
      <c r="A656" s="1">
        <v>42590</v>
      </c>
      <c r="B656" s="7">
        <v>-3.9891717793016923E-4</v>
      </c>
      <c r="C656" s="7">
        <v>8.9662982164580018E-3</v>
      </c>
      <c r="D656" s="7">
        <v>0</v>
      </c>
      <c r="E656" s="7">
        <v>0</v>
      </c>
      <c r="F656" s="7">
        <v>-5.9281891712259505E-4</v>
      </c>
      <c r="G656" s="7">
        <v>-2.6128182821372192E-4</v>
      </c>
      <c r="H656" s="7"/>
      <c r="I656" s="2">
        <f>STDEV(B596:B656)*SQRT(252)</f>
        <v>8.2193435104546714E-2</v>
      </c>
      <c r="J656" s="2">
        <f>STDEV(C596:C656)*SQRT(252)</f>
        <v>7.3001685953164239E-2</v>
      </c>
      <c r="K656" s="2">
        <f>STDEV(D596:D656)*SQRT(252)</f>
        <v>5.1574774829817989E-2</v>
      </c>
      <c r="L656" s="2">
        <f>STDEV(E596:E656)*SQRT(252)</f>
        <v>7.1417417731687555E-2</v>
      </c>
      <c r="M656" s="2">
        <f t="shared" si="36"/>
        <v>7.6866496530286071E-2</v>
      </c>
      <c r="N656" s="2">
        <f t="shared" si="37"/>
        <v>7.9386691641494866E-2</v>
      </c>
      <c r="O656" s="2"/>
      <c r="P656" s="7">
        <f>B656/I655*$L$6</f>
        <v>-2.4088615484092093E-4</v>
      </c>
      <c r="Q656" s="7">
        <f>C656/J655*$L$6</f>
        <v>6.3486042907168463E-3</v>
      </c>
      <c r="R656" s="7">
        <f>D656/K655*$L$6</f>
        <v>0</v>
      </c>
      <c r="S656" s="7">
        <f>E656/L655*$L$6</f>
        <v>0</v>
      </c>
      <c r="T656" s="7">
        <f>F656/M655*$L$6</f>
        <v>-3.8519687837914099E-4</v>
      </c>
      <c r="U656" s="7">
        <f>G656/N655*$L$6</f>
        <v>-1.6460279505409861E-4</v>
      </c>
      <c r="V656" s="7"/>
      <c r="W656" s="7">
        <f t="shared" si="39"/>
        <v>5.5579184624426859E-3</v>
      </c>
      <c r="Y656" s="1">
        <f t="shared" si="38"/>
        <v>42590</v>
      </c>
      <c r="Z656" s="10">
        <f>(1+W656)*Z655</f>
        <v>1.6833973504446418</v>
      </c>
      <c r="AA656" s="7">
        <f>Z656/MAX($Z$69:Z656)-1</f>
        <v>-1.7244443085758454E-2</v>
      </c>
    </row>
    <row r="657" spans="1:27" x14ac:dyDescent="0.25">
      <c r="A657" s="1">
        <v>42591</v>
      </c>
      <c r="B657" s="7">
        <v>2.6639587748906735E-3</v>
      </c>
      <c r="C657" s="7">
        <v>1.9418902000072347E-3</v>
      </c>
      <c r="D657" s="7">
        <v>0</v>
      </c>
      <c r="E657" s="7">
        <v>0</v>
      </c>
      <c r="F657" s="7">
        <v>2.6227185313891788E-3</v>
      </c>
      <c r="G657" s="7">
        <v>-7.218519356699149E-3</v>
      </c>
      <c r="H657" s="7"/>
      <c r="I657" s="2">
        <f>STDEV(B597:B657)*SQRT(252)</f>
        <v>8.2146620316730992E-2</v>
      </c>
      <c r="J657" s="2">
        <f>STDEV(C597:C657)*SQRT(252)</f>
        <v>7.3107406939936309E-2</v>
      </c>
      <c r="K657" s="2">
        <f>STDEV(D597:D657)*SQRT(252)</f>
        <v>5.1574774829817989E-2</v>
      </c>
      <c r="L657" s="2">
        <f>STDEV(E597:E657)*SQRT(252)</f>
        <v>7.1419358833172131E-2</v>
      </c>
      <c r="M657" s="2">
        <f t="shared" si="36"/>
        <v>7.7064388821537447E-2</v>
      </c>
      <c r="N657" s="2">
        <f t="shared" si="37"/>
        <v>8.1105680165740116E-2</v>
      </c>
      <c r="O657" s="2"/>
      <c r="P657" s="7">
        <f>B657/I656*$L$6</f>
        <v>1.6205423045661895E-3</v>
      </c>
      <c r="Q657" s="7">
        <f>C657/J656*$L$6</f>
        <v>1.330031063428518E-3</v>
      </c>
      <c r="R657" s="7">
        <f>D657/K656*$L$6</f>
        <v>0</v>
      </c>
      <c r="S657" s="7">
        <f>E657/L656*$L$6</f>
        <v>0</v>
      </c>
      <c r="T657" s="7">
        <f>F657/M656*$L$6</f>
        <v>1.7060219014637962E-3</v>
      </c>
      <c r="U657" s="7">
        <f>G657/N656*$L$6</f>
        <v>-4.5464291353124481E-3</v>
      </c>
      <c r="V657" s="7"/>
      <c r="W657" s="7">
        <f t="shared" si="39"/>
        <v>1.1016613414605546E-4</v>
      </c>
      <c r="Y657" s="1">
        <f t="shared" si="38"/>
        <v>42591</v>
      </c>
      <c r="Z657" s="10">
        <f>(1+W657)*Z656</f>
        <v>1.6835828038229719</v>
      </c>
      <c r="AA657" s="7">
        <f>Z657/MAX($Z$69:Z657)-1</f>
        <v>-1.7136176705242701E-2</v>
      </c>
    </row>
    <row r="658" spans="1:27" x14ac:dyDescent="0.25">
      <c r="A658" s="1">
        <v>42592</v>
      </c>
      <c r="B658" s="7">
        <v>1.4313842948876498E-4</v>
      </c>
      <c r="C658" s="7">
        <v>-2.6181198030655883E-3</v>
      </c>
      <c r="D658" s="7">
        <v>0</v>
      </c>
      <c r="E658" s="7">
        <v>0</v>
      </c>
      <c r="F658" s="7">
        <v>-1.277910962271811E-3</v>
      </c>
      <c r="G658" s="7">
        <v>0</v>
      </c>
      <c r="H658" s="7"/>
      <c r="I658" s="2">
        <f>STDEV(B598:B658)*SQRT(252)</f>
        <v>8.1958824420057669E-2</v>
      </c>
      <c r="J658" s="2">
        <f>STDEV(C598:C658)*SQRT(252)</f>
        <v>7.3306804003066411E-2</v>
      </c>
      <c r="K658" s="2">
        <f>STDEV(D598:D658)*SQRT(252)</f>
        <v>5.1574774829817989E-2</v>
      </c>
      <c r="L658" s="2">
        <f>STDEV(E598:E658)*SQRT(252)</f>
        <v>6.8976741862486673E-2</v>
      </c>
      <c r="M658" s="2">
        <f t="shared" si="36"/>
        <v>7.6883355558982819E-2</v>
      </c>
      <c r="N658" s="2">
        <f t="shared" si="37"/>
        <v>8.1140221026093695E-2</v>
      </c>
      <c r="O658" s="2"/>
      <c r="P658" s="7">
        <f>B658/I657*$L$6</f>
        <v>8.7123748327605664E-5</v>
      </c>
      <c r="Q658" s="7">
        <f>C658/J657*$L$6</f>
        <v>-1.7905981846795547E-3</v>
      </c>
      <c r="R658" s="7">
        <f>D658/K657*$L$6</f>
        <v>0</v>
      </c>
      <c r="S658" s="7">
        <f>E658/L657*$L$6</f>
        <v>0</v>
      </c>
      <c r="T658" s="7">
        <f>F658/M657*$L$6</f>
        <v>-8.2911898855847997E-4</v>
      </c>
      <c r="U658" s="7">
        <f>G658/N657*$L$6</f>
        <v>0</v>
      </c>
      <c r="V658" s="7"/>
      <c r="W658" s="7">
        <f t="shared" si="39"/>
        <v>-2.532593424910429E-3</v>
      </c>
      <c r="Y658" s="1">
        <f t="shared" si="38"/>
        <v>42592</v>
      </c>
      <c r="Z658" s="10">
        <f>(1+W658)*Z657</f>
        <v>1.6793189730837175</v>
      </c>
      <c r="AA658" s="7">
        <f>Z658/MAX($Z$69:Z658)-1</f>
        <v>-1.9625371161701377E-2</v>
      </c>
    </row>
    <row r="659" spans="1:27" x14ac:dyDescent="0.25">
      <c r="A659" s="1">
        <v>42593</v>
      </c>
      <c r="B659" s="7">
        <v>-2.6215348578189079E-3</v>
      </c>
      <c r="C659" s="7">
        <v>4.0823416381008393E-4</v>
      </c>
      <c r="D659" s="7">
        <v>0</v>
      </c>
      <c r="E659" s="7">
        <v>0</v>
      </c>
      <c r="F659" s="7">
        <v>5.407833796745587E-3</v>
      </c>
      <c r="G659" s="7">
        <v>0</v>
      </c>
      <c r="H659" s="7"/>
      <c r="I659" s="2">
        <f>STDEV(B599:B659)*SQRT(252)</f>
        <v>8.2274088117760061E-2</v>
      </c>
      <c r="J659" s="2">
        <f>STDEV(C599:C659)*SQRT(252)</f>
        <v>7.3311570436732837E-2</v>
      </c>
      <c r="K659" s="2">
        <f>STDEV(D599:D659)*SQRT(252)</f>
        <v>5.1574774829817989E-2</v>
      </c>
      <c r="L659" s="2">
        <f>STDEV(E599:E659)*SQRT(252)</f>
        <v>6.614706082131204E-2</v>
      </c>
      <c r="M659" s="2">
        <f t="shared" si="36"/>
        <v>7.718182526847428E-2</v>
      </c>
      <c r="N659" s="2">
        <f t="shared" si="37"/>
        <v>8.1140221026093695E-2</v>
      </c>
      <c r="O659" s="2"/>
      <c r="P659" s="7">
        <f>B659/I658*$L$6</f>
        <v>-1.5992999389443071E-3</v>
      </c>
      <c r="Q659" s="7">
        <f>C659/J658*$L$6</f>
        <v>2.7844220557822133E-4</v>
      </c>
      <c r="R659" s="7">
        <f>D659/K658*$L$6</f>
        <v>0</v>
      </c>
      <c r="S659" s="7">
        <f>E659/L658*$L$6</f>
        <v>0</v>
      </c>
      <c r="T659" s="7">
        <f>F659/M658*$L$6</f>
        <v>3.516908020876407E-3</v>
      </c>
      <c r="U659" s="7">
        <f>G659/N658*$L$6</f>
        <v>0</v>
      </c>
      <c r="V659" s="7"/>
      <c r="W659" s="7">
        <f t="shared" si="39"/>
        <v>2.1960502875103213E-3</v>
      </c>
      <c r="Y659" s="1">
        <f t="shared" si="38"/>
        <v>42593</v>
      </c>
      <c r="Z659" s="10">
        <f>(1+W659)*Z658</f>
        <v>1.6830068419973794</v>
      </c>
      <c r="AA659" s="7">
        <f>Z659/MAX($Z$69:Z659)-1</f>
        <v>-1.7472419176173259E-2</v>
      </c>
    </row>
    <row r="660" spans="1:27" x14ac:dyDescent="0.25">
      <c r="A660" s="1">
        <v>42594</v>
      </c>
      <c r="B660" s="7">
        <v>7.2998009532598829E-4</v>
      </c>
      <c r="C660" s="7">
        <v>6.3529887515416661E-3</v>
      </c>
      <c r="D660" s="7">
        <v>0</v>
      </c>
      <c r="E660" s="7">
        <v>0</v>
      </c>
      <c r="F660" s="7">
        <v>-2.4922863987110189E-3</v>
      </c>
      <c r="G660" s="7">
        <v>3.3678402143655362E-4</v>
      </c>
      <c r="H660" s="7"/>
      <c r="I660" s="2">
        <f>STDEV(B600:B660)*SQRT(252)</f>
        <v>8.1444464204404543E-2</v>
      </c>
      <c r="J660" s="2">
        <f>STDEV(C600:C660)*SQRT(252)</f>
        <v>7.4438737480651787E-2</v>
      </c>
      <c r="K660" s="2">
        <f>STDEV(D600:D660)*SQRT(252)</f>
        <v>5.1574774829817989E-2</v>
      </c>
      <c r="L660" s="2">
        <f>STDEV(E600:E660)*SQRT(252)</f>
        <v>6.3126331791292192E-2</v>
      </c>
      <c r="M660" s="2">
        <f t="shared" si="36"/>
        <v>7.6471851239890226E-2</v>
      </c>
      <c r="N660" s="2">
        <f t="shared" si="37"/>
        <v>8.1012766925668278E-2</v>
      </c>
      <c r="O660" s="2"/>
      <c r="P660" s="7">
        <f>B660/I659*$L$6</f>
        <v>4.4362697419457112E-4</v>
      </c>
      <c r="Q660" s="7">
        <f>C660/J659*$L$6</f>
        <v>4.3328690912604528E-3</v>
      </c>
      <c r="R660" s="7">
        <f>D660/K659*$L$6</f>
        <v>0</v>
      </c>
      <c r="S660" s="7">
        <f>E660/L659*$L$6</f>
        <v>0</v>
      </c>
      <c r="T660" s="7">
        <f>F660/M659*$L$6</f>
        <v>-1.6145552337235405E-3</v>
      </c>
      <c r="U660" s="7">
        <f>G660/N659*$L$6</f>
        <v>2.0753210749096187E-4</v>
      </c>
      <c r="V660" s="7"/>
      <c r="W660" s="7">
        <f t="shared" si="39"/>
        <v>3.3694729392224451E-3</v>
      </c>
      <c r="Y660" s="1">
        <f t="shared" si="38"/>
        <v>42594</v>
      </c>
      <c r="Z660" s="10">
        <f>(1+W660)*Z659</f>
        <v>1.6886776880080157</v>
      </c>
      <c r="AA660" s="7">
        <f>Z660/MAX($Z$69:Z660)-1</f>
        <v>-1.4161819080547811E-2</v>
      </c>
    </row>
    <row r="661" spans="1:27" x14ac:dyDescent="0.25">
      <c r="A661" s="1">
        <v>42597</v>
      </c>
      <c r="B661" s="7">
        <v>-5.5045481244053729E-4</v>
      </c>
      <c r="C661" s="7">
        <v>0</v>
      </c>
      <c r="D661" s="7">
        <v>0</v>
      </c>
      <c r="E661" s="7">
        <v>0</v>
      </c>
      <c r="F661" s="7">
        <v>1.8365900097796484E-3</v>
      </c>
      <c r="G661" s="7">
        <v>0</v>
      </c>
      <c r="H661" s="7"/>
      <c r="I661" s="2">
        <f>STDEV(B601:B661)*SQRT(252)</f>
        <v>8.0136701312418068E-2</v>
      </c>
      <c r="J661" s="2">
        <f>STDEV(C601:C661)*SQRT(252)</f>
        <v>7.3849411651945016E-2</v>
      </c>
      <c r="K661" s="2">
        <f>STDEV(D601:D661)*SQRT(252)</f>
        <v>5.1574774829817989E-2</v>
      </c>
      <c r="L661" s="2">
        <f>STDEV(E601:E661)*SQRT(252)</f>
        <v>6.3131042659018116E-2</v>
      </c>
      <c r="M661" s="2">
        <f t="shared" si="36"/>
        <v>7.6370275333403292E-2</v>
      </c>
      <c r="N661" s="2">
        <f t="shared" si="37"/>
        <v>7.3707206408884271E-2</v>
      </c>
      <c r="O661" s="2"/>
      <c r="P661" s="7">
        <f>B661/I660*$L$6</f>
        <v>-3.3793261323387068E-4</v>
      </c>
      <c r="Q661" s="7">
        <f>C661/J660*$L$6</f>
        <v>0</v>
      </c>
      <c r="R661" s="7">
        <f>D661/K660*$L$6</f>
        <v>0</v>
      </c>
      <c r="S661" s="7">
        <f>E661/L660*$L$6</f>
        <v>0</v>
      </c>
      <c r="T661" s="7">
        <f>F661/M660*$L$6</f>
        <v>1.2008274809631016E-3</v>
      </c>
      <c r="U661" s="7">
        <f>G661/N660*$L$6</f>
        <v>0</v>
      </c>
      <c r="V661" s="7"/>
      <c r="W661" s="7">
        <f t="shared" si="39"/>
        <v>8.6289486772923093E-4</v>
      </c>
      <c r="Y661" s="1">
        <f t="shared" si="38"/>
        <v>42597</v>
      </c>
      <c r="Z661" s="10">
        <f>(1+W661)*Z660</f>
        <v>1.6901348393182465</v>
      </c>
      <c r="AA661" s="7">
        <f>Z661/MAX($Z$69:Z661)-1</f>
        <v>-1.3311144373820971E-2</v>
      </c>
    </row>
    <row r="662" spans="1:27" x14ac:dyDescent="0.25">
      <c r="A662" s="1">
        <v>42598</v>
      </c>
      <c r="B662" s="7">
        <v>-6.0763879601989368E-3</v>
      </c>
      <c r="C662" s="7">
        <v>0</v>
      </c>
      <c r="D662" s="7">
        <v>0</v>
      </c>
      <c r="E662" s="7">
        <v>0</v>
      </c>
      <c r="F662" s="7">
        <v>4.1922227375355003E-3</v>
      </c>
      <c r="G662" s="7">
        <v>-5.1353298343109754E-3</v>
      </c>
      <c r="H662" s="7"/>
      <c r="I662" s="2">
        <f>STDEV(B602:B662)*SQRT(252)</f>
        <v>8.1356392309804099E-2</v>
      </c>
      <c r="J662" s="2">
        <f>STDEV(C602:C662)*SQRT(252)</f>
        <v>7.3849411651945016E-2</v>
      </c>
      <c r="K662" s="2">
        <f>STDEV(D602:D662)*SQRT(252)</f>
        <v>5.1574774829817989E-2</v>
      </c>
      <c r="L662" s="2">
        <f>STDEV(E602:E662)*SQRT(252)</f>
        <v>6.2634234262629054E-2</v>
      </c>
      <c r="M662" s="2">
        <f t="shared" si="36"/>
        <v>7.6879733234437253E-2</v>
      </c>
      <c r="N662" s="2">
        <f t="shared" si="37"/>
        <v>6.9399765772599153E-2</v>
      </c>
      <c r="O662" s="2"/>
      <c r="P662" s="7">
        <f>B662/I661*$L$6</f>
        <v>-3.7912640904132983E-3</v>
      </c>
      <c r="Q662" s="7">
        <f>C662/J661*$L$6</f>
        <v>0</v>
      </c>
      <c r="R662" s="7">
        <f>D662/K661*$L$6</f>
        <v>0</v>
      </c>
      <c r="S662" s="7">
        <f>E662/L661*$L$6</f>
        <v>0</v>
      </c>
      <c r="T662" s="7">
        <f>F662/M661*$L$6</f>
        <v>2.7446691263281857E-3</v>
      </c>
      <c r="U662" s="7">
        <f>G662/N661*$L$6</f>
        <v>-3.4836009153726318E-3</v>
      </c>
      <c r="V662" s="7"/>
      <c r="W662" s="7">
        <f t="shared" si="39"/>
        <v>-4.5301958794577444E-3</v>
      </c>
      <c r="Y662" s="1">
        <f t="shared" si="38"/>
        <v>42598</v>
      </c>
      <c r="Z662" s="10">
        <f>(1+W662)*Z661</f>
        <v>1.6824781974334388</v>
      </c>
      <c r="AA662" s="7">
        <f>Z662/MAX($Z$69:Z662)-1</f>
        <v>-1.7781038161885587E-2</v>
      </c>
    </row>
    <row r="663" spans="1:27" x14ac:dyDescent="0.25">
      <c r="A663" s="1">
        <v>42599</v>
      </c>
      <c r="B663" s="7">
        <v>-9.3726973479735243E-4</v>
      </c>
      <c r="C663" s="7">
        <v>1.9933061469810109E-3</v>
      </c>
      <c r="D663" s="7">
        <v>0</v>
      </c>
      <c r="E663" s="7">
        <v>1.8809300921505123E-3</v>
      </c>
      <c r="F663" s="7">
        <v>3.2406717543282948E-3</v>
      </c>
      <c r="G663" s="7">
        <v>1.3660471377884065E-2</v>
      </c>
      <c r="H663" s="7"/>
      <c r="I663" s="2">
        <f>STDEV(B603:B663)*SQRT(252)</f>
        <v>8.1389986987920562E-2</v>
      </c>
      <c r="J663" s="2">
        <f>STDEV(C603:C663)*SQRT(252)</f>
        <v>7.3831022378080494E-2</v>
      </c>
      <c r="K663" s="2">
        <f>STDEV(D603:D663)*SQRT(252)</f>
        <v>5.1574774829817989E-2</v>
      </c>
      <c r="L663" s="2">
        <f>STDEV(E603:E663)*SQRT(252)</f>
        <v>6.1525807513078595E-2</v>
      </c>
      <c r="M663" s="2">
        <f t="shared" si="36"/>
        <v>7.7133973551440319E-2</v>
      </c>
      <c r="N663" s="2">
        <f t="shared" si="37"/>
        <v>7.3906150049383112E-2</v>
      </c>
      <c r="O663" s="2"/>
      <c r="P663" s="7">
        <f>B663/I662*$L$6</f>
        <v>-5.7602710013752903E-4</v>
      </c>
      <c r="Q663" s="7">
        <f>C663/J662*$L$6</f>
        <v>1.3495748323463536E-3</v>
      </c>
      <c r="R663" s="7">
        <f>D663/K662*$L$6</f>
        <v>0</v>
      </c>
      <c r="S663" s="7">
        <f>E663/L662*$L$6</f>
        <v>1.5015191885827655E-3</v>
      </c>
      <c r="T663" s="7">
        <f>F663/M662*$L$6</f>
        <v>2.1076242190163318E-3</v>
      </c>
      <c r="U663" s="7">
        <f>G663/N662*$L$6</f>
        <v>9.8418713851607682E-3</v>
      </c>
      <c r="V663" s="7"/>
      <c r="W663" s="7">
        <f t="shared" si="39"/>
        <v>1.422456252496869E-2</v>
      </c>
      <c r="Y663" s="1">
        <f t="shared" si="38"/>
        <v>42599</v>
      </c>
      <c r="Z663" s="10">
        <f>(1+W663)*Z662</f>
        <v>1.7064107137497273</v>
      </c>
      <c r="AA663" s="7">
        <f>Z663/MAX($Z$69:Z663)-1</f>
        <v>-3.8094031260096362E-3</v>
      </c>
    </row>
    <row r="664" spans="1:27" x14ac:dyDescent="0.25">
      <c r="A664" s="1">
        <v>42600</v>
      </c>
      <c r="B664" s="7">
        <v>1.4142032652710856E-3</v>
      </c>
      <c r="C664" s="7">
        <v>2.346202227015981E-3</v>
      </c>
      <c r="D664" s="7">
        <v>0</v>
      </c>
      <c r="E664" s="7">
        <v>2.24417596070281E-3</v>
      </c>
      <c r="F664" s="7">
        <v>7.1457431759247569E-4</v>
      </c>
      <c r="G664" s="7">
        <v>0</v>
      </c>
      <c r="H664" s="7"/>
      <c r="I664" s="2">
        <f>STDEV(B604:B664)*SQRT(252)</f>
        <v>8.1162224482311252E-2</v>
      </c>
      <c r="J664" s="2">
        <f>STDEV(C604:C664)*SQRT(252)</f>
        <v>7.3757125321156691E-2</v>
      </c>
      <c r="K664" s="2">
        <f>STDEV(D604:D664)*SQRT(252)</f>
        <v>5.1574774829817989E-2</v>
      </c>
      <c r="L664" s="2">
        <f>STDEV(E604:E664)*SQRT(252)</f>
        <v>6.1638119800471555E-2</v>
      </c>
      <c r="M664" s="2">
        <f t="shared" si="36"/>
        <v>7.6533367962630369E-2</v>
      </c>
      <c r="N664" s="2">
        <f t="shared" si="37"/>
        <v>7.3906150049383112E-2</v>
      </c>
      <c r="O664" s="2"/>
      <c r="P664" s="7">
        <f>B664/I663*$L$6</f>
        <v>8.6878209323277926E-4</v>
      </c>
      <c r="Q664" s="7">
        <f>C664/J663*$L$6</f>
        <v>1.588899998567905E-3</v>
      </c>
      <c r="R664" s="7">
        <f>D664/K663*$L$6</f>
        <v>0</v>
      </c>
      <c r="S664" s="7">
        <f>E664/L663*$L$6</f>
        <v>1.8237679856747621E-3</v>
      </c>
      <c r="T664" s="7">
        <f>F664/M663*$L$6</f>
        <v>4.6320336208008854E-4</v>
      </c>
      <c r="U664" s="7">
        <f>G664/N663*$L$6</f>
        <v>0</v>
      </c>
      <c r="V664" s="7"/>
      <c r="W664" s="7">
        <f t="shared" si="39"/>
        <v>4.7446534395555349E-3</v>
      </c>
      <c r="Y664" s="1">
        <f t="shared" si="38"/>
        <v>42600</v>
      </c>
      <c r="Z664" s="10">
        <f>(1+W664)*Z663</f>
        <v>1.7145070412120142</v>
      </c>
      <c r="AA664" s="7">
        <f>Z664/MAX($Z$69:Z664)-1</f>
        <v>0</v>
      </c>
    </row>
    <row r="665" spans="1:27" x14ac:dyDescent="0.25">
      <c r="A665" s="1">
        <v>42601</v>
      </c>
      <c r="B665" s="7">
        <v>-4.1306300713824795E-3</v>
      </c>
      <c r="C665" s="7">
        <v>6.5621889533487021E-3</v>
      </c>
      <c r="D665" s="7">
        <v>0</v>
      </c>
      <c r="E665" s="7">
        <v>0</v>
      </c>
      <c r="F665" s="7">
        <v>-1.1214627807414335E-3</v>
      </c>
      <c r="G665" s="7">
        <v>4.5193391268405492E-5</v>
      </c>
      <c r="H665" s="7"/>
      <c r="I665" s="2">
        <f>STDEV(B605:B665)*SQRT(252)</f>
        <v>8.1808564723242147E-2</v>
      </c>
      <c r="J665" s="2">
        <f>STDEV(C605:C665)*SQRT(252)</f>
        <v>7.4880510188525123E-2</v>
      </c>
      <c r="K665" s="2">
        <f>STDEV(D605:D665)*SQRT(252)</f>
        <v>5.1574774829817989E-2</v>
      </c>
      <c r="L665" s="2">
        <f>STDEV(E605:E665)*SQRT(252)</f>
        <v>6.1638119800471555E-2</v>
      </c>
      <c r="M665" s="2">
        <f t="shared" si="36"/>
        <v>7.6553479052071771E-2</v>
      </c>
      <c r="N665" s="2">
        <f t="shared" si="37"/>
        <v>7.3902831573847541E-2</v>
      </c>
      <c r="O665" s="2"/>
      <c r="P665" s="7">
        <f>B665/I664*$L$6</f>
        <v>-2.5446752462302963E-3</v>
      </c>
      <c r="Q665" s="7">
        <f>C665/J664*$L$6</f>
        <v>4.4485118724294876E-3</v>
      </c>
      <c r="R665" s="7">
        <f>D665/K664*$L$6</f>
        <v>0</v>
      </c>
      <c r="S665" s="7">
        <f>E665/L664*$L$6</f>
        <v>0</v>
      </c>
      <c r="T665" s="7">
        <f>F665/M664*$L$6</f>
        <v>-7.3266263500191197E-4</v>
      </c>
      <c r="U665" s="7">
        <f>G665/N664*$L$6</f>
        <v>3.0574851509791716E-5</v>
      </c>
      <c r="V665" s="7"/>
      <c r="W665" s="7">
        <f t="shared" si="39"/>
        <v>1.2017488427070711E-3</v>
      </c>
      <c r="Y665" s="1">
        <f t="shared" si="38"/>
        <v>42601</v>
      </c>
      <c r="Z665" s="10">
        <f>(1+W665)*Z664</f>
        <v>1.7165674480646038</v>
      </c>
      <c r="AA665" s="7">
        <f>Z665/MAX($Z$69:Z665)-1</f>
        <v>0</v>
      </c>
    </row>
    <row r="666" spans="1:27" x14ac:dyDescent="0.25">
      <c r="A666" s="1">
        <v>42604</v>
      </c>
      <c r="B666" s="7">
        <v>1.9071560135675014E-3</v>
      </c>
      <c r="C666" s="7">
        <v>0</v>
      </c>
      <c r="D666" s="7">
        <v>0</v>
      </c>
      <c r="E666" s="7">
        <v>0</v>
      </c>
      <c r="F666" s="7">
        <v>4.2262670184411988E-4</v>
      </c>
      <c r="G666" s="7">
        <v>0</v>
      </c>
      <c r="H666" s="7"/>
      <c r="I666" s="2">
        <f>STDEV(B606:B666)*SQRT(252)</f>
        <v>8.1684556392779661E-2</v>
      </c>
      <c r="J666" s="2">
        <f>STDEV(C606:C666)*SQRT(252)</f>
        <v>7.4512595183670025E-2</v>
      </c>
      <c r="K666" s="2">
        <f>STDEV(D606:D666)*SQRT(252)</f>
        <v>5.1574774829817989E-2</v>
      </c>
      <c r="L666" s="2">
        <f>STDEV(E606:E666)*SQRT(252)</f>
        <v>6.1638119800471555E-2</v>
      </c>
      <c r="M666" s="2">
        <f t="shared" si="36"/>
        <v>7.6538393570891178E-2</v>
      </c>
      <c r="N666" s="2">
        <f t="shared" si="37"/>
        <v>7.3902831573847541E-2</v>
      </c>
      <c r="O666" s="2"/>
      <c r="P666" s="7">
        <f>B666/I665*$L$6</f>
        <v>1.1656212402817469E-3</v>
      </c>
      <c r="Q666" s="7">
        <f>C666/J665*$L$6</f>
        <v>0</v>
      </c>
      <c r="R666" s="7">
        <f>D666/K665*$L$6</f>
        <v>0</v>
      </c>
      <c r="S666" s="7">
        <f>E666/L665*$L$6</f>
        <v>0</v>
      </c>
      <c r="T666" s="7">
        <f>F666/M665*$L$6</f>
        <v>2.7603363496820878E-4</v>
      </c>
      <c r="U666" s="7">
        <f>G666/N665*$L$6</f>
        <v>0</v>
      </c>
      <c r="V666" s="7"/>
      <c r="W666" s="7">
        <f t="shared" si="39"/>
        <v>1.4416548752499557E-3</v>
      </c>
      <c r="Y666" s="1">
        <f t="shared" si="38"/>
        <v>42604</v>
      </c>
      <c r="Z666" s="10">
        <f>(1+W666)*Z665</f>
        <v>1.7190421458948018</v>
      </c>
      <c r="AA666" s="7">
        <f>Z666/MAX($Z$69:Z666)-1</f>
        <v>0</v>
      </c>
    </row>
    <row r="667" spans="1:27" x14ac:dyDescent="0.25">
      <c r="A667" s="1">
        <v>42605</v>
      </c>
      <c r="B667" s="7">
        <v>8.5369438703564171E-4</v>
      </c>
      <c r="C667" s="7">
        <v>1.2369418911042374E-3</v>
      </c>
      <c r="D667" s="7">
        <v>0</v>
      </c>
      <c r="E667" s="7">
        <v>0</v>
      </c>
      <c r="F667" s="7">
        <v>2.8322078488469682E-3</v>
      </c>
      <c r="G667" s="7">
        <v>-2.3033010093705952E-3</v>
      </c>
      <c r="H667" s="7"/>
      <c r="I667" s="2">
        <f>STDEV(B607:B667)*SQRT(252)</f>
        <v>8.1629868324767263E-2</v>
      </c>
      <c r="J667" s="2">
        <f>STDEV(C607:C667)*SQRT(252)</f>
        <v>7.3316423342051448E-2</v>
      </c>
      <c r="K667" s="2">
        <f>STDEV(D607:D667)*SQRT(252)</f>
        <v>5.1574774829817989E-2</v>
      </c>
      <c r="L667" s="2">
        <f>STDEV(E607:E667)*SQRT(252)</f>
        <v>6.1638119800471555E-2</v>
      </c>
      <c r="M667" s="2">
        <f t="shared" si="36"/>
        <v>7.6759834561587831E-2</v>
      </c>
      <c r="N667" s="2">
        <f t="shared" si="37"/>
        <v>7.4222557181728155E-2</v>
      </c>
      <c r="O667" s="2"/>
      <c r="P667" s="7">
        <f>B667/I666*$L$6</f>
        <v>5.2255556296998038E-4</v>
      </c>
      <c r="Q667" s="7">
        <f>C667/J666*$L$6</f>
        <v>8.3002201712021576E-4</v>
      </c>
      <c r="R667" s="7">
        <f>D667/K666*$L$6</f>
        <v>0</v>
      </c>
      <c r="S667" s="7">
        <f>E667/L666*$L$6</f>
        <v>0</v>
      </c>
      <c r="T667" s="7">
        <f>F667/M666*$L$6</f>
        <v>1.8501876749109768E-3</v>
      </c>
      <c r="U667" s="7">
        <f>G667/N666*$L$6</f>
        <v>-1.5583306893112868E-3</v>
      </c>
      <c r="V667" s="7"/>
      <c r="W667" s="7">
        <f t="shared" si="39"/>
        <v>1.6444345656898859E-3</v>
      </c>
      <c r="Y667" s="1">
        <f t="shared" si="38"/>
        <v>42605</v>
      </c>
      <c r="Z667" s="10">
        <f>(1+W667)*Z666</f>
        <v>1.7218689982193889</v>
      </c>
      <c r="AA667" s="7">
        <f>Z667/MAX($Z$69:Z667)-1</f>
        <v>0</v>
      </c>
    </row>
    <row r="668" spans="1:27" x14ac:dyDescent="0.25">
      <c r="A668" s="1">
        <v>42606</v>
      </c>
      <c r="B668" s="7">
        <v>-4.2640300912749618E-3</v>
      </c>
      <c r="C668" s="7">
        <v>-5.2752769245443254E-3</v>
      </c>
      <c r="D668" s="7">
        <v>0</v>
      </c>
      <c r="E668" s="7">
        <v>-5.1149748530702199E-3</v>
      </c>
      <c r="F668" s="7">
        <v>-2.760299900649299E-4</v>
      </c>
      <c r="G668" s="7">
        <v>-9.1497270570082279E-3</v>
      </c>
      <c r="H668" s="7"/>
      <c r="I668" s="2">
        <f>STDEV(B608:B668)*SQRT(252)</f>
        <v>8.2304947777690374E-2</v>
      </c>
      <c r="J668" s="2">
        <f>STDEV(C608:C668)*SQRT(252)</f>
        <v>7.4203756966009629E-2</v>
      </c>
      <c r="K668" s="2">
        <f>STDEV(D608:D668)*SQRT(252)</f>
        <v>5.1574774829817989E-2</v>
      </c>
      <c r="L668" s="2">
        <f>STDEV(E608:E668)*SQRT(252)</f>
        <v>6.2648340500172733E-2</v>
      </c>
      <c r="M668" s="2">
        <f t="shared" si="36"/>
        <v>7.6673729397305601E-2</v>
      </c>
      <c r="N668" s="2">
        <f t="shared" si="37"/>
        <v>7.7155724611299895E-2</v>
      </c>
      <c r="O668" s="2"/>
      <c r="P668" s="7">
        <f>B668/I667*$L$6</f>
        <v>-2.6118075275525197E-3</v>
      </c>
      <c r="Q668" s="7">
        <f>C668/J667*$L$6</f>
        <v>-3.5976092968508407E-3</v>
      </c>
      <c r="R668" s="7">
        <f>D668/K667*$L$6</f>
        <v>0</v>
      </c>
      <c r="S668" s="7">
        <f>E668/L667*$L$6</f>
        <v>-4.1491976634166318E-3</v>
      </c>
      <c r="T668" s="7">
        <f>F668/M667*$L$6</f>
        <v>-1.7980105848421207E-4</v>
      </c>
      <c r="U668" s="7">
        <f>G668/N667*$L$6</f>
        <v>-6.1637104705284098E-3</v>
      </c>
      <c r="V668" s="7"/>
      <c r="W668" s="7">
        <f t="shared" si="39"/>
        <v>-1.6702126016832613E-2</v>
      </c>
      <c r="Y668" s="1">
        <f t="shared" si="38"/>
        <v>42606</v>
      </c>
      <c r="Z668" s="10">
        <f>(1+W668)*Z667</f>
        <v>1.6931101252266514</v>
      </c>
      <c r="AA668" s="7">
        <f>Z668/MAX($Z$69:Z668)-1</f>
        <v>-1.6702126016832519E-2</v>
      </c>
    </row>
    <row r="669" spans="1:27" x14ac:dyDescent="0.25">
      <c r="A669" s="1">
        <v>42607</v>
      </c>
      <c r="B669" s="7">
        <v>-2.6784783788401656E-3</v>
      </c>
      <c r="C669" s="7">
        <v>3.1391142190531074E-3</v>
      </c>
      <c r="D669" s="7">
        <v>0</v>
      </c>
      <c r="E669" s="7">
        <v>-6.8839471733961322E-4</v>
      </c>
      <c r="F669" s="7">
        <v>5.6589115659333444E-4</v>
      </c>
      <c r="G669" s="7">
        <v>1.9126126258977028E-3</v>
      </c>
      <c r="H669" s="7"/>
      <c r="I669" s="2">
        <f>STDEV(B609:B669)*SQRT(252)</f>
        <v>8.2538850565332528E-2</v>
      </c>
      <c r="J669" s="2">
        <f>STDEV(C609:C669)*SQRT(252)</f>
        <v>7.4257951814015469E-2</v>
      </c>
      <c r="K669" s="2">
        <f>STDEV(D609:D669)*SQRT(252)</f>
        <v>5.1491503954755692E-2</v>
      </c>
      <c r="L669" s="2">
        <f>STDEV(E609:E669)*SQRT(252)</f>
        <v>6.267885664440398E-2</v>
      </c>
      <c r="M669" s="2">
        <f t="shared" si="36"/>
        <v>7.6608115062834228E-2</v>
      </c>
      <c r="N669" s="2">
        <f t="shared" si="37"/>
        <v>7.7169308628551564E-2</v>
      </c>
      <c r="O669" s="2"/>
      <c r="P669" s="7">
        <f>B669/I668*$L$6</f>
        <v>-1.6271672913728498E-3</v>
      </c>
      <c r="Q669" s="7">
        <f>C669/J668*$L$6</f>
        <v>2.1151989787330009E-3</v>
      </c>
      <c r="R669" s="7">
        <f>D669/K668*$L$6</f>
        <v>0</v>
      </c>
      <c r="S669" s="7">
        <f>E669/L668*$L$6</f>
        <v>-5.4941177359495673E-4</v>
      </c>
      <c r="T669" s="7">
        <f>F669/M668*$L$6</f>
        <v>3.6902545437761148E-4</v>
      </c>
      <c r="U669" s="7">
        <f>G669/N668*$L$6</f>
        <v>1.2394495907680127E-3</v>
      </c>
      <c r="V669" s="7"/>
      <c r="W669" s="7">
        <f t="shared" si="39"/>
        <v>1.5470949589108185E-3</v>
      </c>
      <c r="Y669" s="1">
        <f t="shared" si="38"/>
        <v>42607</v>
      </c>
      <c r="Z669" s="10">
        <f>(1+W669)*Z668</f>
        <v>1.6957295273662705</v>
      </c>
      <c r="AA669" s="7">
        <f>Z669/MAX($Z$69:Z669)-1</f>
        <v>-1.518087083288544E-2</v>
      </c>
    </row>
    <row r="670" spans="1:27" x14ac:dyDescent="0.25">
      <c r="A670" s="1">
        <v>42608</v>
      </c>
      <c r="B670" s="7">
        <v>-7.8015068963455114E-4</v>
      </c>
      <c r="C670" s="7">
        <v>2.1629545745360801E-3</v>
      </c>
      <c r="D670" s="7">
        <v>0</v>
      </c>
      <c r="E670" s="7">
        <v>-1.8834174940374204E-3</v>
      </c>
      <c r="F670" s="7">
        <v>-1.8735760872652385E-3</v>
      </c>
      <c r="G670" s="7">
        <v>-1.2436950548034842E-3</v>
      </c>
      <c r="H670" s="7"/>
      <c r="I670" s="2">
        <f>STDEV(B610:B670)*SQRT(252)</f>
        <v>8.178138398468611E-2</v>
      </c>
      <c r="J670" s="2">
        <f>STDEV(C610:C670)*SQRT(252)</f>
        <v>7.3668282140900737E-2</v>
      </c>
      <c r="K670" s="2">
        <f>STDEV(D610:D670)*SQRT(252)</f>
        <v>5.1486425683099489E-2</v>
      </c>
      <c r="L670" s="2">
        <f>STDEV(E610:E670)*SQRT(252)</f>
        <v>6.2834881125794911E-2</v>
      </c>
      <c r="M670" s="2">
        <f t="shared" si="36"/>
        <v>7.6703885073552303E-2</v>
      </c>
      <c r="N670" s="2">
        <f t="shared" si="37"/>
        <v>7.6387317226207702E-2</v>
      </c>
      <c r="O670" s="2"/>
      <c r="P670" s="7">
        <f>B670/I669*$L$6</f>
        <v>-4.7259604676529464E-4</v>
      </c>
      <c r="Q670" s="7">
        <f>C670/J669*$L$6</f>
        <v>1.4563790959070348E-3</v>
      </c>
      <c r="R670" s="7">
        <f>D670/K669*$L$6</f>
        <v>0</v>
      </c>
      <c r="S670" s="7">
        <f>E670/L669*$L$6</f>
        <v>-1.5024344690288585E-3</v>
      </c>
      <c r="T670" s="7">
        <f>F670/M669*$L$6</f>
        <v>-1.2228313447788953E-3</v>
      </c>
      <c r="U670" s="7">
        <f>G670/N669*$L$6</f>
        <v>-8.0582233850889679E-4</v>
      </c>
      <c r="V670" s="7"/>
      <c r="W670" s="7">
        <f t="shared" si="39"/>
        <v>-2.5473051031749102E-3</v>
      </c>
      <c r="Y670" s="1">
        <f t="shared" si="38"/>
        <v>42608</v>
      </c>
      <c r="Z670" s="10">
        <f>(1+W670)*Z669</f>
        <v>1.691409986887606</v>
      </c>
      <c r="AA670" s="7">
        <f>Z670/MAX($Z$69:Z670)-1</f>
        <v>-1.7689505626317104E-2</v>
      </c>
    </row>
    <row r="671" spans="1:27" x14ac:dyDescent="0.25">
      <c r="A671" s="1">
        <v>42611</v>
      </c>
      <c r="B671" s="7">
        <v>6.2976383631889732E-3</v>
      </c>
      <c r="C671" s="7">
        <v>2.3463241213537156E-3</v>
      </c>
      <c r="D671" s="7">
        <v>5.2280472217107743E-3</v>
      </c>
      <c r="E671" s="7">
        <v>4.9243584651383898E-3</v>
      </c>
      <c r="F671" s="7">
        <v>4.4994154783428719E-4</v>
      </c>
      <c r="G671" s="7">
        <v>3.5441553121067226E-3</v>
      </c>
      <c r="H671" s="7"/>
      <c r="I671" s="2">
        <f>STDEV(B611:B671)*SQRT(252)</f>
        <v>8.2207037527814483E-2</v>
      </c>
      <c r="J671" s="2">
        <f>STDEV(C611:C671)*SQRT(252)</f>
        <v>7.3040646863651096E-2</v>
      </c>
      <c r="K671" s="2">
        <f>STDEV(D611:D671)*SQRT(252)</f>
        <v>5.2168741505140358E-2</v>
      </c>
      <c r="L671" s="2">
        <f>STDEV(E611:E671)*SQRT(252)</f>
        <v>6.3535735832348741E-2</v>
      </c>
      <c r="M671" s="2">
        <f t="shared" si="36"/>
        <v>7.6324075282003426E-2</v>
      </c>
      <c r="N671" s="2">
        <f t="shared" si="37"/>
        <v>7.6527450304655353E-2</v>
      </c>
      <c r="O671" s="2"/>
      <c r="P671" s="7">
        <f>B671/I670*$L$6</f>
        <v>3.8502884497333962E-3</v>
      </c>
      <c r="Q671" s="7">
        <f>C671/J670*$L$6</f>
        <v>1.5924927615836402E-3</v>
      </c>
      <c r="R671" s="7">
        <f>D671/K670*$L$6</f>
        <v>5.0771122216655348E-3</v>
      </c>
      <c r="S671" s="7">
        <f>E671/L670*$L$6</f>
        <v>3.9184911126670758E-3</v>
      </c>
      <c r="T671" s="7">
        <f>F671/M670*$L$6</f>
        <v>2.9329775630193485E-4</v>
      </c>
      <c r="U671" s="7">
        <f>G671/N670*$L$6</f>
        <v>2.3198584796552848E-3</v>
      </c>
      <c r="V671" s="7"/>
      <c r="W671" s="7">
        <f t="shared" si="39"/>
        <v>1.705154078160687E-2</v>
      </c>
      <c r="Y671" s="1">
        <f t="shared" si="38"/>
        <v>42611</v>
      </c>
      <c r="Z671" s="10">
        <f>(1+W671)*Z670</f>
        <v>1.7202511332574373</v>
      </c>
      <c r="AA671" s="7">
        <f>Z671/MAX($Z$69:Z671)-1</f>
        <v>-9.3959817130373491E-4</v>
      </c>
    </row>
    <row r="672" spans="1:27" x14ac:dyDescent="0.25">
      <c r="A672" s="1">
        <v>42612</v>
      </c>
      <c r="B672" s="7">
        <v>-6.9599923784258166E-4</v>
      </c>
      <c r="C672" s="7">
        <v>-5.9025815682844929E-4</v>
      </c>
      <c r="D672" s="7">
        <v>-1.9536804841111532E-3</v>
      </c>
      <c r="E672" s="7">
        <v>-1.6489294820594136E-3</v>
      </c>
      <c r="F672" s="7">
        <v>-1.5463450396215883E-3</v>
      </c>
      <c r="G672" s="7">
        <v>-1.0176405716996184E-3</v>
      </c>
      <c r="H672" s="7"/>
      <c r="I672" s="2">
        <f>STDEV(B612:B672)*SQRT(252)</f>
        <v>8.196482764729475E-2</v>
      </c>
      <c r="J672" s="2">
        <f>STDEV(C612:C672)*SQRT(252)</f>
        <v>7.2075308811621344E-2</v>
      </c>
      <c r="K672" s="2">
        <f>STDEV(D612:D672)*SQRT(252)</f>
        <v>5.1938102194143632E-2</v>
      </c>
      <c r="L672" s="2">
        <f>STDEV(E612:E672)*SQRT(252)</f>
        <v>6.3663395878143722E-2</v>
      </c>
      <c r="M672" s="2">
        <f t="shared" si="36"/>
        <v>7.6161384805009738E-2</v>
      </c>
      <c r="N672" s="2">
        <f t="shared" si="37"/>
        <v>7.5947682894310017E-2</v>
      </c>
      <c r="O672" s="2"/>
      <c r="P672" s="7">
        <f>B672/I671*$L$6</f>
        <v>-4.233209581400452E-4</v>
      </c>
      <c r="Q672" s="7">
        <f>C672/J671*$L$6</f>
        <v>-4.0406142481892032E-4</v>
      </c>
      <c r="R672" s="7">
        <f>D672/K671*$L$6</f>
        <v>-1.8724627312685421E-3</v>
      </c>
      <c r="S672" s="7">
        <f>E672/L671*$L$6</f>
        <v>-1.2976393996682678E-3</v>
      </c>
      <c r="T672" s="7">
        <f>F672/M671*$L$6</f>
        <v>-1.0130126266896309E-3</v>
      </c>
      <c r="U672" s="7">
        <f>G672/N671*$L$6</f>
        <v>-6.6488597728553422E-4</v>
      </c>
      <c r="V672" s="7"/>
      <c r="W672" s="7">
        <f t="shared" si="39"/>
        <v>-5.6753831178709413E-3</v>
      </c>
      <c r="Y672" s="1">
        <f t="shared" si="38"/>
        <v>42612</v>
      </c>
      <c r="Z672" s="10">
        <f>(1+W672)*Z671</f>
        <v>1.7104880490172496</v>
      </c>
      <c r="AA672" s="7">
        <f>Z672/MAX($Z$69:Z672)-1</f>
        <v>-6.6096487095756995E-3</v>
      </c>
    </row>
    <row r="673" spans="1:27" x14ac:dyDescent="0.25">
      <c r="A673" s="1">
        <v>42613</v>
      </c>
      <c r="B673" s="7">
        <v>-2.6252118908725031E-3</v>
      </c>
      <c r="C673" s="7">
        <v>-8.8142287514494377E-3</v>
      </c>
      <c r="D673" s="7">
        <v>-2.3758642617163206E-3</v>
      </c>
      <c r="E673" s="7">
        <v>-2.8437552853325387E-3</v>
      </c>
      <c r="F673" s="7">
        <v>-1.0882199718630359E-3</v>
      </c>
      <c r="G673" s="7">
        <v>-1.1292176617756389E-2</v>
      </c>
      <c r="H673" s="7"/>
      <c r="I673" s="2">
        <f>STDEV(B613:B673)*SQRT(252)</f>
        <v>8.2228711122740439E-2</v>
      </c>
      <c r="J673" s="2">
        <f>STDEV(C613:C673)*SQRT(252)</f>
        <v>7.437692079590269E-2</v>
      </c>
      <c r="K673" s="2">
        <f>STDEV(D613:D673)*SQRT(252)</f>
        <v>5.1488073562046759E-2</v>
      </c>
      <c r="L673" s="2">
        <f>STDEV(E613:E673)*SQRT(252)</f>
        <v>6.3987683426684844E-2</v>
      </c>
      <c r="M673" s="2">
        <f t="shared" si="36"/>
        <v>7.4996998615949911E-2</v>
      </c>
      <c r="N673" s="2">
        <f t="shared" si="37"/>
        <v>7.9860388676590288E-2</v>
      </c>
      <c r="O673" s="2"/>
      <c r="P673" s="7">
        <f>B673/I672*$L$6</f>
        <v>-1.6014258592533918E-3</v>
      </c>
      <c r="Q673" s="7">
        <f>C673/J672*$L$6</f>
        <v>-6.1145965912450181E-3</v>
      </c>
      <c r="R673" s="7">
        <f>D673/K672*$L$6</f>
        <v>-2.2872074270594116E-3</v>
      </c>
      <c r="S673" s="7">
        <f>E673/L672*$L$6</f>
        <v>-2.2334304085629433E-3</v>
      </c>
      <c r="T673" s="7">
        <f>F673/M672*$L$6</f>
        <v>-7.1441713845482428E-4</v>
      </c>
      <c r="U673" s="7">
        <f>G673/N672*$L$6</f>
        <v>-7.4341811279948853E-3</v>
      </c>
      <c r="V673" s="7"/>
      <c r="W673" s="7">
        <f t="shared" si="39"/>
        <v>-2.0385258552570472E-2</v>
      </c>
      <c r="Y673" s="1">
        <f t="shared" si="38"/>
        <v>42613</v>
      </c>
      <c r="Z673" s="10">
        <f>(1+W673)*Z672</f>
        <v>1.6756193078869512</v>
      </c>
      <c r="AA673" s="7">
        <f>Z673/MAX($Z$69:Z673)-1</f>
        <v>-2.6860167864259821E-2</v>
      </c>
    </row>
    <row r="674" spans="1:27" x14ac:dyDescent="0.25">
      <c r="A674" s="1">
        <v>42614</v>
      </c>
      <c r="B674" s="7">
        <v>-9.8812836601325227E-4</v>
      </c>
      <c r="C674" s="7">
        <v>7.1191750958177202E-4</v>
      </c>
      <c r="D674" s="7">
        <v>-4.1384533048360872E-5</v>
      </c>
      <c r="E674" s="7">
        <v>4.5965367713396432E-5</v>
      </c>
      <c r="F674" s="7">
        <v>-2.6224774542139562E-3</v>
      </c>
      <c r="G674" s="7">
        <v>2.5334070756988236E-3</v>
      </c>
      <c r="H674" s="7"/>
      <c r="I674" s="2">
        <f>STDEV(B614:B674)*SQRT(252)</f>
        <v>8.2304343541014277E-2</v>
      </c>
      <c r="J674" s="2">
        <f>STDEV(C614:C674)*SQRT(252)</f>
        <v>7.4388228730082814E-2</v>
      </c>
      <c r="K674" s="2">
        <f>STDEV(D614:D674)*SQRT(252)</f>
        <v>5.1489625058152425E-2</v>
      </c>
      <c r="L674" s="2">
        <f>STDEV(E614:E674)*SQRT(252)</f>
        <v>6.3986883461166558E-2</v>
      </c>
      <c r="M674" s="2">
        <f t="shared" si="36"/>
        <v>7.512453771247328E-2</v>
      </c>
      <c r="N674" s="2">
        <f t="shared" si="37"/>
        <v>7.9927320523385775E-2</v>
      </c>
      <c r="O674" s="2"/>
      <c r="P674" s="7">
        <f>B674/I673*$L$6</f>
        <v>-6.0084145338135087E-4</v>
      </c>
      <c r="Q674" s="7">
        <f>C674/J673*$L$6</f>
        <v>4.7858764651963822E-4</v>
      </c>
      <c r="R674" s="7">
        <f>D674/K673*$L$6</f>
        <v>-4.0188465197177744E-5</v>
      </c>
      <c r="S674" s="7">
        <f>E674/L673*$L$6</f>
        <v>3.5917355693976763E-5</v>
      </c>
      <c r="T674" s="7">
        <f>F674/M673*$L$6</f>
        <v>-1.7483882706048875E-3</v>
      </c>
      <c r="U674" s="7">
        <f>G674/N673*$L$6</f>
        <v>1.5861474741616485E-3</v>
      </c>
      <c r="V674" s="7"/>
      <c r="W674" s="7">
        <f t="shared" si="39"/>
        <v>-2.8876571280815264E-4</v>
      </c>
      <c r="Y674" s="1">
        <f t="shared" si="38"/>
        <v>42614</v>
      </c>
      <c r="Z674" s="10">
        <f>(1+W674)*Z673</f>
        <v>1.6751354464831143</v>
      </c>
      <c r="AA674" s="7">
        <f>Z674/MAX($Z$69:Z674)-1</f>
        <v>-2.7141177281548412E-2</v>
      </c>
    </row>
    <row r="675" spans="1:27" x14ac:dyDescent="0.25">
      <c r="A675" s="1">
        <v>42615</v>
      </c>
      <c r="B675" s="7">
        <v>4.1933527188140474E-3</v>
      </c>
      <c r="C675" s="7">
        <v>-5.5233684859190557E-4</v>
      </c>
      <c r="D675" s="7">
        <v>4.2010413364261812E-3</v>
      </c>
      <c r="E675" s="7">
        <v>4.5078603203239087E-3</v>
      </c>
      <c r="F675" s="7">
        <v>-8.6072429533123884E-4</v>
      </c>
      <c r="G675" s="7">
        <v>-2.8769894233560134E-4</v>
      </c>
      <c r="H675" s="7"/>
      <c r="I675" s="2">
        <f>STDEV(B615:B675)*SQRT(252)</f>
        <v>8.2423285573504923E-2</v>
      </c>
      <c r="J675" s="2">
        <f>STDEV(C615:C675)*SQRT(252)</f>
        <v>7.386055138183753E-2</v>
      </c>
      <c r="K675" s="2">
        <f>STDEV(D615:D675)*SQRT(252)</f>
        <v>5.2044352900034799E-2</v>
      </c>
      <c r="L675" s="2">
        <f>STDEV(E615:E675)*SQRT(252)</f>
        <v>6.4554976153383015E-2</v>
      </c>
      <c r="M675" s="2">
        <f t="shared" si="36"/>
        <v>7.1966523546550087E-2</v>
      </c>
      <c r="N675" s="2">
        <f t="shared" si="37"/>
        <v>7.9956557781659207E-2</v>
      </c>
      <c r="O675" s="2"/>
      <c r="P675" s="7">
        <f>B675/I674*$L$6</f>
        <v>2.5474674472826557E-3</v>
      </c>
      <c r="Q675" s="7">
        <f>C675/J674*$L$6</f>
        <v>-3.7125285681694083E-4</v>
      </c>
      <c r="R675" s="7">
        <f>D675/K674*$L$6</f>
        <v>4.0795027461178069E-3</v>
      </c>
      <c r="S675" s="7">
        <f>E675/L674*$L$6</f>
        <v>3.5224877947522756E-3</v>
      </c>
      <c r="T675" s="7">
        <f>F675/M674*$L$6</f>
        <v>-5.7286495301010602E-4</v>
      </c>
      <c r="U675" s="7">
        <f>G675/N674*$L$6</f>
        <v>-1.7997534538357512E-4</v>
      </c>
      <c r="V675" s="7"/>
      <c r="W675" s="7">
        <f t="shared" si="39"/>
        <v>9.0253648329421173E-3</v>
      </c>
      <c r="Y675" s="1">
        <f t="shared" si="38"/>
        <v>42615</v>
      </c>
      <c r="Z675" s="10">
        <f>(1+W675)*Z674</f>
        <v>1.6902541550322179</v>
      </c>
      <c r="AA675" s="7">
        <f>Z675/MAX($Z$69:Z675)-1</f>
        <v>-1.8360771475567805E-2</v>
      </c>
    </row>
    <row r="676" spans="1:27" x14ac:dyDescent="0.25">
      <c r="A676" s="1">
        <v>42619</v>
      </c>
      <c r="B676" s="7">
        <v>6.2224749269932378E-3</v>
      </c>
      <c r="C676" s="7">
        <v>-3.7618373162165986E-3</v>
      </c>
      <c r="D676" s="7">
        <v>2.98167875771016E-3</v>
      </c>
      <c r="E676" s="7">
        <v>0</v>
      </c>
      <c r="F676" s="7">
        <v>-2.7561807864943111E-3</v>
      </c>
      <c r="G676" s="7">
        <v>-1.1644776464794226E-3</v>
      </c>
      <c r="H676" s="7"/>
      <c r="I676" s="2">
        <f>STDEV(B616:B676)*SQRT(252)</f>
        <v>8.2403443788340192E-2</v>
      </c>
      <c r="J676" s="2">
        <f>STDEV(C616:C676)*SQRT(252)</f>
        <v>7.425346332573772E-2</v>
      </c>
      <c r="K676" s="2">
        <f>STDEV(D616:D676)*SQRT(252)</f>
        <v>5.2274592342532088E-2</v>
      </c>
      <c r="L676" s="2">
        <f>STDEV(E616:E676)*SQRT(252)</f>
        <v>6.4554976153383015E-2</v>
      </c>
      <c r="M676" s="2">
        <f t="shared" si="36"/>
        <v>7.184350999085834E-2</v>
      </c>
      <c r="N676" s="2">
        <f t="shared" si="37"/>
        <v>8.0038636268260868E-2</v>
      </c>
      <c r="O676" s="2"/>
      <c r="P676" s="7">
        <f>B676/I675*$L$6</f>
        <v>3.7747069191048244E-3</v>
      </c>
      <c r="Q676" s="7">
        <f>C676/J675*$L$6</f>
        <v>-2.5465808512374864E-3</v>
      </c>
      <c r="R676" s="7">
        <f>D676/K675*$L$6</f>
        <v>2.8645555104098207E-3</v>
      </c>
      <c r="S676" s="7">
        <f>E676/L675*$L$6</f>
        <v>0</v>
      </c>
      <c r="T676" s="7">
        <f>F676/M675*$L$6</f>
        <v>-1.9149047714605329E-3</v>
      </c>
      <c r="U676" s="7">
        <f>G676/N675*$L$6</f>
        <v>-7.2819395856141755E-4</v>
      </c>
      <c r="V676" s="7"/>
      <c r="W676" s="7">
        <f t="shared" si="39"/>
        <v>1.4495828482552083E-3</v>
      </c>
      <c r="Y676" s="1">
        <f t="shared" si="38"/>
        <v>42619</v>
      </c>
      <c r="Z676" s="10">
        <f>(1+W676)*Z675</f>
        <v>1.6927043184645447</v>
      </c>
      <c r="AA676" s="7">
        <f>Z676/MAX($Z$69:Z676)-1</f>
        <v>-1.6937804086724295E-2</v>
      </c>
    </row>
    <row r="677" spans="1:27" x14ac:dyDescent="0.25">
      <c r="A677" s="1">
        <v>42620</v>
      </c>
      <c r="B677" s="7">
        <v>-4.6067131246252391E-4</v>
      </c>
      <c r="C677" s="7">
        <v>1.7454044541149738E-3</v>
      </c>
      <c r="D677" s="7">
        <v>-1.4638522293020095E-4</v>
      </c>
      <c r="E677" s="7">
        <v>0</v>
      </c>
      <c r="F677" s="7">
        <v>4.3762426219178252E-3</v>
      </c>
      <c r="G677" s="7">
        <v>2.7341435269412351E-3</v>
      </c>
      <c r="H677" s="7"/>
      <c r="I677" s="2">
        <f>STDEV(B617:B677)*SQRT(252)</f>
        <v>8.2091450167857086E-2</v>
      </c>
      <c r="J677" s="2">
        <f>STDEV(C617:C677)*SQRT(252)</f>
        <v>7.3796967961655621E-2</v>
      </c>
      <c r="K677" s="2">
        <f>STDEV(D617:D677)*SQRT(252)</f>
        <v>5.228198153742053E-2</v>
      </c>
      <c r="L677" s="2">
        <f>STDEV(E617:E677)*SQRT(252)</f>
        <v>6.4554976153383015E-2</v>
      </c>
      <c r="M677" s="2">
        <f t="shared" si="36"/>
        <v>7.2479139131401943E-2</v>
      </c>
      <c r="N677" s="2">
        <f t="shared" si="37"/>
        <v>8.0018827240879581E-2</v>
      </c>
      <c r="O677" s="2"/>
      <c r="P677" s="7">
        <f>B677/I676*$L$6</f>
        <v>-2.7952188117634676E-4</v>
      </c>
      <c r="Q677" s="7">
        <f>C677/J676*$L$6</f>
        <v>1.1753017138461082E-3</v>
      </c>
      <c r="R677" s="7">
        <f>D677/K676*$L$6</f>
        <v>-1.4001565231824657E-4</v>
      </c>
      <c r="S677" s="7">
        <f>E677/L676*$L$6</f>
        <v>0</v>
      </c>
      <c r="T677" s="7">
        <f>F677/M676*$L$6</f>
        <v>3.0456770712307042E-3</v>
      </c>
      <c r="U677" s="7">
        <f>G677/N676*$L$6</f>
        <v>1.7080148128569836E-3</v>
      </c>
      <c r="V677" s="7"/>
      <c r="W677" s="7">
        <f t="shared" si="39"/>
        <v>5.5094560644392025E-3</v>
      </c>
      <c r="Y677" s="1">
        <f t="shared" si="38"/>
        <v>42620</v>
      </c>
      <c r="Z677" s="10">
        <f>(1+W677)*Z676</f>
        <v>1.7020301985372117</v>
      </c>
      <c r="AA677" s="7">
        <f>Z677/MAX($Z$69:Z677)-1</f>
        <v>-1.1521666109728934E-2</v>
      </c>
    </row>
    <row r="678" spans="1:27" x14ac:dyDescent="0.25">
      <c r="A678" s="1">
        <v>42621</v>
      </c>
      <c r="B678" s="7">
        <v>-7.1875570400816713E-3</v>
      </c>
      <c r="C678" s="7">
        <v>2.5116215120535301E-3</v>
      </c>
      <c r="D678" s="7">
        <v>0</v>
      </c>
      <c r="E678" s="7">
        <v>0</v>
      </c>
      <c r="F678" s="7">
        <v>7.4808798104588625E-3</v>
      </c>
      <c r="G678" s="7">
        <v>-7.4202654707355986E-4</v>
      </c>
      <c r="H678" s="7"/>
      <c r="I678" s="2">
        <f>STDEV(B618:B678)*SQRT(252)</f>
        <v>8.3557928113077037E-2</v>
      </c>
      <c r="J678" s="2">
        <f>STDEV(C618:C678)*SQRT(252)</f>
        <v>7.3988390186379135E-2</v>
      </c>
      <c r="K678" s="2">
        <f>STDEV(D618:D678)*SQRT(252)</f>
        <v>5.228198153742053E-2</v>
      </c>
      <c r="L678" s="2">
        <f>STDEV(E618:E678)*SQRT(252)</f>
        <v>6.4554976153383015E-2</v>
      </c>
      <c r="M678" s="2">
        <f t="shared" si="36"/>
        <v>7.4195540611090807E-2</v>
      </c>
      <c r="N678" s="2">
        <f t="shared" si="37"/>
        <v>7.9766462815060168E-2</v>
      </c>
      <c r="O678" s="2"/>
      <c r="P678" s="7">
        <f>B678/I677*$L$6</f>
        <v>-4.3777744365490331E-3</v>
      </c>
      <c r="Q678" s="7">
        <f>C678/J677*$L$6</f>
        <v>1.7017105047991612E-3</v>
      </c>
      <c r="R678" s="7">
        <f>D678/K677*$L$6</f>
        <v>0</v>
      </c>
      <c r="S678" s="7">
        <f>E678/L677*$L$6</f>
        <v>0</v>
      </c>
      <c r="T678" s="7">
        <f>F678/M677*$L$6</f>
        <v>5.1607123788379372E-3</v>
      </c>
      <c r="U678" s="7">
        <f>G678/N677*$L$6</f>
        <v>-4.6365747453399161E-4</v>
      </c>
      <c r="V678" s="7"/>
      <c r="W678" s="7">
        <f t="shared" si="39"/>
        <v>2.0209909725540736E-3</v>
      </c>
      <c r="Y678" s="1">
        <f t="shared" si="38"/>
        <v>42621</v>
      </c>
      <c r="Z678" s="10">
        <f>(1+W678)*Z677</f>
        <v>1.7054699862034699</v>
      </c>
      <c r="AA678" s="7">
        <f>Z678/MAX($Z$69:Z678)-1</f>
        <v>-9.523960320371283E-3</v>
      </c>
    </row>
    <row r="679" spans="1:27" x14ac:dyDescent="0.25">
      <c r="A679" s="1">
        <v>42622</v>
      </c>
      <c r="B679" s="7">
        <v>-1.2348350681346543E-2</v>
      </c>
      <c r="C679" s="7">
        <v>-5.9240710840277044E-3</v>
      </c>
      <c r="D679" s="7">
        <v>0</v>
      </c>
      <c r="E679" s="7">
        <v>0</v>
      </c>
      <c r="F679" s="7">
        <v>-1.029116252323381E-3</v>
      </c>
      <c r="G679" s="7">
        <v>-2.6271830816820496E-2</v>
      </c>
      <c r="H679" s="7"/>
      <c r="I679" s="2">
        <f>STDEV(B619:B679)*SQRT(252)</f>
        <v>8.7157902608370946E-2</v>
      </c>
      <c r="J679" s="2">
        <f>STDEV(C619:C679)*SQRT(252)</f>
        <v>7.463026731142787E-2</v>
      </c>
      <c r="K679" s="2">
        <f>STDEV(D619:D679)*SQRT(252)</f>
        <v>5.228198153742053E-2</v>
      </c>
      <c r="L679" s="2">
        <f>STDEV(E619:E679)*SQRT(252)</f>
        <v>6.438045915419767E-2</v>
      </c>
      <c r="M679" s="2">
        <f t="shared" si="36"/>
        <v>7.4008566084492466E-2</v>
      </c>
      <c r="N679" s="2">
        <f t="shared" si="37"/>
        <v>9.6764251726036712E-2</v>
      </c>
      <c r="O679" s="2"/>
      <c r="P679" s="7">
        <f>B679/I678*$L$6</f>
        <v>-7.389095780735374E-3</v>
      </c>
      <c r="Q679" s="7">
        <f>C679/J678*$L$6</f>
        <v>-4.0033788200451309E-3</v>
      </c>
      <c r="R679" s="7">
        <f>D679/K678*$L$6</f>
        <v>0</v>
      </c>
      <c r="S679" s="7">
        <f>E679/L678*$L$6</f>
        <v>0</v>
      </c>
      <c r="T679" s="7">
        <f>F679/M678*$L$6</f>
        <v>-6.9351624359587723E-4</v>
      </c>
      <c r="U679" s="7">
        <f>G679/N678*$L$6</f>
        <v>-1.6467967796022345E-2</v>
      </c>
      <c r="V679" s="7"/>
      <c r="W679" s="7">
        <f t="shared" si="39"/>
        <v>-2.8553958640398728E-2</v>
      </c>
      <c r="Y679" s="1">
        <f t="shared" si="38"/>
        <v>42622</v>
      </c>
      <c r="Z679" s="10">
        <f>(1+W679)*Z678</f>
        <v>1.6567720667549746</v>
      </c>
      <c r="AA679" s="7">
        <f>Z679/MAX($Z$69:Z679)-1</f>
        <v>-3.7805972191689352E-2</v>
      </c>
    </row>
    <row r="680" spans="1:27" x14ac:dyDescent="0.25">
      <c r="A680" s="1">
        <v>42625</v>
      </c>
      <c r="B680" s="7">
        <v>3.3896504261674565E-3</v>
      </c>
      <c r="C680" s="7">
        <v>4.9691554296749096E-3</v>
      </c>
      <c r="D680" s="7">
        <v>0</v>
      </c>
      <c r="E680" s="7">
        <v>1.4347277868503205E-2</v>
      </c>
      <c r="F680" s="7">
        <v>8.0876682562633917E-3</v>
      </c>
      <c r="G680" s="7">
        <v>8.9808692263666501E-3</v>
      </c>
      <c r="H680" s="7"/>
      <c r="I680" s="2">
        <f>STDEV(B620:B680)*SQRT(252)</f>
        <v>8.7345241527710754E-2</v>
      </c>
      <c r="J680" s="2">
        <f>STDEV(C620:C680)*SQRT(252)</f>
        <v>7.2502339564013293E-2</v>
      </c>
      <c r="K680" s="2">
        <f>STDEV(D620:D680)*SQRT(252)</f>
        <v>5.228198153742053E-2</v>
      </c>
      <c r="L680" s="2">
        <f>STDEV(E620:E680)*SQRT(252)</f>
        <v>7.0228068920179409E-2</v>
      </c>
      <c r="M680" s="2">
        <f t="shared" si="36"/>
        <v>7.5849965891856497E-2</v>
      </c>
      <c r="N680" s="2">
        <f t="shared" si="37"/>
        <v>9.829324360548243E-2</v>
      </c>
      <c r="O680" s="2"/>
      <c r="P680" s="7">
        <f>B680/I679*$L$6</f>
        <v>1.944545660648965E-3</v>
      </c>
      <c r="Q680" s="7">
        <f>C680/J679*$L$6</f>
        <v>3.329182387180061E-3</v>
      </c>
      <c r="R680" s="7">
        <f>D680/K679*$L$6</f>
        <v>0</v>
      </c>
      <c r="S680" s="7">
        <f>E680/L679*$L$6</f>
        <v>1.1142571874285669E-2</v>
      </c>
      <c r="T680" s="7">
        <f>F680/M679*$L$6</f>
        <v>5.4640082115832659E-3</v>
      </c>
      <c r="U680" s="7">
        <f>G680/N679*$L$6</f>
        <v>4.6405925050677236E-3</v>
      </c>
      <c r="V680" s="7"/>
      <c r="W680" s="7">
        <f t="shared" si="39"/>
        <v>2.6520900638765679E-2</v>
      </c>
      <c r="Y680" s="1">
        <f t="shared" si="38"/>
        <v>42625</v>
      </c>
      <c r="Z680" s="10">
        <f>(1+W680)*Z679</f>
        <v>1.7007111541184656</v>
      </c>
      <c r="AA680" s="7">
        <f>Z680/MAX($Z$69:Z680)-1</f>
        <v>-1.2287719984971468E-2</v>
      </c>
    </row>
    <row r="681" spans="1:27" x14ac:dyDescent="0.25">
      <c r="A681" s="1">
        <v>42626</v>
      </c>
      <c r="B681" s="7">
        <v>-5.3904974656029392E-3</v>
      </c>
      <c r="C681" s="7">
        <v>-3.4073363606568208E-4</v>
      </c>
      <c r="D681" s="7">
        <v>0</v>
      </c>
      <c r="E681" s="7">
        <v>-1.4375276733846643E-2</v>
      </c>
      <c r="F681" s="7">
        <v>1.2164040519775376E-3</v>
      </c>
      <c r="G681" s="7">
        <v>0</v>
      </c>
      <c r="H681" s="7"/>
      <c r="I681" s="2">
        <f>STDEV(B621:B681)*SQRT(252)</f>
        <v>8.7240681754350083E-2</v>
      </c>
      <c r="J681" s="2">
        <f>STDEV(C621:C681)*SQRT(252)</f>
        <v>7.2328836809485778E-2</v>
      </c>
      <c r="K681" s="2">
        <f>STDEV(D621:D681)*SQRT(252)</f>
        <v>5.228198153742053E-2</v>
      </c>
      <c r="L681" s="2">
        <f>STDEV(E621:E681)*SQRT(252)</f>
        <v>7.639979119564129E-2</v>
      </c>
      <c r="M681" s="2">
        <f t="shared" si="36"/>
        <v>7.5675395013091146E-2</v>
      </c>
      <c r="N681" s="2">
        <f t="shared" si="37"/>
        <v>9.7920262835515776E-2</v>
      </c>
      <c r="O681" s="2"/>
      <c r="P681" s="7">
        <f>B681/I680*$L$6</f>
        <v>-3.0857419198347369E-3</v>
      </c>
      <c r="Q681" s="7">
        <f>C681/J680*$L$6</f>
        <v>-2.3498113172254516E-4</v>
      </c>
      <c r="R681" s="7">
        <f>D681/K680*$L$6</f>
        <v>0</v>
      </c>
      <c r="S681" s="7">
        <f>E681/L680*$L$6</f>
        <v>-1.0234708824320267E-2</v>
      </c>
      <c r="T681" s="7">
        <f>F681/M680*$L$6</f>
        <v>8.018487798081759E-4</v>
      </c>
      <c r="U681" s="7">
        <f>G681/N680*$L$6</f>
        <v>0</v>
      </c>
      <c r="V681" s="7"/>
      <c r="W681" s="7">
        <f t="shared" si="39"/>
        <v>-1.2753583096069374E-2</v>
      </c>
      <c r="Y681" s="1">
        <f t="shared" si="38"/>
        <v>42626</v>
      </c>
      <c r="Z681" s="10">
        <f>(1+W681)*Z680</f>
        <v>1.6790209930920037</v>
      </c>
      <c r="AA681" s="7">
        <f>Z681/MAX($Z$69:Z681)-1</f>
        <v>-2.4884590623151293E-2</v>
      </c>
    </row>
    <row r="682" spans="1:27" x14ac:dyDescent="0.25">
      <c r="A682" s="1">
        <v>42627</v>
      </c>
      <c r="B682" s="7">
        <v>6.1520364854228404E-4</v>
      </c>
      <c r="C682" s="7">
        <v>-3.751297902403139E-3</v>
      </c>
      <c r="D682" s="7">
        <v>0</v>
      </c>
      <c r="E682" s="7">
        <v>-3.75454207266257E-4</v>
      </c>
      <c r="F682" s="7">
        <v>-4.8050044814421655E-3</v>
      </c>
      <c r="G682" s="7">
        <v>-1.7439790481132977E-3</v>
      </c>
      <c r="H682" s="7"/>
      <c r="I682" s="2">
        <f>STDEV(B622:B682)*SQRT(252)</f>
        <v>8.437996588542368E-2</v>
      </c>
      <c r="J682" s="2">
        <f>STDEV(C622:C682)*SQRT(252)</f>
        <v>6.9732453364127395E-2</v>
      </c>
      <c r="K682" s="2">
        <f>STDEV(D622:D682)*SQRT(252)</f>
        <v>5.228198153742053E-2</v>
      </c>
      <c r="L682" s="2">
        <f>STDEV(E622:E682)*SQRT(252)</f>
        <v>7.5948265132175286E-2</v>
      </c>
      <c r="M682" s="2">
        <f t="shared" si="36"/>
        <v>7.623329504235285E-2</v>
      </c>
      <c r="N682" s="2">
        <f t="shared" si="37"/>
        <v>9.8009932628031496E-2</v>
      </c>
      <c r="O682" s="2"/>
      <c r="P682" s="7">
        <f>B682/I681*$L$6</f>
        <v>3.5258989050232183E-4</v>
      </c>
      <c r="Q682" s="7">
        <f>C682/J681*$L$6</f>
        <v>-2.593224271174208E-3</v>
      </c>
      <c r="R682" s="7">
        <f>D682/K681*$L$6</f>
        <v>0</v>
      </c>
      <c r="S682" s="7">
        <f>E682/L681*$L$6</f>
        <v>-2.4571677578595082E-4</v>
      </c>
      <c r="T682" s="7">
        <f>F682/M681*$L$6</f>
        <v>-3.1747468781702058E-3</v>
      </c>
      <c r="U682" s="7">
        <f>G682/N681*$L$6</f>
        <v>-8.9050978705132455E-4</v>
      </c>
      <c r="V682" s="7"/>
      <c r="W682" s="7">
        <f t="shared" si="39"/>
        <v>-6.551607821679367E-3</v>
      </c>
      <c r="Y682" s="1">
        <f t="shared" si="38"/>
        <v>42627</v>
      </c>
      <c r="Z682" s="10">
        <f>(1+W682)*Z681</f>
        <v>1.6680207060208982</v>
      </c>
      <c r="AA682" s="7">
        <f>Z682/MAX($Z$69:Z682)-1</f>
        <v>-3.1273164366264816E-2</v>
      </c>
    </row>
    <row r="683" spans="1:27" x14ac:dyDescent="0.25">
      <c r="A683" s="1">
        <v>42628</v>
      </c>
      <c r="B683" s="7">
        <v>1.8801836537618577E-3</v>
      </c>
      <c r="C683" s="7">
        <v>6.3772039179474937E-3</v>
      </c>
      <c r="D683" s="7">
        <v>0</v>
      </c>
      <c r="E683" s="7">
        <v>9.9932138357636813E-3</v>
      </c>
      <c r="F683" s="7">
        <v>-5.7541852122472426E-3</v>
      </c>
      <c r="G683" s="7">
        <v>0</v>
      </c>
      <c r="H683" s="7"/>
      <c r="I683" s="2">
        <f>STDEV(B623:B683)*SQRT(252)</f>
        <v>8.3513444508847859E-2</v>
      </c>
      <c r="J683" s="2">
        <f>STDEV(C623:C683)*SQRT(252)</f>
        <v>6.9816492152664569E-2</v>
      </c>
      <c r="K683" s="2">
        <f>STDEV(D623:D683)*SQRT(252)</f>
        <v>5.228198153742053E-2</v>
      </c>
      <c r="L683" s="2">
        <f>STDEV(E623:E683)*SQRT(252)</f>
        <v>7.7458883032289802E-2</v>
      </c>
      <c r="M683" s="2">
        <f t="shared" si="36"/>
        <v>7.6670729411616692E-2</v>
      </c>
      <c r="N683" s="2">
        <f t="shared" si="37"/>
        <v>9.8009932628031496E-2</v>
      </c>
      <c r="O683" s="2"/>
      <c r="P683" s="7">
        <f>B683/I682*$L$6</f>
        <v>1.1141173346259036E-3</v>
      </c>
      <c r="Q683" s="7">
        <f>C683/J682*$L$6</f>
        <v>4.5726226529325953E-3</v>
      </c>
      <c r="R683" s="7">
        <f>D683/K682*$L$6</f>
        <v>0</v>
      </c>
      <c r="S683" s="7">
        <f>E683/L682*$L$6</f>
        <v>6.5789612299715864E-3</v>
      </c>
      <c r="T683" s="7">
        <f>F683/M682*$L$6</f>
        <v>-3.7740630318093926E-3</v>
      </c>
      <c r="U683" s="7">
        <f>G683/N682*$L$6</f>
        <v>0</v>
      </c>
      <c r="V683" s="7"/>
      <c r="W683" s="7">
        <f t="shared" si="39"/>
        <v>8.4916381857206916E-3</v>
      </c>
      <c r="Y683" s="1">
        <f t="shared" si="38"/>
        <v>42628</v>
      </c>
      <c r="Z683" s="10">
        <f>(1+W683)*Z682</f>
        <v>1.6821849343427182</v>
      </c>
      <c r="AA683" s="7">
        <f>Z683/MAX($Z$69:Z683)-1</f>
        <v>-2.3047086577264952E-2</v>
      </c>
    </row>
    <row r="684" spans="1:27" x14ac:dyDescent="0.25">
      <c r="A684" s="1">
        <v>42629</v>
      </c>
      <c r="B684" s="7">
        <v>2.0819799380418225E-3</v>
      </c>
      <c r="C684" s="7">
        <v>-2.7889923467236954E-3</v>
      </c>
      <c r="D684" s="7">
        <v>0</v>
      </c>
      <c r="E684" s="7">
        <v>0</v>
      </c>
      <c r="F684" s="7">
        <v>-3.3438756300092631E-3</v>
      </c>
      <c r="G684" s="7">
        <v>4.8058322855208946E-3</v>
      </c>
      <c r="H684" s="7"/>
      <c r="I684" s="2">
        <f>STDEV(B624:B684)*SQRT(252)</f>
        <v>8.3322293619213936E-2</v>
      </c>
      <c r="J684" s="2">
        <f>STDEV(C624:C684)*SQRT(252)</f>
        <v>6.9360448350788903E-2</v>
      </c>
      <c r="K684" s="2">
        <f>STDEV(D624:D684)*SQRT(252)</f>
        <v>5.228198153742053E-2</v>
      </c>
      <c r="L684" s="2">
        <f>STDEV(E624:E684)*SQRT(252)</f>
        <v>7.7310752660364135E-2</v>
      </c>
      <c r="M684" s="2">
        <f t="shared" si="36"/>
        <v>7.6589900382590614E-2</v>
      </c>
      <c r="N684" s="2">
        <f t="shared" si="37"/>
        <v>9.8431315891054985E-2</v>
      </c>
      <c r="O684" s="2"/>
      <c r="P684" s="7">
        <f>B684/I683*$L$6</f>
        <v>1.2464938731040166E-3</v>
      </c>
      <c r="Q684" s="7">
        <f>C684/J683*$L$6</f>
        <v>-1.9973735866198579E-3</v>
      </c>
      <c r="R684" s="7">
        <f>D684/K683*$L$6</f>
        <v>0</v>
      </c>
      <c r="S684" s="7">
        <f>E684/L683*$L$6</f>
        <v>0</v>
      </c>
      <c r="T684" s="7">
        <f>F684/M683*$L$6</f>
        <v>-2.1806728954261254E-3</v>
      </c>
      <c r="U684" s="7">
        <f>G684/N683*$L$6</f>
        <v>2.4517067590282145E-3</v>
      </c>
      <c r="V684" s="7"/>
      <c r="W684" s="7">
        <f t="shared" si="39"/>
        <v>-4.7984584991375223E-4</v>
      </c>
      <c r="Y684" s="1">
        <f t="shared" si="38"/>
        <v>42629</v>
      </c>
      <c r="Z684" s="10">
        <f>(1+W684)*Z683</f>
        <v>1.6813777448831864</v>
      </c>
      <c r="AA684" s="7">
        <f>Z684/MAX($Z$69:Z684)-1</f>
        <v>-2.3515873378332053E-2</v>
      </c>
    </row>
    <row r="685" spans="1:27" x14ac:dyDescent="0.25">
      <c r="A685" s="1">
        <v>42632</v>
      </c>
      <c r="B685" s="7">
        <v>3.4888450580750074E-4</v>
      </c>
      <c r="C685" s="7">
        <v>-2.2974261170437549E-3</v>
      </c>
      <c r="D685" s="7">
        <v>0</v>
      </c>
      <c r="E685" s="7">
        <v>0</v>
      </c>
      <c r="F685" s="7">
        <v>-5.0338157034347519E-3</v>
      </c>
      <c r="G685" s="7">
        <v>-1.3461156666807472E-3</v>
      </c>
      <c r="H685" s="7"/>
      <c r="I685" s="2">
        <f>STDEV(B625:B685)*SQRT(252)</f>
        <v>8.3000499191533669E-2</v>
      </c>
      <c r="J685" s="2">
        <f>STDEV(C625:C685)*SQRT(252)</f>
        <v>6.9566140816819569E-2</v>
      </c>
      <c r="K685" s="2">
        <f>STDEV(D625:D685)*SQRT(252)</f>
        <v>5.228198153742053E-2</v>
      </c>
      <c r="L685" s="2">
        <f>STDEV(E625:E685)*SQRT(252)</f>
        <v>7.7198677369030091E-2</v>
      </c>
      <c r="M685" s="2">
        <f t="shared" si="36"/>
        <v>7.668688384688567E-2</v>
      </c>
      <c r="N685" s="2">
        <f t="shared" si="37"/>
        <v>9.8491826558997894E-2</v>
      </c>
      <c r="O685" s="2"/>
      <c r="P685" s="7">
        <f>B685/I684*$L$6</f>
        <v>2.0935843857222431E-4</v>
      </c>
      <c r="Q685" s="7">
        <f>C685/J684*$L$6</f>
        <v>-1.656149990138886E-3</v>
      </c>
      <c r="R685" s="7">
        <f>D685/K684*$L$6</f>
        <v>0</v>
      </c>
      <c r="S685" s="7">
        <f>E685/L684*$L$6</f>
        <v>0</v>
      </c>
      <c r="T685" s="7">
        <f>F685/M684*$L$6</f>
        <v>-3.2862137685838871E-3</v>
      </c>
      <c r="U685" s="7">
        <f>G685/N684*$L$6</f>
        <v>-6.8378424818105903E-4</v>
      </c>
      <c r="V685" s="7"/>
      <c r="W685" s="7">
        <f t="shared" si="39"/>
        <v>-5.4167895683316074E-3</v>
      </c>
      <c r="Y685" s="1">
        <f t="shared" si="38"/>
        <v>42632</v>
      </c>
      <c r="Z685" s="10">
        <f>(1+W685)*Z684</f>
        <v>1.6722700754542783</v>
      </c>
      <c r="AA685" s="7">
        <f>Z685/MAX($Z$69:Z685)-1</f>
        <v>-2.8805282409057553E-2</v>
      </c>
    </row>
    <row r="686" spans="1:27" x14ac:dyDescent="0.25">
      <c r="A686" s="1">
        <v>42633</v>
      </c>
      <c r="B686" s="7">
        <v>1.6493412201894486E-3</v>
      </c>
      <c r="C686" s="7">
        <v>5.1315760533086063E-3</v>
      </c>
      <c r="D686" s="7">
        <v>0</v>
      </c>
      <c r="E686" s="7">
        <v>0</v>
      </c>
      <c r="F686" s="7">
        <v>-2.4218655622267882E-3</v>
      </c>
      <c r="G686" s="7">
        <v>0</v>
      </c>
      <c r="H686" s="7"/>
      <c r="I686" s="2">
        <f>STDEV(B626:B686)*SQRT(252)</f>
        <v>8.293185662458398E-2</v>
      </c>
      <c r="J686" s="2">
        <f>STDEV(C626:C686)*SQRT(252)</f>
        <v>6.9747420016329442E-2</v>
      </c>
      <c r="K686" s="2">
        <f>STDEV(D626:D686)*SQRT(252)</f>
        <v>5.228198153742053E-2</v>
      </c>
      <c r="L686" s="2">
        <f>STDEV(E626:E686)*SQRT(252)</f>
        <v>7.2706097048942805E-2</v>
      </c>
      <c r="M686" s="2">
        <f t="shared" si="36"/>
        <v>6.8985477654302088E-2</v>
      </c>
      <c r="N686" s="2">
        <f t="shared" si="37"/>
        <v>9.8491826558997894E-2</v>
      </c>
      <c r="O686" s="2"/>
      <c r="P686" s="7">
        <f>B686/I685*$L$6</f>
        <v>9.9357307260489777E-4</v>
      </c>
      <c r="Q686" s="7">
        <f>C686/J685*$L$6</f>
        <v>3.6882713293101806E-3</v>
      </c>
      <c r="R686" s="7">
        <f>D686/K685*$L$6</f>
        <v>0</v>
      </c>
      <c r="S686" s="7">
        <f>E686/L685*$L$6</f>
        <v>0</v>
      </c>
      <c r="T686" s="7">
        <f>F686/M685*$L$6</f>
        <v>-1.5790611384486075E-3</v>
      </c>
      <c r="U686" s="7">
        <f>G686/N685*$L$6</f>
        <v>0</v>
      </c>
      <c r="V686" s="7"/>
      <c r="W686" s="7">
        <f t="shared" si="39"/>
        <v>3.1027832634664713E-3</v>
      </c>
      <c r="Y686" s="1">
        <f t="shared" si="38"/>
        <v>42633</v>
      </c>
      <c r="Z686" s="10">
        <f>(1+W686)*Z685</f>
        <v>1.6774587670563936</v>
      </c>
      <c r="AA686" s="7">
        <f>Z686/MAX($Z$69:Z686)-1</f>
        <v>-2.5791875693749411E-2</v>
      </c>
    </row>
    <row r="687" spans="1:27" x14ac:dyDescent="0.25">
      <c r="A687" s="1">
        <v>42634</v>
      </c>
      <c r="B687" s="7">
        <v>7.9592426173318298E-3</v>
      </c>
      <c r="C687" s="7">
        <v>0</v>
      </c>
      <c r="D687" s="7">
        <v>0</v>
      </c>
      <c r="E687" s="7">
        <v>1.1245335994407579E-2</v>
      </c>
      <c r="F687" s="7">
        <v>6.7377194480933156E-3</v>
      </c>
      <c r="G687" s="7">
        <v>0</v>
      </c>
      <c r="H687" s="7"/>
      <c r="I687" s="2">
        <f>STDEV(B627:B687)*SQRT(252)</f>
        <v>6.6814563290763782E-2</v>
      </c>
      <c r="J687" s="2">
        <f>STDEV(C627:C687)*SQRT(252)</f>
        <v>6.9700808915335075E-2</v>
      </c>
      <c r="K687" s="2">
        <f>STDEV(D627:D687)*SQRT(252)</f>
        <v>5.228198153742053E-2</v>
      </c>
      <c r="L687" s="2">
        <f>STDEV(E627:E687)*SQRT(252)</f>
        <v>7.6060282040527685E-2</v>
      </c>
      <c r="M687" s="2">
        <f t="shared" si="36"/>
        <v>7.0468628870183667E-2</v>
      </c>
      <c r="N687" s="2">
        <f t="shared" si="37"/>
        <v>9.8491826558997894E-2</v>
      </c>
      <c r="O687" s="2"/>
      <c r="P687" s="7">
        <f>B687/I686*$L$6</f>
        <v>4.798664193279633E-3</v>
      </c>
      <c r="Q687" s="7">
        <f>C687/J686*$L$6</f>
        <v>0</v>
      </c>
      <c r="R687" s="7">
        <f>D687/K686*$L$6</f>
        <v>0</v>
      </c>
      <c r="S687" s="7">
        <f>E687/L686*$L$6</f>
        <v>7.7334202019107654E-3</v>
      </c>
      <c r="T687" s="7">
        <f>F687/M686*$L$6</f>
        <v>4.8834332073897993E-3</v>
      </c>
      <c r="U687" s="7">
        <f>G687/N686*$L$6</f>
        <v>0</v>
      </c>
      <c r="V687" s="7"/>
      <c r="W687" s="7">
        <f t="shared" si="39"/>
        <v>1.7415517602580199E-2</v>
      </c>
      <c r="Y687" s="1">
        <f t="shared" si="38"/>
        <v>42634</v>
      </c>
      <c r="Z687" s="10">
        <f>(1+W687)*Z686</f>
        <v>1.7066725797416666</v>
      </c>
      <c r="AA687" s="7">
        <f>Z687/MAX($Z$69:Z687)-1</f>
        <v>-8.8255369563172703E-3</v>
      </c>
    </row>
    <row r="688" spans="1:27" x14ac:dyDescent="0.25">
      <c r="A688" s="1">
        <v>42635</v>
      </c>
      <c r="B688" s="7">
        <v>7.1790153430912884E-3</v>
      </c>
      <c r="C688" s="7">
        <v>8.2649552032134643E-3</v>
      </c>
      <c r="D688" s="7">
        <v>0</v>
      </c>
      <c r="E688" s="7">
        <v>0</v>
      </c>
      <c r="F688" s="7">
        <v>5.1069243719858992E-3</v>
      </c>
      <c r="G688" s="7">
        <v>0</v>
      </c>
      <c r="H688" s="7"/>
      <c r="I688" s="2">
        <f>STDEV(B628:B688)*SQRT(252)</f>
        <v>6.6139038874611783E-2</v>
      </c>
      <c r="J688" s="2">
        <f>STDEV(C628:C688)*SQRT(252)</f>
        <v>7.0996083917079289E-2</v>
      </c>
      <c r="K688" s="2">
        <f>STDEV(D628:D688)*SQRT(252)</f>
        <v>5.228198153742053E-2</v>
      </c>
      <c r="L688" s="2">
        <f>STDEV(E628:E688)*SQRT(252)</f>
        <v>6.5961096558327936E-2</v>
      </c>
      <c r="M688" s="2">
        <f t="shared" si="36"/>
        <v>7.1210700737783239E-2</v>
      </c>
      <c r="N688" s="2">
        <f t="shared" si="37"/>
        <v>9.8491826558997894E-2</v>
      </c>
      <c r="O688" s="2"/>
      <c r="P688" s="7">
        <f>B688/I687*$L$6</f>
        <v>5.3723432358972643E-3</v>
      </c>
      <c r="Q688" s="7">
        <f>C688/J687*$L$6</f>
        <v>5.9288804045680658E-3</v>
      </c>
      <c r="R688" s="7">
        <f>D688/K687*$L$6</f>
        <v>0</v>
      </c>
      <c r="S688" s="7">
        <f>E688/L687*$L$6</f>
        <v>0</v>
      </c>
      <c r="T688" s="7">
        <f>F688/M687*$L$6</f>
        <v>3.6235445856295889E-3</v>
      </c>
      <c r="U688" s="7">
        <f>G688/N687*$L$6</f>
        <v>0</v>
      </c>
      <c r="V688" s="7"/>
      <c r="W688" s="7">
        <f t="shared" si="39"/>
        <v>1.4924768226094919E-2</v>
      </c>
      <c r="Y688" s="1">
        <f t="shared" si="38"/>
        <v>42635</v>
      </c>
      <c r="Z688" s="10">
        <f>(1+W688)*Z687</f>
        <v>1.7321442724321425</v>
      </c>
      <c r="AA688" s="7">
        <f>Z688/MAX($Z$69:Z688)-1</f>
        <v>0</v>
      </c>
    </row>
    <row r="689" spans="1:27" x14ac:dyDescent="0.25">
      <c r="A689" s="1">
        <v>42636</v>
      </c>
      <c r="B689" s="7">
        <v>-1.6139779724940739E-3</v>
      </c>
      <c r="C689" s="7">
        <v>-1.0014343605115994E-2</v>
      </c>
      <c r="D689" s="7">
        <v>0</v>
      </c>
      <c r="E689" s="7">
        <v>0</v>
      </c>
      <c r="F689" s="7">
        <v>-1.871695493914749E-3</v>
      </c>
      <c r="G689" s="7">
        <v>-1.8313777050849023E-3</v>
      </c>
      <c r="H689" s="7"/>
      <c r="I689" s="2">
        <f>STDEV(B629:B689)*SQRT(252)</f>
        <v>6.5773265008583354E-2</v>
      </c>
      <c r="J689" s="2">
        <f>STDEV(C629:C689)*SQRT(252)</f>
        <v>7.4210610976909591E-2</v>
      </c>
      <c r="K689" s="2">
        <f>STDEV(D629:D689)*SQRT(252)</f>
        <v>5.228198153742053E-2</v>
      </c>
      <c r="L689" s="2">
        <f>STDEV(E629:E689)*SQRT(252)</f>
        <v>5.5427411995151624E-2</v>
      </c>
      <c r="M689" s="2">
        <f t="shared" si="36"/>
        <v>7.1040147882672544E-2</v>
      </c>
      <c r="N689" s="2">
        <f t="shared" si="37"/>
        <v>9.8590989975725019E-2</v>
      </c>
      <c r="O689" s="2"/>
      <c r="P689" s="7">
        <f>B689/I688*$L$6</f>
        <v>-1.2201401773874413E-3</v>
      </c>
      <c r="Q689" s="7">
        <f>C689/J688*$L$6</f>
        <v>-7.0527436533065445E-3</v>
      </c>
      <c r="R689" s="7">
        <f>D689/K688*$L$6</f>
        <v>0</v>
      </c>
      <c r="S689" s="7">
        <f>E689/L688*$L$6</f>
        <v>0</v>
      </c>
      <c r="T689" s="7">
        <f>F689/M688*$L$6</f>
        <v>-1.3141953909475137E-3</v>
      </c>
      <c r="U689" s="7">
        <f>G689/N688*$L$6</f>
        <v>-9.2971049937219056E-4</v>
      </c>
      <c r="V689" s="7"/>
      <c r="W689" s="7">
        <f t="shared" si="39"/>
        <v>-1.0516789721013688E-2</v>
      </c>
      <c r="Y689" s="1">
        <f t="shared" si="38"/>
        <v>42636</v>
      </c>
      <c r="Z689" s="10">
        <f>(1+W689)*Z688</f>
        <v>1.7139276753525154</v>
      </c>
      <c r="AA689" s="7">
        <f>Z689/MAX($Z$69:Z689)-1</f>
        <v>-1.0516789721013664E-2</v>
      </c>
    </row>
    <row r="690" spans="1:27" x14ac:dyDescent="0.25">
      <c r="A690" s="1">
        <v>42639</v>
      </c>
      <c r="B690" s="7">
        <v>-2.5188821247000837E-3</v>
      </c>
      <c r="C690" s="7">
        <v>4.6642775369938327E-3</v>
      </c>
      <c r="D690" s="7">
        <v>0</v>
      </c>
      <c r="E690" s="7">
        <v>0</v>
      </c>
      <c r="F690" s="7">
        <v>-5.8106956660769482E-3</v>
      </c>
      <c r="G690" s="7">
        <v>-2.0127797937429248E-3</v>
      </c>
      <c r="H690" s="7"/>
      <c r="I690" s="2">
        <f>STDEV(B630:B690)*SQRT(252)</f>
        <v>6.5554186694134209E-2</v>
      </c>
      <c r="J690" s="2">
        <f>STDEV(C630:C690)*SQRT(252)</f>
        <v>7.4663213645243129E-2</v>
      </c>
      <c r="K690" s="2">
        <f>STDEV(D630:D690)*SQRT(252)</f>
        <v>3.9676335128225403E-2</v>
      </c>
      <c r="L690" s="2">
        <f>STDEV(E630:E690)*SQRT(252)</f>
        <v>5.5427411995151624E-2</v>
      </c>
      <c r="M690" s="2">
        <f t="shared" si="36"/>
        <v>7.1850559885201504E-2</v>
      </c>
      <c r="N690" s="2">
        <f t="shared" si="37"/>
        <v>9.8704930477622063E-2</v>
      </c>
      <c r="O690" s="2"/>
      <c r="P690" s="7">
        <f>B690/I689*$L$6</f>
        <v>-1.9148221730906714E-3</v>
      </c>
      <c r="Q690" s="7">
        <f>C690/J689*$L$6</f>
        <v>3.1425947553814838E-3</v>
      </c>
      <c r="R690" s="7">
        <f>D690/K689*$L$6</f>
        <v>0</v>
      </c>
      <c r="S690" s="7">
        <f>E690/L689*$L$6</f>
        <v>0</v>
      </c>
      <c r="T690" s="7">
        <f>F690/M689*$L$6</f>
        <v>-4.0897266118263805E-3</v>
      </c>
      <c r="U690" s="7">
        <f>G690/N689*$L$6</f>
        <v>-1.0207726863471548E-3</v>
      </c>
      <c r="V690" s="7"/>
      <c r="W690" s="7">
        <f t="shared" si="39"/>
        <v>-3.8827267158827233E-3</v>
      </c>
      <c r="Y690" s="1">
        <f t="shared" si="38"/>
        <v>42639</v>
      </c>
      <c r="Z690" s="10">
        <f>(1+W690)*Z689</f>
        <v>1.7072729625783334</v>
      </c>
      <c r="AA690" s="7">
        <f>Z690/MAX($Z$69:Z690)-1</f>
        <v>-1.4358682616481322E-2</v>
      </c>
    </row>
    <row r="691" spans="1:27" x14ac:dyDescent="0.25">
      <c r="A691" s="1">
        <v>42640</v>
      </c>
      <c r="B691" s="7">
        <v>1.4426199101469361E-3</v>
      </c>
      <c r="C691" s="7">
        <v>-3.1180238485515321E-3</v>
      </c>
      <c r="D691" s="7">
        <v>0</v>
      </c>
      <c r="E691" s="7">
        <v>0</v>
      </c>
      <c r="F691" s="7">
        <v>2.2433249925808418E-3</v>
      </c>
      <c r="G691" s="7">
        <v>4.4947999111017989E-3</v>
      </c>
      <c r="H691" s="7"/>
      <c r="I691" s="2">
        <f>STDEV(B631:B691)*SQRT(252)</f>
        <v>6.5043499698480348E-2</v>
      </c>
      <c r="J691" s="2">
        <f>STDEV(C631:C691)*SQRT(252)</f>
        <v>7.4228616511383169E-2</v>
      </c>
      <c r="K691" s="2">
        <f>STDEV(D631:D691)*SQRT(252)</f>
        <v>2.8635609613201021E-2</v>
      </c>
      <c r="L691" s="2">
        <f>STDEV(E631:E691)*SQRT(252)</f>
        <v>5.5427411995151624E-2</v>
      </c>
      <c r="M691" s="2">
        <f t="shared" si="36"/>
        <v>7.1460549772908333E-2</v>
      </c>
      <c r="N691" s="2">
        <f t="shared" si="37"/>
        <v>9.9068388164979662E-2</v>
      </c>
      <c r="O691" s="2"/>
      <c r="P691" s="7">
        <f>B691/I690*$L$6</f>
        <v>1.1003262971425302E-3</v>
      </c>
      <c r="Q691" s="7">
        <f>C691/J690*$L$6</f>
        <v>-2.0880589625880542E-3</v>
      </c>
      <c r="R691" s="7">
        <f>D691/K690*$L$6</f>
        <v>0</v>
      </c>
      <c r="S691" s="7">
        <f>E691/L690*$L$6</f>
        <v>0</v>
      </c>
      <c r="T691" s="7">
        <f>F691/M690*$L$6</f>
        <v>1.5611047402867085E-3</v>
      </c>
      <c r="U691" s="7">
        <f>G691/N690*$L$6</f>
        <v>2.2768872281009509E-3</v>
      </c>
      <c r="V691" s="7"/>
      <c r="W691" s="7">
        <f t="shared" si="39"/>
        <v>2.8502593029421353E-3</v>
      </c>
      <c r="Y691" s="1">
        <f t="shared" si="38"/>
        <v>42640</v>
      </c>
      <c r="Z691" s="10">
        <f>(1+W691)*Z690</f>
        <v>1.7121391332225837</v>
      </c>
      <c r="AA691" s="7">
        <f>Z691/MAX($Z$69:Z691)-1</f>
        <v>-1.1549349282244936E-2</v>
      </c>
    </row>
    <row r="692" spans="1:27" x14ac:dyDescent="0.25">
      <c r="A692" s="1">
        <v>42641</v>
      </c>
      <c r="B692" s="7">
        <v>-3.7142651221000467E-4</v>
      </c>
      <c r="C692" s="7">
        <v>6.8136201822197595E-3</v>
      </c>
      <c r="D692" s="7">
        <v>0</v>
      </c>
      <c r="E692" s="7">
        <v>0</v>
      </c>
      <c r="F692" s="7">
        <v>5.5057704206034064E-3</v>
      </c>
      <c r="G692" s="7">
        <v>4.3888959127278415E-3</v>
      </c>
      <c r="H692" s="7"/>
      <c r="I692" s="2">
        <f>STDEV(B632:B692)*SQRT(252)</f>
        <v>6.4807224924083792E-2</v>
      </c>
      <c r="J692" s="2">
        <f>STDEV(C632:C692)*SQRT(252)</f>
        <v>7.5325806356818403E-2</v>
      </c>
      <c r="K692" s="2">
        <f>STDEV(D632:D692)*SQRT(252)</f>
        <v>2.8366271412238454E-2</v>
      </c>
      <c r="L692" s="2">
        <f>STDEV(E632:E692)*SQRT(252)</f>
        <v>5.5427411995151624E-2</v>
      </c>
      <c r="M692" s="2">
        <f t="shared" si="36"/>
        <v>7.1997326863176281E-2</v>
      </c>
      <c r="N692" s="2">
        <f t="shared" si="37"/>
        <v>9.9398679162639919E-2</v>
      </c>
      <c r="O692" s="2"/>
      <c r="P692" s="7">
        <f>B692/I691*$L$6</f>
        <v>-2.855216231689656E-4</v>
      </c>
      <c r="Q692" s="7">
        <f>C692/J691*$L$6</f>
        <v>4.5896181974339183E-3</v>
      </c>
      <c r="R692" s="7">
        <f>D692/K691*$L$6</f>
        <v>0</v>
      </c>
      <c r="S692" s="7">
        <f>E692/L691*$L$6</f>
        <v>0</v>
      </c>
      <c r="T692" s="7">
        <f>F692/M691*$L$6</f>
        <v>3.8523146254121872E-3</v>
      </c>
      <c r="U692" s="7">
        <f>G692/N691*$L$6</f>
        <v>2.2150839405093406E-3</v>
      </c>
      <c r="V692" s="7"/>
      <c r="W692" s="7">
        <f t="shared" si="39"/>
        <v>1.037149514018648E-2</v>
      </c>
      <c r="Y692" s="1">
        <f t="shared" si="38"/>
        <v>42641</v>
      </c>
      <c r="Z692" s="10">
        <f>(1+W692)*Z691</f>
        <v>1.729896575922125</v>
      </c>
      <c r="AA692" s="7">
        <f>Z692/MAX($Z$69:Z692)-1</f>
        <v>-1.2976381620114497E-3</v>
      </c>
    </row>
    <row r="693" spans="1:27" x14ac:dyDescent="0.25">
      <c r="A693" s="1">
        <v>42642</v>
      </c>
      <c r="B693" s="7">
        <v>-5.5095254801718063E-4</v>
      </c>
      <c r="C693" s="7">
        <v>-1.1968257869162668E-3</v>
      </c>
      <c r="D693" s="7">
        <v>0</v>
      </c>
      <c r="E693" s="7">
        <v>0</v>
      </c>
      <c r="F693" s="7">
        <v>-3.2919998784278759E-3</v>
      </c>
      <c r="G693" s="7">
        <v>-2.9610981238386014E-3</v>
      </c>
      <c r="H693" s="7"/>
      <c r="I693" s="2">
        <f>STDEV(B633:B693)*SQRT(252)</f>
        <v>6.030160459550632E-2</v>
      </c>
      <c r="J693" s="2">
        <f>STDEV(C633:C693)*SQRT(252)</f>
        <v>7.4479967050632048E-2</v>
      </c>
      <c r="K693" s="2">
        <f>STDEV(D633:D693)*SQRT(252)</f>
        <v>2.4562492987425355E-2</v>
      </c>
      <c r="L693" s="2">
        <f>STDEV(E633:E693)*SQRT(252)</f>
        <v>5.5427411995151624E-2</v>
      </c>
      <c r="M693" s="2">
        <f t="shared" si="36"/>
        <v>7.1963424544461557E-2</v>
      </c>
      <c r="N693" s="2">
        <f t="shared" si="37"/>
        <v>9.9637197011030368E-2</v>
      </c>
      <c r="O693" s="2"/>
      <c r="P693" s="7">
        <f>B693/I692*$L$6</f>
        <v>-4.2507031327338515E-4</v>
      </c>
      <c r="Q693" s="7">
        <f>C693/J692*$L$6</f>
        <v>-7.9443277463695666E-4</v>
      </c>
      <c r="R693" s="7">
        <f>D693/K692*$L$6</f>
        <v>0</v>
      </c>
      <c r="S693" s="7">
        <f>E693/L692*$L$6</f>
        <v>0</v>
      </c>
      <c r="T693" s="7">
        <f>F693/M692*$L$6</f>
        <v>-2.2861959060535629E-3</v>
      </c>
      <c r="U693" s="7">
        <f>G693/N692*$L$6</f>
        <v>-1.4895057704909437E-3</v>
      </c>
      <c r="V693" s="7"/>
      <c r="W693" s="7">
        <f t="shared" si="39"/>
        <v>-4.9952047644548489E-3</v>
      </c>
      <c r="Y693" s="1">
        <f t="shared" si="38"/>
        <v>42642</v>
      </c>
      <c r="Z693" s="10">
        <f>(1+W693)*Z692</f>
        <v>1.7212553883040647</v>
      </c>
      <c r="AA693" s="7">
        <f>Z693/MAX($Z$69:Z693)-1</f>
        <v>-6.2863609581369495E-3</v>
      </c>
    </row>
    <row r="694" spans="1:27" x14ac:dyDescent="0.25">
      <c r="A694" s="1">
        <v>42643</v>
      </c>
      <c r="B694" s="7">
        <v>-4.7982821791066055E-3</v>
      </c>
      <c r="C694" s="7">
        <v>-7.038595897302935E-4</v>
      </c>
      <c r="D694" s="7">
        <v>7.9679692312863981E-3</v>
      </c>
      <c r="E694" s="7">
        <v>0</v>
      </c>
      <c r="F694" s="7">
        <v>-2.5557642508750034E-3</v>
      </c>
      <c r="G694" s="7">
        <v>0</v>
      </c>
      <c r="H694" s="7"/>
      <c r="I694" s="2">
        <f>STDEV(B634:B694)*SQRT(252)</f>
        <v>6.0953274240190654E-2</v>
      </c>
      <c r="J694" s="2">
        <f>STDEV(C634:C694)*SQRT(252)</f>
        <v>7.4490676691724489E-2</v>
      </c>
      <c r="K694" s="2">
        <f>STDEV(D634:D694)*SQRT(252)</f>
        <v>2.7317323885135348E-2</v>
      </c>
      <c r="L694" s="2">
        <f>STDEV(E634:E694)*SQRT(252)</f>
        <v>5.5427411995151624E-2</v>
      </c>
      <c r="M694" s="2">
        <f t="shared" si="36"/>
        <v>6.9781868353518184E-2</v>
      </c>
      <c r="N694" s="2">
        <f t="shared" si="37"/>
        <v>9.955644066173247E-2</v>
      </c>
      <c r="O694" s="2"/>
      <c r="P694" s="7">
        <f>B694/I693*$L$6</f>
        <v>-3.9785692365010249E-3</v>
      </c>
      <c r="Q694" s="7">
        <f>C694/J693*$L$6</f>
        <v>-4.7251604532249887E-4</v>
      </c>
      <c r="R694" s="7">
        <f>D694/K693*$L$6</f>
        <v>1.6219789325467818E-2</v>
      </c>
      <c r="S694" s="7">
        <f>E694/L693*$L$6</f>
        <v>0</v>
      </c>
      <c r="T694" s="7">
        <f>F694/M693*$L$6</f>
        <v>-1.7757383469820575E-3</v>
      </c>
      <c r="U694" s="7">
        <f>G694/N693*$L$6</f>
        <v>0</v>
      </c>
      <c r="V694" s="7"/>
      <c r="W694" s="7">
        <f t="shared" si="39"/>
        <v>9.9929656966622378E-3</v>
      </c>
      <c r="Y694" s="1">
        <f t="shared" si="38"/>
        <v>42643</v>
      </c>
      <c r="Z694" s="10">
        <f>(1+W694)*Z693</f>
        <v>1.7384558343545822</v>
      </c>
      <c r="AA694" s="7">
        <f>Z694/MAX($Z$69:Z694)-1</f>
        <v>0</v>
      </c>
    </row>
    <row r="695" spans="1:27" x14ac:dyDescent="0.25">
      <c r="A695" s="1">
        <v>42646</v>
      </c>
      <c r="B695" s="7">
        <v>-3.0207031783665572E-3</v>
      </c>
      <c r="C695" s="7">
        <v>1.978671919671493E-3</v>
      </c>
      <c r="D695" s="7">
        <v>-3.2606955294733897E-3</v>
      </c>
      <c r="E695" s="7">
        <v>0</v>
      </c>
      <c r="F695" s="7">
        <v>3.5408421034888171E-3</v>
      </c>
      <c r="G695" s="7">
        <v>-1.2279362254713488E-3</v>
      </c>
      <c r="H695" s="7"/>
      <c r="I695" s="2">
        <f>STDEV(B635:B695)*SQRT(252)</f>
        <v>6.1200558691654194E-2</v>
      </c>
      <c r="J695" s="2">
        <f>STDEV(C635:C695)*SQRT(252)</f>
        <v>7.4562270898615751E-2</v>
      </c>
      <c r="K695" s="2">
        <f>STDEV(D635:D695)*SQRT(252)</f>
        <v>2.8121690680596178E-2</v>
      </c>
      <c r="L695" s="2">
        <f>STDEV(E635:E695)*SQRT(252)</f>
        <v>5.5427411995151624E-2</v>
      </c>
      <c r="M695" s="2">
        <f t="shared" si="36"/>
        <v>6.5237077231437415E-2</v>
      </c>
      <c r="N695" s="2">
        <f t="shared" si="37"/>
        <v>9.9606610210799959E-2</v>
      </c>
      <c r="O695" s="2"/>
      <c r="P695" s="7">
        <f>B695/I694*$L$6</f>
        <v>-2.4778842613632735E-3</v>
      </c>
      <c r="Q695" s="7">
        <f>C695/J694*$L$6</f>
        <v>1.3281339407481265E-3</v>
      </c>
      <c r="R695" s="7">
        <f>D695/K694*$L$6</f>
        <v>-5.9681825774443613E-3</v>
      </c>
      <c r="S695" s="7">
        <f>E695/L694*$L$6</f>
        <v>0</v>
      </c>
      <c r="T695" s="7">
        <f>F695/M694*$L$6</f>
        <v>2.5370788910027077E-3</v>
      </c>
      <c r="U695" s="7">
        <f>G695/N694*$L$6</f>
        <v>-6.1670355896087359E-4</v>
      </c>
      <c r="V695" s="7"/>
      <c r="W695" s="7">
        <f t="shared" si="39"/>
        <v>-5.1975575660176739E-3</v>
      </c>
      <c r="Y695" s="1">
        <f t="shared" si="38"/>
        <v>42646</v>
      </c>
      <c r="Z695" s="10">
        <f>(1+W695)*Z694</f>
        <v>1.729420110079545</v>
      </c>
      <c r="AA695" s="7">
        <f>Z695/MAX($Z$69:Z695)-1</f>
        <v>-5.1975575660176965E-3</v>
      </c>
    </row>
    <row r="696" spans="1:27" x14ac:dyDescent="0.25">
      <c r="A696" s="1">
        <v>42647</v>
      </c>
      <c r="B696" s="7">
        <v>-1.6728493629285968E-2</v>
      </c>
      <c r="C696" s="7">
        <v>-1.4209919376237945E-3</v>
      </c>
      <c r="D696" s="7">
        <v>-4.9555622707145863E-3</v>
      </c>
      <c r="E696" s="7">
        <v>0</v>
      </c>
      <c r="F696" s="7">
        <v>3.7249493064495098E-3</v>
      </c>
      <c r="G696" s="7">
        <v>-1.4377143441876683E-2</v>
      </c>
      <c r="H696" s="7"/>
      <c r="I696" s="2">
        <f>STDEV(B636:B696)*SQRT(252)</f>
        <v>6.894226753920768E-2</v>
      </c>
      <c r="J696" s="2">
        <f>STDEV(C636:C696)*SQRT(252)</f>
        <v>7.4647256494805345E-2</v>
      </c>
      <c r="K696" s="2">
        <f>STDEV(D636:D696)*SQRT(252)</f>
        <v>2.9965902534670533E-2</v>
      </c>
      <c r="L696" s="2">
        <f>STDEV(E636:E696)*SQRT(252)</f>
        <v>5.5427411995151624E-2</v>
      </c>
      <c r="M696" s="2">
        <f t="shared" si="36"/>
        <v>6.2650245128169677E-2</v>
      </c>
      <c r="N696" s="2">
        <f t="shared" si="37"/>
        <v>9.4333331534819639E-2</v>
      </c>
      <c r="O696" s="2"/>
      <c r="P696" s="7">
        <f>B696/I695*$L$6</f>
        <v>-1.3666945193726805E-2</v>
      </c>
      <c r="Q696" s="7">
        <f>C696/J695*$L$6</f>
        <v>-9.5288939063829878E-4</v>
      </c>
      <c r="R696" s="7">
        <f>D696/K695*$L$6</f>
        <v>-8.8109252160537745E-3</v>
      </c>
      <c r="S696" s="7">
        <f>E696/L695*$L$6</f>
        <v>0</v>
      </c>
      <c r="T696" s="7">
        <f>F696/M695*$L$6</f>
        <v>2.854932704322992E-3</v>
      </c>
      <c r="U696" s="7">
        <f>G696/N695*$L$6</f>
        <v>-7.2169625145610192E-3</v>
      </c>
      <c r="V696" s="7"/>
      <c r="W696" s="7">
        <f t="shared" si="39"/>
        <v>-2.7792789610656905E-2</v>
      </c>
      <c r="Y696" s="1">
        <f t="shared" si="38"/>
        <v>42647</v>
      </c>
      <c r="Z696" s="10">
        <f>(1+W696)*Z695</f>
        <v>1.6813547008116652</v>
      </c>
      <c r="AA696" s="7">
        <f>Z696/MAX($Z$69:Z696)-1</f>
        <v>-3.2845892552752942E-2</v>
      </c>
    </row>
    <row r="697" spans="1:27" x14ac:dyDescent="0.25">
      <c r="A697" s="1">
        <v>42648</v>
      </c>
      <c r="B697" s="7">
        <v>-1.0505726707730201E-3</v>
      </c>
      <c r="C697" s="7">
        <v>4.6537971006979095E-3</v>
      </c>
      <c r="D697" s="7">
        <v>4.2966906501920032E-3</v>
      </c>
      <c r="E697" s="7">
        <v>0</v>
      </c>
      <c r="F697" s="7">
        <v>3.2369430935184074E-3</v>
      </c>
      <c r="G697" s="7">
        <v>3.3787652315437899E-3</v>
      </c>
      <c r="H697" s="7"/>
      <c r="I697" s="2">
        <f>STDEV(B637:B697)*SQRT(252)</f>
        <v>6.8891765893204948E-2</v>
      </c>
      <c r="J697" s="2">
        <f>STDEV(C637:C697)*SQRT(252)</f>
        <v>7.5155737921476631E-2</v>
      </c>
      <c r="K697" s="2">
        <f>STDEV(D637:D697)*SQRT(252)</f>
        <v>3.118067531453099E-2</v>
      </c>
      <c r="L697" s="2">
        <f>STDEV(E637:E697)*SQRT(252)</f>
        <v>5.5427411995151624E-2</v>
      </c>
      <c r="M697" s="2">
        <f t="shared" si="36"/>
        <v>6.1375311304115582E-2</v>
      </c>
      <c r="N697" s="2">
        <f t="shared" si="37"/>
        <v>9.4619017827011501E-2</v>
      </c>
      <c r="O697" s="2"/>
      <c r="P697" s="7">
        <f>B697/I696*$L$6</f>
        <v>-7.6192204598982485E-4</v>
      </c>
      <c r="Q697" s="7">
        <f>C697/J696*$L$6</f>
        <v>3.1171923250935315E-3</v>
      </c>
      <c r="R697" s="7">
        <f>D697/K696*$L$6</f>
        <v>7.1692995817842211E-3</v>
      </c>
      <c r="S697" s="7">
        <f>E697/L696*$L$6</f>
        <v>0</v>
      </c>
      <c r="T697" s="7">
        <f>F697/M696*$L$6</f>
        <v>2.5833443164478284E-3</v>
      </c>
      <c r="U697" s="7">
        <f>G697/N696*$L$6</f>
        <v>1.7908649978595555E-3</v>
      </c>
      <c r="V697" s="7"/>
      <c r="W697" s="7">
        <f t="shared" si="39"/>
        <v>1.389877917519531E-2</v>
      </c>
      <c r="Y697" s="1">
        <f t="shared" si="38"/>
        <v>42648</v>
      </c>
      <c r="Z697" s="10">
        <f>(1+W697)*Z696</f>
        <v>1.7047234785134229</v>
      </c>
      <c r="AA697" s="7">
        <f>Z697/MAX($Z$69:Z697)-1</f>
        <v>-1.9403631184960579E-2</v>
      </c>
    </row>
    <row r="698" spans="1:27" x14ac:dyDescent="0.25">
      <c r="A698" s="1">
        <v>42649</v>
      </c>
      <c r="B698" s="7">
        <v>-1.5025008682475471E-3</v>
      </c>
      <c r="C698" s="7">
        <v>0</v>
      </c>
      <c r="D698" s="7">
        <v>4.8155976529784539E-4</v>
      </c>
      <c r="E698" s="7">
        <v>0</v>
      </c>
      <c r="F698" s="7">
        <v>-1.148915576932974E-3</v>
      </c>
      <c r="G698" s="7">
        <v>9.0583183451868887E-3</v>
      </c>
      <c r="H698" s="7"/>
      <c r="I698" s="2">
        <f>STDEV(B638:B698)*SQRT(252)</f>
        <v>6.7411041219173629E-2</v>
      </c>
      <c r="J698" s="2">
        <f>STDEV(C638:C698)*SQRT(252)</f>
        <v>7.5155737921476631E-2</v>
      </c>
      <c r="K698" s="2">
        <f>STDEV(D638:D698)*SQRT(252)</f>
        <v>3.1187894575449574E-2</v>
      </c>
      <c r="L698" s="2">
        <f>STDEV(E638:E698)*SQRT(252)</f>
        <v>5.5427411995151624E-2</v>
      </c>
      <c r="M698" s="2">
        <f t="shared" si="36"/>
        <v>6.1116447684513679E-2</v>
      </c>
      <c r="N698" s="2">
        <f t="shared" si="37"/>
        <v>9.6455099273073067E-2</v>
      </c>
      <c r="O698" s="2"/>
      <c r="P698" s="7">
        <f>B698/I697*$L$6</f>
        <v>-1.09047928207901E-3</v>
      </c>
      <c r="Q698" s="7">
        <f>C698/J697*$L$6</f>
        <v>0</v>
      </c>
      <c r="R698" s="7">
        <f>D698/K697*$L$6</f>
        <v>7.7220868444986227E-4</v>
      </c>
      <c r="S698" s="7">
        <f>E698/L697*$L$6</f>
        <v>0</v>
      </c>
      <c r="T698" s="7">
        <f>F698/M697*$L$6</f>
        <v>-9.3597535598644889E-4</v>
      </c>
      <c r="U698" s="7">
        <f>G698/N697*$L$6</f>
        <v>4.7867323891206959E-3</v>
      </c>
      <c r="V698" s="7"/>
      <c r="W698" s="7">
        <f t="shared" si="39"/>
        <v>3.5324864355050995E-3</v>
      </c>
      <c r="Y698" s="1">
        <f t="shared" si="38"/>
        <v>42649</v>
      </c>
      <c r="Z698" s="10">
        <f>(1+W698)*Z697</f>
        <v>1.7107453910775585</v>
      </c>
      <c r="AA698" s="7">
        <f>Z698/MAX($Z$69:Z698)-1</f>
        <v>-1.5939687813416037E-2</v>
      </c>
    </row>
    <row r="699" spans="1:27" x14ac:dyDescent="0.25">
      <c r="A699" s="1">
        <v>42650</v>
      </c>
      <c r="B699" s="7">
        <v>-2.5608101828150653E-3</v>
      </c>
      <c r="C699" s="7">
        <v>5.2339093758124733E-4</v>
      </c>
      <c r="D699" s="7">
        <v>0</v>
      </c>
      <c r="E699" s="7">
        <v>0</v>
      </c>
      <c r="F699" s="7">
        <v>-4.1044546078123911E-3</v>
      </c>
      <c r="G699" s="7">
        <v>-1.3813091976192515E-3</v>
      </c>
      <c r="H699" s="7"/>
      <c r="I699" s="2">
        <f>STDEV(B639:B699)*SQRT(252)</f>
        <v>6.7226877549650302E-2</v>
      </c>
      <c r="J699" s="2">
        <f>STDEV(C639:C699)*SQRT(252)</f>
        <v>7.4535553959289333E-2</v>
      </c>
      <c r="K699" s="2">
        <f>STDEV(D639:D699)*SQRT(252)</f>
        <v>3.1187894575449574E-2</v>
      </c>
      <c r="L699" s="2">
        <f>STDEV(E639:E699)*SQRT(252)</f>
        <v>5.5427411995151624E-2</v>
      </c>
      <c r="M699" s="2">
        <f t="shared" si="36"/>
        <v>5.8726245276098744E-2</v>
      </c>
      <c r="N699" s="2">
        <f t="shared" si="37"/>
        <v>9.6493086644187057E-2</v>
      </c>
      <c r="O699" s="2"/>
      <c r="P699" s="7">
        <f>B699/I698*$L$6</f>
        <v>-1.8993996654710459E-3</v>
      </c>
      <c r="Q699" s="7">
        <f>C699/J698*$L$6</f>
        <v>3.4820424365208865E-4</v>
      </c>
      <c r="R699" s="7">
        <f>D699/K698*$L$6</f>
        <v>0</v>
      </c>
      <c r="S699" s="7">
        <f>E699/L698*$L$6</f>
        <v>0</v>
      </c>
      <c r="T699" s="7">
        <f>F699/M698*$L$6</f>
        <v>-3.3578969028106825E-3</v>
      </c>
      <c r="U699" s="7">
        <f>G699/N698*$L$6</f>
        <v>-7.1603741431473778E-4</v>
      </c>
      <c r="V699" s="7"/>
      <c r="W699" s="7">
        <f t="shared" si="39"/>
        <v>-5.6251297389443775E-3</v>
      </c>
      <c r="Y699" s="1">
        <f t="shared" si="38"/>
        <v>42650</v>
      </c>
      <c r="Z699" s="10">
        <f>(1+W699)*Z698</f>
        <v>1.7011222263024461</v>
      </c>
      <c r="AA699" s="7">
        <f>Z699/MAX($Z$69:Z699)-1</f>
        <v>-2.1475154740411617E-2</v>
      </c>
    </row>
    <row r="700" spans="1:27" x14ac:dyDescent="0.25">
      <c r="A700" s="1">
        <v>42653</v>
      </c>
      <c r="B700" s="7">
        <v>5.4871870716119986E-3</v>
      </c>
      <c r="C700" s="7">
        <v>6.9331293773760017E-3</v>
      </c>
      <c r="D700" s="7">
        <v>0</v>
      </c>
      <c r="E700" s="7">
        <v>0</v>
      </c>
      <c r="F700" s="7">
        <v>-2.7652391296665302E-3</v>
      </c>
      <c r="G700" s="7">
        <v>1.8573803688481938E-4</v>
      </c>
      <c r="H700" s="7"/>
      <c r="I700" s="2">
        <f>STDEV(B640:B700)*SQRT(252)</f>
        <v>6.787103040577229E-2</v>
      </c>
      <c r="J700" s="2">
        <f>STDEV(C640:C700)*SQRT(252)</f>
        <v>7.5708942006989466E-2</v>
      </c>
      <c r="K700" s="2">
        <f>STDEV(D640:D700)*SQRT(252)</f>
        <v>3.1187894575449574E-2</v>
      </c>
      <c r="L700" s="2">
        <f>STDEV(E640:E700)*SQRT(252)</f>
        <v>5.5427411995151624E-2</v>
      </c>
      <c r="M700" s="2">
        <f t="shared" si="36"/>
        <v>5.9022972659082892E-2</v>
      </c>
      <c r="N700" s="2">
        <f t="shared" si="37"/>
        <v>9.6489568921079585E-2</v>
      </c>
      <c r="O700" s="2"/>
      <c r="P700" s="7">
        <f>B700/I699*$L$6</f>
        <v>4.0810961862384918E-3</v>
      </c>
      <c r="Q700" s="7">
        <f>C700/J699*$L$6</f>
        <v>4.6508874014425496E-3</v>
      </c>
      <c r="R700" s="7">
        <f>D700/K699*$L$6</f>
        <v>0</v>
      </c>
      <c r="S700" s="7">
        <f>E700/L699*$L$6</f>
        <v>0</v>
      </c>
      <c r="T700" s="7">
        <f>F700/M699*$L$6</f>
        <v>-2.3543469505549739E-3</v>
      </c>
      <c r="U700" s="7">
        <f>G700/N699*$L$6</f>
        <v>9.6244219842255723E-5</v>
      </c>
      <c r="V700" s="7"/>
      <c r="W700" s="7">
        <f t="shared" si="39"/>
        <v>6.473880856968324E-3</v>
      </c>
      <c r="Y700" s="1">
        <f t="shared" si="38"/>
        <v>42653</v>
      </c>
      <c r="Z700" s="10">
        <f>(1+W700)*Z699</f>
        <v>1.7121350889186691</v>
      </c>
      <c r="AA700" s="7">
        <f>Z700/MAX($Z$69:Z700)-1</f>
        <v>-1.5140301476617601E-2</v>
      </c>
    </row>
    <row r="701" spans="1:27" x14ac:dyDescent="0.25">
      <c r="A701" s="1">
        <v>42654</v>
      </c>
      <c r="B701" s="7">
        <v>-5.3213817912844963E-4</v>
      </c>
      <c r="C701" s="7">
        <v>0</v>
      </c>
      <c r="D701" s="7">
        <v>0</v>
      </c>
      <c r="E701" s="7">
        <v>0</v>
      </c>
      <c r="F701" s="7">
        <v>-3.3586599463908406E-3</v>
      </c>
      <c r="G701" s="7">
        <v>-1.1155800744625965E-2</v>
      </c>
      <c r="H701" s="7"/>
      <c r="I701" s="2">
        <f>STDEV(B641:B701)*SQRT(252)</f>
        <v>6.771031736274355E-2</v>
      </c>
      <c r="J701" s="2">
        <f>STDEV(C641:C701)*SQRT(252)</f>
        <v>7.5464287275355674E-2</v>
      </c>
      <c r="K701" s="2">
        <f>STDEV(D641:D701)*SQRT(252)</f>
        <v>3.1187894575449574E-2</v>
      </c>
      <c r="L701" s="2">
        <f>STDEV(E641:E701)*SQRT(252)</f>
        <v>5.5427411995151624E-2</v>
      </c>
      <c r="M701" s="2">
        <f t="shared" si="36"/>
        <v>5.9192904374467399E-2</v>
      </c>
      <c r="N701" s="2">
        <f t="shared" si="37"/>
        <v>9.9000608999424214E-2</v>
      </c>
      <c r="O701" s="2"/>
      <c r="P701" s="7">
        <f>B701/I700*$L$6</f>
        <v>-3.920215856065686E-4</v>
      </c>
      <c r="Q701" s="7">
        <f>C701/J700*$L$6</f>
        <v>0</v>
      </c>
      <c r="R701" s="7">
        <f>D701/K700*$L$6</f>
        <v>0</v>
      </c>
      <c r="S701" s="7">
        <f>E701/L700*$L$6</f>
        <v>0</v>
      </c>
      <c r="T701" s="7">
        <f>F701/M700*$L$6</f>
        <v>-2.845214155673321E-3</v>
      </c>
      <c r="U701" s="7">
        <f>G701/N700*$L$6</f>
        <v>-5.7808325134867588E-3</v>
      </c>
      <c r="V701" s="7"/>
      <c r="W701" s="7">
        <f t="shared" si="39"/>
        <v>-9.0180682547666494E-3</v>
      </c>
      <c r="Y701" s="1">
        <f t="shared" si="38"/>
        <v>42654</v>
      </c>
      <c r="Z701" s="10">
        <f>(1+W701)*Z700</f>
        <v>1.6966949378254195</v>
      </c>
      <c r="AA701" s="7">
        <f>Z701/MAX($Z$69:Z701)-1</f>
        <v>-2.4021833459270336E-2</v>
      </c>
    </row>
    <row r="702" spans="1:27" x14ac:dyDescent="0.25">
      <c r="A702" s="1">
        <v>42655</v>
      </c>
      <c r="B702" s="7">
        <v>-9.6790773417732012E-5</v>
      </c>
      <c r="C702" s="7">
        <v>0</v>
      </c>
      <c r="D702" s="7">
        <v>0</v>
      </c>
      <c r="E702" s="7">
        <v>0</v>
      </c>
      <c r="F702" s="7">
        <v>2.7883878278465168E-3</v>
      </c>
      <c r="G702" s="7">
        <v>0</v>
      </c>
      <c r="H702" s="7"/>
      <c r="I702" s="2">
        <f>STDEV(B642:B702)*SQRT(252)</f>
        <v>6.7385497948771286E-2</v>
      </c>
      <c r="J702" s="2">
        <f>STDEV(C642:C702)*SQRT(252)</f>
        <v>7.5464287275355674E-2</v>
      </c>
      <c r="K702" s="2">
        <f>STDEV(D642:D702)*SQRT(252)</f>
        <v>3.1187894575449574E-2</v>
      </c>
      <c r="L702" s="2">
        <f>STDEV(E642:E702)*SQRT(252)</f>
        <v>5.5427411995151624E-2</v>
      </c>
      <c r="M702" s="2">
        <f t="shared" si="36"/>
        <v>5.9063836067143639E-2</v>
      </c>
      <c r="N702" s="2">
        <f t="shared" si="37"/>
        <v>9.8901965007814119E-2</v>
      </c>
      <c r="O702" s="2"/>
      <c r="P702" s="7">
        <f>B702/I701*$L$6</f>
        <v>-7.147416906879652E-5</v>
      </c>
      <c r="Q702" s="7">
        <f>C702/J701*$L$6</f>
        <v>0</v>
      </c>
      <c r="R702" s="7">
        <f>D702/K701*$L$6</f>
        <v>0</v>
      </c>
      <c r="S702" s="7">
        <f>E702/L701*$L$6</f>
        <v>0</v>
      </c>
      <c r="T702" s="7">
        <f>F702/M701*$L$6</f>
        <v>2.3553395945961355E-3</v>
      </c>
      <c r="U702" s="7">
        <f>G702/N701*$L$6</f>
        <v>0</v>
      </c>
      <c r="V702" s="7"/>
      <c r="W702" s="7">
        <f t="shared" si="39"/>
        <v>2.283865425527339E-3</v>
      </c>
      <c r="Y702" s="1">
        <f t="shared" si="38"/>
        <v>42655</v>
      </c>
      <c r="Z702" s="10">
        <f>(1+W702)*Z701</f>
        <v>1.7005699607315861</v>
      </c>
      <c r="AA702" s="7">
        <f>Z702/MAX($Z$69:Z702)-1</f>
        <v>-2.1792830668638574E-2</v>
      </c>
    </row>
    <row r="703" spans="1:27" x14ac:dyDescent="0.25">
      <c r="A703" s="1">
        <v>42656</v>
      </c>
      <c r="B703" s="7">
        <v>3.1664568251699166E-4</v>
      </c>
      <c r="C703" s="7">
        <v>3.3539134842981433E-3</v>
      </c>
      <c r="D703" s="7">
        <v>0</v>
      </c>
      <c r="E703" s="7">
        <v>0</v>
      </c>
      <c r="F703" s="7">
        <v>-8.9203130178676648E-3</v>
      </c>
      <c r="G703" s="7">
        <v>1.3458898828472732E-2</v>
      </c>
      <c r="H703" s="7"/>
      <c r="I703" s="2">
        <f>STDEV(B643:B703)*SQRT(252)</f>
        <v>6.6384276754329105E-2</v>
      </c>
      <c r="J703" s="2">
        <f>STDEV(C643:C703)*SQRT(252)</f>
        <v>7.5701681938493304E-2</v>
      </c>
      <c r="K703" s="2">
        <f>STDEV(D643:D703)*SQRT(252)</f>
        <v>3.1187894575449574E-2</v>
      </c>
      <c r="L703" s="2">
        <f>STDEV(E643:E703)*SQRT(252)</f>
        <v>5.5427411995151624E-2</v>
      </c>
      <c r="M703" s="2">
        <f t="shared" si="36"/>
        <v>6.0744945489338613E-2</v>
      </c>
      <c r="N703" s="2">
        <f t="shared" si="37"/>
        <v>0.10274448944959681</v>
      </c>
      <c r="O703" s="2"/>
      <c r="P703" s="7">
        <f>B703/I702*$L$6</f>
        <v>2.3495091091982161E-4</v>
      </c>
      <c r="Q703" s="7">
        <f>C703/J702*$L$6</f>
        <v>2.2221858877831267E-3</v>
      </c>
      <c r="R703" s="7">
        <f>D703/K702*$L$6</f>
        <v>0</v>
      </c>
      <c r="S703" s="7">
        <f>E703/L702*$L$6</f>
        <v>0</v>
      </c>
      <c r="T703" s="7">
        <f>F703/M702*$L$6</f>
        <v>-7.5514169175593948E-3</v>
      </c>
      <c r="U703" s="7">
        <f>G703/N702*$L$6</f>
        <v>6.8041614883027667E-3</v>
      </c>
      <c r="V703" s="7"/>
      <c r="W703" s="7">
        <f t="shared" si="39"/>
        <v>1.7098813694463198E-3</v>
      </c>
      <c r="Y703" s="1">
        <f t="shared" si="38"/>
        <v>42656</v>
      </c>
      <c r="Z703" s="10">
        <f>(1+W703)*Z702</f>
        <v>1.703477733624881</v>
      </c>
      <c r="AA703" s="7">
        <f>Z703/MAX($Z$69:Z703)-1</f>
        <v>-2.0120212454340036E-2</v>
      </c>
    </row>
    <row r="704" spans="1:27" x14ac:dyDescent="0.25">
      <c r="A704" s="1">
        <v>42657</v>
      </c>
      <c r="B704" s="7">
        <v>6.4916136799375579E-7</v>
      </c>
      <c r="C704" s="7">
        <v>0</v>
      </c>
      <c r="D704" s="7">
        <v>0</v>
      </c>
      <c r="E704" s="7">
        <v>0</v>
      </c>
      <c r="F704" s="7">
        <v>-1.7256862682006879E-3</v>
      </c>
      <c r="G704" s="7">
        <v>0</v>
      </c>
      <c r="H704" s="7"/>
      <c r="I704" s="2">
        <f>STDEV(B644:B704)*SQRT(252)</f>
        <v>6.627550986578537E-2</v>
      </c>
      <c r="J704" s="2">
        <f>STDEV(C644:C704)*SQRT(252)</f>
        <v>7.5074645385388994E-2</v>
      </c>
      <c r="K704" s="2">
        <f>STDEV(D644:D704)*SQRT(252)</f>
        <v>3.1187894575449574E-2</v>
      </c>
      <c r="L704" s="2">
        <f>STDEV(E644:E704)*SQRT(252)</f>
        <v>5.5427411995151624E-2</v>
      </c>
      <c r="M704" s="2">
        <f t="shared" si="36"/>
        <v>6.062351092107774E-2</v>
      </c>
      <c r="N704" s="2">
        <f t="shared" si="37"/>
        <v>9.747235670766588E-2</v>
      </c>
      <c r="O704" s="2"/>
      <c r="P704" s="7">
        <f>B704/I703*$L$6</f>
        <v>4.8894211079238891E-7</v>
      </c>
      <c r="Q704" s="7">
        <f>C704/J703*$L$6</f>
        <v>0</v>
      </c>
      <c r="R704" s="7">
        <f>D704/K703*$L$6</f>
        <v>0</v>
      </c>
      <c r="S704" s="7">
        <f>E704/L703*$L$6</f>
        <v>0</v>
      </c>
      <c r="T704" s="7">
        <f>F704/M703*$L$6</f>
        <v>-1.4204360990854494E-3</v>
      </c>
      <c r="U704" s="7">
        <f>G704/N703*$L$6</f>
        <v>0</v>
      </c>
      <c r="V704" s="7"/>
      <c r="W704" s="7">
        <f t="shared" si="39"/>
        <v>-1.419947156974657E-3</v>
      </c>
      <c r="Y704" s="1">
        <f t="shared" si="38"/>
        <v>42657</v>
      </c>
      <c r="Z704" s="10">
        <f>(1+W704)*Z703</f>
        <v>1.7010588852600506</v>
      </c>
      <c r="AA704" s="7">
        <f>Z704/MAX($Z$69:Z704)-1</f>
        <v>-2.1511589972842526E-2</v>
      </c>
    </row>
    <row r="705" spans="1:27" x14ac:dyDescent="0.25">
      <c r="A705" s="1">
        <v>42660</v>
      </c>
      <c r="B705" s="7">
        <v>1.1086012951782021E-3</v>
      </c>
      <c r="C705" s="7">
        <v>0</v>
      </c>
      <c r="D705" s="7">
        <v>0</v>
      </c>
      <c r="E705" s="7">
        <v>-3.4722514399546656E-3</v>
      </c>
      <c r="F705" s="7">
        <v>-4.6370797626923421E-3</v>
      </c>
      <c r="G705" s="7">
        <v>-6.1798328341658992E-3</v>
      </c>
      <c r="H705" s="7"/>
      <c r="I705" s="2">
        <f>STDEV(B645:B705)*SQRT(252)</f>
        <v>6.6204295533480798E-2</v>
      </c>
      <c r="J705" s="2">
        <f>STDEV(C645:C705)*SQRT(252)</f>
        <v>7.4684593673379068E-2</v>
      </c>
      <c r="K705" s="2">
        <f>STDEV(D645:D705)*SQRT(252)</f>
        <v>3.1187894575449574E-2</v>
      </c>
      <c r="L705" s="2">
        <f>STDEV(E645:E705)*SQRT(252)</f>
        <v>5.5987094818501976E-2</v>
      </c>
      <c r="M705" s="2">
        <f t="shared" si="36"/>
        <v>6.0906868801368273E-2</v>
      </c>
      <c r="N705" s="2">
        <f t="shared" si="37"/>
        <v>9.793900643068916E-2</v>
      </c>
      <c r="O705" s="2"/>
      <c r="P705" s="7">
        <f>B705/I704*$L$6</f>
        <v>8.3635817923033125E-4</v>
      </c>
      <c r="Q705" s="7">
        <f>C705/J704*$L$6</f>
        <v>0</v>
      </c>
      <c r="R705" s="7">
        <f>D705/K704*$L$6</f>
        <v>0</v>
      </c>
      <c r="S705" s="7">
        <f>E705/L704*$L$6</f>
        <v>-3.1322510964957129E-3</v>
      </c>
      <c r="T705" s="7">
        <f>F705/M704*$L$6</f>
        <v>-3.8244896181690055E-3</v>
      </c>
      <c r="U705" s="7">
        <f>G705/N704*$L$6</f>
        <v>-3.1700438169870761E-3</v>
      </c>
      <c r="V705" s="7"/>
      <c r="W705" s="7">
        <f t="shared" si="39"/>
        <v>-9.2904263524214627E-3</v>
      </c>
      <c r="Y705" s="1">
        <f t="shared" si="38"/>
        <v>42660</v>
      </c>
      <c r="Z705" s="10">
        <f>(1+W705)*Z704</f>
        <v>1.6852553229654099</v>
      </c>
      <c r="AA705" s="7">
        <f>Z705/MAX($Z$69:Z705)-1</f>
        <v>-3.0602164482897765E-2</v>
      </c>
    </row>
    <row r="706" spans="1:27" x14ac:dyDescent="0.25">
      <c r="A706" s="1">
        <v>42661</v>
      </c>
      <c r="B706" s="7">
        <v>6.1498635864125628E-3</v>
      </c>
      <c r="C706" s="7">
        <v>0</v>
      </c>
      <c r="D706" s="7">
        <v>0</v>
      </c>
      <c r="E706" s="7">
        <v>6.2623529765717389E-3</v>
      </c>
      <c r="F706" s="7">
        <v>-6.5095179856713425E-3</v>
      </c>
      <c r="G706" s="7">
        <v>3.0985189564478599E-3</v>
      </c>
      <c r="H706" s="7"/>
      <c r="I706" s="2">
        <f>STDEV(B646:B706)*SQRT(252)</f>
        <v>6.7415037426141647E-2</v>
      </c>
      <c r="J706" s="2">
        <f>STDEV(C646:C706)*SQRT(252)</f>
        <v>7.4281348954085447E-2</v>
      </c>
      <c r="K706" s="2">
        <f>STDEV(D646:D706)*SQRT(252)</f>
        <v>3.1187894575449574E-2</v>
      </c>
      <c r="L706" s="2">
        <f>STDEV(E646:E706)*SQRT(252)</f>
        <v>5.7244450073407678E-2</v>
      </c>
      <c r="M706" s="2">
        <f t="shared" si="36"/>
        <v>6.216159113998615E-2</v>
      </c>
      <c r="N706" s="2">
        <f t="shared" si="37"/>
        <v>9.8203056951334591E-2</v>
      </c>
      <c r="O706" s="2"/>
      <c r="P706" s="7">
        <f>B706/I705*$L$6</f>
        <v>4.6446106984874246E-3</v>
      </c>
      <c r="Q706" s="7">
        <f>C706/J705*$L$6</f>
        <v>0</v>
      </c>
      <c r="R706" s="7">
        <f>D706/K705*$L$6</f>
        <v>0</v>
      </c>
      <c r="S706" s="7">
        <f>E706/L705*$L$6</f>
        <v>5.5926754164267048E-3</v>
      </c>
      <c r="T706" s="7">
        <f>F706/M705*$L$6</f>
        <v>-5.3438291228698875E-3</v>
      </c>
      <c r="U706" s="7">
        <f>G706/N705*$L$6</f>
        <v>1.5818615428984687E-3</v>
      </c>
      <c r="V706" s="7"/>
      <c r="W706" s="7">
        <f t="shared" si="39"/>
        <v>6.4753185349427098E-3</v>
      </c>
      <c r="Y706" s="1">
        <f t="shared" si="38"/>
        <v>42661</v>
      </c>
      <c r="Z706" s="10">
        <f>(1+W706)*Z705</f>
        <v>1.6961678879943185</v>
      </c>
      <c r="AA706" s="7">
        <f>Z706/MAX($Z$69:Z706)-1</f>
        <v>-2.4325004710840648E-2</v>
      </c>
    </row>
    <row r="707" spans="1:27" x14ac:dyDescent="0.25">
      <c r="A707" s="1">
        <v>42662</v>
      </c>
      <c r="B707" s="7">
        <v>3.7495991032037157E-3</v>
      </c>
      <c r="C707" s="7">
        <v>0</v>
      </c>
      <c r="D707" s="7">
        <v>0</v>
      </c>
      <c r="E707" s="7">
        <v>0</v>
      </c>
      <c r="F707" s="7">
        <v>4.6949319418170266E-3</v>
      </c>
      <c r="G707" s="7">
        <v>2.8033259081718942E-3</v>
      </c>
      <c r="H707" s="7"/>
      <c r="I707" s="2">
        <f>STDEV(B647:B707)*SQRT(252)</f>
        <v>6.7681416931812871E-2</v>
      </c>
      <c r="J707" s="2">
        <f>STDEV(C647:C707)*SQRT(252)</f>
        <v>7.1694497478746372E-2</v>
      </c>
      <c r="K707" s="2">
        <f>STDEV(D647:D707)*SQRT(252)</f>
        <v>3.1187894575449574E-2</v>
      </c>
      <c r="L707" s="2">
        <f>STDEV(E647:E707)*SQRT(252)</f>
        <v>5.7244450073407678E-2</v>
      </c>
      <c r="M707" s="2">
        <f t="shared" si="36"/>
        <v>6.0771281997332185E-2</v>
      </c>
      <c r="N707" s="2">
        <f t="shared" si="37"/>
        <v>9.7639357662023307E-2</v>
      </c>
      <c r="O707" s="2"/>
      <c r="P707" s="7">
        <f>B707/I706*$L$6</f>
        <v>2.7809812516322412E-3</v>
      </c>
      <c r="Q707" s="7">
        <f>C707/J706*$L$6</f>
        <v>0</v>
      </c>
      <c r="R707" s="7">
        <f>D707/K706*$L$6</f>
        <v>0</v>
      </c>
      <c r="S707" s="7">
        <f>E707/L706*$L$6</f>
        <v>0</v>
      </c>
      <c r="T707" s="7">
        <f>F707/M706*$L$6</f>
        <v>3.776392991006434E-3</v>
      </c>
      <c r="U707" s="7">
        <f>G707/N706*$L$6</f>
        <v>1.427310918417289E-3</v>
      </c>
      <c r="V707" s="7"/>
      <c r="W707" s="7">
        <f t="shared" si="39"/>
        <v>7.9846851610559638E-3</v>
      </c>
      <c r="Y707" s="1">
        <f t="shared" si="38"/>
        <v>42662</v>
      </c>
      <c r="Z707" s="10">
        <f>(1+W707)*Z706</f>
        <v>1.7097112545602462</v>
      </c>
      <c r="AA707" s="7">
        <f>Z707/MAX($Z$69:Z707)-1</f>
        <v>-1.6534547053942084E-2</v>
      </c>
    </row>
    <row r="708" spans="1:27" x14ac:dyDescent="0.25">
      <c r="A708" s="1">
        <v>42663</v>
      </c>
      <c r="B708" s="7">
        <v>1.9893542355065019E-3</v>
      </c>
      <c r="C708" s="7">
        <v>0</v>
      </c>
      <c r="D708" s="7">
        <v>0</v>
      </c>
      <c r="E708" s="7">
        <v>0</v>
      </c>
      <c r="F708" s="7">
        <v>-3.6789635794065578E-4</v>
      </c>
      <c r="G708" s="7">
        <v>4.2949565154493108E-4</v>
      </c>
      <c r="H708" s="7"/>
      <c r="I708" s="2">
        <f>STDEV(B648:B708)*SQRT(252)</f>
        <v>6.7844435113593629E-2</v>
      </c>
      <c r="J708" s="2">
        <f>STDEV(C648:C708)*SQRT(252)</f>
        <v>7.0935576770935621E-2</v>
      </c>
      <c r="K708" s="2">
        <f>STDEV(D648:D708)*SQRT(252)</f>
        <v>3.1187894575449574E-2</v>
      </c>
      <c r="L708" s="2">
        <f>STDEV(E648:E708)*SQRT(252)</f>
        <v>5.7244450073407678E-2</v>
      </c>
      <c r="M708" s="2">
        <f t="shared" si="36"/>
        <v>5.9920957929669637E-2</v>
      </c>
      <c r="N708" s="2">
        <f t="shared" si="37"/>
        <v>9.7421210724865134E-2</v>
      </c>
      <c r="O708" s="2"/>
      <c r="P708" s="7">
        <f>B708/I707*$L$6</f>
        <v>1.4696458242819596E-3</v>
      </c>
      <c r="Q708" s="7">
        <f>C708/J707*$L$6</f>
        <v>0</v>
      </c>
      <c r="R708" s="7">
        <f>D708/K707*$L$6</f>
        <v>0</v>
      </c>
      <c r="S708" s="7">
        <f>E708/L707*$L$6</f>
        <v>0</v>
      </c>
      <c r="T708" s="7">
        <f>F708/M707*$L$6</f>
        <v>-3.0268931792224341E-4</v>
      </c>
      <c r="U708" s="7">
        <f>G708/N707*$L$6</f>
        <v>2.1993981823990573E-4</v>
      </c>
      <c r="V708" s="7"/>
      <c r="W708" s="7">
        <f t="shared" si="39"/>
        <v>1.3868963245996218E-3</v>
      </c>
      <c r="Y708" s="1">
        <f t="shared" si="38"/>
        <v>42663</v>
      </c>
      <c r="Z708" s="10">
        <f>(1+W708)*Z707</f>
        <v>1.7120824468153222</v>
      </c>
      <c r="AA708" s="7">
        <f>Z708/MAX($Z$69:Z708)-1</f>
        <v>-1.517058243188063E-2</v>
      </c>
    </row>
    <row r="709" spans="1:27" x14ac:dyDescent="0.25">
      <c r="A709" s="1">
        <v>42664</v>
      </c>
      <c r="B709" s="7">
        <v>2.9550038279955171E-3</v>
      </c>
      <c r="C709" s="7">
        <v>2.8012151507716965E-5</v>
      </c>
      <c r="D709" s="7">
        <v>0</v>
      </c>
      <c r="E709" s="7">
        <v>0</v>
      </c>
      <c r="F709" s="7">
        <v>1.4535054724000851E-3</v>
      </c>
      <c r="G709" s="7">
        <v>1.7353213206519058E-3</v>
      </c>
      <c r="H709" s="7"/>
      <c r="I709" s="2">
        <f>STDEV(B649:B709)*SQRT(252)</f>
        <v>6.7776052542486975E-2</v>
      </c>
      <c r="J709" s="2">
        <f>STDEV(C649:C709)*SQRT(252)</f>
        <v>6.9306514309191436E-2</v>
      </c>
      <c r="K709" s="2">
        <f>STDEV(D649:D709)*SQRT(252)</f>
        <v>3.1187894575449574E-2</v>
      </c>
      <c r="L709" s="2">
        <f>STDEV(E649:E709)*SQRT(252)</f>
        <v>5.7244450073407678E-2</v>
      </c>
      <c r="M709" s="2">
        <f t="shared" si="36"/>
        <v>6.0018934092173758E-2</v>
      </c>
      <c r="N709" s="2">
        <f t="shared" si="37"/>
        <v>9.6792470763462396E-2</v>
      </c>
      <c r="O709" s="2"/>
      <c r="P709" s="7">
        <f>B709/I708*$L$6</f>
        <v>2.1777790787467538E-3</v>
      </c>
      <c r="Q709" s="7">
        <f>C709/J708*$L$6</f>
        <v>1.9744783071387081E-5</v>
      </c>
      <c r="R709" s="7">
        <f>D709/K708*$L$6</f>
        <v>0</v>
      </c>
      <c r="S709" s="7">
        <f>E709/L708*$L$6</f>
        <v>0</v>
      </c>
      <c r="T709" s="7">
        <f>F709/M708*$L$6</f>
        <v>1.2128523329901469E-3</v>
      </c>
      <c r="U709" s="7">
        <f>G709/N708*$L$6</f>
        <v>8.9062808178024119E-4</v>
      </c>
      <c r="V709" s="7"/>
      <c r="W709" s="7">
        <f t="shared" si="39"/>
        <v>4.3010042765885296E-3</v>
      </c>
      <c r="Y709" s="1">
        <f t="shared" si="38"/>
        <v>42664</v>
      </c>
      <c r="Z709" s="10">
        <f>(1+W709)*Z708</f>
        <v>1.719446120740947</v>
      </c>
      <c r="AA709" s="7">
        <f>Z709/MAX($Z$69:Z709)-1</f>
        <v>-1.093482689520997E-2</v>
      </c>
    </row>
    <row r="710" spans="1:27" x14ac:dyDescent="0.25">
      <c r="A710" s="1">
        <v>42667</v>
      </c>
      <c r="B710" s="7">
        <v>-2.5733465642763242E-4</v>
      </c>
      <c r="C710" s="7">
        <v>1.1311430399087996E-3</v>
      </c>
      <c r="D710" s="7">
        <v>0</v>
      </c>
      <c r="E710" s="7">
        <v>0</v>
      </c>
      <c r="F710" s="7">
        <v>-5.9208626026430178E-3</v>
      </c>
      <c r="G710" s="7">
        <v>-1.9548695801241411E-3</v>
      </c>
      <c r="H710" s="7"/>
      <c r="I710" s="2">
        <f>STDEV(B650:B710)*SQRT(252)</f>
        <v>6.7771622192135908E-2</v>
      </c>
      <c r="J710" s="2">
        <f>STDEV(C650:C710)*SQRT(252)</f>
        <v>6.3055832372595447E-2</v>
      </c>
      <c r="K710" s="2">
        <f>STDEV(D650:D710)*SQRT(252)</f>
        <v>3.1187894575449574E-2</v>
      </c>
      <c r="L710" s="2">
        <f>STDEV(E650:E710)*SQRT(252)</f>
        <v>5.7244450073407678E-2</v>
      </c>
      <c r="M710" s="2">
        <f t="shared" ref="M710:M773" si="40">STDEV(F650:F710)*SQRT(252)</f>
        <v>6.0192103301073219E-2</v>
      </c>
      <c r="N710" s="2">
        <f t="shared" ref="N710:N773" si="41">STDEV(G650:G710)*SQRT(252)</f>
        <v>9.65733387167938E-2</v>
      </c>
      <c r="O710" s="2"/>
      <c r="P710" s="7">
        <f>B710/I709*$L$6</f>
        <v>-1.8984187391727801E-4</v>
      </c>
      <c r="Q710" s="7">
        <f>C710/J709*$L$6</f>
        <v>8.1604381001079088E-4</v>
      </c>
      <c r="R710" s="7">
        <f>D710/K709*$L$6</f>
        <v>0</v>
      </c>
      <c r="S710" s="7">
        <f>E710/L709*$L$6</f>
        <v>0</v>
      </c>
      <c r="T710" s="7">
        <f>F710/M709*$L$6</f>
        <v>-4.9324956300874027E-3</v>
      </c>
      <c r="U710" s="7">
        <f>G710/N709*$L$6</f>
        <v>-1.0098252295374162E-3</v>
      </c>
      <c r="V710" s="7"/>
      <c r="W710" s="7">
        <f t="shared" si="39"/>
        <v>-5.3161189235313051E-3</v>
      </c>
      <c r="Y710" s="1">
        <f t="shared" ref="Y710:Y773" si="42">A710</f>
        <v>42667</v>
      </c>
      <c r="Z710" s="10">
        <f>(1+W710)*Z709</f>
        <v>1.7103053406804836</v>
      </c>
      <c r="AA710" s="7">
        <f>Z710/MAX($Z$69:Z710)-1</f>
        <v>-1.6192814978558068E-2</v>
      </c>
    </row>
    <row r="711" spans="1:27" x14ac:dyDescent="0.25">
      <c r="A711" s="1">
        <v>42668</v>
      </c>
      <c r="B711" s="7">
        <v>1.2166942257803015E-3</v>
      </c>
      <c r="C711" s="7">
        <v>3.3433893870318254E-3</v>
      </c>
      <c r="D711" s="7">
        <v>0</v>
      </c>
      <c r="E711" s="7">
        <v>0</v>
      </c>
      <c r="F711" s="7">
        <v>2.3260980933319519E-3</v>
      </c>
      <c r="G711" s="7">
        <v>-3.6492061243984519E-3</v>
      </c>
      <c r="H711" s="7"/>
      <c r="I711" s="2">
        <f>STDEV(B651:B711)*SQRT(252)</f>
        <v>6.7832258022056405E-2</v>
      </c>
      <c r="J711" s="2">
        <f>STDEV(C651:C711)*SQRT(252)</f>
        <v>6.2609298848393447E-2</v>
      </c>
      <c r="K711" s="2">
        <f>STDEV(D651:D711)*SQRT(252)</f>
        <v>3.1187894575449574E-2</v>
      </c>
      <c r="L711" s="2">
        <f>STDEV(E651:E711)*SQRT(252)</f>
        <v>5.7244450073407678E-2</v>
      </c>
      <c r="M711" s="2">
        <f t="shared" si="40"/>
        <v>6.0066745382207583E-2</v>
      </c>
      <c r="N711" s="2">
        <f t="shared" si="41"/>
        <v>9.6808816092927213E-2</v>
      </c>
      <c r="O711" s="2"/>
      <c r="P711" s="7">
        <f>B711/I710*$L$6</f>
        <v>8.9764283812693258E-4</v>
      </c>
      <c r="Q711" s="7">
        <f>C711/J710*$L$6</f>
        <v>2.6511341308412327E-3</v>
      </c>
      <c r="R711" s="7">
        <f>D711/K710*$L$6</f>
        <v>0</v>
      </c>
      <c r="S711" s="7">
        <f>E711/L710*$L$6</f>
        <v>0</v>
      </c>
      <c r="T711" s="7">
        <f>F711/M710*$L$6</f>
        <v>1.9322286195060389E-3</v>
      </c>
      <c r="U711" s="7">
        <f>G711/N710*$L$6</f>
        <v>-1.8893444986405274E-3</v>
      </c>
      <c r="V711" s="7"/>
      <c r="W711" s="7">
        <f t="shared" ref="W711:W774" si="43">SUM(P711:U711)</f>
        <v>3.5916610898336764E-3</v>
      </c>
      <c r="Y711" s="1">
        <f t="shared" si="42"/>
        <v>42668</v>
      </c>
      <c r="Z711" s="10">
        <f>(1+W711)*Z710</f>
        <v>1.7164481778243403</v>
      </c>
      <c r="AA711" s="7">
        <f>Z711/MAX($Z$69:Z711)-1</f>
        <v>-1.2659312992217786E-2</v>
      </c>
    </row>
    <row r="712" spans="1:27" x14ac:dyDescent="0.25">
      <c r="A712" s="1">
        <v>42669</v>
      </c>
      <c r="B712" s="7">
        <v>-6.2426785142438712E-3</v>
      </c>
      <c r="C712" s="7">
        <v>0</v>
      </c>
      <c r="D712" s="7">
        <v>0</v>
      </c>
      <c r="E712" s="7">
        <v>0</v>
      </c>
      <c r="F712" s="7">
        <v>1.2184631540654856E-3</v>
      </c>
      <c r="G712" s="7">
        <v>1.3745985083564616E-2</v>
      </c>
      <c r="H712" s="7"/>
      <c r="I712" s="2">
        <f>STDEV(B652:B712)*SQRT(252)</f>
        <v>6.8895018537056402E-2</v>
      </c>
      <c r="J712" s="2">
        <f>STDEV(C652:C712)*SQRT(252)</f>
        <v>6.1498331769832951E-2</v>
      </c>
      <c r="K712" s="2">
        <f>STDEV(D652:D712)*SQRT(252)</f>
        <v>3.1054448521275337E-2</v>
      </c>
      <c r="L712" s="2">
        <f>STDEV(E652:E712)*SQRT(252)</f>
        <v>5.7244450073407678E-2</v>
      </c>
      <c r="M712" s="2">
        <f t="shared" si="40"/>
        <v>6.0088168248782658E-2</v>
      </c>
      <c r="N712" s="2">
        <f t="shared" si="41"/>
        <v>0.10089440117957768</v>
      </c>
      <c r="O712" s="2"/>
      <c r="P712" s="7">
        <f>B712/I711*$L$6</f>
        <v>-4.601555879367893E-3</v>
      </c>
      <c r="Q712" s="7">
        <f>C712/J711*$L$6</f>
        <v>0</v>
      </c>
      <c r="R712" s="7">
        <f>D712/K711*$L$6</f>
        <v>0</v>
      </c>
      <c r="S712" s="7">
        <f>E712/L711*$L$6</f>
        <v>0</v>
      </c>
      <c r="T712" s="7">
        <f>F712/M711*$L$6</f>
        <v>1.0142576781148587E-3</v>
      </c>
      <c r="U712" s="7">
        <f>G712/N711*$L$6</f>
        <v>7.0995523126580655E-3</v>
      </c>
      <c r="V712" s="7"/>
      <c r="W712" s="7">
        <f t="shared" si="43"/>
        <v>3.5122541114050313E-3</v>
      </c>
      <c r="Y712" s="1">
        <f t="shared" si="42"/>
        <v>42669</v>
      </c>
      <c r="Z712" s="10">
        <f>(1+W712)*Z711</f>
        <v>1.7224767799939176</v>
      </c>
      <c r="AA712" s="7">
        <f>Z712/MAX($Z$69:Z712)-1</f>
        <v>-9.1915216049172077E-3</v>
      </c>
    </row>
    <row r="713" spans="1:27" x14ac:dyDescent="0.25">
      <c r="A713" s="1">
        <v>42670</v>
      </c>
      <c r="B713" s="7">
        <v>-3.5765680921224785E-3</v>
      </c>
      <c r="C713" s="7">
        <v>-3.3028527706132627E-3</v>
      </c>
      <c r="D713" s="7">
        <v>0</v>
      </c>
      <c r="E713" s="7">
        <v>0</v>
      </c>
      <c r="F713" s="7">
        <v>1.0734953506166267E-3</v>
      </c>
      <c r="G713" s="7">
        <v>-2.5910909432644846E-3</v>
      </c>
      <c r="H713" s="7"/>
      <c r="I713" s="2">
        <f>STDEV(B653:B713)*SQRT(252)</f>
        <v>6.8513411654090819E-2</v>
      </c>
      <c r="J713" s="2">
        <f>STDEV(C653:C713)*SQRT(252)</f>
        <v>6.0765034375295561E-2</v>
      </c>
      <c r="K713" s="2">
        <f>STDEV(D653:D713)*SQRT(252)</f>
        <v>2.7988846396791653E-2</v>
      </c>
      <c r="L713" s="2">
        <f>STDEV(E653:E713)*SQRT(252)</f>
        <v>5.7244450073407678E-2</v>
      </c>
      <c r="M713" s="2">
        <f t="shared" si="40"/>
        <v>5.9954097121937666E-2</v>
      </c>
      <c r="N713" s="2">
        <f t="shared" si="41"/>
        <v>0.10065552008048376</v>
      </c>
      <c r="O713" s="2"/>
      <c r="P713" s="7">
        <f>B713/I712*$L$6</f>
        <v>-2.5956652368115396E-3</v>
      </c>
      <c r="Q713" s="7">
        <f>C713/J712*$L$6</f>
        <v>-2.6853189961109042E-3</v>
      </c>
      <c r="R713" s="7">
        <f>D713/K712*$L$6</f>
        <v>0</v>
      </c>
      <c r="S713" s="7">
        <f>E713/L712*$L$6</f>
        <v>0</v>
      </c>
      <c r="T713" s="7">
        <f>F713/M712*$L$6</f>
        <v>8.9326682931325249E-4</v>
      </c>
      <c r="U713" s="7">
        <f>G713/N712*$L$6</f>
        <v>-1.2840608165425905E-3</v>
      </c>
      <c r="V713" s="7"/>
      <c r="W713" s="7">
        <f t="shared" si="43"/>
        <v>-5.6717782201517819E-3</v>
      </c>
      <c r="Y713" s="1">
        <f t="shared" si="42"/>
        <v>42670</v>
      </c>
      <c r="Z713" s="10">
        <f>(1+W713)*Z712</f>
        <v>1.712707273708431</v>
      </c>
      <c r="AA713" s="7">
        <f>Z713/MAX($Z$69:Z713)-1</f>
        <v>-1.4811167553020144E-2</v>
      </c>
    </row>
    <row r="714" spans="1:27" x14ac:dyDescent="0.25">
      <c r="A714" s="1">
        <v>42671</v>
      </c>
      <c r="B714" s="7">
        <v>-1.7279215524619307E-3</v>
      </c>
      <c r="C714" s="7">
        <v>-3.9109044635287082E-3</v>
      </c>
      <c r="D714" s="7">
        <v>0</v>
      </c>
      <c r="E714" s="7">
        <v>-2.9553200498194654E-3</v>
      </c>
      <c r="F714" s="7">
        <v>5.0961749945077628E-4</v>
      </c>
      <c r="G714" s="7">
        <v>1.4507124194440557E-4</v>
      </c>
      <c r="H714" s="7"/>
      <c r="I714" s="2">
        <f>STDEV(B654:B714)*SQRT(252)</f>
        <v>6.8342178837697526E-2</v>
      </c>
      <c r="J714" s="2">
        <f>STDEV(C654:C714)*SQRT(252)</f>
        <v>5.9859567424819009E-2</v>
      </c>
      <c r="K714" s="2">
        <f>STDEV(D654:D714)*SQRT(252)</f>
        <v>2.7354235882981307E-2</v>
      </c>
      <c r="L714" s="2">
        <f>STDEV(E654:E714)*SQRT(252)</f>
        <v>5.7435629874303312E-2</v>
      </c>
      <c r="M714" s="2">
        <f t="shared" si="40"/>
        <v>5.8592661484430139E-2</v>
      </c>
      <c r="N714" s="2">
        <f t="shared" si="41"/>
        <v>9.737140432832081E-2</v>
      </c>
      <c r="O714" s="2"/>
      <c r="P714" s="7">
        <f>B714/I713*$L$6</f>
        <v>-1.261009713824957E-3</v>
      </c>
      <c r="Q714" s="7">
        <f>C714/J713*$L$6</f>
        <v>-3.2180550078967068E-3</v>
      </c>
      <c r="R714" s="7">
        <f>D714/K713*$L$6</f>
        <v>0</v>
      </c>
      <c r="S714" s="7">
        <f>E714/L713*$L$6</f>
        <v>-2.5813157834774355E-3</v>
      </c>
      <c r="T714" s="7">
        <f>F714/M713*$L$6</f>
        <v>4.2500639982476131E-4</v>
      </c>
      <c r="U714" s="7">
        <f>G714/N713*$L$6</f>
        <v>7.2063232015694313E-5</v>
      </c>
      <c r="V714" s="7"/>
      <c r="W714" s="7">
        <f t="shared" si="43"/>
        <v>-6.5633108733586434E-3</v>
      </c>
      <c r="Y714" s="1">
        <f t="shared" si="42"/>
        <v>42671</v>
      </c>
      <c r="Z714" s="10">
        <f>(1+W714)*Z713</f>
        <v>1.7014662434360202</v>
      </c>
      <c r="AA714" s="7">
        <f>Z714/MAX($Z$69:Z714)-1</f>
        <v>-2.127726812933084E-2</v>
      </c>
    </row>
    <row r="715" spans="1:27" x14ac:dyDescent="0.25">
      <c r="A715" s="1">
        <v>42674</v>
      </c>
      <c r="B715" s="7">
        <v>-6.3936499418759674E-4</v>
      </c>
      <c r="C715" s="7">
        <v>-1.5864961295239954E-3</v>
      </c>
      <c r="D715" s="7">
        <v>-1.2227640782958016E-4</v>
      </c>
      <c r="E715" s="7">
        <v>4.7021580202644131E-5</v>
      </c>
      <c r="F715" s="7">
        <v>1.6581087989251397E-3</v>
      </c>
      <c r="G715" s="7">
        <v>-1.1011852246184617E-2</v>
      </c>
      <c r="H715" s="7"/>
      <c r="I715" s="2">
        <f>STDEV(B655:B715)*SQRT(252)</f>
        <v>6.7426698115984673E-2</v>
      </c>
      <c r="J715" s="2">
        <f>STDEV(C655:C715)*SQRT(252)</f>
        <v>5.9924557106620001E-2</v>
      </c>
      <c r="K715" s="2">
        <f>STDEV(D655:D715)*SQRT(252)</f>
        <v>2.7362422428430847E-2</v>
      </c>
      <c r="L715" s="2">
        <f>STDEV(E655:E715)*SQRT(252)</f>
        <v>5.7421914605956623E-2</v>
      </c>
      <c r="M715" s="2">
        <f t="shared" si="40"/>
        <v>5.8460332142977425E-2</v>
      </c>
      <c r="N715" s="2">
        <f t="shared" si="41"/>
        <v>9.9761968849307089E-2</v>
      </c>
      <c r="O715" s="2"/>
      <c r="P715" s="7">
        <f>B715/I714*$L$6</f>
        <v>-4.6776749370691938E-4</v>
      </c>
      <c r="Q715" s="7">
        <f>C715/J714*$L$6</f>
        <v>-1.3251817527052505E-3</v>
      </c>
      <c r="R715" s="7">
        <f>D715/K714*$L$6</f>
        <v>-2.2350543504974225E-4</v>
      </c>
      <c r="S715" s="7">
        <f>E715/L714*$L$6</f>
        <v>4.0934155597796947E-5</v>
      </c>
      <c r="T715" s="7">
        <f>F715/M714*$L$6</f>
        <v>1.4149457943344577E-3</v>
      </c>
      <c r="U715" s="7">
        <f>G715/N714*$L$6</f>
        <v>-5.65456168684515E-3</v>
      </c>
      <c r="V715" s="7"/>
      <c r="W715" s="7">
        <f t="shared" si="43"/>
        <v>-6.2151364183748075E-3</v>
      </c>
      <c r="Y715" s="1">
        <f t="shared" si="42"/>
        <v>42674</v>
      </c>
      <c r="Z715" s="10">
        <f>(1+W715)*Z714</f>
        <v>1.6908913986218057</v>
      </c>
      <c r="AA715" s="7">
        <f>Z715/MAX($Z$69:Z715)-1</f>
        <v>-2.7360163423671424E-2</v>
      </c>
    </row>
    <row r="716" spans="1:27" x14ac:dyDescent="0.25">
      <c r="A716" s="1">
        <v>42675</v>
      </c>
      <c r="B716" s="7">
        <v>-3.0908930312427696E-3</v>
      </c>
      <c r="C716" s="7">
        <v>-7.3106859603133678E-4</v>
      </c>
      <c r="D716" s="7">
        <v>-6.7868834764265307E-3</v>
      </c>
      <c r="E716" s="7">
        <v>-7.2453243783549004E-3</v>
      </c>
      <c r="F716" s="7">
        <v>-4.0737349941426526E-3</v>
      </c>
      <c r="G716" s="7">
        <v>8.3251432632263089E-3</v>
      </c>
      <c r="H716" s="7"/>
      <c r="I716" s="2">
        <f>STDEV(B656:B716)*SQRT(252)</f>
        <v>6.6706392861448069E-2</v>
      </c>
      <c r="J716" s="2">
        <f>STDEV(C656:C716)*SQRT(252)</f>
        <v>5.9526286938864005E-2</v>
      </c>
      <c r="K716" s="2">
        <f>STDEV(D656:D716)*SQRT(252)</f>
        <v>3.0829964115177654E-2</v>
      </c>
      <c r="L716" s="2">
        <f>STDEV(E656:E716)*SQRT(252)</f>
        <v>5.9466208043317301E-2</v>
      </c>
      <c r="M716" s="2">
        <f t="shared" si="40"/>
        <v>5.8906921665520917E-2</v>
      </c>
      <c r="N716" s="2">
        <f t="shared" si="41"/>
        <v>0.10105725033133439</v>
      </c>
      <c r="O716" s="2"/>
      <c r="P716" s="7">
        <f>B716/I715*$L$6</f>
        <v>-2.2920394425409506E-3</v>
      </c>
      <c r="Q716" s="7">
        <f>C716/J715*$L$6</f>
        <v>-6.099908212342666E-4</v>
      </c>
      <c r="R716" s="7">
        <f>D716/K715*$L$6</f>
        <v>-1.2401832283267871E-2</v>
      </c>
      <c r="S716" s="7">
        <f>E716/L715*$L$6</f>
        <v>-6.308849529029212E-3</v>
      </c>
      <c r="T716" s="7">
        <f>F716/M715*$L$6</f>
        <v>-3.4841873496197816E-3</v>
      </c>
      <c r="U716" s="7">
        <f>G716/N715*$L$6</f>
        <v>4.1725034896823469E-3</v>
      </c>
      <c r="V716" s="7"/>
      <c r="W716" s="7">
        <f t="shared" si="43"/>
        <v>-2.0924395936009733E-2</v>
      </c>
      <c r="Y716" s="1">
        <f t="shared" si="42"/>
        <v>42675</v>
      </c>
      <c r="Z716" s="10">
        <f>(1+W716)*Z715</f>
        <v>1.6555105175122498</v>
      </c>
      <c r="AA716" s="7">
        <f>Z716/MAX($Z$69:Z716)-1</f>
        <v>-4.771206446733034E-2</v>
      </c>
    </row>
    <row r="717" spans="1:27" x14ac:dyDescent="0.25">
      <c r="A717" s="1">
        <v>42676</v>
      </c>
      <c r="B717" s="7">
        <v>3.9289812035117055E-3</v>
      </c>
      <c r="C717" s="7">
        <v>-3.739512299336667E-3</v>
      </c>
      <c r="D717" s="7">
        <v>-6.5255002974121679E-3</v>
      </c>
      <c r="E717" s="7">
        <v>-6.0185063707562936E-3</v>
      </c>
      <c r="F717" s="7">
        <v>-3.1624057528686356E-3</v>
      </c>
      <c r="G717" s="7">
        <v>-8.4123585194251227E-4</v>
      </c>
      <c r="H717" s="7"/>
      <c r="I717" s="2">
        <f>STDEV(B657:B717)*SQRT(252)</f>
        <v>6.7304860602660915E-2</v>
      </c>
      <c r="J717" s="2">
        <f>STDEV(C657:C717)*SQRT(252)</f>
        <v>5.7616286017762156E-2</v>
      </c>
      <c r="K717" s="2">
        <f>STDEV(D657:D717)*SQRT(252)</f>
        <v>3.3635619840910028E-2</v>
      </c>
      <c r="L717" s="2">
        <f>STDEV(E657:E717)*SQRT(252)</f>
        <v>6.0812951166396775E-2</v>
      </c>
      <c r="M717" s="2">
        <f t="shared" si="40"/>
        <v>5.922609179622821E-2</v>
      </c>
      <c r="N717" s="2">
        <f t="shared" si="41"/>
        <v>0.10106026376869749</v>
      </c>
      <c r="O717" s="2"/>
      <c r="P717" s="7">
        <f>B717/I716*$L$6</f>
        <v>2.9449810092957371E-3</v>
      </c>
      <c r="Q717" s="7">
        <f>C717/J716*$L$6</f>
        <v>-3.1410595987427397E-3</v>
      </c>
      <c r="R717" s="7">
        <f>D717/K716*$L$6</f>
        <v>-1.0583048804457823E-2</v>
      </c>
      <c r="S717" s="7">
        <f>E717/L716*$L$6</f>
        <v>-5.060442366168867E-3</v>
      </c>
      <c r="T717" s="7">
        <f>F717/M716*$L$6</f>
        <v>-2.6842395286118289E-3</v>
      </c>
      <c r="U717" s="7">
        <f>G717/N716*$L$6</f>
        <v>-4.1621746543883253E-4</v>
      </c>
      <c r="V717" s="7"/>
      <c r="W717" s="7">
        <f t="shared" si="43"/>
        <v>-1.8940026754124355E-2</v>
      </c>
      <c r="Y717" s="1">
        <f t="shared" si="42"/>
        <v>42676</v>
      </c>
      <c r="Z717" s="10">
        <f>(1+W717)*Z716</f>
        <v>1.6241551040188336</v>
      </c>
      <c r="AA717" s="7">
        <f>Z717/MAX($Z$69:Z717)-1</f>
        <v>-6.5748423443948933E-2</v>
      </c>
    </row>
    <row r="718" spans="1:27" x14ac:dyDescent="0.25">
      <c r="A718" s="1">
        <v>42677</v>
      </c>
      <c r="B718" s="7">
        <v>-5.4582108797791573E-3</v>
      </c>
      <c r="C718" s="7">
        <v>-6.7578393430989259E-3</v>
      </c>
      <c r="D718" s="7">
        <v>-4.4234008389477664E-3</v>
      </c>
      <c r="E718" s="7">
        <v>-4.5774046337353491E-3</v>
      </c>
      <c r="F718" s="7">
        <v>5.1947034241859313E-3</v>
      </c>
      <c r="G718" s="7">
        <v>0</v>
      </c>
      <c r="H718" s="7"/>
      <c r="I718" s="2">
        <f>STDEV(B658:B718)*SQRT(252)</f>
        <v>6.7772047717764919E-2</v>
      </c>
      <c r="J718" s="2">
        <f>STDEV(C658:C718)*SQRT(252)</f>
        <v>5.9334367468588903E-2</v>
      </c>
      <c r="K718" s="2">
        <f>STDEV(D658:D718)*SQRT(252)</f>
        <v>3.4807627657204243E-2</v>
      </c>
      <c r="L718" s="2">
        <f>STDEV(E658:E718)*SQRT(252)</f>
        <v>6.1565971340548094E-2</v>
      </c>
      <c r="M718" s="2">
        <f t="shared" si="40"/>
        <v>5.9958330792770589E-2</v>
      </c>
      <c r="N718" s="2">
        <f t="shared" si="41"/>
        <v>0.10008432924964358</v>
      </c>
      <c r="O718" s="2"/>
      <c r="P718" s="7">
        <f>B718/I717*$L$6</f>
        <v>-4.0548415306898107E-3</v>
      </c>
      <c r="Q718" s="7">
        <f>C718/J717*$L$6</f>
        <v>-5.8645218306986983E-3</v>
      </c>
      <c r="R718" s="7">
        <f>D718/K717*$L$6</f>
        <v>-6.575470973732009E-3</v>
      </c>
      <c r="S718" s="7">
        <f>E718/L717*$L$6</f>
        <v>-3.7635113458074302E-3</v>
      </c>
      <c r="T718" s="7">
        <f>F718/M717*$L$6</f>
        <v>4.385485574549387E-3</v>
      </c>
      <c r="U718" s="7">
        <f>G718/N717*$L$6</f>
        <v>0</v>
      </c>
      <c r="V718" s="7"/>
      <c r="W718" s="7">
        <f t="shared" si="43"/>
        <v>-1.5872860106378561E-2</v>
      </c>
      <c r="Y718" s="1">
        <f t="shared" si="42"/>
        <v>42677</v>
      </c>
      <c r="Z718" s="10">
        <f>(1+W718)*Z717</f>
        <v>1.5983751172616818</v>
      </c>
      <c r="AA718" s="7">
        <f>Z718/MAX($Z$69:Z718)-1</f>
        <v>-8.0577668022786764E-2</v>
      </c>
    </row>
    <row r="719" spans="1:27" x14ac:dyDescent="0.25">
      <c r="A719" s="1">
        <v>42678</v>
      </c>
      <c r="B719" s="7">
        <v>1.0670123303895274E-3</v>
      </c>
      <c r="C719" s="7">
        <v>4.1205262586698765E-3</v>
      </c>
      <c r="D719" s="7">
        <v>-1.6661307322329844E-3</v>
      </c>
      <c r="E719" s="7">
        <v>-1.1016407441974962E-3</v>
      </c>
      <c r="F719" s="7">
        <v>-1.3323992019526609E-2</v>
      </c>
      <c r="G719" s="7">
        <v>6.6860268791788524E-3</v>
      </c>
      <c r="H719" s="7"/>
      <c r="I719" s="2">
        <f>STDEV(B659:B719)*SQRT(252)</f>
        <v>6.7837072144090294E-2</v>
      </c>
      <c r="J719" s="2">
        <f>STDEV(C659:C719)*SQRT(252)</f>
        <v>5.9537080650505239E-2</v>
      </c>
      <c r="K719" s="2">
        <f>STDEV(D659:D719)*SQRT(252)</f>
        <v>3.4954142519304794E-2</v>
      </c>
      <c r="L719" s="2">
        <f>STDEV(E659:E719)*SQRT(252)</f>
        <v>6.1611968610291133E-2</v>
      </c>
      <c r="M719" s="2">
        <f t="shared" si="40"/>
        <v>6.5670953933916199E-2</v>
      </c>
      <c r="N719" s="2">
        <f t="shared" si="41"/>
        <v>0.10108959805576334</v>
      </c>
      <c r="O719" s="2"/>
      <c r="P719" s="7">
        <f>B719/I718*$L$6</f>
        <v>7.8720679566380734E-4</v>
      </c>
      <c r="Q719" s="7">
        <f>C719/J718*$L$6</f>
        <v>3.4722930693170764E-3</v>
      </c>
      <c r="R719" s="7">
        <f>D719/K718*$L$6</f>
        <v>-2.3933414087301927E-3</v>
      </c>
      <c r="S719" s="7">
        <f>E719/L718*$L$6</f>
        <v>-8.9468315061890554E-4</v>
      </c>
      <c r="T719" s="7">
        <f>F719/M718*$L$6</f>
        <v>-1.1111043155601937E-2</v>
      </c>
      <c r="U719" s="7">
        <f>G719/N718*$L$6</f>
        <v>3.3401966767952654E-3</v>
      </c>
      <c r="V719" s="7"/>
      <c r="W719" s="7">
        <f t="shared" si="43"/>
        <v>-6.7993711731748861E-3</v>
      </c>
      <c r="Y719" s="1">
        <f t="shared" si="42"/>
        <v>42678</v>
      </c>
      <c r="Z719" s="10">
        <f>(1+W719)*Z718</f>
        <v>1.5875071715654527</v>
      </c>
      <c r="AA719" s="7">
        <f>Z719/MAX($Z$69:Z719)-1</f>
        <v>-8.6829161722805859E-2</v>
      </c>
    </row>
    <row r="720" spans="1:27" x14ac:dyDescent="0.25">
      <c r="A720" s="1">
        <v>42681</v>
      </c>
      <c r="B720" s="7">
        <v>5.5504987771202163E-3</v>
      </c>
      <c r="C720" s="7">
        <v>-3.8996369021208066E-3</v>
      </c>
      <c r="D720" s="7">
        <v>0</v>
      </c>
      <c r="E720" s="7">
        <v>2.2057197385708438E-2</v>
      </c>
      <c r="F720" s="7">
        <v>-5.427132312863292E-3</v>
      </c>
      <c r="G720" s="7">
        <v>0</v>
      </c>
      <c r="H720" s="7"/>
      <c r="I720" s="2">
        <f>STDEV(B660:B720)*SQRT(252)</f>
        <v>6.8802197209419172E-2</v>
      </c>
      <c r="J720" s="2">
        <f>STDEV(C660:C720)*SQRT(252)</f>
        <v>6.0169208651772645E-2</v>
      </c>
      <c r="K720" s="2">
        <f>STDEV(D660:D720)*SQRT(252)</f>
        <v>3.4954142519304794E-2</v>
      </c>
      <c r="L720" s="2">
        <f>STDEV(E660:E720)*SQRT(252)</f>
        <v>7.6132826835027576E-2</v>
      </c>
      <c r="M720" s="2">
        <f t="shared" si="40"/>
        <v>6.5402705794408406E-2</v>
      </c>
      <c r="N720" s="2">
        <f t="shared" si="41"/>
        <v>0.10108959805576334</v>
      </c>
      <c r="O720" s="2"/>
      <c r="P720" s="7">
        <f>B720/I719*$L$6</f>
        <v>4.091051250952135E-3</v>
      </c>
      <c r="Q720" s="7">
        <f>C720/J719*$L$6</f>
        <v>-3.2749648282323985E-3</v>
      </c>
      <c r="R720" s="7">
        <f>D720/K719*$L$6</f>
        <v>0</v>
      </c>
      <c r="S720" s="7">
        <f>E720/L719*$L$6</f>
        <v>1.7900091397196644E-2</v>
      </c>
      <c r="T720" s="7">
        <f>F720/M719*$L$6</f>
        <v>-4.1320644727686935E-3</v>
      </c>
      <c r="U720" s="7">
        <f>G720/N719*$L$6</f>
        <v>0</v>
      </c>
      <c r="V720" s="7"/>
      <c r="W720" s="7">
        <f t="shared" si="43"/>
        <v>1.4584113347147685E-2</v>
      </c>
      <c r="Y720" s="1">
        <f t="shared" si="42"/>
        <v>42681</v>
      </c>
      <c r="Z720" s="10">
        <f>(1+W720)*Z719</f>
        <v>1.610659556094973</v>
      </c>
      <c r="AA720" s="7">
        <f>Z720/MAX($Z$69:Z720)-1</f>
        <v>-7.3511374712061484E-2</v>
      </c>
    </row>
    <row r="721" spans="1:27" x14ac:dyDescent="0.25">
      <c r="A721" s="1">
        <v>42682</v>
      </c>
      <c r="B721" s="7">
        <v>-3.6251543233405403E-3</v>
      </c>
      <c r="C721" s="7">
        <v>-3.8760317032904279E-3</v>
      </c>
      <c r="D721" s="7">
        <v>0</v>
      </c>
      <c r="E721" s="7">
        <v>0</v>
      </c>
      <c r="F721" s="7">
        <v>8.0295763319271352E-3</v>
      </c>
      <c r="G721" s="7">
        <v>0</v>
      </c>
      <c r="H721" s="7"/>
      <c r="I721" s="2">
        <f>STDEV(B661:B721)*SQRT(252)</f>
        <v>6.9073436842830113E-2</v>
      </c>
      <c r="J721" s="2">
        <f>STDEV(C661:C721)*SQRT(252)</f>
        <v>5.9442079366329052E-2</v>
      </c>
      <c r="K721" s="2">
        <f>STDEV(D661:D721)*SQRT(252)</f>
        <v>3.4954142519304794E-2</v>
      </c>
      <c r="L721" s="2">
        <f>STDEV(E661:E721)*SQRT(252)</f>
        <v>7.6132826835027576E-2</v>
      </c>
      <c r="M721" s="2">
        <f t="shared" si="40"/>
        <v>6.7508819812666168E-2</v>
      </c>
      <c r="N721" s="2">
        <f t="shared" si="41"/>
        <v>0.10108436197036755</v>
      </c>
      <c r="O721" s="2"/>
      <c r="P721" s="7">
        <f>B721/I720*$L$6</f>
        <v>-2.6344756929101744E-3</v>
      </c>
      <c r="Q721" s="7">
        <f>C721/J720*$L$6</f>
        <v>-3.2209428959942259E-3</v>
      </c>
      <c r="R721" s="7">
        <f>D721/K720*$L$6</f>
        <v>0</v>
      </c>
      <c r="S721" s="7">
        <f>E721/L720*$L$6</f>
        <v>0</v>
      </c>
      <c r="T721" s="7">
        <f>F721/M720*$L$6</f>
        <v>6.1385658547276978E-3</v>
      </c>
      <c r="U721" s="7">
        <f>G721/N720*$L$6</f>
        <v>0</v>
      </c>
      <c r="V721" s="7"/>
      <c r="W721" s="7">
        <f t="shared" si="43"/>
        <v>2.8314726582329749E-4</v>
      </c>
      <c r="Y721" s="1">
        <f t="shared" si="42"/>
        <v>42682</v>
      </c>
      <c r="Z721" s="10">
        <f>(1+W721)*Z720</f>
        <v>1.6111156099444535</v>
      </c>
      <c r="AA721" s="7">
        <f>Z721/MAX($Z$69:Z721)-1</f>
        <v>-7.3249041990994801E-2</v>
      </c>
    </row>
    <row r="722" spans="1:27" x14ac:dyDescent="0.25">
      <c r="A722" s="1">
        <v>42683</v>
      </c>
      <c r="B722" s="7">
        <v>-6.3578562371167102E-3</v>
      </c>
      <c r="C722" s="7">
        <v>-9.2501469001593506E-4</v>
      </c>
      <c r="D722" s="7">
        <v>0</v>
      </c>
      <c r="E722" s="7">
        <v>0</v>
      </c>
      <c r="F722" s="7">
        <v>7.6044765517082613E-3</v>
      </c>
      <c r="G722" s="7">
        <v>0</v>
      </c>
      <c r="H722" s="7"/>
      <c r="I722" s="2">
        <f>STDEV(B662:B722)*SQRT(252)</f>
        <v>7.0105839976945541E-2</v>
      </c>
      <c r="J722" s="2">
        <f>STDEV(C662:C722)*SQRT(252)</f>
        <v>5.9481108600463732E-2</v>
      </c>
      <c r="K722" s="2">
        <f>STDEV(D662:D722)*SQRT(252)</f>
        <v>3.4954142519304794E-2</v>
      </c>
      <c r="L722" s="2">
        <f>STDEV(E662:E722)*SQRT(252)</f>
        <v>7.6132826835027576E-2</v>
      </c>
      <c r="M722" s="2">
        <f t="shared" si="40"/>
        <v>6.9274754611289888E-2</v>
      </c>
      <c r="N722" s="2">
        <f t="shared" si="41"/>
        <v>0.10108436197036755</v>
      </c>
      <c r="O722" s="2"/>
      <c r="P722" s="7">
        <f>B722/I721*$L$6</f>
        <v>-4.6022440229689125E-3</v>
      </c>
      <c r="Q722" s="7">
        <f>C722/J721*$L$6</f>
        <v>-7.7808069626506817E-4</v>
      </c>
      <c r="R722" s="7">
        <f>D722/K721*$L$6</f>
        <v>0</v>
      </c>
      <c r="S722" s="7">
        <f>E722/L721*$L$6</f>
        <v>0</v>
      </c>
      <c r="T722" s="7">
        <f>F722/M721*$L$6</f>
        <v>5.6322096674259227E-3</v>
      </c>
      <c r="U722" s="7">
        <f>G722/N721*$L$6</f>
        <v>0</v>
      </c>
      <c r="V722" s="7"/>
      <c r="W722" s="7">
        <f t="shared" si="43"/>
        <v>2.5188494819194246E-4</v>
      </c>
      <c r="Y722" s="1">
        <f t="shared" si="42"/>
        <v>42683</v>
      </c>
      <c r="Z722" s="10">
        <f>(1+W722)*Z721</f>
        <v>1.6115214257163955</v>
      </c>
      <c r="AA722" s="7">
        <f>Z722/MAX($Z$69:Z722)-1</f>
        <v>-7.3015607373949964E-2</v>
      </c>
    </row>
    <row r="723" spans="1:27" x14ac:dyDescent="0.25">
      <c r="A723" s="1">
        <v>42684</v>
      </c>
      <c r="B723" s="7">
        <v>-3.2337111412920061E-3</v>
      </c>
      <c r="C723" s="7">
        <v>1.4963506050222897E-3</v>
      </c>
      <c r="D723" s="7">
        <v>0</v>
      </c>
      <c r="E723" s="7">
        <v>0</v>
      </c>
      <c r="F723" s="7">
        <v>7.9720770879687652E-3</v>
      </c>
      <c r="G723" s="7">
        <v>0</v>
      </c>
      <c r="H723" s="7"/>
      <c r="I723" s="2">
        <f>STDEV(B663:B723)*SQRT(252)</f>
        <v>6.9400279953906532E-2</v>
      </c>
      <c r="J723" s="2">
        <f>STDEV(C663:C723)*SQRT(252)</f>
        <v>5.9545382780144977E-2</v>
      </c>
      <c r="K723" s="2">
        <f>STDEV(D663:D723)*SQRT(252)</f>
        <v>3.4954142519304794E-2</v>
      </c>
      <c r="L723" s="2">
        <f>STDEV(E663:E723)*SQRT(252)</f>
        <v>7.6132826835027576E-2</v>
      </c>
      <c r="M723" s="2">
        <f t="shared" si="40"/>
        <v>7.0696775794421754E-2</v>
      </c>
      <c r="N723" s="2">
        <f t="shared" si="41"/>
        <v>0.10057071436175875</v>
      </c>
      <c r="O723" s="2"/>
      <c r="P723" s="7">
        <f>B723/I722*$L$6</f>
        <v>-2.306306537626123E-3</v>
      </c>
      <c r="Q723" s="7">
        <f>C723/J722*$L$6</f>
        <v>1.2578368495729615E-3</v>
      </c>
      <c r="R723" s="7">
        <f>D723/K722*$L$6</f>
        <v>0</v>
      </c>
      <c r="S723" s="7">
        <f>E723/L722*$L$6</f>
        <v>0</v>
      </c>
      <c r="T723" s="7">
        <f>F723/M722*$L$6</f>
        <v>5.7539554868878129E-3</v>
      </c>
      <c r="U723" s="7">
        <f>G723/N722*$L$6</f>
        <v>0</v>
      </c>
      <c r="V723" s="7"/>
      <c r="W723" s="7">
        <f t="shared" si="43"/>
        <v>4.7054857988346518E-3</v>
      </c>
      <c r="Y723" s="1">
        <f t="shared" si="42"/>
        <v>42684</v>
      </c>
      <c r="Z723" s="10">
        <f>(1+W723)*Z722</f>
        <v>1.6191044168996218</v>
      </c>
      <c r="AA723" s="7">
        <f>Z723/MAX($Z$69:Z723)-1</f>
        <v>-6.8653695478706589E-2</v>
      </c>
    </row>
    <row r="724" spans="1:27" x14ac:dyDescent="0.25">
      <c r="A724" s="1">
        <v>42685</v>
      </c>
      <c r="B724" s="7">
        <v>-1.5916559441722988E-2</v>
      </c>
      <c r="C724" s="7">
        <v>5.4833539957652722E-3</v>
      </c>
      <c r="D724" s="7">
        <v>0</v>
      </c>
      <c r="E724" s="7">
        <v>0</v>
      </c>
      <c r="F724" s="7">
        <v>-8.7870192981321926E-3</v>
      </c>
      <c r="G724" s="7">
        <v>-1.1685078342800082E-2</v>
      </c>
      <c r="H724" s="7"/>
      <c r="I724" s="2">
        <f>STDEV(B664:B724)*SQRT(252)</f>
        <v>7.6139019180368597E-2</v>
      </c>
      <c r="J724" s="2">
        <f>STDEV(C664:C724)*SQRT(252)</f>
        <v>6.0414885499153997E-2</v>
      </c>
      <c r="K724" s="2">
        <f>STDEV(D664:D724)*SQRT(252)</f>
        <v>3.4954142519304794E-2</v>
      </c>
      <c r="L724" s="2">
        <f>STDEV(E664:E724)*SQRT(252)</f>
        <v>7.6076579503732242E-2</v>
      </c>
      <c r="M724" s="2">
        <f t="shared" si="40"/>
        <v>7.2474249060601736E-2</v>
      </c>
      <c r="N724" s="2">
        <f t="shared" si="41"/>
        <v>9.916387379967051E-2</v>
      </c>
      <c r="O724" s="2"/>
      <c r="P724" s="7">
        <f>B724/I723*$L$6</f>
        <v>-1.146721558781482E-2</v>
      </c>
      <c r="Q724" s="7">
        <f>C724/J723*$L$6</f>
        <v>4.6043485991273713E-3</v>
      </c>
      <c r="R724" s="7">
        <f>D724/K723*$L$6</f>
        <v>0</v>
      </c>
      <c r="S724" s="7">
        <f>E724/L723*$L$6</f>
        <v>0</v>
      </c>
      <c r="T724" s="7">
        <f>F724/M723*$L$6</f>
        <v>-6.2145827722637978E-3</v>
      </c>
      <c r="U724" s="7">
        <f>G724/N723*$L$6</f>
        <v>-5.8093841815462155E-3</v>
      </c>
      <c r="V724" s="7"/>
      <c r="W724" s="7">
        <f t="shared" si="43"/>
        <v>-1.8886833942497464E-2</v>
      </c>
      <c r="Y724" s="1">
        <f t="shared" si="42"/>
        <v>42685</v>
      </c>
      <c r="Z724" s="10">
        <f>(1+W724)*Z723</f>
        <v>1.5885246606420744</v>
      </c>
      <c r="AA724" s="7">
        <f>Z724/MAX($Z$69:Z724)-1</f>
        <v>-8.6243878475159019E-2</v>
      </c>
    </row>
    <row r="725" spans="1:27" x14ac:dyDescent="0.25">
      <c r="A725" s="1">
        <v>42688</v>
      </c>
      <c r="B725" s="7">
        <v>3.0945428476409909E-3</v>
      </c>
      <c r="C725" s="7">
        <v>-1.3869149398566982E-2</v>
      </c>
      <c r="D725" s="7">
        <v>0</v>
      </c>
      <c r="E725" s="7">
        <v>0</v>
      </c>
      <c r="F725" s="7">
        <v>-4.3418645112758281E-4</v>
      </c>
      <c r="G725" s="7">
        <v>-1.1326953594033795E-2</v>
      </c>
      <c r="H725" s="7"/>
      <c r="I725" s="2">
        <f>STDEV(B665:B725)*SQRT(252)</f>
        <v>7.6416198618864201E-2</v>
      </c>
      <c r="J725" s="2">
        <f>STDEV(C665:C725)*SQRT(252)</f>
        <v>6.667148612601799E-2</v>
      </c>
      <c r="K725" s="2">
        <f>STDEV(D665:D725)*SQRT(252)</f>
        <v>3.4954142519304794E-2</v>
      </c>
      <c r="L725" s="2">
        <f>STDEV(E665:E725)*SQRT(252)</f>
        <v>7.5982695487394392E-2</v>
      </c>
      <c r="M725" s="2">
        <f t="shared" si="40"/>
        <v>7.2440785026171808E-2</v>
      </c>
      <c r="N725" s="2">
        <f t="shared" si="41"/>
        <v>0.101548667245286</v>
      </c>
      <c r="O725" s="2"/>
      <c r="P725" s="7">
        <f>B725/I724*$L$6</f>
        <v>2.0321662144807853E-3</v>
      </c>
      <c r="Q725" s="7">
        <f>C725/J724*$L$6</f>
        <v>-1.1478255138595931E-2</v>
      </c>
      <c r="R725" s="7">
        <f>D725/K724*$L$6</f>
        <v>0</v>
      </c>
      <c r="S725" s="7">
        <f>E725/L724*$L$6</f>
        <v>0</v>
      </c>
      <c r="T725" s="7">
        <f>F725/M724*$L$6</f>
        <v>-2.9954532592985094E-4</v>
      </c>
      <c r="U725" s="7">
        <f>G725/N724*$L$6</f>
        <v>-5.7112298864586269E-3</v>
      </c>
      <c r="V725" s="7"/>
      <c r="W725" s="7">
        <f t="shared" si="43"/>
        <v>-1.5456864136503623E-2</v>
      </c>
      <c r="Y725" s="1">
        <f t="shared" si="42"/>
        <v>42688</v>
      </c>
      <c r="Z725" s="10">
        <f>(1+W725)*Z724</f>
        <v>1.5639710507850444</v>
      </c>
      <c r="AA725" s="7">
        <f>Z725/MAX($Z$69:Z725)-1</f>
        <v>-0.10036768269946694</v>
      </c>
    </row>
    <row r="726" spans="1:27" x14ac:dyDescent="0.25">
      <c r="A726" s="1">
        <v>42689</v>
      </c>
      <c r="B726" s="7">
        <v>3.3932112596524178E-3</v>
      </c>
      <c r="C726" s="7">
        <v>2.6889125095252986E-4</v>
      </c>
      <c r="D726" s="7">
        <v>0</v>
      </c>
      <c r="E726" s="7">
        <v>0</v>
      </c>
      <c r="F726" s="7">
        <v>5.3210407347346056E-3</v>
      </c>
      <c r="G726" s="7">
        <v>0</v>
      </c>
      <c r="H726" s="7"/>
      <c r="I726" s="2">
        <f>STDEV(B666:B726)*SQRT(252)</f>
        <v>7.6539027295580431E-2</v>
      </c>
      <c r="J726" s="2">
        <f>STDEV(C666:C726)*SQRT(252)</f>
        <v>6.5259468781143012E-2</v>
      </c>
      <c r="K726" s="2">
        <f>STDEV(D666:D726)*SQRT(252)</f>
        <v>3.4954142519304794E-2</v>
      </c>
      <c r="L726" s="2">
        <f>STDEV(E666:E726)*SQRT(252)</f>
        <v>7.5982695487394392E-2</v>
      </c>
      <c r="M726" s="2">
        <f t="shared" si="40"/>
        <v>7.3338689145000815E-2</v>
      </c>
      <c r="N726" s="2">
        <f t="shared" si="41"/>
        <v>0.10154726809031699</v>
      </c>
      <c r="O726" s="2"/>
      <c r="P726" s="7">
        <f>B726/I725*$L$6</f>
        <v>2.2202172582389918E-3</v>
      </c>
      <c r="Q726" s="7">
        <f>C726/J725*$L$6</f>
        <v>2.0165386027565788E-4</v>
      </c>
      <c r="R726" s="7">
        <f>D726/K725*$L$6</f>
        <v>0</v>
      </c>
      <c r="S726" s="7">
        <f>E726/L725*$L$6</f>
        <v>0</v>
      </c>
      <c r="T726" s="7">
        <f>F726/M725*$L$6</f>
        <v>3.6726829594766197E-3</v>
      </c>
      <c r="U726" s="7">
        <f>G726/N725*$L$6</f>
        <v>0</v>
      </c>
      <c r="V726" s="7"/>
      <c r="W726" s="7">
        <f t="shared" si="43"/>
        <v>6.09455407799127E-3</v>
      </c>
      <c r="Y726" s="1">
        <f t="shared" si="42"/>
        <v>42689</v>
      </c>
      <c r="Z726" s="10">
        <f>(1+W726)*Z725</f>
        <v>1.5735027569304667</v>
      </c>
      <c r="AA726" s="7">
        <f>Z726/MAX($Z$69:Z726)-1</f>
        <v>-9.488482489137029E-2</v>
      </c>
    </row>
    <row r="727" spans="1:27" x14ac:dyDescent="0.25">
      <c r="A727" s="1">
        <v>42690</v>
      </c>
      <c r="B727" s="7">
        <v>4.6751530562727517E-4</v>
      </c>
      <c r="C727" s="7">
        <v>2.1734589878359412E-3</v>
      </c>
      <c r="D727" s="7">
        <v>0</v>
      </c>
      <c r="E727" s="7">
        <v>0</v>
      </c>
      <c r="F727" s="7">
        <v>3.01466155444996E-3</v>
      </c>
      <c r="G727" s="7">
        <v>-5.8435544678780982E-4</v>
      </c>
      <c r="H727" s="7"/>
      <c r="I727" s="2">
        <f>STDEV(B667:B727)*SQRT(252)</f>
        <v>7.6396424822232273E-2</v>
      </c>
      <c r="J727" s="2">
        <f>STDEV(C667:C727)*SQRT(252)</f>
        <v>6.5431142692356573E-2</v>
      </c>
      <c r="K727" s="2">
        <f>STDEV(D667:D727)*SQRT(252)</f>
        <v>3.4954142519304794E-2</v>
      </c>
      <c r="L727" s="2">
        <f>STDEV(E667:E727)*SQRT(252)</f>
        <v>7.5982695487394392E-2</v>
      </c>
      <c r="M727" s="2">
        <f t="shared" si="40"/>
        <v>7.362958703376539E-2</v>
      </c>
      <c r="N727" s="2">
        <f t="shared" si="41"/>
        <v>0.10153665924203459</v>
      </c>
      <c r="O727" s="2"/>
      <c r="P727" s="7">
        <f>B727/I726*$L$6</f>
        <v>3.0540975117296192E-4</v>
      </c>
      <c r="Q727" s="7">
        <f>C727/J726*$L$6</f>
        <v>1.665244161828031E-3</v>
      </c>
      <c r="R727" s="7">
        <f>D727/K726*$L$6</f>
        <v>0</v>
      </c>
      <c r="S727" s="7">
        <f>E727/L726*$L$6</f>
        <v>0</v>
      </c>
      <c r="T727" s="7">
        <f>F727/M726*$L$6</f>
        <v>2.0553009534227929E-3</v>
      </c>
      <c r="U727" s="7">
        <f>G727/N726*$L$6</f>
        <v>-2.8772583338631977E-4</v>
      </c>
      <c r="V727" s="7"/>
      <c r="W727" s="7">
        <f t="shared" si="43"/>
        <v>3.7382290330374652E-3</v>
      </c>
      <c r="Y727" s="1">
        <f t="shared" si="42"/>
        <v>42690</v>
      </c>
      <c r="Z727" s="10">
        <f>(1+W727)*Z726</f>
        <v>1.5793848706199887</v>
      </c>
      <c r="AA727" s="7">
        <f>Z727/MAX($Z$69:Z727)-1</f>
        <v>-9.1501297065536336E-2</v>
      </c>
    </row>
    <row r="728" spans="1:27" x14ac:dyDescent="0.25">
      <c r="A728" s="1">
        <v>42691</v>
      </c>
      <c r="B728" s="7">
        <v>5.6636920893438081E-4</v>
      </c>
      <c r="C728" s="7">
        <v>1.0861728498552381E-3</v>
      </c>
      <c r="D728" s="7">
        <v>0</v>
      </c>
      <c r="E728" s="7">
        <v>0</v>
      </c>
      <c r="F728" s="7">
        <v>6.4231567249306565E-4</v>
      </c>
      <c r="G728" s="7">
        <v>0</v>
      </c>
      <c r="H728" s="7"/>
      <c r="I728" s="2">
        <f>STDEV(B668:B728)*SQRT(252)</f>
        <v>7.6375250496251421E-2</v>
      </c>
      <c r="J728" s="2">
        <f>STDEV(C668:C728)*SQRT(252)</f>
        <v>6.5418684693369242E-2</v>
      </c>
      <c r="K728" s="2">
        <f>STDEV(D668:D728)*SQRT(252)</f>
        <v>3.4954142519304794E-2</v>
      </c>
      <c r="L728" s="2">
        <f>STDEV(E668:E728)*SQRT(252)</f>
        <v>7.5982695487394392E-2</v>
      </c>
      <c r="M728" s="2">
        <f t="shared" si="40"/>
        <v>7.3381975906711208E-2</v>
      </c>
      <c r="N728" s="2">
        <f t="shared" si="41"/>
        <v>0.10149524060194111</v>
      </c>
      <c r="O728" s="2"/>
      <c r="P728" s="7">
        <f>B728/I727*$L$6</f>
        <v>3.7067782311297413E-4</v>
      </c>
      <c r="Q728" s="7">
        <f>C728/J727*$L$6</f>
        <v>8.3001213578233967E-4</v>
      </c>
      <c r="R728" s="7">
        <f>D728/K727*$L$6</f>
        <v>0</v>
      </c>
      <c r="S728" s="7">
        <f>E728/L727*$L$6</f>
        <v>0</v>
      </c>
      <c r="T728" s="7">
        <f>F728/M727*$L$6</f>
        <v>4.3618041222919646E-4</v>
      </c>
      <c r="U728" s="7">
        <f>G728/N727*$L$6</f>
        <v>0</v>
      </c>
      <c r="V728" s="7"/>
      <c r="W728" s="7">
        <f t="shared" si="43"/>
        <v>1.6368703711245104E-3</v>
      </c>
      <c r="Y728" s="1">
        <f t="shared" si="42"/>
        <v>42691</v>
      </c>
      <c r="Z728" s="10">
        <f>(1+W728)*Z727</f>
        <v>1.5819701189193087</v>
      </c>
      <c r="AA728" s="7">
        <f>Z728/MAX($Z$69:Z728)-1</f>
        <v>-9.0014202456497938E-2</v>
      </c>
    </row>
    <row r="729" spans="1:27" x14ac:dyDescent="0.25">
      <c r="A729" s="1">
        <v>42692</v>
      </c>
      <c r="B729" s="7">
        <v>-5.4569354941805814E-3</v>
      </c>
      <c r="C729" s="7">
        <v>-8.168134579417119E-4</v>
      </c>
      <c r="D729" s="7">
        <v>0</v>
      </c>
      <c r="E729" s="7">
        <v>0</v>
      </c>
      <c r="F729" s="7">
        <v>3.420562935350091E-4</v>
      </c>
      <c r="G729" s="7">
        <v>2.2441377625792569E-4</v>
      </c>
      <c r="H729" s="7"/>
      <c r="I729" s="2">
        <f>STDEV(B669:B729)*SQRT(252)</f>
        <v>7.6651456962008493E-2</v>
      </c>
      <c r="J729" s="2">
        <f>STDEV(C669:C729)*SQRT(252)</f>
        <v>6.4567080607704663E-2</v>
      </c>
      <c r="K729" s="2">
        <f>STDEV(D669:D729)*SQRT(252)</f>
        <v>3.4954142519304794E-2</v>
      </c>
      <c r="L729" s="2">
        <f>STDEV(E669:E729)*SQRT(252)</f>
        <v>7.5145200403932869E-2</v>
      </c>
      <c r="M729" s="2">
        <f t="shared" si="40"/>
        <v>7.3392146368608469E-2</v>
      </c>
      <c r="N729" s="2">
        <f t="shared" si="41"/>
        <v>9.999402095759774E-2</v>
      </c>
      <c r="O729" s="2"/>
      <c r="P729" s="7">
        <f>B729/I728*$L$6</f>
        <v>-3.5724501449906302E-3</v>
      </c>
      <c r="Q729" s="7">
        <f>C729/J728*$L$6</f>
        <v>-6.2429675999317602E-4</v>
      </c>
      <c r="R729" s="7">
        <f>D729/K728*$L$6</f>
        <v>0</v>
      </c>
      <c r="S729" s="7">
        <f>E729/L728*$L$6</f>
        <v>0</v>
      </c>
      <c r="T729" s="7">
        <f>F729/M728*$L$6</f>
        <v>2.3306560589882267E-4</v>
      </c>
      <c r="U729" s="7">
        <f>G729/N728*$L$6</f>
        <v>1.1055384219348005E-4</v>
      </c>
      <c r="V729" s="7"/>
      <c r="W729" s="7">
        <f t="shared" si="43"/>
        <v>-3.8531274568915034E-3</v>
      </c>
      <c r="Y729" s="1">
        <f t="shared" si="42"/>
        <v>42692</v>
      </c>
      <c r="Z729" s="10">
        <f>(1+W729)*Z728</f>
        <v>1.5758745864181189</v>
      </c>
      <c r="AA729" s="7">
        <f>Z729/MAX($Z$69:Z729)-1</f>
        <v>-9.3520493718394104E-2</v>
      </c>
    </row>
    <row r="730" spans="1:27" x14ac:dyDescent="0.25">
      <c r="A730" s="1">
        <v>42695</v>
      </c>
      <c r="B730" s="7">
        <v>1.3241039990501413E-3</v>
      </c>
      <c r="C730" s="7">
        <v>1.2030031627112692E-3</v>
      </c>
      <c r="D730" s="7">
        <v>0</v>
      </c>
      <c r="E730" s="7">
        <v>0</v>
      </c>
      <c r="F730" s="7">
        <v>-2.9956418671474028E-3</v>
      </c>
      <c r="G730" s="7">
        <v>0</v>
      </c>
      <c r="H730" s="7"/>
      <c r="I730" s="2">
        <f>STDEV(B670:B730)*SQRT(252)</f>
        <v>7.6638774225741141E-2</v>
      </c>
      <c r="J730" s="2">
        <f>STDEV(C670:C730)*SQRT(252)</f>
        <v>6.4284268213825838E-2</v>
      </c>
      <c r="K730" s="2">
        <f>STDEV(D670:D730)*SQRT(252)</f>
        <v>3.4954142519304794E-2</v>
      </c>
      <c r="L730" s="2">
        <f>STDEV(E670:E730)*SQRT(252)</f>
        <v>7.5115180182737135E-2</v>
      </c>
      <c r="M730" s="2">
        <f t="shared" si="40"/>
        <v>7.3582720165797671E-2</v>
      </c>
      <c r="N730" s="2">
        <f t="shared" si="41"/>
        <v>9.9872124193127659E-2</v>
      </c>
      <c r="O730" s="2"/>
      <c r="P730" s="7">
        <f>B730/I729*$L$6</f>
        <v>8.6371743703868525E-4</v>
      </c>
      <c r="Q730" s="7">
        <f>C730/J729*$L$6</f>
        <v>9.3159172707563706E-4</v>
      </c>
      <c r="R730" s="7">
        <f>D730/K729*$L$6</f>
        <v>0</v>
      </c>
      <c r="S730" s="7">
        <f>E730/L729*$L$6</f>
        <v>0</v>
      </c>
      <c r="T730" s="7">
        <f>F730/M729*$L$6</f>
        <v>-2.0408463407664483E-3</v>
      </c>
      <c r="U730" s="7">
        <f>G730/N729*$L$6</f>
        <v>0</v>
      </c>
      <c r="V730" s="7"/>
      <c r="W730" s="7">
        <f t="shared" si="43"/>
        <v>-2.4553717665212597E-4</v>
      </c>
      <c r="Y730" s="1">
        <f t="shared" si="42"/>
        <v>42695</v>
      </c>
      <c r="Z730" s="10">
        <f>(1+W730)*Z729</f>
        <v>1.5754876506214119</v>
      </c>
      <c r="AA730" s="7">
        <f>Z730/MAX($Z$69:Z730)-1</f>
        <v>-9.374306813705946E-2</v>
      </c>
    </row>
    <row r="731" spans="1:27" x14ac:dyDescent="0.25">
      <c r="A731" s="1">
        <v>42696</v>
      </c>
      <c r="B731" s="7">
        <v>3.3825558579241299E-3</v>
      </c>
      <c r="C731" s="7">
        <v>6.522373638000456E-4</v>
      </c>
      <c r="D731" s="7">
        <v>0</v>
      </c>
      <c r="E731" s="7">
        <v>0</v>
      </c>
      <c r="F731" s="7">
        <v>-5.7682052691176988E-4</v>
      </c>
      <c r="G731" s="7">
        <v>-4.0003846230159956E-3</v>
      </c>
      <c r="H731" s="7"/>
      <c r="I731" s="2">
        <f>STDEV(B671:B731)*SQRT(252)</f>
        <v>7.706047856028779E-2</v>
      </c>
      <c r="J731" s="2">
        <f>STDEV(C671:C731)*SQRT(252)</f>
        <v>6.4135503573625699E-2</v>
      </c>
      <c r="K731" s="2">
        <f>STDEV(D671:D731)*SQRT(252)</f>
        <v>3.4954142519304794E-2</v>
      </c>
      <c r="L731" s="2">
        <f>STDEV(E671:E731)*SQRT(252)</f>
        <v>7.4967741384956599E-2</v>
      </c>
      <c r="M731" s="2">
        <f t="shared" si="40"/>
        <v>7.3513999896637691E-2</v>
      </c>
      <c r="N731" s="2">
        <f t="shared" si="41"/>
        <v>0.10010644754437326</v>
      </c>
      <c r="O731" s="2"/>
      <c r="P731" s="7">
        <f>B731/I730*$L$6</f>
        <v>2.20681756206117E-3</v>
      </c>
      <c r="Q731" s="7">
        <f>C731/J730*$L$6</f>
        <v>5.0730713899591908E-4</v>
      </c>
      <c r="R731" s="7">
        <f>D731/K730*$L$6</f>
        <v>0</v>
      </c>
      <c r="S731" s="7">
        <f>E731/L730*$L$6</f>
        <v>0</v>
      </c>
      <c r="T731" s="7">
        <f>F731/M730*$L$6</f>
        <v>-3.9195379405115047E-4</v>
      </c>
      <c r="U731" s="7">
        <f>G731/N730*$L$6</f>
        <v>-2.0027533485120707E-3</v>
      </c>
      <c r="V731" s="7"/>
      <c r="W731" s="7">
        <f t="shared" si="43"/>
        <v>3.1941755849386813E-4</v>
      </c>
      <c r="Y731" s="1">
        <f t="shared" si="42"/>
        <v>42696</v>
      </c>
      <c r="Z731" s="10">
        <f>(1+W731)*Z730</f>
        <v>1.5759908890402108</v>
      </c>
      <c r="AA731" s="7">
        <f>Z731/MAX($Z$69:Z731)-1</f>
        <v>-9.3453593760515652E-2</v>
      </c>
    </row>
    <row r="732" spans="1:27" x14ac:dyDescent="0.25">
      <c r="A732" s="1">
        <v>42697</v>
      </c>
      <c r="B732" s="7">
        <v>-4.727963994865747E-3</v>
      </c>
      <c r="C732" s="7">
        <v>2.0568328841377159E-3</v>
      </c>
      <c r="D732" s="7">
        <v>0</v>
      </c>
      <c r="E732" s="7">
        <v>0</v>
      </c>
      <c r="F732" s="7">
        <v>2.7663378171949304E-5</v>
      </c>
      <c r="G732" s="7">
        <v>1.121725618558056E-3</v>
      </c>
      <c r="H732" s="7"/>
      <c r="I732" s="2">
        <f>STDEV(B672:B732)*SQRT(252)</f>
        <v>7.6218475120293255E-2</v>
      </c>
      <c r="J732" s="2">
        <f>STDEV(C672:C732)*SQRT(252)</f>
        <v>6.4091616628713224E-2</v>
      </c>
      <c r="K732" s="2">
        <f>STDEV(D672:D732)*SQRT(252)</f>
        <v>3.3166273795298275E-2</v>
      </c>
      <c r="L732" s="2">
        <f>STDEV(E672:E732)*SQRT(252)</f>
        <v>7.4405553537100946E-2</v>
      </c>
      <c r="M732" s="2">
        <f t="shared" si="40"/>
        <v>7.3501240512101523E-2</v>
      </c>
      <c r="N732" s="2">
        <f t="shared" si="41"/>
        <v>9.980375128545238E-2</v>
      </c>
      <c r="O732" s="2"/>
      <c r="P732" s="7">
        <f>B732/I731*$L$6</f>
        <v>-3.0676970109696725E-3</v>
      </c>
      <c r="Q732" s="7">
        <f>C732/J731*$L$6</f>
        <v>1.6035056790164059E-3</v>
      </c>
      <c r="R732" s="7">
        <f>D732/K731*$L$6</f>
        <v>0</v>
      </c>
      <c r="S732" s="7">
        <f>E732/L731*$L$6</f>
        <v>0</v>
      </c>
      <c r="T732" s="7">
        <f>F732/M731*$L$6</f>
        <v>1.8815040815929367E-5</v>
      </c>
      <c r="U732" s="7">
        <f>G732/N731*$L$6</f>
        <v>5.6026641943359302E-4</v>
      </c>
      <c r="V732" s="7"/>
      <c r="W732" s="7">
        <f t="shared" si="43"/>
        <v>-8.8510987170374426E-4</v>
      </c>
      <c r="Y732" s="1">
        <f t="shared" si="42"/>
        <v>42697</v>
      </c>
      <c r="Z732" s="10">
        <f>(1+W732)*Z731</f>
        <v>1.5745959639466061</v>
      </c>
      <c r="AA732" s="7">
        <f>Z732/MAX($Z$69:Z732)-1</f>
        <v>-9.4255986933835856E-2</v>
      </c>
    </row>
    <row r="733" spans="1:27" x14ac:dyDescent="0.25">
      <c r="A733" s="1">
        <v>42699</v>
      </c>
      <c r="B733" s="7">
        <v>-4.2189904773165532E-3</v>
      </c>
      <c r="C733" s="7">
        <v>2.6197304142943079E-3</v>
      </c>
      <c r="D733" s="7">
        <v>0</v>
      </c>
      <c r="E733" s="7">
        <v>0</v>
      </c>
      <c r="F733" s="7">
        <v>-2.8791145071249691E-3</v>
      </c>
      <c r="G733" s="7">
        <v>0</v>
      </c>
      <c r="H733" s="7"/>
      <c r="I733" s="2">
        <f>STDEV(B673:B733)*SQRT(252)</f>
        <v>7.6553503678896448E-2</v>
      </c>
      <c r="J733" s="2">
        <f>STDEV(C673:C733)*SQRT(252)</f>
        <v>6.4323306489557863E-2</v>
      </c>
      <c r="K733" s="2">
        <f>STDEV(D673:D733)*SQRT(252)</f>
        <v>3.2970060881557024E-2</v>
      </c>
      <c r="L733" s="2">
        <f>STDEV(E673:E733)*SQRT(252)</f>
        <v>7.429101147636738E-2</v>
      </c>
      <c r="M733" s="2">
        <f t="shared" si="40"/>
        <v>7.3646428903032746E-2</v>
      </c>
      <c r="N733" s="2">
        <f t="shared" si="41"/>
        <v>9.980989872044034E-2</v>
      </c>
      <c r="O733" s="2"/>
      <c r="P733" s="7">
        <f>B733/I732*$L$6</f>
        <v>-2.7676954115507107E-3</v>
      </c>
      <c r="Q733" s="7">
        <f>C733/J732*$L$6</f>
        <v>2.0437387540640233E-3</v>
      </c>
      <c r="R733" s="7">
        <f>D733/K732*$L$6</f>
        <v>0</v>
      </c>
      <c r="S733" s="7">
        <f>E733/L732*$L$6</f>
        <v>0</v>
      </c>
      <c r="T733" s="7">
        <f>F733/M732*$L$6</f>
        <v>-1.9585482415435838E-3</v>
      </c>
      <c r="U733" s="7">
        <f>G733/N732*$L$6</f>
        <v>0</v>
      </c>
      <c r="V733" s="7"/>
      <c r="W733" s="7">
        <f t="shared" si="43"/>
        <v>-2.6825048990302713E-3</v>
      </c>
      <c r="Y733" s="1">
        <f t="shared" si="42"/>
        <v>42699</v>
      </c>
      <c r="Z733" s="10">
        <f>(1+W733)*Z732</f>
        <v>1.570372102559326</v>
      </c>
      <c r="AA733" s="7">
        <f>Z733/MAX($Z$69:Z733)-1</f>
        <v>-9.6685649686153119E-2</v>
      </c>
    </row>
    <row r="734" spans="1:27" x14ac:dyDescent="0.25">
      <c r="A734" s="1">
        <v>42702</v>
      </c>
      <c r="B734" s="7">
        <v>4.525050060271596E-3</v>
      </c>
      <c r="C734" s="7">
        <v>0</v>
      </c>
      <c r="D734" s="7">
        <v>0</v>
      </c>
      <c r="E734" s="7">
        <v>0</v>
      </c>
      <c r="F734" s="7">
        <v>-1.0920390466001573E-3</v>
      </c>
      <c r="G734" s="7">
        <v>-1.4541602760154149E-4</v>
      </c>
      <c r="H734" s="7"/>
      <c r="I734" s="2">
        <f>STDEV(B674:B734)*SQRT(252)</f>
        <v>7.719733803251673E-2</v>
      </c>
      <c r="J734" s="2">
        <f>STDEV(C674:C734)*SQRT(252)</f>
        <v>6.1728889102882371E-2</v>
      </c>
      <c r="K734" s="2">
        <f>STDEV(D674:D734)*SQRT(252)</f>
        <v>3.2654598570940045E-2</v>
      </c>
      <c r="L734" s="2">
        <f>STDEV(E674:E734)*SQRT(252)</f>
        <v>7.399074582954733E-2</v>
      </c>
      <c r="M734" s="2">
        <f t="shared" si="40"/>
        <v>7.3646597645402434E-2</v>
      </c>
      <c r="N734" s="2">
        <f t="shared" si="41"/>
        <v>9.7356543440710042E-2</v>
      </c>
      <c r="O734" s="2"/>
      <c r="P734" s="7">
        <f>B734/I733*$L$6</f>
        <v>2.9554820111512541E-3</v>
      </c>
      <c r="Q734" s="7">
        <f>C734/J733*$L$6</f>
        <v>0</v>
      </c>
      <c r="R734" s="7">
        <f>D734/K733*$L$6</f>
        <v>0</v>
      </c>
      <c r="S734" s="7">
        <f>E734/L733*$L$6</f>
        <v>0</v>
      </c>
      <c r="T734" s="7">
        <f>F734/M733*$L$6</f>
        <v>-7.4140665261448091E-4</v>
      </c>
      <c r="U734" s="7">
        <f>G734/N733*$L$6</f>
        <v>-7.2846495921632143E-5</v>
      </c>
      <c r="V734" s="7"/>
      <c r="W734" s="7">
        <f t="shared" si="43"/>
        <v>2.1412288626151414E-3</v>
      </c>
      <c r="Y734" s="1">
        <f t="shared" si="42"/>
        <v>42702</v>
      </c>
      <c r="Z734" s="10">
        <f>(1+W734)*Z733</f>
        <v>1.5737346286303719</v>
      </c>
      <c r="AA734" s="7">
        <f>Z734/MAX($Z$69:Z734)-1</f>
        <v>-9.4751446927246463E-2</v>
      </c>
    </row>
    <row r="735" spans="1:27" x14ac:dyDescent="0.25">
      <c r="A735" s="1">
        <v>42703</v>
      </c>
      <c r="B735" s="7">
        <v>-2.2875687665886435E-3</v>
      </c>
      <c r="C735" s="7">
        <v>-6.6608460057591135E-3</v>
      </c>
      <c r="D735" s="7">
        <v>0</v>
      </c>
      <c r="E735" s="7">
        <v>0</v>
      </c>
      <c r="F735" s="7">
        <v>6.5497659853910317E-3</v>
      </c>
      <c r="G735" s="7">
        <v>1.0800624002033077E-2</v>
      </c>
      <c r="H735" s="7"/>
      <c r="I735" s="2">
        <f>STDEV(B675:B735)*SQRT(252)</f>
        <v>7.7267127164989152E-2</v>
      </c>
      <c r="J735" s="2">
        <f>STDEV(C675:C735)*SQRT(252)</f>
        <v>6.3214012900269304E-2</v>
      </c>
      <c r="K735" s="2">
        <f>STDEV(D675:D735)*SQRT(252)</f>
        <v>3.2655184632413813E-2</v>
      </c>
      <c r="L735" s="2">
        <f>STDEV(E675:E735)*SQRT(252)</f>
        <v>7.3991898993960969E-2</v>
      </c>
      <c r="M735" s="2">
        <f t="shared" si="40"/>
        <v>7.4790519342582254E-2</v>
      </c>
      <c r="N735" s="2">
        <f t="shared" si="41"/>
        <v>9.9842945232967509E-2</v>
      </c>
      <c r="O735" s="2"/>
      <c r="P735" s="7">
        <f>B735/I734*$L$6</f>
        <v>-1.4816370777092623E-3</v>
      </c>
      <c r="Q735" s="7">
        <f>C735/J734*$L$6</f>
        <v>-5.3952420840245544E-3</v>
      </c>
      <c r="R735" s="7">
        <f>D735/K734*$L$6</f>
        <v>0</v>
      </c>
      <c r="S735" s="7">
        <f>E735/L734*$L$6</f>
        <v>0</v>
      </c>
      <c r="T735" s="7">
        <f>F735/M734*$L$6</f>
        <v>4.4467539538806632E-3</v>
      </c>
      <c r="U735" s="7">
        <f>G735/N734*$L$6</f>
        <v>5.5469430303935544E-3</v>
      </c>
      <c r="V735" s="7"/>
      <c r="W735" s="7">
        <f t="shared" si="43"/>
        <v>3.1168178225404013E-3</v>
      </c>
      <c r="Y735" s="1">
        <f t="shared" si="42"/>
        <v>42703</v>
      </c>
      <c r="Z735" s="10">
        <f>(1+W735)*Z734</f>
        <v>1.5786396727688361</v>
      </c>
      <c r="AA735" s="7">
        <f>Z735/MAX($Z$69:Z735)-1</f>
        <v>-9.192995210320043E-2</v>
      </c>
    </row>
    <row r="736" spans="1:27" x14ac:dyDescent="0.25">
      <c r="A736" s="1">
        <v>42704</v>
      </c>
      <c r="B736" s="7">
        <v>-6.678835417795792E-3</v>
      </c>
      <c r="C736" s="7">
        <v>7.2771499650585714E-3</v>
      </c>
      <c r="D736" s="7">
        <v>-2.6534040390964186E-3</v>
      </c>
      <c r="E736" s="7">
        <v>0</v>
      </c>
      <c r="F736" s="7">
        <v>4.3453382145346442E-3</v>
      </c>
      <c r="G736" s="7">
        <v>9.9203644635885713E-3</v>
      </c>
      <c r="H736" s="7"/>
      <c r="I736" s="2">
        <f>STDEV(B676:B736)*SQRT(252)</f>
        <v>7.7557770014310218E-2</v>
      </c>
      <c r="J736" s="2">
        <f>STDEV(C676:C736)*SQRT(252)</f>
        <v>6.492669869746405E-2</v>
      </c>
      <c r="K736" s="2">
        <f>STDEV(D676:D736)*SQRT(252)</f>
        <v>3.1797175263477723E-2</v>
      </c>
      <c r="L736" s="2">
        <f>STDEV(E676:E736)*SQRT(252)</f>
        <v>7.3523099860405311E-2</v>
      </c>
      <c r="M736" s="2">
        <f t="shared" si="40"/>
        <v>7.5333693765890442E-2</v>
      </c>
      <c r="N736" s="2">
        <f t="shared" si="41"/>
        <v>0.10199197310666172</v>
      </c>
      <c r="O736" s="2"/>
      <c r="P736" s="7">
        <f>B736/I735*$L$6</f>
        <v>-4.3219126055602007E-3</v>
      </c>
      <c r="Q736" s="7">
        <f>C736/J735*$L$6</f>
        <v>5.755962666489387E-3</v>
      </c>
      <c r="R736" s="7">
        <f>D736/K735*$L$6</f>
        <v>-4.0627607361047157E-3</v>
      </c>
      <c r="S736" s="7">
        <f>E736/L735*$L$6</f>
        <v>0</v>
      </c>
      <c r="T736" s="7">
        <f>F736/M735*$L$6</f>
        <v>2.9050060440351899E-3</v>
      </c>
      <c r="U736" s="7">
        <f>G736/N735*$L$6</f>
        <v>4.9679846885731342E-3</v>
      </c>
      <c r="V736" s="7"/>
      <c r="W736" s="7">
        <f t="shared" si="43"/>
        <v>5.2442800574327951E-3</v>
      </c>
      <c r="Y736" s="1">
        <f t="shared" si="42"/>
        <v>42704</v>
      </c>
      <c r="Z736" s="10">
        <f>(1+W736)*Z735</f>
        <v>1.5869185013226099</v>
      </c>
      <c r="AA736" s="7">
        <f>Z736/MAX($Z$69:Z736)-1</f>
        <v>-8.7167778460263245E-2</v>
      </c>
    </row>
    <row r="737" spans="1:27" x14ac:dyDescent="0.25">
      <c r="A737" s="1">
        <v>42705</v>
      </c>
      <c r="B737" s="7">
        <v>-1.1157139081676704E-2</v>
      </c>
      <c r="C737" s="7">
        <v>-3.7784942218318518E-3</v>
      </c>
      <c r="D737" s="7">
        <v>-3.5155289737462958E-3</v>
      </c>
      <c r="E737" s="7">
        <v>-3.675700871819565E-3</v>
      </c>
      <c r="F737" s="7">
        <v>4.316340312278788E-3</v>
      </c>
      <c r="G737" s="7">
        <v>0</v>
      </c>
      <c r="H737" s="7"/>
      <c r="I737" s="2">
        <f>STDEV(B677:B737)*SQRT(252)</f>
        <v>7.8943710848918949E-2</v>
      </c>
      <c r="J737" s="2">
        <f>STDEV(C677:C737)*SQRT(252)</f>
        <v>6.4930857357797592E-2</v>
      </c>
      <c r="K737" s="2">
        <f>STDEV(D677:D737)*SQRT(252)</f>
        <v>3.1772143836321085E-2</v>
      </c>
      <c r="L737" s="2">
        <f>STDEV(E677:E737)*SQRT(252)</f>
        <v>7.3983266259690192E-2</v>
      </c>
      <c r="M737" s="2">
        <f t="shared" si="40"/>
        <v>7.5649186809640431E-2</v>
      </c>
      <c r="N737" s="2">
        <f t="shared" si="41"/>
        <v>0.10197119016120593</v>
      </c>
      <c r="O737" s="2"/>
      <c r="P737" s="7">
        <f>B737/I736*$L$6</f>
        <v>-7.1927925980969382E-3</v>
      </c>
      <c r="Q737" s="7">
        <f>C737/J736*$L$6</f>
        <v>-2.9098154516051461E-3</v>
      </c>
      <c r="R737" s="7">
        <f>D737/K736*$L$6</f>
        <v>-5.5280523263716401E-3</v>
      </c>
      <c r="S737" s="7">
        <f>E737/L736*$L$6</f>
        <v>-2.499691171073062E-3</v>
      </c>
      <c r="T737" s="7">
        <f>F737/M736*$L$6</f>
        <v>2.8648139341822232E-3</v>
      </c>
      <c r="U737" s="7">
        <f>G737/N736*$L$6</f>
        <v>0</v>
      </c>
      <c r="V737" s="7"/>
      <c r="W737" s="7">
        <f t="shared" si="43"/>
        <v>-1.5265537612964565E-2</v>
      </c>
      <c r="Y737" s="1">
        <f t="shared" si="42"/>
        <v>42705</v>
      </c>
      <c r="Z737" s="10">
        <f>(1+W737)*Z736</f>
        <v>1.5626933372519602</v>
      </c>
      <c r="AA737" s="7">
        <f>Z737/MAX($Z$69:Z737)-1</f>
        <v>-0.1011026530725041</v>
      </c>
    </row>
    <row r="738" spans="1:27" x14ac:dyDescent="0.25">
      <c r="A738" s="1">
        <v>42706</v>
      </c>
      <c r="B738" s="7">
        <v>5.4918396163643468E-3</v>
      </c>
      <c r="C738" s="7">
        <v>4.8900893190881867E-3</v>
      </c>
      <c r="D738" s="7">
        <v>3.9700650631702139E-4</v>
      </c>
      <c r="E738" s="7">
        <v>5.0107347399230839E-4</v>
      </c>
      <c r="F738" s="7">
        <v>5.2311121541503969E-3</v>
      </c>
      <c r="G738" s="7">
        <v>0</v>
      </c>
      <c r="H738" s="7"/>
      <c r="I738" s="2">
        <f>STDEV(B678:B738)*SQRT(252)</f>
        <v>8.0072812472623087E-2</v>
      </c>
      <c r="J738" s="2">
        <f>STDEV(C678:C738)*SQRT(252)</f>
        <v>6.557907332257E-2</v>
      </c>
      <c r="K738" s="2">
        <f>STDEV(D678:D738)*SQRT(252)</f>
        <v>3.1805900672300914E-2</v>
      </c>
      <c r="L738" s="2">
        <f>STDEV(E678:E738)*SQRT(252)</f>
        <v>7.3980877098110506E-2</v>
      </c>
      <c r="M738" s="2">
        <f t="shared" si="40"/>
        <v>7.5874788628771395E-2</v>
      </c>
      <c r="N738" s="2">
        <f t="shared" si="41"/>
        <v>0.10179887807379044</v>
      </c>
      <c r="O738" s="2"/>
      <c r="P738" s="7">
        <f>B738/I737*$L$6</f>
        <v>3.4783262385996334E-3</v>
      </c>
      <c r="Q738" s="7">
        <f>C738/J737*$L$6</f>
        <v>3.7656127749412295E-3</v>
      </c>
      <c r="R738" s="7">
        <f>D738/K737*$L$6</f>
        <v>6.2477135374033833E-4</v>
      </c>
      <c r="S738" s="7">
        <f>E738/L737*$L$6</f>
        <v>3.3863973525680797E-4</v>
      </c>
      <c r="T738" s="7">
        <f>F738/M737*$L$6</f>
        <v>3.4574807574030428E-3</v>
      </c>
      <c r="U738" s="7">
        <f>G738/N737*$L$6</f>
        <v>0</v>
      </c>
      <c r="V738" s="7"/>
      <c r="W738" s="7">
        <f t="shared" si="43"/>
        <v>1.1664830859941053E-2</v>
      </c>
      <c r="Y738" s="1">
        <f t="shared" si="42"/>
        <v>42706</v>
      </c>
      <c r="Z738" s="10">
        <f>(1+W738)*Z737</f>
        <v>1.5809218907169611</v>
      </c>
      <c r="AA738" s="7">
        <f>Z738/MAX($Z$69:Z738)-1</f>
        <v>-9.0617167560145151E-2</v>
      </c>
    </row>
    <row r="739" spans="1:27" x14ac:dyDescent="0.25">
      <c r="A739" s="1">
        <v>42709</v>
      </c>
      <c r="B739" s="7">
        <v>-4.305979852602837E-3</v>
      </c>
      <c r="C739" s="7">
        <v>4.9438020046490561E-3</v>
      </c>
      <c r="D739" s="7">
        <v>5.8213052532527509E-3</v>
      </c>
      <c r="E739" s="7">
        <v>6.0088399653708269E-3</v>
      </c>
      <c r="F739" s="7">
        <v>1.2912059103640239E-3</v>
      </c>
      <c r="G739" s="7">
        <v>3.9981523916929884E-3</v>
      </c>
      <c r="H739" s="7"/>
      <c r="I739" s="2">
        <f>STDEV(B679:B739)*SQRT(252)</f>
        <v>7.9352551362746576E-2</v>
      </c>
      <c r="J739" s="2">
        <f>STDEV(C679:C739)*SQRT(252)</f>
        <v>6.6132347735982214E-2</v>
      </c>
      <c r="K739" s="2">
        <f>STDEV(D679:D739)*SQRT(252)</f>
        <v>3.4179768680987328E-2</v>
      </c>
      <c r="L739" s="2">
        <f>STDEV(E679:E739)*SQRT(252)</f>
        <v>7.4868136134622232E-2</v>
      </c>
      <c r="M739" s="2">
        <f t="shared" si="40"/>
        <v>7.4356671980326305E-2</v>
      </c>
      <c r="N739" s="2">
        <f t="shared" si="41"/>
        <v>0.10214510540553288</v>
      </c>
      <c r="O739" s="2"/>
      <c r="P739" s="7">
        <f>B739/I738*$L$6</f>
        <v>-2.6887901896009044E-3</v>
      </c>
      <c r="Q739" s="7">
        <f>C739/J738*$L$6</f>
        <v>3.7693442085797012E-3</v>
      </c>
      <c r="R739" s="7">
        <f>D739/K738*$L$6</f>
        <v>9.1512976054823735E-3</v>
      </c>
      <c r="S739" s="7">
        <f>E739/L738*$L$6</f>
        <v>4.0610764572324154E-3</v>
      </c>
      <c r="T739" s="7">
        <f>F739/M738*$L$6</f>
        <v>8.5087941179081198E-4</v>
      </c>
      <c r="U739" s="7">
        <f>G739/N738*$L$6</f>
        <v>1.9637507148138056E-3</v>
      </c>
      <c r="V739" s="7"/>
      <c r="W739" s="7">
        <f t="shared" si="43"/>
        <v>1.7107558208298203E-2</v>
      </c>
      <c r="Y739" s="1">
        <f t="shared" si="42"/>
        <v>42709</v>
      </c>
      <c r="Z739" s="10">
        <f>(1+W739)*Z738</f>
        <v>1.6079676039851745</v>
      </c>
      <c r="AA739" s="7">
        <f>Z739/MAX($Z$69:Z739)-1</f>
        <v>-7.5059847820553194E-2</v>
      </c>
    </row>
    <row r="740" spans="1:27" x14ac:dyDescent="0.25">
      <c r="A740" s="1">
        <v>42710</v>
      </c>
      <c r="B740" s="7">
        <v>2.8093658285195389E-3</v>
      </c>
      <c r="C740" s="7">
        <v>2.4299868210400088E-3</v>
      </c>
      <c r="D740" s="7">
        <v>3.4108883546983826E-3</v>
      </c>
      <c r="E740" s="7">
        <v>0</v>
      </c>
      <c r="F740" s="7">
        <v>1.9940475074196051E-3</v>
      </c>
      <c r="G740" s="7">
        <v>1.0261787612364515E-3</v>
      </c>
      <c r="H740" s="7"/>
      <c r="I740" s="2">
        <f>STDEV(B680:B740)*SQRT(252)</f>
        <v>7.6147310109560412E-2</v>
      </c>
      <c r="J740" s="2">
        <f>STDEV(C680:C740)*SQRT(252)</f>
        <v>6.5064584412024118E-2</v>
      </c>
      <c r="K740" s="2">
        <f>STDEV(D680:D740)*SQRT(252)</f>
        <v>3.4976257007796101E-2</v>
      </c>
      <c r="L740" s="2">
        <f>STDEV(E680:E740)*SQRT(252)</f>
        <v>7.4868136134622232E-2</v>
      </c>
      <c r="M740" s="2">
        <f t="shared" si="40"/>
        <v>7.4443519660068375E-2</v>
      </c>
      <c r="N740" s="2">
        <f t="shared" si="41"/>
        <v>8.6673344061443752E-2</v>
      </c>
      <c r="O740" s="2"/>
      <c r="P740" s="7">
        <f>B740/I739*$L$6</f>
        <v>1.7701798998730396E-3</v>
      </c>
      <c r="Q740" s="7">
        <f>C740/J739*$L$6</f>
        <v>1.8372149970700858E-3</v>
      </c>
      <c r="R740" s="7">
        <f>D740/K739*$L$6</f>
        <v>4.9896305421688047E-3</v>
      </c>
      <c r="S740" s="7">
        <f>E740/L739*$L$6</f>
        <v>0</v>
      </c>
      <c r="T740" s="7">
        <f>F740/M739*$L$6</f>
        <v>1.3408665653750623E-3</v>
      </c>
      <c r="U740" s="7">
        <f>G740/N739*$L$6</f>
        <v>5.0231421131847326E-4</v>
      </c>
      <c r="V740" s="7"/>
      <c r="W740" s="7">
        <f t="shared" si="43"/>
        <v>1.0440206215805466E-2</v>
      </c>
      <c r="Y740" s="1">
        <f t="shared" si="42"/>
        <v>42710</v>
      </c>
      <c r="Z740" s="10">
        <f>(1+W740)*Z739</f>
        <v>1.6247551173591144</v>
      </c>
      <c r="AA740" s="7">
        <f>Z740/MAX($Z$69:Z740)-1</f>
        <v>-6.5403281894521159E-2</v>
      </c>
    </row>
    <row r="741" spans="1:27" x14ac:dyDescent="0.25">
      <c r="A741" s="1">
        <v>42711</v>
      </c>
      <c r="B741" s="7">
        <v>9.8217601901657847E-3</v>
      </c>
      <c r="C741" s="7">
        <v>-2.5396185685232497E-3</v>
      </c>
      <c r="D741" s="7">
        <v>0</v>
      </c>
      <c r="E741" s="7">
        <v>0</v>
      </c>
      <c r="F741" s="7">
        <v>7.1726474016293729E-3</v>
      </c>
      <c r="G741" s="7">
        <v>0</v>
      </c>
      <c r="H741" s="7"/>
      <c r="I741" s="2">
        <f>STDEV(B681:B741)*SQRT(252)</f>
        <v>7.8688945753259229E-2</v>
      </c>
      <c r="J741" s="2">
        <f>STDEV(C681:C741)*SQRT(252)</f>
        <v>6.4598279389999153E-2</v>
      </c>
      <c r="K741" s="2">
        <f>STDEV(D681:D741)*SQRT(252)</f>
        <v>3.4976257007796101E-2</v>
      </c>
      <c r="L741" s="2">
        <f>STDEV(E681:E741)*SQRT(252)</f>
        <v>6.9131766655240165E-2</v>
      </c>
      <c r="M741" s="2">
        <f t="shared" si="40"/>
        <v>7.4048096746927583E-2</v>
      </c>
      <c r="N741" s="2">
        <f t="shared" si="41"/>
        <v>8.4815619260837055E-2</v>
      </c>
      <c r="O741" s="2"/>
      <c r="P741" s="7">
        <f>B741/I740*$L$6</f>
        <v>6.4491839409916655E-3</v>
      </c>
      <c r="Q741" s="7">
        <f>C741/J740*$L$6</f>
        <v>-1.9516136093646677E-3</v>
      </c>
      <c r="R741" s="7">
        <f>D741/K740*$L$6</f>
        <v>0</v>
      </c>
      <c r="S741" s="7">
        <f>E741/L740*$L$6</f>
        <v>0</v>
      </c>
      <c r="T741" s="7">
        <f>F741/M740*$L$6</f>
        <v>4.8175095927636483E-3</v>
      </c>
      <c r="U741" s="7">
        <f>G741/N740*$L$6</f>
        <v>0</v>
      </c>
      <c r="V741" s="7"/>
      <c r="W741" s="7">
        <f t="shared" si="43"/>
        <v>9.315079924390646E-3</v>
      </c>
      <c r="Y741" s="1">
        <f t="shared" si="42"/>
        <v>42711</v>
      </c>
      <c r="Z741" s="10">
        <f>(1+W741)*Z740</f>
        <v>1.6398898411348772</v>
      </c>
      <c r="AA741" s="7">
        <f>Z741/MAX($Z$69:Z741)-1</f>
        <v>-5.6697438768295472E-2</v>
      </c>
    </row>
    <row r="742" spans="1:27" x14ac:dyDescent="0.25">
      <c r="A742" s="1">
        <v>42712</v>
      </c>
      <c r="B742" s="7">
        <v>5.2004741196407522E-3</v>
      </c>
      <c r="C742" s="7">
        <v>1.2604886464166132E-2</v>
      </c>
      <c r="D742" s="7">
        <v>0</v>
      </c>
      <c r="E742" s="7">
        <v>0</v>
      </c>
      <c r="F742" s="7">
        <v>7.9972884296863889E-4</v>
      </c>
      <c r="G742" s="7">
        <v>0</v>
      </c>
      <c r="H742" s="7"/>
      <c r="I742" s="2">
        <f>STDEV(B682:B742)*SQRT(252)</f>
        <v>7.8939236433701335E-2</v>
      </c>
      <c r="J742" s="2">
        <f>STDEV(C682:C742)*SQRT(252)</f>
        <v>6.9332941037062265E-2</v>
      </c>
      <c r="K742" s="2">
        <f>STDEV(D682:D742)*SQRT(252)</f>
        <v>3.4976257007796101E-2</v>
      </c>
      <c r="L742" s="2">
        <f>STDEV(E682:E742)*SQRT(252)</f>
        <v>6.2230735952741555E-2</v>
      </c>
      <c r="M742" s="2">
        <f t="shared" si="40"/>
        <v>7.4023794338668014E-2</v>
      </c>
      <c r="N742" s="2">
        <f t="shared" si="41"/>
        <v>8.4815619260837055E-2</v>
      </c>
      <c r="O742" s="2"/>
      <c r="P742" s="7">
        <f>B742/I741*$L$6</f>
        <v>3.3044502438421305E-3</v>
      </c>
      <c r="Q742" s="7">
        <f>C742/J741*$L$6</f>
        <v>9.7563639335241873E-3</v>
      </c>
      <c r="R742" s="7">
        <f>D742/K741*$L$6</f>
        <v>0</v>
      </c>
      <c r="S742" s="7">
        <f>E742/L741*$L$6</f>
        <v>0</v>
      </c>
      <c r="T742" s="7">
        <f>F742/M741*$L$6</f>
        <v>5.4000634594421326E-4</v>
      </c>
      <c r="U742" s="7">
        <f>G742/N741*$L$6</f>
        <v>0</v>
      </c>
      <c r="V742" s="7"/>
      <c r="W742" s="7">
        <f t="shared" si="43"/>
        <v>1.3600820523310532E-2</v>
      </c>
      <c r="Y742" s="1">
        <f t="shared" si="42"/>
        <v>42712</v>
      </c>
      <c r="Z742" s="10">
        <f>(1+W742)*Z741</f>
        <v>1.6621936885421529</v>
      </c>
      <c r="AA742" s="7">
        <f>Z742/MAX($Z$69:Z742)-1</f>
        <v>-4.3867749933803935E-2</v>
      </c>
    </row>
    <row r="743" spans="1:27" x14ac:dyDescent="0.25">
      <c r="A743" s="1">
        <v>42713</v>
      </c>
      <c r="B743" s="7">
        <v>-1.243150023955697E-3</v>
      </c>
      <c r="C743" s="7">
        <v>4.9234079262376884E-3</v>
      </c>
      <c r="D743" s="7">
        <v>0</v>
      </c>
      <c r="E743" s="7">
        <v>0</v>
      </c>
      <c r="F743" s="7">
        <v>1.2726160344773696E-3</v>
      </c>
      <c r="G743" s="7">
        <v>0</v>
      </c>
      <c r="H743" s="7"/>
      <c r="I743" s="2">
        <f>STDEV(B683:B743)*SQRT(252)</f>
        <v>7.8924114206897544E-2</v>
      </c>
      <c r="J743" s="2">
        <f>STDEV(C683:C743)*SQRT(252)</f>
        <v>6.9389726605847621E-2</v>
      </c>
      <c r="K743" s="2">
        <f>STDEV(D683:D743)*SQRT(252)</f>
        <v>3.4976257007796101E-2</v>
      </c>
      <c r="L743" s="2">
        <f>STDEV(E683:E743)*SQRT(252)</f>
        <v>6.221481040572454E-2</v>
      </c>
      <c r="M743" s="2">
        <f t="shared" si="40"/>
        <v>7.3403061255176386E-2</v>
      </c>
      <c r="N743" s="2">
        <f t="shared" si="41"/>
        <v>8.4722288567892309E-2</v>
      </c>
      <c r="O743" s="2"/>
      <c r="P743" s="7">
        <f>B743/I742*$L$6</f>
        <v>-7.8740945575257813E-4</v>
      </c>
      <c r="Q743" s="7">
        <f>C743/J742*$L$6</f>
        <v>3.5505546516524204E-3</v>
      </c>
      <c r="R743" s="7">
        <f>D743/K742*$L$6</f>
        <v>0</v>
      </c>
      <c r="S743" s="7">
        <f>E743/L742*$L$6</f>
        <v>0</v>
      </c>
      <c r="T743" s="7">
        <f>F743/M742*$L$6</f>
        <v>8.5959929901390474E-4</v>
      </c>
      <c r="U743" s="7">
        <f>G743/N742*$L$6</f>
        <v>0</v>
      </c>
      <c r="V743" s="7"/>
      <c r="W743" s="7">
        <f t="shared" si="43"/>
        <v>3.6227444949137469E-3</v>
      </c>
      <c r="Y743" s="1">
        <f t="shared" si="42"/>
        <v>42713</v>
      </c>
      <c r="Z743" s="10">
        <f>(1+W743)*Z742</f>
        <v>1.6682153915767992</v>
      </c>
      <c r="AA743" s="7">
        <f>Z743/MAX($Z$69:Z743)-1</f>
        <v>-4.0403927088467184E-2</v>
      </c>
    </row>
    <row r="744" spans="1:27" x14ac:dyDescent="0.25">
      <c r="A744" s="1">
        <v>42716</v>
      </c>
      <c r="B744" s="7">
        <v>-4.4665460977882931E-3</v>
      </c>
      <c r="C744" s="7">
        <v>-1.2372828287381621E-2</v>
      </c>
      <c r="D744" s="7">
        <v>0</v>
      </c>
      <c r="E744" s="7">
        <v>0</v>
      </c>
      <c r="F744" s="7">
        <v>9.6057829184359456E-4</v>
      </c>
      <c r="G744" s="7">
        <v>0</v>
      </c>
      <c r="H744" s="7"/>
      <c r="I744" s="2">
        <f>STDEV(B684:B744)*SQRT(252)</f>
        <v>7.9180056294332529E-2</v>
      </c>
      <c r="J744" s="2">
        <f>STDEV(C684:C744)*SQRT(252)</f>
        <v>7.3139321312536518E-2</v>
      </c>
      <c r="K744" s="2">
        <f>STDEV(D684:D744)*SQRT(252)</f>
        <v>3.4976257007796101E-2</v>
      </c>
      <c r="L744" s="2">
        <f>STDEV(E684:E744)*SQRT(252)</f>
        <v>5.900530880121653E-2</v>
      </c>
      <c r="M744" s="2">
        <f t="shared" si="40"/>
        <v>7.2425270693235649E-2</v>
      </c>
      <c r="N744" s="2">
        <f t="shared" si="41"/>
        <v>8.4722288567892309E-2</v>
      </c>
      <c r="O744" s="2"/>
      <c r="P744" s="7">
        <f>B744/I743*$L$6</f>
        <v>-2.8296460103938302E-3</v>
      </c>
      <c r="Q744" s="7">
        <f>C744/J743*$L$6</f>
        <v>-8.9154611875491493E-3</v>
      </c>
      <c r="R744" s="7">
        <f>D744/K743*$L$6</f>
        <v>0</v>
      </c>
      <c r="S744" s="7">
        <f>E744/L743*$L$6</f>
        <v>0</v>
      </c>
      <c r="T744" s="7">
        <f>F744/M743*$L$6</f>
        <v>6.5431759617236307E-4</v>
      </c>
      <c r="U744" s="7">
        <f>G744/N743*$L$6</f>
        <v>0</v>
      </c>
      <c r="V744" s="7"/>
      <c r="W744" s="7">
        <f t="shared" si="43"/>
        <v>-1.1090789601770616E-2</v>
      </c>
      <c r="Y744" s="1">
        <f t="shared" si="42"/>
        <v>42716</v>
      </c>
      <c r="Z744" s="10">
        <f>(1+W744)*Z743</f>
        <v>1.6497135656583857</v>
      </c>
      <c r="AA744" s="7">
        <f>Z744/MAX($Z$69:Z744)-1</f>
        <v>-5.104660523581428E-2</v>
      </c>
    </row>
    <row r="745" spans="1:27" x14ac:dyDescent="0.25">
      <c r="A745" s="1">
        <v>42717</v>
      </c>
      <c r="B745" s="7">
        <v>1.6113187626596304E-3</v>
      </c>
      <c r="C745" s="7">
        <v>4.47306603401465E-3</v>
      </c>
      <c r="D745" s="7">
        <v>0</v>
      </c>
      <c r="E745" s="7">
        <v>0</v>
      </c>
      <c r="F745" s="7">
        <v>-1.8779481426113298E-3</v>
      </c>
      <c r="G745" s="7">
        <v>0</v>
      </c>
      <c r="H745" s="7"/>
      <c r="I745" s="2">
        <f>STDEV(B685:B745)*SQRT(252)</f>
        <v>7.911919958990106E-2</v>
      </c>
      <c r="J745" s="2">
        <f>STDEV(C685:C745)*SQRT(252)</f>
        <v>7.3364514934995642E-2</v>
      </c>
      <c r="K745" s="2">
        <f>STDEV(D685:D745)*SQRT(252)</f>
        <v>3.4976257007796101E-2</v>
      </c>
      <c r="L745" s="2">
        <f>STDEV(E685:E745)*SQRT(252)</f>
        <v>5.900530880121653E-2</v>
      </c>
      <c r="M745" s="2">
        <f t="shared" si="40"/>
        <v>7.2186067476437368E-2</v>
      </c>
      <c r="N745" s="2">
        <f t="shared" si="41"/>
        <v>8.4191755087818732E-2</v>
      </c>
      <c r="O745" s="2"/>
      <c r="P745" s="7">
        <f>B745/I744*$L$6</f>
        <v>1.017502915551074E-3</v>
      </c>
      <c r="Q745" s="7">
        <f>C745/J744*$L$6</f>
        <v>3.057907807826445E-3</v>
      </c>
      <c r="R745" s="7">
        <f>D745/K744*$L$6</f>
        <v>0</v>
      </c>
      <c r="S745" s="7">
        <f>E745/L744*$L$6</f>
        <v>0</v>
      </c>
      <c r="T745" s="7">
        <f>F745/M744*$L$6</f>
        <v>-1.2964729883893453E-3</v>
      </c>
      <c r="U745" s="7">
        <f>G745/N744*$L$6</f>
        <v>0</v>
      </c>
      <c r="V745" s="7"/>
      <c r="W745" s="7">
        <f t="shared" si="43"/>
        <v>2.778937734988174E-3</v>
      </c>
      <c r="Y745" s="1">
        <f t="shared" si="42"/>
        <v>42717</v>
      </c>
      <c r="Z745" s="10">
        <f>(1+W745)*Z744</f>
        <v>1.6542980169379158</v>
      </c>
      <c r="AA745" s="7">
        <f>Z745/MAX($Z$69:Z745)-1</f>
        <v>-4.8409522838358865E-2</v>
      </c>
    </row>
    <row r="746" spans="1:27" x14ac:dyDescent="0.25">
      <c r="A746" s="1">
        <v>42718</v>
      </c>
      <c r="B746" s="7">
        <v>-2.2647656558718587E-3</v>
      </c>
      <c r="C746" s="7">
        <v>8.3316139658511368E-3</v>
      </c>
      <c r="D746" s="7">
        <v>0</v>
      </c>
      <c r="E746" s="7">
        <v>0</v>
      </c>
      <c r="F746" s="7">
        <v>2.902577042911636E-3</v>
      </c>
      <c r="G746" s="7">
        <v>0</v>
      </c>
      <c r="H746" s="7"/>
      <c r="I746" s="2">
        <f>STDEV(B686:B746)*SQRT(252)</f>
        <v>7.9166722172784074E-2</v>
      </c>
      <c r="J746" s="2">
        <f>STDEV(C686:C746)*SQRT(252)</f>
        <v>7.4911577129059867E-2</v>
      </c>
      <c r="K746" s="2">
        <f>STDEV(D686:D746)*SQRT(252)</f>
        <v>3.4976257007796101E-2</v>
      </c>
      <c r="L746" s="2">
        <f>STDEV(E686:E746)*SQRT(252)</f>
        <v>5.900530880121653E-2</v>
      </c>
      <c r="M746" s="2">
        <f t="shared" si="40"/>
        <v>7.1564191093355239E-2</v>
      </c>
      <c r="N746" s="2">
        <f t="shared" si="41"/>
        <v>8.4136152617483723E-2</v>
      </c>
      <c r="O746" s="2"/>
      <c r="P746" s="7">
        <f>B746/I745*$L$6</f>
        <v>-1.4312364556332913E-3</v>
      </c>
      <c r="Q746" s="7">
        <f>C746/J745*$L$6</f>
        <v>5.6782314810050428E-3</v>
      </c>
      <c r="R746" s="7">
        <f>D746/K745*$L$6</f>
        <v>0</v>
      </c>
      <c r="S746" s="7">
        <f>E746/L745*$L$6</f>
        <v>0</v>
      </c>
      <c r="T746" s="7">
        <f>F746/M745*$L$6</f>
        <v>2.0104828704369314E-3</v>
      </c>
      <c r="U746" s="7">
        <f>G746/N745*$L$6</f>
        <v>0</v>
      </c>
      <c r="V746" s="7"/>
      <c r="W746" s="7">
        <f t="shared" si="43"/>
        <v>6.2574778958086833E-3</v>
      </c>
      <c r="Y746" s="1">
        <f t="shared" si="42"/>
        <v>42718</v>
      </c>
      <c r="Z746" s="10">
        <f>(1+W746)*Z745</f>
        <v>1.6646497502119848</v>
      </c>
      <c r="AA746" s="7">
        <f>Z746/MAX($Z$69:Z746)-1</f>
        <v>-4.2454966461657917E-2</v>
      </c>
    </row>
    <row r="747" spans="1:27" x14ac:dyDescent="0.25">
      <c r="A747" s="1">
        <v>42719</v>
      </c>
      <c r="B747" s="7">
        <v>-3.2282451541060242E-3</v>
      </c>
      <c r="C747" s="7">
        <v>0</v>
      </c>
      <c r="D747" s="7">
        <v>0</v>
      </c>
      <c r="E747" s="7">
        <v>0</v>
      </c>
      <c r="F747" s="7">
        <v>-1.3089979474493862E-2</v>
      </c>
      <c r="G747" s="7">
        <v>-1.3504217643223182E-3</v>
      </c>
      <c r="H747" s="7"/>
      <c r="I747" s="2">
        <f>STDEV(B687:B747)*SQRT(252)</f>
        <v>7.91958878067196E-2</v>
      </c>
      <c r="J747" s="2">
        <f>STDEV(C687:C747)*SQRT(252)</f>
        <v>7.4312801564373199E-2</v>
      </c>
      <c r="K747" s="2">
        <f>STDEV(D687:D747)*SQRT(252)</f>
        <v>3.4976257007796101E-2</v>
      </c>
      <c r="L747" s="2">
        <f>STDEV(E687:E747)*SQRT(252)</f>
        <v>5.900530880121653E-2</v>
      </c>
      <c r="M747" s="2">
        <f t="shared" si="40"/>
        <v>7.6414162329573432E-2</v>
      </c>
      <c r="N747" s="2">
        <f t="shared" si="41"/>
        <v>8.4192075562859514E-2</v>
      </c>
      <c r="O747" s="2"/>
      <c r="P747" s="7">
        <f>B747/I746*$L$6</f>
        <v>-2.038890246750566E-3</v>
      </c>
      <c r="Q747" s="7">
        <f>C747/J746*$L$6</f>
        <v>0</v>
      </c>
      <c r="R747" s="7">
        <f>D747/K746*$L$6</f>
        <v>0</v>
      </c>
      <c r="S747" s="7">
        <f>E747/L746*$L$6</f>
        <v>0</v>
      </c>
      <c r="T747" s="7">
        <f>F747/M746*$L$6</f>
        <v>-9.1456210672583652E-3</v>
      </c>
      <c r="U747" s="7">
        <f>G747/N746*$L$6</f>
        <v>-8.0252169983447579E-4</v>
      </c>
      <c r="V747" s="7"/>
      <c r="W747" s="7">
        <f t="shared" si="43"/>
        <v>-1.1987033013843407E-2</v>
      </c>
      <c r="Y747" s="1">
        <f t="shared" si="42"/>
        <v>42719</v>
      </c>
      <c r="Z747" s="10">
        <f>(1+W747)*Z746</f>
        <v>1.6446955386997075</v>
      </c>
      <c r="AA747" s="7">
        <f>Z747/MAX($Z$69:Z747)-1</f>
        <v>-5.3933090390923866E-2</v>
      </c>
    </row>
    <row r="748" spans="1:27" x14ac:dyDescent="0.25">
      <c r="A748" s="1">
        <v>42720</v>
      </c>
      <c r="B748" s="7">
        <v>-1.7618489128079506E-4</v>
      </c>
      <c r="C748" s="7">
        <v>6.120935380440562E-3</v>
      </c>
      <c r="D748" s="7">
        <v>0</v>
      </c>
      <c r="E748" s="7">
        <v>0</v>
      </c>
      <c r="F748" s="7">
        <v>-2.3739941496346839E-3</v>
      </c>
      <c r="G748" s="7">
        <v>-1.2243446453972795E-2</v>
      </c>
      <c r="H748" s="7"/>
      <c r="I748" s="2">
        <f>STDEV(B688:B748)*SQRT(252)</f>
        <v>7.7152551673545705E-2</v>
      </c>
      <c r="J748" s="2">
        <f>STDEV(C688:C748)*SQRT(252)</f>
        <v>7.5193009713677525E-2</v>
      </c>
      <c r="K748" s="2">
        <f>STDEV(D688:D748)*SQRT(252)</f>
        <v>3.4976257007796101E-2</v>
      </c>
      <c r="L748" s="2">
        <f>STDEV(E688:E748)*SQRT(252)</f>
        <v>5.4481556860990217E-2</v>
      </c>
      <c r="M748" s="2">
        <f t="shared" si="40"/>
        <v>7.5359656491222948E-2</v>
      </c>
      <c r="N748" s="2">
        <f t="shared" si="41"/>
        <v>8.7876834184663716E-2</v>
      </c>
      <c r="O748" s="2"/>
      <c r="P748" s="7">
        <f>B748/I747*$L$6</f>
        <v>-1.1123361083518668E-4</v>
      </c>
      <c r="Q748" s="7">
        <f>C748/J747*$L$6</f>
        <v>4.1183586485689979E-3</v>
      </c>
      <c r="R748" s="7">
        <f>D748/K747*$L$6</f>
        <v>0</v>
      </c>
      <c r="S748" s="7">
        <f>E748/L747*$L$6</f>
        <v>0</v>
      </c>
      <c r="T748" s="7">
        <f>F748/M747*$L$6</f>
        <v>-1.5533731426614831E-3</v>
      </c>
      <c r="U748" s="7">
        <f>G748/N747*$L$6</f>
        <v>-7.2711394582686056E-3</v>
      </c>
      <c r="V748" s="7"/>
      <c r="W748" s="7">
        <f t="shared" si="43"/>
        <v>-4.8173875631962772E-3</v>
      </c>
      <c r="Y748" s="1">
        <f t="shared" si="42"/>
        <v>42720</v>
      </c>
      <c r="Z748" s="10">
        <f>(1+W748)*Z747</f>
        <v>1.6367724028663311</v>
      </c>
      <c r="AA748" s="7">
        <f>Z748/MAX($Z$69:Z748)-1</f>
        <v>-5.8490661355226181E-2</v>
      </c>
    </row>
    <row r="749" spans="1:27" x14ac:dyDescent="0.25">
      <c r="A749" s="1">
        <v>42723</v>
      </c>
      <c r="B749" s="7">
        <v>8.444707691300346E-3</v>
      </c>
      <c r="C749" s="7">
        <v>-1.0024931182386454E-2</v>
      </c>
      <c r="D749" s="7">
        <v>0</v>
      </c>
      <c r="E749" s="7">
        <v>0</v>
      </c>
      <c r="F749" s="7">
        <v>6.4116914657885715E-4</v>
      </c>
      <c r="G749" s="7">
        <v>2.3235339499170227E-3</v>
      </c>
      <c r="H749" s="7"/>
      <c r="I749" s="2">
        <f>STDEV(B689:B749)*SQRT(252)</f>
        <v>7.7746369605980609E-2</v>
      </c>
      <c r="J749" s="2">
        <f>STDEV(C689:C749)*SQRT(252)</f>
        <v>7.6490753831739269E-2</v>
      </c>
      <c r="K749" s="2">
        <f>STDEV(D689:D749)*SQRT(252)</f>
        <v>3.4976257007796101E-2</v>
      </c>
      <c r="L749" s="2">
        <f>STDEV(E689:E749)*SQRT(252)</f>
        <v>5.4481556860990217E-2</v>
      </c>
      <c r="M749" s="2">
        <f t="shared" si="40"/>
        <v>7.4635762463664324E-2</v>
      </c>
      <c r="N749" s="2">
        <f t="shared" si="41"/>
        <v>8.8009980109738845E-2</v>
      </c>
      <c r="O749" s="2"/>
      <c r="P749" s="7">
        <f>B749/I748*$L$6</f>
        <v>5.4727338941635371E-3</v>
      </c>
      <c r="Q749" s="7">
        <f>C749/J748*$L$6</f>
        <v>-6.666132410818322E-3</v>
      </c>
      <c r="R749" s="7">
        <f>D749/K748*$L$6</f>
        <v>0</v>
      </c>
      <c r="S749" s="7">
        <f>E749/L748*$L$6</f>
        <v>0</v>
      </c>
      <c r="T749" s="7">
        <f>F749/M748*$L$6</f>
        <v>4.2540609686399873E-4</v>
      </c>
      <c r="U749" s="7">
        <f>G749/N748*$L$6</f>
        <v>1.3220400868301457E-3</v>
      </c>
      <c r="V749" s="7"/>
      <c r="W749" s="7">
        <f t="shared" si="43"/>
        <v>5.5404766703935951E-4</v>
      </c>
      <c r="Y749" s="1">
        <f t="shared" si="42"/>
        <v>42723</v>
      </c>
      <c r="Z749" s="10">
        <f>(1+W749)*Z748</f>
        <v>1.6376792527976136</v>
      </c>
      <c r="AA749" s="7">
        <f>Z749/MAX($Z$69:Z749)-1</f>
        <v>-5.7969020302654273E-2</v>
      </c>
    </row>
    <row r="750" spans="1:27" x14ac:dyDescent="0.25">
      <c r="A750" s="1">
        <v>42724</v>
      </c>
      <c r="B750" s="7">
        <v>-1.1009506989149154E-3</v>
      </c>
      <c r="C750" s="7">
        <v>6.7993260011700585E-4</v>
      </c>
      <c r="D750" s="7">
        <v>0</v>
      </c>
      <c r="E750" s="7">
        <v>0</v>
      </c>
      <c r="F750" s="7">
        <v>-6.5461132657301802E-3</v>
      </c>
      <c r="G750" s="7">
        <v>0</v>
      </c>
      <c r="H750" s="7"/>
      <c r="I750" s="2">
        <f>STDEV(B690:B750)*SQRT(252)</f>
        <v>7.7731614338377678E-2</v>
      </c>
      <c r="J750" s="2">
        <f>STDEV(C690:C750)*SQRT(252)</f>
        <v>7.3492292448246926E-2</v>
      </c>
      <c r="K750" s="2">
        <f>STDEV(D690:D750)*SQRT(252)</f>
        <v>3.4976257007796101E-2</v>
      </c>
      <c r="L750" s="2">
        <f>STDEV(E690:E750)*SQRT(252)</f>
        <v>5.4481556860990217E-2</v>
      </c>
      <c r="M750" s="2">
        <f t="shared" si="40"/>
        <v>7.5710064985636066E-2</v>
      </c>
      <c r="N750" s="2">
        <f t="shared" si="41"/>
        <v>8.7930269097289709E-2</v>
      </c>
      <c r="O750" s="2"/>
      <c r="P750" s="7">
        <f>B750/I749*$L$6</f>
        <v>-7.0803994096093801E-4</v>
      </c>
      <c r="Q750" s="7">
        <f>C750/J749*$L$6</f>
        <v>4.4445411115485241E-4</v>
      </c>
      <c r="R750" s="7">
        <f>D750/K749*$L$6</f>
        <v>0</v>
      </c>
      <c r="S750" s="7">
        <f>E750/L749*$L$6</f>
        <v>0</v>
      </c>
      <c r="T750" s="7">
        <f>F750/M749*$L$6</f>
        <v>-4.3853730769596476E-3</v>
      </c>
      <c r="U750" s="7">
        <f>G750/N749*$L$6</f>
        <v>0</v>
      </c>
      <c r="V750" s="7"/>
      <c r="W750" s="7">
        <f t="shared" si="43"/>
        <v>-4.6489589067657336E-3</v>
      </c>
      <c r="Y750" s="1">
        <f t="shared" si="42"/>
        <v>42724</v>
      </c>
      <c r="Z750" s="10">
        <f>(1+W750)*Z749</f>
        <v>1.6300657492488946</v>
      </c>
      <c r="AA750" s="7">
        <f>Z750/MAX($Z$69:Z750)-1</f>
        <v>-6.2348483616167627E-2</v>
      </c>
    </row>
    <row r="751" spans="1:27" x14ac:dyDescent="0.25">
      <c r="A751" s="1">
        <v>42725</v>
      </c>
      <c r="B751" s="7">
        <v>-1.7461141571216698E-3</v>
      </c>
      <c r="C751" s="7">
        <v>-1.279422721522927E-3</v>
      </c>
      <c r="D751" s="7">
        <v>0</v>
      </c>
      <c r="E751" s="7">
        <v>0</v>
      </c>
      <c r="F751" s="7">
        <v>9.1449700123646949E-6</v>
      </c>
      <c r="G751" s="7">
        <v>-1.722009423511639E-3</v>
      </c>
      <c r="H751" s="7"/>
      <c r="I751" s="2">
        <f>STDEV(B691:B751)*SQRT(252)</f>
        <v>7.767656600321439E-2</v>
      </c>
      <c r="J751" s="2">
        <f>STDEV(C691:C751)*SQRT(252)</f>
        <v>7.3044433185026708E-2</v>
      </c>
      <c r="K751" s="2">
        <f>STDEV(D691:D751)*SQRT(252)</f>
        <v>3.4976257007796101E-2</v>
      </c>
      <c r="L751" s="2">
        <f>STDEV(E691:E751)*SQRT(252)</f>
        <v>5.4481556860990217E-2</v>
      </c>
      <c r="M751" s="2">
        <f t="shared" si="40"/>
        <v>7.4795787936609015E-2</v>
      </c>
      <c r="N751" s="2">
        <f t="shared" si="41"/>
        <v>8.7904144124669931E-2</v>
      </c>
      <c r="O751" s="2"/>
      <c r="P751" s="7">
        <f>B751/I750*$L$6</f>
        <v>-1.1231685923314074E-3</v>
      </c>
      <c r="Q751" s="7">
        <f>C751/J750*$L$6</f>
        <v>-8.704468719790535E-4</v>
      </c>
      <c r="R751" s="7">
        <f>D751/K750*$L$6</f>
        <v>0</v>
      </c>
      <c r="S751" s="7">
        <f>E751/L750*$L$6</f>
        <v>0</v>
      </c>
      <c r="T751" s="7">
        <f>F751/M750*$L$6</f>
        <v>6.0394678132291296E-6</v>
      </c>
      <c r="U751" s="7">
        <f>G751/N750*$L$6</f>
        <v>-9.7919035230424243E-4</v>
      </c>
      <c r="V751" s="7"/>
      <c r="W751" s="7">
        <f t="shared" si="43"/>
        <v>-2.9667663488014738E-3</v>
      </c>
      <c r="Y751" s="1">
        <f t="shared" si="42"/>
        <v>42725</v>
      </c>
      <c r="Z751" s="10">
        <f>(1+W751)*Z750</f>
        <v>1.6252297250376893</v>
      </c>
      <c r="AA751" s="7">
        <f>Z751/MAX($Z$69:Z751)-1</f>
        <v>-6.5130276581877755E-2</v>
      </c>
    </row>
    <row r="752" spans="1:27" x14ac:dyDescent="0.25">
      <c r="A752" s="1">
        <v>42726</v>
      </c>
      <c r="B752" s="7">
        <v>-9.692193635532087E-4</v>
      </c>
      <c r="C752" s="7">
        <v>-1.5065779928964407E-3</v>
      </c>
      <c r="D752" s="7">
        <v>0</v>
      </c>
      <c r="E752" s="7">
        <v>-1.7274568112786159E-3</v>
      </c>
      <c r="F752" s="7">
        <v>-5.8216240705519784E-3</v>
      </c>
      <c r="G752" s="7">
        <v>-1.1852622317096939E-2</v>
      </c>
      <c r="H752" s="7"/>
      <c r="I752" s="2">
        <f>STDEV(B692:B752)*SQRT(252)</f>
        <v>7.7537593693411178E-2</v>
      </c>
      <c r="J752" s="2">
        <f>STDEV(C692:C752)*SQRT(252)</f>
        <v>7.2798037148415956E-2</v>
      </c>
      <c r="K752" s="2">
        <f>STDEV(D692:D752)*SQRT(252)</f>
        <v>3.4976257007796101E-2</v>
      </c>
      <c r="L752" s="2">
        <f>STDEV(E692:E752)*SQRT(252)</f>
        <v>5.4607277361969471E-2</v>
      </c>
      <c r="M752" s="2">
        <f t="shared" si="40"/>
        <v>7.5554899016241309E-2</v>
      </c>
      <c r="N752" s="2">
        <f t="shared" si="41"/>
        <v>9.0642602030976613E-2</v>
      </c>
      <c r="O752" s="2"/>
      <c r="P752" s="7">
        <f>B752/I751*$L$6</f>
        <v>-6.2388144418813567E-4</v>
      </c>
      <c r="Q752" s="7">
        <f>C752/J751*$L$6</f>
        <v>-1.0312750248059096E-3</v>
      </c>
      <c r="R752" s="7">
        <f>D752/K751*$L$6</f>
        <v>0</v>
      </c>
      <c r="S752" s="7">
        <f>E752/L751*$L$6</f>
        <v>-1.5853592580753748E-3</v>
      </c>
      <c r="T752" s="7">
        <f>F752/M751*$L$6</f>
        <v>-3.8916790845802216E-3</v>
      </c>
      <c r="U752" s="7">
        <f>G752/N751*$L$6</f>
        <v>-6.7417881347476491E-3</v>
      </c>
      <c r="V752" s="7"/>
      <c r="W752" s="7">
        <f t="shared" si="43"/>
        <v>-1.387398294639729E-2</v>
      </c>
      <c r="Y752" s="1">
        <f t="shared" si="42"/>
        <v>42726</v>
      </c>
      <c r="Z752" s="10">
        <f>(1+W752)*Z751</f>
        <v>1.6026813155485384</v>
      </c>
      <c r="AA752" s="7">
        <f>Z752/MAX($Z$69:Z752)-1</f>
        <v>-7.810064318168386E-2</v>
      </c>
    </row>
    <row r="753" spans="1:27" x14ac:dyDescent="0.25">
      <c r="A753" s="1">
        <v>42727</v>
      </c>
      <c r="B753" s="7">
        <v>1.5242490138054343E-3</v>
      </c>
      <c r="C753" s="7">
        <v>3.5911574001743496E-3</v>
      </c>
      <c r="D753" s="7">
        <v>0</v>
      </c>
      <c r="E753" s="7">
        <v>1.4640286554230553E-3</v>
      </c>
      <c r="F753" s="7">
        <v>3.1390868394041149E-3</v>
      </c>
      <c r="G753" s="7">
        <v>0</v>
      </c>
      <c r="H753" s="7"/>
      <c r="I753" s="2">
        <f>STDEV(B693:B753)*SQRT(252)</f>
        <v>7.7682104589855652E-2</v>
      </c>
      <c r="J753" s="2">
        <f>STDEV(C693:C753)*SQRT(252)</f>
        <v>7.1886329930521645E-2</v>
      </c>
      <c r="K753" s="2">
        <f>STDEV(D693:D753)*SQRT(252)</f>
        <v>3.4976257007796101E-2</v>
      </c>
      <c r="L753" s="2">
        <f>STDEV(E693:E753)*SQRT(252)</f>
        <v>5.4680729719819951E-2</v>
      </c>
      <c r="M753" s="2">
        <f t="shared" si="40"/>
        <v>7.4958898756118761E-2</v>
      </c>
      <c r="N753" s="2">
        <f t="shared" si="41"/>
        <v>9.0136302928935694E-2</v>
      </c>
      <c r="O753" s="2"/>
      <c r="P753" s="7">
        <f>B753/I752*$L$6</f>
        <v>9.8290967078009718E-4</v>
      </c>
      <c r="Q753" s="7">
        <f>C753/J752*$L$6</f>
        <v>2.4665207613035838E-3</v>
      </c>
      <c r="R753" s="7">
        <f>D753/K752*$L$6</f>
        <v>0</v>
      </c>
      <c r="S753" s="7">
        <f>E753/L752*$L$6</f>
        <v>1.3405069124016234E-3</v>
      </c>
      <c r="T753" s="7">
        <f>F753/M752*$L$6</f>
        <v>2.0773549301742406E-3</v>
      </c>
      <c r="U753" s="7">
        <f>G753/N752*$L$6</f>
        <v>0</v>
      </c>
      <c r="V753" s="7"/>
      <c r="W753" s="7">
        <f t="shared" si="43"/>
        <v>6.8672922746595448E-3</v>
      </c>
      <c r="Y753" s="1">
        <f t="shared" si="42"/>
        <v>42727</v>
      </c>
      <c r="Z753" s="10">
        <f>(1+W753)*Z752</f>
        <v>1.6136873965655461</v>
      </c>
      <c r="AA753" s="7">
        <f>Z753/MAX($Z$69:Z753)-1</f>
        <v>-7.1769690850591927E-2</v>
      </c>
    </row>
    <row r="754" spans="1:27" x14ac:dyDescent="0.25">
      <c r="A754" s="1">
        <v>42731</v>
      </c>
      <c r="B754" s="7">
        <v>2.5009251398389054E-4</v>
      </c>
      <c r="C754" s="7">
        <v>-7.9830569298144916E-4</v>
      </c>
      <c r="D754" s="7">
        <v>0</v>
      </c>
      <c r="E754" s="7">
        <v>2.4812148911586007E-3</v>
      </c>
      <c r="F754" s="7">
        <v>3.2365581917408459E-3</v>
      </c>
      <c r="G754" s="7">
        <v>0</v>
      </c>
      <c r="H754" s="7"/>
      <c r="I754" s="2">
        <f>STDEV(B694:B754)*SQRT(252)</f>
        <v>7.7710671091346023E-2</v>
      </c>
      <c r="J754" s="2">
        <f>STDEV(C694:C754)*SQRT(252)</f>
        <v>7.185596947252143E-2</v>
      </c>
      <c r="K754" s="2">
        <f>STDEV(D694:D754)*SQRT(252)</f>
        <v>3.4976257007796101E-2</v>
      </c>
      <c r="L754" s="2">
        <f>STDEV(E694:E754)*SQRT(252)</f>
        <v>5.4895475551764016E-2</v>
      </c>
      <c r="M754" s="2">
        <f t="shared" si="40"/>
        <v>7.500574014067711E-2</v>
      </c>
      <c r="N754" s="2">
        <f t="shared" si="41"/>
        <v>8.9973259235493722E-2</v>
      </c>
      <c r="O754" s="2"/>
      <c r="P754" s="7">
        <f>B754/I753*$L$6</f>
        <v>1.6097176776062118E-4</v>
      </c>
      <c r="Q754" s="7">
        <f>C754/J753*$L$6</f>
        <v>-5.5525556371636585E-4</v>
      </c>
      <c r="R754" s="7">
        <f>D754/K753*$L$6</f>
        <v>0</v>
      </c>
      <c r="S754" s="7">
        <f>E754/L753*$L$6</f>
        <v>2.2688202076601429E-3</v>
      </c>
      <c r="T754" s="7">
        <f>F754/M753*$L$6</f>
        <v>2.1588885679011205E-3</v>
      </c>
      <c r="U754" s="7">
        <f>G754/N753*$L$6</f>
        <v>0</v>
      </c>
      <c r="V754" s="7"/>
      <c r="W754" s="7">
        <f t="shared" si="43"/>
        <v>4.033424979605519E-3</v>
      </c>
      <c r="Y754" s="1">
        <f t="shared" si="42"/>
        <v>42731</v>
      </c>
      <c r="Z754" s="10">
        <f>(1+W754)*Z753</f>
        <v>1.6201960836201281</v>
      </c>
      <c r="AA754" s="7">
        <f>Z754/MAX($Z$69:Z754)-1</f>
        <v>-6.8025743534841698E-2</v>
      </c>
    </row>
    <row r="755" spans="1:27" x14ac:dyDescent="0.25">
      <c r="A755" s="1">
        <v>42732</v>
      </c>
      <c r="B755" s="7">
        <v>2.5542273019418804E-3</v>
      </c>
      <c r="C755" s="7">
        <v>2.3547392376268572E-3</v>
      </c>
      <c r="D755" s="7">
        <v>0</v>
      </c>
      <c r="E755" s="7">
        <v>0</v>
      </c>
      <c r="F755" s="7">
        <v>-7.4878973404235438E-4</v>
      </c>
      <c r="G755" s="7">
        <v>-4.2394858150873738E-3</v>
      </c>
      <c r="H755" s="7"/>
      <c r="I755" s="2">
        <f>STDEV(B695:B755)*SQRT(252)</f>
        <v>7.7560029153236676E-2</v>
      </c>
      <c r="J755" s="2">
        <f>STDEV(C695:C755)*SQRT(252)</f>
        <v>7.194369691373062E-2</v>
      </c>
      <c r="K755" s="2">
        <f>STDEV(D695:D755)*SQRT(252)</f>
        <v>3.0653873783145841E-2</v>
      </c>
      <c r="L755" s="2">
        <f>STDEV(E695:E755)*SQRT(252)</f>
        <v>5.4895475551764016E-2</v>
      </c>
      <c r="M755" s="2">
        <f t="shared" si="40"/>
        <v>7.484724298324727E-2</v>
      </c>
      <c r="N755" s="2">
        <f t="shared" si="41"/>
        <v>9.0330618879977162E-2</v>
      </c>
      <c r="O755" s="2"/>
      <c r="P755" s="7">
        <f>B755/I754*$L$6</f>
        <v>1.6434212097714872E-3</v>
      </c>
      <c r="Q755" s="7">
        <f>C755/J754*$L$6</f>
        <v>1.6385133030091101E-3</v>
      </c>
      <c r="R755" s="7">
        <f>D755/K754*$L$6</f>
        <v>0</v>
      </c>
      <c r="S755" s="7">
        <f>E755/L754*$L$6</f>
        <v>0</v>
      </c>
      <c r="T755" s="7">
        <f>F755/M754*$L$6</f>
        <v>-4.9915495309956338E-4</v>
      </c>
      <c r="U755" s="7">
        <f>G755/N754*$L$6</f>
        <v>-2.3559699021189462E-3</v>
      </c>
      <c r="V755" s="7"/>
      <c r="W755" s="7">
        <f t="shared" si="43"/>
        <v>4.268096575620879E-4</v>
      </c>
      <c r="Y755" s="1">
        <f t="shared" si="42"/>
        <v>42732</v>
      </c>
      <c r="Z755" s="10">
        <f>(1+W755)*Z754</f>
        <v>1.6208875989557616</v>
      </c>
      <c r="AA755" s="7">
        <f>Z755/MAX($Z$69:Z755)-1</f>
        <v>-6.7627967921582988E-2</v>
      </c>
    </row>
    <row r="756" spans="1:27" x14ac:dyDescent="0.25">
      <c r="A756" s="1">
        <v>42733</v>
      </c>
      <c r="B756" s="7">
        <v>4.1222333126933464E-3</v>
      </c>
      <c r="C756" s="7">
        <v>-3.9073783760744663E-3</v>
      </c>
      <c r="D756" s="7">
        <v>0</v>
      </c>
      <c r="E756" s="7">
        <v>-2.2268842549100221E-4</v>
      </c>
      <c r="F756" s="7">
        <v>-5.9584758538896443E-3</v>
      </c>
      <c r="G756" s="7">
        <v>1.015601232856822E-3</v>
      </c>
      <c r="H756" s="7"/>
      <c r="I756" s="2">
        <f>STDEV(B696:B756)*SQRT(252)</f>
        <v>7.8013295203149535E-2</v>
      </c>
      <c r="J756" s="2">
        <f>STDEV(C696:C756)*SQRT(252)</f>
        <v>7.2380695491979896E-2</v>
      </c>
      <c r="K756" s="2">
        <f>STDEV(D696:D756)*SQRT(252)</f>
        <v>3.0050450872783574E-2</v>
      </c>
      <c r="L756" s="2">
        <f>STDEV(E696:E756)*SQRT(252)</f>
        <v>5.4899589235932147E-2</v>
      </c>
      <c r="M756" s="2">
        <f t="shared" si="40"/>
        <v>7.5409244454963789E-2</v>
      </c>
      <c r="N756" s="2">
        <f t="shared" si="41"/>
        <v>9.0353628334627553E-2</v>
      </c>
      <c r="O756" s="2"/>
      <c r="P756" s="7">
        <f>B756/I755*$L$6</f>
        <v>2.657446985063002E-3</v>
      </c>
      <c r="Q756" s="7">
        <f>C756/J755*$L$6</f>
        <v>-2.7155807552952803E-3</v>
      </c>
      <c r="R756" s="7">
        <f>D756/K755*$L$6</f>
        <v>0</v>
      </c>
      <c r="S756" s="7">
        <f>E756/L755*$L$6</f>
        <v>-2.0282948936385192E-4</v>
      </c>
      <c r="T756" s="7">
        <f>F756/M755*$L$6</f>
        <v>-3.980424406028759E-3</v>
      </c>
      <c r="U756" s="7">
        <f>G756/N755*$L$6</f>
        <v>5.6215779624307547E-4</v>
      </c>
      <c r="V756" s="7"/>
      <c r="W756" s="7">
        <f t="shared" si="43"/>
        <v>-3.6792298693818139E-3</v>
      </c>
      <c r="Y756" s="1">
        <f t="shared" si="42"/>
        <v>42733</v>
      </c>
      <c r="Z756" s="10">
        <f>(1+W756)*Z755</f>
        <v>1.614923980886773</v>
      </c>
      <c r="AA756" s="7">
        <f>Z756/MAX($Z$69:Z756)-1</f>
        <v>-7.1058378951382117E-2</v>
      </c>
    </row>
    <row r="757" spans="1:27" x14ac:dyDescent="0.25">
      <c r="A757" s="1">
        <v>42734</v>
      </c>
      <c r="B757" s="7">
        <v>-4.0361126430311645E-3</v>
      </c>
      <c r="C757" s="7">
        <v>-2.890933730150258E-3</v>
      </c>
      <c r="D757" s="7">
        <v>-4.6370502277831571E-3</v>
      </c>
      <c r="E757" s="7">
        <v>-3.6551564779000456E-3</v>
      </c>
      <c r="F757" s="7">
        <v>1.8230663841507511E-3</v>
      </c>
      <c r="G757" s="7">
        <v>-1.002291610067152E-3</v>
      </c>
      <c r="H757" s="7"/>
      <c r="I757" s="2">
        <f>STDEV(B697:B757)*SQRT(252)</f>
        <v>7.0911220108783798E-2</v>
      </c>
      <c r="J757" s="2">
        <f>STDEV(C697:C757)*SQRT(252)</f>
        <v>7.2585704906704962E-2</v>
      </c>
      <c r="K757" s="2">
        <f>STDEV(D697:D757)*SQRT(252)</f>
        <v>2.9847988897690109E-2</v>
      </c>
      <c r="L757" s="2">
        <f>STDEV(E697:E757)*SQRT(252)</f>
        <v>5.5435516837491164E-2</v>
      </c>
      <c r="M757" s="2">
        <f t="shared" si="40"/>
        <v>7.5088874788693069E-2</v>
      </c>
      <c r="N757" s="2">
        <f t="shared" si="41"/>
        <v>8.5569723181546029E-2</v>
      </c>
      <c r="O757" s="2"/>
      <c r="P757" s="7">
        <f>B757/I756*$L$6</f>
        <v>-2.5868107689343057E-3</v>
      </c>
      <c r="Q757" s="7">
        <f>C757/J756*$L$6</f>
        <v>-1.9970336776265066E-3</v>
      </c>
      <c r="R757" s="7">
        <f>D757/K756*$L$6</f>
        <v>-7.7154420201776281E-3</v>
      </c>
      <c r="S757" s="7">
        <f>E757/L756*$L$6</f>
        <v>-3.328947018339184E-3</v>
      </c>
      <c r="T757" s="7">
        <f>F757/M756*$L$6</f>
        <v>1.2087817596684253E-3</v>
      </c>
      <c r="U757" s="7">
        <f>G757/N756*$L$6</f>
        <v>-5.54649342002699E-4</v>
      </c>
      <c r="V757" s="7"/>
      <c r="W757" s="7">
        <f t="shared" si="43"/>
        <v>-1.4974101067411901E-2</v>
      </c>
      <c r="Y757" s="1">
        <f t="shared" si="42"/>
        <v>42734</v>
      </c>
      <c r="Z757" s="10">
        <f>(1+W757)*Z756</f>
        <v>1.5907419459807872</v>
      </c>
      <c r="AA757" s="7">
        <f>Z757/MAX($Z$69:Z757)-1</f>
        <v>-8.4968444670689647E-2</v>
      </c>
    </row>
    <row r="758" spans="1:27" x14ac:dyDescent="0.25">
      <c r="A758" s="1">
        <v>42738</v>
      </c>
      <c r="B758" s="7">
        <v>1.2356774134137494E-2</v>
      </c>
      <c r="C758" s="7">
        <v>-4.5325207921138588E-3</v>
      </c>
      <c r="D758" s="7">
        <v>8.4865752812812723E-3</v>
      </c>
      <c r="E758" s="7">
        <v>7.6499691537224024E-3</v>
      </c>
      <c r="F758" s="7">
        <v>1.1396090906590217E-3</v>
      </c>
      <c r="G758" s="7">
        <v>2.9038770599854047E-4</v>
      </c>
      <c r="H758" s="7"/>
      <c r="I758" s="2">
        <f>STDEV(B698:B758)*SQRT(252)</f>
        <v>7.5451906750909709E-2</v>
      </c>
      <c r="J758" s="2">
        <f>STDEV(C698:C758)*SQRT(252)</f>
        <v>7.2640419060272729E-2</v>
      </c>
      <c r="K758" s="2">
        <f>STDEV(D698:D758)*SQRT(252)</f>
        <v>3.352363859888953E-2</v>
      </c>
      <c r="L758" s="2">
        <f>STDEV(E698:E758)*SQRT(252)</f>
        <v>5.7536653775478605E-2</v>
      </c>
      <c r="M758" s="2">
        <f t="shared" si="40"/>
        <v>7.47991366341864E-2</v>
      </c>
      <c r="N758" s="2">
        <f t="shared" si="41"/>
        <v>8.5273767935757944E-2</v>
      </c>
      <c r="O758" s="2"/>
      <c r="P758" s="7">
        <f>B758/I757*$L$6</f>
        <v>8.7128483441556628E-3</v>
      </c>
      <c r="Q758" s="7">
        <f>C758/J757*$L$6</f>
        <v>-3.122185558395794E-3</v>
      </c>
      <c r="R758" s="7">
        <f>D758/K757*$L$6</f>
        <v>1.4216326785651608E-2</v>
      </c>
      <c r="S758" s="7">
        <f>E758/L757*$L$6</f>
        <v>6.8998807895561207E-3</v>
      </c>
      <c r="T758" s="7">
        <f>F758/M757*$L$6</f>
        <v>7.5884017030884102E-4</v>
      </c>
      <c r="U758" s="7">
        <f>G758/N757*$L$6</f>
        <v>1.6967900280713164E-4</v>
      </c>
      <c r="V758" s="7"/>
      <c r="W758" s="7">
        <f t="shared" si="43"/>
        <v>2.7635389534083569E-2</v>
      </c>
      <c r="Y758" s="1">
        <f t="shared" si="42"/>
        <v>42738</v>
      </c>
      <c r="Z758" s="10">
        <f>(1+W758)*Z757</f>
        <v>1.6347027193061723</v>
      </c>
      <c r="AA758" s="7">
        <f>Z758/MAX($Z$69:Z758)-1</f>
        <v>-5.9681191203185935E-2</v>
      </c>
    </row>
    <row r="759" spans="1:27" x14ac:dyDescent="0.25">
      <c r="A759" s="1">
        <v>42739</v>
      </c>
      <c r="B759" s="7">
        <v>5.9592106724681848E-4</v>
      </c>
      <c r="C759" s="7">
        <v>-1.6396947286073993E-2</v>
      </c>
      <c r="D759" s="7">
        <v>5.7222737885243014E-3</v>
      </c>
      <c r="E759" s="7">
        <v>0</v>
      </c>
      <c r="F759" s="7">
        <v>-3.3917733215669266E-3</v>
      </c>
      <c r="G759" s="7">
        <v>5.2915091629892608E-3</v>
      </c>
      <c r="H759" s="7"/>
      <c r="I759" s="2">
        <f>STDEV(B699:B759)*SQRT(252)</f>
        <v>7.541306834130021E-2</v>
      </c>
      <c r="J759" s="2">
        <f>STDEV(C699:C759)*SQRT(252)</f>
        <v>7.999683820817019E-2</v>
      </c>
      <c r="K759" s="2">
        <f>STDEV(D699:D759)*SQRT(252)</f>
        <v>3.5594425729190152E-2</v>
      </c>
      <c r="L759" s="2">
        <f>STDEV(E699:E759)*SQRT(252)</f>
        <v>5.7536653775478605E-2</v>
      </c>
      <c r="M759" s="2">
        <f t="shared" si="40"/>
        <v>7.5045316201636778E-2</v>
      </c>
      <c r="N759" s="2">
        <f t="shared" si="41"/>
        <v>8.3899903441337867E-2</v>
      </c>
      <c r="O759" s="2"/>
      <c r="P759" s="7">
        <f>B759/I758*$L$6</f>
        <v>3.9490126420140708E-4</v>
      </c>
      <c r="Q759" s="7">
        <f>C759/J758*$L$6</f>
        <v>-1.1286379882024617E-2</v>
      </c>
      <c r="R759" s="7">
        <f>D759/K758*$L$6</f>
        <v>8.5346848189591391E-3</v>
      </c>
      <c r="S759" s="7">
        <f>E759/L758*$L$6</f>
        <v>0</v>
      </c>
      <c r="T759" s="7">
        <f>F759/M758*$L$6</f>
        <v>-2.2672543255109856E-3</v>
      </c>
      <c r="U759" s="7">
        <f>G759/N758*$L$6</f>
        <v>3.1026594057481341E-3</v>
      </c>
      <c r="V759" s="7"/>
      <c r="W759" s="7">
        <f t="shared" si="43"/>
        <v>-1.5213887186269234E-3</v>
      </c>
      <c r="Y759" s="1">
        <f t="shared" si="42"/>
        <v>42739</v>
      </c>
      <c r="Z759" s="10">
        <f>(1+W759)*Z758</f>
        <v>1.632215701030711</v>
      </c>
      <c r="AA759" s="7">
        <f>Z759/MAX($Z$69:Z759)-1</f>
        <v>-6.1111781630802109E-2</v>
      </c>
    </row>
    <row r="760" spans="1:27" x14ac:dyDescent="0.25">
      <c r="A760" s="1">
        <v>42740</v>
      </c>
      <c r="B760" s="7">
        <v>3.6703400380850848E-3</v>
      </c>
      <c r="C760" s="7">
        <v>2.6855279337876237E-3</v>
      </c>
      <c r="D760" s="7">
        <v>-7.7067048331935784E-4</v>
      </c>
      <c r="E760" s="7">
        <v>0</v>
      </c>
      <c r="F760" s="7">
        <v>7.4451929900254399E-4</v>
      </c>
      <c r="G760" s="7">
        <v>-6.875603525202667E-5</v>
      </c>
      <c r="H760" s="7"/>
      <c r="I760" s="2">
        <f>STDEV(B700:B760)*SQRT(252)</f>
        <v>7.5623551000383232E-2</v>
      </c>
      <c r="J760" s="2">
        <f>STDEV(C700:C760)*SQRT(252)</f>
        <v>8.0197196912709087E-2</v>
      </c>
      <c r="K760" s="2">
        <f>STDEV(D700:D760)*SQRT(252)</f>
        <v>3.5619205356310697E-2</v>
      </c>
      <c r="L760" s="2">
        <f>STDEV(E700:E760)*SQRT(252)</f>
        <v>5.7536653775478605E-2</v>
      </c>
      <c r="M760" s="2">
        <f t="shared" si="40"/>
        <v>7.4667425315213282E-2</v>
      </c>
      <c r="N760" s="2">
        <f t="shared" si="41"/>
        <v>8.3864790134881032E-2</v>
      </c>
      <c r="O760" s="2"/>
      <c r="P760" s="7">
        <f>B760/I759*$L$6</f>
        <v>2.4334907190581793E-3</v>
      </c>
      <c r="Q760" s="7">
        <f>C760/J759*$L$6</f>
        <v>1.6785212978038342E-3</v>
      </c>
      <c r="R760" s="7">
        <f>D760/K759*$L$6</f>
        <v>-1.082571874010246E-3</v>
      </c>
      <c r="S760" s="7">
        <f>E760/L759*$L$6</f>
        <v>0</v>
      </c>
      <c r="T760" s="7">
        <f>F760/M759*$L$6</f>
        <v>4.9604648010418112E-4</v>
      </c>
      <c r="U760" s="7">
        <f>G760/N759*$L$6</f>
        <v>-4.0975038368250532E-5</v>
      </c>
      <c r="V760" s="7"/>
      <c r="W760" s="7">
        <f t="shared" si="43"/>
        <v>3.4845115845876982E-3</v>
      </c>
      <c r="Y760" s="1">
        <f t="shared" si="42"/>
        <v>42740</v>
      </c>
      <c r="Z760" s="10">
        <f>(1+W760)*Z759</f>
        <v>1.6379031755494984</v>
      </c>
      <c r="AA760" s="7">
        <f>Z760/MAX($Z$69:Z760)-1</f>
        <v>-5.7840214757261754E-2</v>
      </c>
    </row>
    <row r="761" spans="1:27" x14ac:dyDescent="0.25">
      <c r="A761" s="1">
        <v>42741</v>
      </c>
      <c r="B761" s="7">
        <v>3.1228287749485162E-5</v>
      </c>
      <c r="C761" s="7">
        <v>1.701256101672266E-3</v>
      </c>
      <c r="D761" s="7">
        <v>3.516959219368232E-3</v>
      </c>
      <c r="E761" s="7">
        <v>0</v>
      </c>
      <c r="F761" s="7">
        <v>8.1225901916333054E-3</v>
      </c>
      <c r="G761" s="7">
        <v>9.9168300371466067E-4</v>
      </c>
      <c r="H761" s="7"/>
      <c r="I761" s="2">
        <f>STDEV(B701:B761)*SQRT(252)</f>
        <v>7.4768625017224574E-2</v>
      </c>
      <c r="J761" s="2">
        <f>STDEV(C701:C761)*SQRT(252)</f>
        <v>7.895315401282875E-2</v>
      </c>
      <c r="K761" s="2">
        <f>STDEV(D701:D761)*SQRT(252)</f>
        <v>3.6377786546522566E-2</v>
      </c>
      <c r="L761" s="2">
        <f>STDEV(E701:E761)*SQRT(252)</f>
        <v>5.7536653775478605E-2</v>
      </c>
      <c r="M761" s="2">
        <f t="shared" si="40"/>
        <v>7.6387341842609632E-2</v>
      </c>
      <c r="N761" s="2">
        <f t="shared" si="41"/>
        <v>8.3895544119975518E-2</v>
      </c>
      <c r="O761" s="2"/>
      <c r="P761" s="7">
        <f>B761/I760*$L$6</f>
        <v>2.064719742486498E-5</v>
      </c>
      <c r="Q761" s="7">
        <f>C761/J760*$L$6</f>
        <v>1.0606705515680329E-3</v>
      </c>
      <c r="R761" s="7">
        <f>D761/K760*$L$6</f>
        <v>4.936886132336369E-3</v>
      </c>
      <c r="S761" s="7">
        <f>E761/L760*$L$6</f>
        <v>0</v>
      </c>
      <c r="T761" s="7">
        <f>F761/M760*$L$6</f>
        <v>5.439179238699657E-3</v>
      </c>
      <c r="U761" s="7">
        <f>G761/N760*$L$6</f>
        <v>5.9123918519304809E-4</v>
      </c>
      <c r="V761" s="7"/>
      <c r="W761" s="7">
        <f t="shared" si="43"/>
        <v>1.2048622305221973E-2</v>
      </c>
      <c r="Y761" s="1">
        <f t="shared" si="42"/>
        <v>42741</v>
      </c>
      <c r="Z761" s="10">
        <f>(1+W761)*Z760</f>
        <v>1.6576376522842182</v>
      </c>
      <c r="AA761" s="7">
        <f>Z761/MAX($Z$69:Z761)-1</f>
        <v>-4.6488487353702812E-2</v>
      </c>
    </row>
    <row r="762" spans="1:27" x14ac:dyDescent="0.25">
      <c r="A762" s="1">
        <v>42744</v>
      </c>
      <c r="B762" s="7">
        <v>3.2194578452571232E-3</v>
      </c>
      <c r="C762" s="7">
        <v>4.1853534995854869E-3</v>
      </c>
      <c r="D762" s="7">
        <v>0</v>
      </c>
      <c r="E762" s="7">
        <v>0</v>
      </c>
      <c r="F762" s="7">
        <v>1.911983508364079E-3</v>
      </c>
      <c r="G762" s="7">
        <v>1.1891459520190217E-3</v>
      </c>
      <c r="H762" s="7"/>
      <c r="I762" s="2">
        <f>STDEV(B702:B762)*SQRT(252)</f>
        <v>7.5063894529057318E-2</v>
      </c>
      <c r="J762" s="2">
        <f>STDEV(C702:C762)*SQRT(252)</f>
        <v>7.9461193453298259E-2</v>
      </c>
      <c r="K762" s="2">
        <f>STDEV(D702:D762)*SQRT(252)</f>
        <v>3.6377786546522566E-2</v>
      </c>
      <c r="L762" s="2">
        <f>STDEV(E702:E762)*SQRT(252)</f>
        <v>5.7536653775478605E-2</v>
      </c>
      <c r="M762" s="2">
        <f t="shared" si="40"/>
        <v>7.6186020120602979E-2</v>
      </c>
      <c r="N762" s="2">
        <f t="shared" si="41"/>
        <v>8.0799161242384801E-2</v>
      </c>
      <c r="O762" s="2"/>
      <c r="P762" s="7">
        <f>B762/I761*$L$6</f>
        <v>2.1529470713922126E-3</v>
      </c>
      <c r="Q762" s="7">
        <f>C762/J761*$L$6</f>
        <v>2.6505296412258766E-3</v>
      </c>
      <c r="R762" s="7">
        <f>D762/K761*$L$6</f>
        <v>0</v>
      </c>
      <c r="S762" s="7">
        <f>E762/L761*$L$6</f>
        <v>0</v>
      </c>
      <c r="T762" s="7">
        <f>F762/M761*$L$6</f>
        <v>1.2515054603572783E-3</v>
      </c>
      <c r="U762" s="7">
        <f>G762/N761*$L$6</f>
        <v>7.0870626354033401E-4</v>
      </c>
      <c r="V762" s="7"/>
      <c r="W762" s="7">
        <f t="shared" si="43"/>
        <v>6.7636884365157007E-3</v>
      </c>
      <c r="Y762" s="1">
        <f t="shared" si="42"/>
        <v>42744</v>
      </c>
      <c r="Z762" s="10">
        <f>(1+W762)*Z761</f>
        <v>1.6688493969049059</v>
      </c>
      <c r="AA762" s="7">
        <f>Z762/MAX($Z$69:Z762)-1</f>
        <v>-4.0039232561532634E-2</v>
      </c>
    </row>
    <row r="763" spans="1:27" x14ac:dyDescent="0.25">
      <c r="A763" s="1">
        <v>42745</v>
      </c>
      <c r="B763" s="7">
        <v>2.7134780356474764E-4</v>
      </c>
      <c r="C763" s="7">
        <v>6.491734899326973E-3</v>
      </c>
      <c r="D763" s="7">
        <v>0</v>
      </c>
      <c r="E763" s="7">
        <v>0</v>
      </c>
      <c r="F763" s="7">
        <v>5.4193594514191368E-3</v>
      </c>
      <c r="G763" s="7">
        <v>-1.6115974025380231E-3</v>
      </c>
      <c r="H763" s="7"/>
      <c r="I763" s="2">
        <f>STDEV(B703:B763)*SQRT(252)</f>
        <v>7.5066237091325635E-2</v>
      </c>
      <c r="J763" s="2">
        <f>STDEV(C703:C763)*SQRT(252)</f>
        <v>8.0604116004905413E-2</v>
      </c>
      <c r="K763" s="2">
        <f>STDEV(D703:D763)*SQRT(252)</f>
        <v>3.6377786546522566E-2</v>
      </c>
      <c r="L763" s="2">
        <f>STDEV(E703:E763)*SQRT(252)</f>
        <v>5.7536653775478605E-2</v>
      </c>
      <c r="M763" s="2">
        <f t="shared" si="40"/>
        <v>7.6773873428140516E-2</v>
      </c>
      <c r="N763" s="2">
        <f t="shared" si="41"/>
        <v>8.0868510810638436E-2</v>
      </c>
      <c r="O763" s="2"/>
      <c r="P763" s="7">
        <f>B763/I762*$L$6</f>
        <v>1.8074455453394349E-4</v>
      </c>
      <c r="Q763" s="7">
        <f>C763/J762*$L$6</f>
        <v>4.0848460847384338E-3</v>
      </c>
      <c r="R763" s="7">
        <f>D763/K762*$L$6</f>
        <v>0</v>
      </c>
      <c r="S763" s="7">
        <f>E763/L762*$L$6</f>
        <v>0</v>
      </c>
      <c r="T763" s="7">
        <f>F763/M762*$L$6</f>
        <v>3.5566626546709324E-3</v>
      </c>
      <c r="U763" s="7">
        <f>G763/N762*$L$6</f>
        <v>-9.9728597287259205E-4</v>
      </c>
      <c r="V763" s="7"/>
      <c r="W763" s="7">
        <f t="shared" si="43"/>
        <v>6.8249673210707164E-3</v>
      </c>
      <c r="Y763" s="1">
        <f t="shared" si="42"/>
        <v>42745</v>
      </c>
      <c r="Z763" s="10">
        <f>(1+W763)*Z762</f>
        <v>1.6802392395025705</v>
      </c>
      <c r="AA763" s="7">
        <f>Z763/MAX($Z$69:Z763)-1</f>
        <v>-3.3487531694255113E-2</v>
      </c>
    </row>
    <row r="764" spans="1:27" x14ac:dyDescent="0.25">
      <c r="A764" s="1">
        <v>42746</v>
      </c>
      <c r="B764" s="7">
        <v>3.8379945656601411E-3</v>
      </c>
      <c r="C764" s="7">
        <v>5.5780037812271921E-3</v>
      </c>
      <c r="D764" s="7">
        <v>0</v>
      </c>
      <c r="E764" s="7">
        <v>2.8261188258573711E-3</v>
      </c>
      <c r="F764" s="7">
        <v>3.1112113229869731E-3</v>
      </c>
      <c r="G764" s="7">
        <v>-4.2302088837442575E-4</v>
      </c>
      <c r="H764" s="7"/>
      <c r="I764" s="2">
        <f>STDEV(B704:B764)*SQRT(252)</f>
        <v>7.5473339899479366E-2</v>
      </c>
      <c r="J764" s="2">
        <f>STDEV(C704:C764)*SQRT(252)</f>
        <v>8.1124346783960868E-2</v>
      </c>
      <c r="K764" s="2">
        <f>STDEV(D704:D764)*SQRT(252)</f>
        <v>3.6377786546522566E-2</v>
      </c>
      <c r="L764" s="2">
        <f>STDEV(E704:E764)*SQRT(252)</f>
        <v>5.7782884103958702E-2</v>
      </c>
      <c r="M764" s="2">
        <f t="shared" si="40"/>
        <v>7.4732685030282048E-2</v>
      </c>
      <c r="N764" s="2">
        <f t="shared" si="41"/>
        <v>7.5943886392276963E-2</v>
      </c>
      <c r="O764" s="2"/>
      <c r="P764" s="7">
        <f>B764/I763*$L$6</f>
        <v>2.5564053257330819E-3</v>
      </c>
      <c r="Q764" s="7">
        <f>C764/J763*$L$6</f>
        <v>3.4601234140994273E-3</v>
      </c>
      <c r="R764" s="7">
        <f>D764/K763*$L$6</f>
        <v>0</v>
      </c>
      <c r="S764" s="7">
        <f>E764/L763*$L$6</f>
        <v>2.4559290820817836E-3</v>
      </c>
      <c r="T764" s="7">
        <f>F764/M763*$L$6</f>
        <v>2.0262175034707819E-3</v>
      </c>
      <c r="U764" s="7">
        <f>G764/N763*$L$6</f>
        <v>-2.6154858308505936E-4</v>
      </c>
      <c r="V764" s="7"/>
      <c r="W764" s="7">
        <f t="shared" si="43"/>
        <v>1.0237126742300016E-2</v>
      </c>
      <c r="Y764" s="1">
        <f t="shared" si="42"/>
        <v>42746</v>
      </c>
      <c r="Z764" s="10">
        <f>(1+W764)*Z763</f>
        <v>1.697440061554744</v>
      </c>
      <c r="AA764" s="7">
        <f>Z764/MAX($Z$69:Z764)-1</f>
        <v>-2.3593221058195946E-2</v>
      </c>
    </row>
    <row r="765" spans="1:27" x14ac:dyDescent="0.25">
      <c r="A765" s="1">
        <v>42747</v>
      </c>
      <c r="B765" s="7">
        <v>-2.677446457703847E-3</v>
      </c>
      <c r="C765" s="7">
        <v>-2.8259358203541751E-4</v>
      </c>
      <c r="D765" s="7">
        <v>0</v>
      </c>
      <c r="E765" s="7">
        <v>-2.5100819044492351E-3</v>
      </c>
      <c r="F765" s="7">
        <v>8.0744199930848914E-4</v>
      </c>
      <c r="G765" s="7">
        <v>2.0334984882444118E-3</v>
      </c>
      <c r="H765" s="7"/>
      <c r="I765" s="2">
        <f>STDEV(B705:B765)*SQRT(252)</f>
        <v>7.5674376963356285E-2</v>
      </c>
      <c r="J765" s="2">
        <f>STDEV(C705:C765)*SQRT(252)</f>
        <v>8.1126097495973631E-2</v>
      </c>
      <c r="K765" s="2">
        <f>STDEV(D705:D765)*SQRT(252)</f>
        <v>3.6377786546522566E-2</v>
      </c>
      <c r="L765" s="2">
        <f>STDEV(E705:E765)*SQRT(252)</f>
        <v>5.8051292512406726E-2</v>
      </c>
      <c r="M765" s="2">
        <f t="shared" si="40"/>
        <v>7.4628131207398946E-2</v>
      </c>
      <c r="N765" s="2">
        <f t="shared" si="41"/>
        <v>7.60807928413543E-2</v>
      </c>
      <c r="O765" s="2"/>
      <c r="P765" s="7">
        <f>B765/I764*$L$6</f>
        <v>-1.7737696922316252E-3</v>
      </c>
      <c r="Q765" s="7">
        <f>C765/J764*$L$6</f>
        <v>-1.7417310168794432E-4</v>
      </c>
      <c r="R765" s="7">
        <f>D765/K764*$L$6</f>
        <v>0</v>
      </c>
      <c r="S765" s="7">
        <f>E765/L764*$L$6</f>
        <v>-2.1719943053839967E-3</v>
      </c>
      <c r="T765" s="7">
        <f>F765/M764*$L$6</f>
        <v>5.4022011853401876E-4</v>
      </c>
      <c r="U765" s="7">
        <f>G765/N764*$L$6</f>
        <v>1.3388164504386007E-3</v>
      </c>
      <c r="V765" s="7"/>
      <c r="W765" s="7">
        <f t="shared" si="43"/>
        <v>-2.2409005303309464E-3</v>
      </c>
      <c r="Y765" s="1">
        <f t="shared" si="42"/>
        <v>42747</v>
      </c>
      <c r="Z765" s="10">
        <f>(1+W765)*Z764</f>
        <v>1.6936362672206009</v>
      </c>
      <c r="AA765" s="7">
        <f>Z765/MAX($Z$69:Z765)-1</f>
        <v>-2.5781251526945437E-2</v>
      </c>
    </row>
    <row r="766" spans="1:27" x14ac:dyDescent="0.25">
      <c r="A766" s="1">
        <v>42748</v>
      </c>
      <c r="B766" s="7">
        <v>-9.0224689184825735E-4</v>
      </c>
      <c r="C766" s="7">
        <v>-2.8601782563475453E-3</v>
      </c>
      <c r="D766" s="7">
        <v>0</v>
      </c>
      <c r="E766" s="7">
        <v>2.2958036749369803E-3</v>
      </c>
      <c r="F766" s="7">
        <v>1.6622801742935955E-3</v>
      </c>
      <c r="G766" s="7">
        <v>1.7534015991027552E-4</v>
      </c>
      <c r="H766" s="7"/>
      <c r="I766" s="2">
        <f>STDEV(B706:B766)*SQRT(252)</f>
        <v>7.565994876836149E-2</v>
      </c>
      <c r="J766" s="2">
        <f>STDEV(C706:C766)*SQRT(252)</f>
        <v>8.1330582330287712E-2</v>
      </c>
      <c r="K766" s="2">
        <f>STDEV(D706:D766)*SQRT(252)</f>
        <v>3.6377786546522566E-2</v>
      </c>
      <c r="L766" s="2">
        <f>STDEV(E706:E766)*SQRT(252)</f>
        <v>5.7702007415791096E-2</v>
      </c>
      <c r="M766" s="2">
        <f t="shared" si="40"/>
        <v>7.3974872942896397E-2</v>
      </c>
      <c r="N766" s="2">
        <f t="shared" si="41"/>
        <v>7.5067400989967656E-2</v>
      </c>
      <c r="O766" s="2"/>
      <c r="P766" s="7">
        <f>B766/I765*$L$6</f>
        <v>-5.9613764133476205E-4</v>
      </c>
      <c r="Q766" s="7">
        <f>C766/J765*$L$6</f>
        <v>-1.7627978817109369E-3</v>
      </c>
      <c r="R766" s="7">
        <f>D766/K765*$L$6</f>
        <v>0</v>
      </c>
      <c r="S766" s="7">
        <f>E766/L765*$L$6</f>
        <v>1.9773923848864531E-3</v>
      </c>
      <c r="T766" s="7">
        <f>F766/M765*$L$6</f>
        <v>1.1137088303028485E-3</v>
      </c>
      <c r="U766" s="7">
        <f>G766/N765*$L$6</f>
        <v>1.1523286848225906E-4</v>
      </c>
      <c r="V766" s="7"/>
      <c r="W766" s="7">
        <f t="shared" si="43"/>
        <v>8.4739856062586156E-4</v>
      </c>
      <c r="Y766" s="1">
        <f t="shared" si="42"/>
        <v>42748</v>
      </c>
      <c r="Z766" s="10">
        <f>(1+W766)*Z765</f>
        <v>1.6950714521556673</v>
      </c>
      <c r="AA766" s="7">
        <f>Z766/MAX($Z$69:Z766)-1</f>
        <v>-2.4955699961754618E-2</v>
      </c>
    </row>
    <row r="767" spans="1:27" x14ac:dyDescent="0.25">
      <c r="A767" s="1">
        <v>42752</v>
      </c>
      <c r="B767" s="7">
        <v>5.5211844808500388E-4</v>
      </c>
      <c r="C767" s="7">
        <v>-3.8135323913579544E-4</v>
      </c>
      <c r="D767" s="7">
        <v>0</v>
      </c>
      <c r="E767" s="7">
        <v>0</v>
      </c>
      <c r="F767" s="7">
        <v>-2.5658410474138638E-3</v>
      </c>
      <c r="G767" s="7">
        <v>5.4422142037213739E-4</v>
      </c>
      <c r="H767" s="7"/>
      <c r="I767" s="2">
        <f>STDEV(B707:B767)*SQRT(252)</f>
        <v>7.4583519581261734E-2</v>
      </c>
      <c r="J767" s="2">
        <f>STDEV(C707:C767)*SQRT(252)</f>
        <v>8.1332880769920332E-2</v>
      </c>
      <c r="K767" s="2">
        <f>STDEV(D707:D767)*SQRT(252)</f>
        <v>3.6377786546522566E-2</v>
      </c>
      <c r="L767" s="2">
        <f>STDEV(E707:E767)*SQRT(252)</f>
        <v>5.6369758963708029E-2</v>
      </c>
      <c r="M767" s="2">
        <f t="shared" si="40"/>
        <v>7.2853828344136187E-2</v>
      </c>
      <c r="N767" s="2">
        <f t="shared" si="41"/>
        <v>7.4792050523170769E-2</v>
      </c>
      <c r="O767" s="2"/>
      <c r="P767" s="7">
        <f>B767/I766*$L$6</f>
        <v>3.6486837294547693E-4</v>
      </c>
      <c r="Q767" s="7">
        <f>C767/J766*$L$6</f>
        <v>-2.3444639655173017E-4</v>
      </c>
      <c r="R767" s="7">
        <f>D767/K766*$L$6</f>
        <v>0</v>
      </c>
      <c r="S767" s="7">
        <f>E767/L766*$L$6</f>
        <v>0</v>
      </c>
      <c r="T767" s="7">
        <f>F767/M766*$L$6</f>
        <v>-1.7342652615263835E-3</v>
      </c>
      <c r="U767" s="7">
        <f>G767/N766*$L$6</f>
        <v>3.6248851911422215E-4</v>
      </c>
      <c r="V767" s="7"/>
      <c r="W767" s="7">
        <f t="shared" si="43"/>
        <v>-1.2413547660184146E-3</v>
      </c>
      <c r="Y767" s="1">
        <f t="shared" si="42"/>
        <v>42752</v>
      </c>
      <c r="Z767" s="10">
        <f>(1+W767)*Z766</f>
        <v>1.6929672671297922</v>
      </c>
      <c r="AA767" s="7">
        <f>Z767/MAX($Z$69:Z767)-1</f>
        <v>-2.6166075850686199E-2</v>
      </c>
    </row>
    <row r="768" spans="1:27" x14ac:dyDescent="0.25">
      <c r="A768" s="1">
        <v>42753</v>
      </c>
      <c r="B768" s="7">
        <v>7.6668326097761863E-5</v>
      </c>
      <c r="C768" s="7">
        <v>-3.9331838554715892E-3</v>
      </c>
      <c r="D768" s="7">
        <v>0</v>
      </c>
      <c r="E768" s="7">
        <v>0</v>
      </c>
      <c r="F768" s="7">
        <v>5.0147975905716624E-3</v>
      </c>
      <c r="G768" s="7">
        <v>0</v>
      </c>
      <c r="H768" s="7"/>
      <c r="I768" s="2">
        <f>STDEV(B708:B768)*SQRT(252)</f>
        <v>7.4152563250649339E-2</v>
      </c>
      <c r="J768" s="2">
        <f>STDEV(C708:C768)*SQRT(252)</f>
        <v>8.1709235187183565E-2</v>
      </c>
      <c r="K768" s="2">
        <f>STDEV(D708:D768)*SQRT(252)</f>
        <v>3.6377786546522566E-2</v>
      </c>
      <c r="L768" s="2">
        <f>STDEV(E708:E768)*SQRT(252)</f>
        <v>5.6369758963708029E-2</v>
      </c>
      <c r="M768" s="2">
        <f t="shared" si="40"/>
        <v>7.2934713172856103E-2</v>
      </c>
      <c r="N768" s="2">
        <f t="shared" si="41"/>
        <v>7.4548059063913055E-2</v>
      </c>
      <c r="O768" s="2"/>
      <c r="P768" s="7">
        <f>B768/I767*$L$6</f>
        <v>5.1397632163382062E-5</v>
      </c>
      <c r="Q768" s="7">
        <f>C768/J767*$L$6</f>
        <v>-2.4179543489908049E-3</v>
      </c>
      <c r="R768" s="7">
        <f>D768/K767*$L$6</f>
        <v>0</v>
      </c>
      <c r="S768" s="7">
        <f>E768/L767*$L$6</f>
        <v>0</v>
      </c>
      <c r="T768" s="7">
        <f>F768/M767*$L$6</f>
        <v>3.441684331867572E-3</v>
      </c>
      <c r="U768" s="7">
        <f>G768/N767*$L$6</f>
        <v>0</v>
      </c>
      <c r="V768" s="7"/>
      <c r="W768" s="7">
        <f t="shared" si="43"/>
        <v>1.075127615040149E-3</v>
      </c>
      <c r="Y768" s="1">
        <f t="shared" si="42"/>
        <v>42753</v>
      </c>
      <c r="Z768" s="10">
        <f>(1+W768)*Z767</f>
        <v>1.6947874229900426</v>
      </c>
      <c r="AA768" s="7">
        <f>Z768/MAX($Z$69:Z768)-1</f>
        <v>-2.5119080106370317E-2</v>
      </c>
    </row>
    <row r="769" spans="1:27" x14ac:dyDescent="0.25">
      <c r="A769" s="1">
        <v>42754</v>
      </c>
      <c r="B769" s="7">
        <v>-7.7769818757050801E-3</v>
      </c>
      <c r="C769" s="7">
        <v>4.0586070851640343E-3</v>
      </c>
      <c r="D769" s="7">
        <v>0</v>
      </c>
      <c r="E769" s="7">
        <v>0</v>
      </c>
      <c r="F769" s="7">
        <v>-6.4544216680969546E-3</v>
      </c>
      <c r="G769" s="7">
        <v>-5.3219368010481993E-3</v>
      </c>
      <c r="H769" s="7"/>
      <c r="I769" s="2">
        <f>STDEV(B709:B769)*SQRT(252)</f>
        <v>7.5587534629475206E-2</v>
      </c>
      <c r="J769" s="2">
        <f>STDEV(C709:C769)*SQRT(252)</f>
        <v>8.21539711895721E-2</v>
      </c>
      <c r="K769" s="2">
        <f>STDEV(D709:D769)*SQRT(252)</f>
        <v>3.6377786546522566E-2</v>
      </c>
      <c r="L769" s="2">
        <f>STDEV(E709:E769)*SQRT(252)</f>
        <v>5.6369758963708029E-2</v>
      </c>
      <c r="M769" s="2">
        <f t="shared" si="40"/>
        <v>7.4264978138438853E-2</v>
      </c>
      <c r="N769" s="2">
        <f t="shared" si="41"/>
        <v>7.5267305071100646E-2</v>
      </c>
      <c r="O769" s="2"/>
      <c r="P769" s="7">
        <f>B769/I768*$L$6</f>
        <v>-5.2439063026165711E-3</v>
      </c>
      <c r="Q769" s="7">
        <f>C769/J768*$L$6</f>
        <v>2.4835669284300459E-3</v>
      </c>
      <c r="R769" s="7">
        <f>D769/K768*$L$6</f>
        <v>0</v>
      </c>
      <c r="S769" s="7">
        <f>E769/L768*$L$6</f>
        <v>0</v>
      </c>
      <c r="T769" s="7">
        <f>F769/M768*$L$6</f>
        <v>-4.424794029696053E-3</v>
      </c>
      <c r="U769" s="7">
        <f>G769/N768*$L$6</f>
        <v>-3.5694670443971511E-3</v>
      </c>
      <c r="V769" s="7"/>
      <c r="W769" s="7">
        <f t="shared" si="43"/>
        <v>-1.0754600448279729E-2</v>
      </c>
      <c r="Y769" s="1">
        <f t="shared" si="42"/>
        <v>42754</v>
      </c>
      <c r="Z769" s="10">
        <f>(1+W769)*Z768</f>
        <v>1.6765606614110151</v>
      </c>
      <c r="AA769" s="7">
        <f>Z769/MAX($Z$69:Z769)-1</f>
        <v>-3.560353488447765E-2</v>
      </c>
    </row>
    <row r="770" spans="1:27" x14ac:dyDescent="0.25">
      <c r="A770" s="1">
        <v>42755</v>
      </c>
      <c r="B770" s="7">
        <v>-3.4438431423378102E-4</v>
      </c>
      <c r="C770" s="7">
        <v>-2.5968852145541454E-3</v>
      </c>
      <c r="D770" s="7">
        <v>0</v>
      </c>
      <c r="E770" s="7">
        <v>0</v>
      </c>
      <c r="F770" s="7">
        <v>-1.1276468762621006E-3</v>
      </c>
      <c r="G770" s="7">
        <v>0</v>
      </c>
      <c r="H770" s="7"/>
      <c r="I770" s="2">
        <f>STDEV(B710:B770)*SQRT(252)</f>
        <v>7.5277620624196837E-2</v>
      </c>
      <c r="J770" s="2">
        <f>STDEV(C710:C770)*SQRT(252)</f>
        <v>8.2313224111049327E-2</v>
      </c>
      <c r="K770" s="2">
        <f>STDEV(D710:D770)*SQRT(252)</f>
        <v>3.6377786546522566E-2</v>
      </c>
      <c r="L770" s="2">
        <f>STDEV(E710:E770)*SQRT(252)</f>
        <v>5.6369758963708029E-2</v>
      </c>
      <c r="M770" s="2">
        <f t="shared" si="40"/>
        <v>7.429195581230294E-2</v>
      </c>
      <c r="N770" s="2">
        <f t="shared" si="41"/>
        <v>7.5156362262447513E-2</v>
      </c>
      <c r="O770" s="2"/>
      <c r="P770" s="7">
        <f>B770/I769*$L$6</f>
        <v>-2.2780496540992427E-4</v>
      </c>
      <c r="Q770" s="7">
        <f>C770/J769*$L$6</f>
        <v>-1.5804988955200813E-3</v>
      </c>
      <c r="R770" s="7">
        <f>D770/K769*$L$6</f>
        <v>0</v>
      </c>
      <c r="S770" s="7">
        <f>E770/L769*$L$6</f>
        <v>0</v>
      </c>
      <c r="T770" s="7">
        <f>F770/M769*$L$6</f>
        <v>-7.5920501461673577E-4</v>
      </c>
      <c r="U770" s="7">
        <f>G770/N769*$L$6</f>
        <v>0</v>
      </c>
      <c r="V770" s="7"/>
      <c r="W770" s="7">
        <f t="shared" si="43"/>
        <v>-2.5675088755467415E-3</v>
      </c>
      <c r="Y770" s="1">
        <f t="shared" si="42"/>
        <v>42755</v>
      </c>
      <c r="Z770" s="10">
        <f>(1+W770)*Z769</f>
        <v>1.6722560770324499</v>
      </c>
      <c r="AA770" s="7">
        <f>Z770/MAX($Z$69:Z770)-1</f>
        <v>-3.8079631368207578E-2</v>
      </c>
    </row>
    <row r="771" spans="1:27" x14ac:dyDescent="0.25">
      <c r="A771" s="1">
        <v>42758</v>
      </c>
      <c r="B771" s="7">
        <v>3.6744850852339361E-3</v>
      </c>
      <c r="C771" s="7">
        <v>-4.9058174674265764E-4</v>
      </c>
      <c r="D771" s="7">
        <v>0</v>
      </c>
      <c r="E771" s="7">
        <v>0</v>
      </c>
      <c r="F771" s="7">
        <v>3.1621495659384102E-3</v>
      </c>
      <c r="G771" s="7">
        <v>7.542349126211878E-3</v>
      </c>
      <c r="H771" s="7"/>
      <c r="I771" s="2">
        <f>STDEV(B711:B771)*SQRT(252)</f>
        <v>7.5733645471996458E-2</v>
      </c>
      <c r="J771" s="2">
        <f>STDEV(C711:C771)*SQRT(252)</f>
        <v>8.2275843483083005E-2</v>
      </c>
      <c r="K771" s="2">
        <f>STDEV(D711:D771)*SQRT(252)</f>
        <v>3.6377786546522566E-2</v>
      </c>
      <c r="L771" s="2">
        <f>STDEV(E711:E771)*SQRT(252)</f>
        <v>5.6369758963708029E-2</v>
      </c>
      <c r="M771" s="2">
        <f t="shared" si="40"/>
        <v>7.3372019171584799E-2</v>
      </c>
      <c r="N771" s="2">
        <f t="shared" si="41"/>
        <v>7.6735866556644258E-2</v>
      </c>
      <c r="O771" s="2"/>
      <c r="P771" s="7">
        <f>B771/I770*$L$6</f>
        <v>2.4406224949496008E-3</v>
      </c>
      <c r="Q771" s="7">
        <f>C771/J770*$L$6</f>
        <v>-2.979969209326624E-4</v>
      </c>
      <c r="R771" s="7">
        <f>D771/K770*$L$6</f>
        <v>0</v>
      </c>
      <c r="S771" s="7">
        <f>E771/L770*$L$6</f>
        <v>0</v>
      </c>
      <c r="T771" s="7">
        <f>F771/M770*$L$6</f>
        <v>2.1281910883646101E-3</v>
      </c>
      <c r="U771" s="7">
        <f>G771/N770*$L$6</f>
        <v>5.0177715493159754E-3</v>
      </c>
      <c r="V771" s="7"/>
      <c r="W771" s="7">
        <f t="shared" si="43"/>
        <v>9.2885882116975245E-3</v>
      </c>
      <c r="Y771" s="1">
        <f t="shared" si="42"/>
        <v>42758</v>
      </c>
      <c r="Z771" s="10">
        <f>(1+W771)*Z770</f>
        <v>1.6877889751165132</v>
      </c>
      <c r="AA771" s="7">
        <f>Z771/MAX($Z$69:Z771)-1</f>
        <v>-2.9144749171542528E-2</v>
      </c>
    </row>
    <row r="772" spans="1:27" x14ac:dyDescent="0.25">
      <c r="A772" s="1">
        <v>42759</v>
      </c>
      <c r="B772" s="7">
        <v>-1.8210060999845901E-3</v>
      </c>
      <c r="C772" s="7">
        <v>-2.211233607873786E-3</v>
      </c>
      <c r="D772" s="7">
        <v>0</v>
      </c>
      <c r="E772" s="7">
        <v>0</v>
      </c>
      <c r="F772" s="7">
        <v>-1.1832442561166001E-3</v>
      </c>
      <c r="G772" s="7">
        <v>0</v>
      </c>
      <c r="H772" s="7"/>
      <c r="I772" s="2">
        <f>STDEV(B712:B772)*SQRT(252)</f>
        <v>7.5722352399743148E-2</v>
      </c>
      <c r="J772" s="2">
        <f>STDEV(C712:C772)*SQRT(252)</f>
        <v>8.2061125289798781E-2</v>
      </c>
      <c r="K772" s="2">
        <f>STDEV(D712:D772)*SQRT(252)</f>
        <v>3.6377786546522566E-2</v>
      </c>
      <c r="L772" s="2">
        <f>STDEV(E712:E772)*SQRT(252)</f>
        <v>5.6369758963708029E-2</v>
      </c>
      <c r="M772" s="2">
        <f t="shared" si="40"/>
        <v>7.334696988253564E-2</v>
      </c>
      <c r="N772" s="2">
        <f t="shared" si="41"/>
        <v>7.6391799836498908E-2</v>
      </c>
      <c r="O772" s="2"/>
      <c r="P772" s="7">
        <f>B772/I771*$L$6</f>
        <v>-1.2022437904814262E-3</v>
      </c>
      <c r="Q772" s="7">
        <f>C772/J771*$L$6</f>
        <v>-1.3437927308083113E-3</v>
      </c>
      <c r="R772" s="7">
        <f>D772/K771*$L$6</f>
        <v>0</v>
      </c>
      <c r="S772" s="7">
        <f>E772/L771*$L$6</f>
        <v>0</v>
      </c>
      <c r="T772" s="7">
        <f>F772/M771*$L$6</f>
        <v>-8.0633207963754785E-4</v>
      </c>
      <c r="U772" s="7">
        <f>G772/N771*$L$6</f>
        <v>0</v>
      </c>
      <c r="V772" s="7"/>
      <c r="W772" s="7">
        <f t="shared" si="43"/>
        <v>-3.3523686009272855E-3</v>
      </c>
      <c r="Y772" s="1">
        <f t="shared" si="42"/>
        <v>42759</v>
      </c>
      <c r="Z772" s="10">
        <f>(1+W772)*Z771</f>
        <v>1.6821308843513414</v>
      </c>
      <c r="AA772" s="7">
        <f>Z772/MAX($Z$69:Z772)-1</f>
        <v>-3.2399413830465185E-2</v>
      </c>
    </row>
    <row r="773" spans="1:27" x14ac:dyDescent="0.25">
      <c r="A773" s="1">
        <v>42760</v>
      </c>
      <c r="B773" s="7">
        <v>-3.8468508670306267E-3</v>
      </c>
      <c r="C773" s="7">
        <v>4.3370408974352515E-4</v>
      </c>
      <c r="D773" s="7">
        <v>0</v>
      </c>
      <c r="E773" s="7">
        <v>0</v>
      </c>
      <c r="F773" s="7">
        <v>-3.1018357743829439E-3</v>
      </c>
      <c r="G773" s="7">
        <v>0</v>
      </c>
      <c r="H773" s="7"/>
      <c r="I773" s="2">
        <f>STDEV(B713:B773)*SQRT(252)</f>
        <v>7.5099166122463742E-2</v>
      </c>
      <c r="J773" s="2">
        <f>STDEV(C713:C773)*SQRT(252)</f>
        <v>8.207109155461248E-2</v>
      </c>
      <c r="K773" s="2">
        <f>STDEV(D713:D773)*SQRT(252)</f>
        <v>3.6377786546522566E-2</v>
      </c>
      <c r="L773" s="2">
        <f>STDEV(E713:E773)*SQRT(252)</f>
        <v>5.6369758963708029E-2</v>
      </c>
      <c r="M773" s="2">
        <f t="shared" si="40"/>
        <v>7.3673849644174366E-2</v>
      </c>
      <c r="N773" s="2">
        <f t="shared" si="41"/>
        <v>7.0854304371939167E-2</v>
      </c>
      <c r="O773" s="2"/>
      <c r="P773" s="7">
        <f>B773/I772*$L$6</f>
        <v>-2.5401025886800602E-3</v>
      </c>
      <c r="Q773" s="7">
        <f>C773/J772*$L$6</f>
        <v>2.6425672826926248E-4</v>
      </c>
      <c r="R773" s="7">
        <f>D773/K772*$L$6</f>
        <v>0</v>
      </c>
      <c r="S773" s="7">
        <f>E773/L772*$L$6</f>
        <v>0</v>
      </c>
      <c r="T773" s="7">
        <f>F773/M772*$L$6</f>
        <v>-2.1144948314500921E-3</v>
      </c>
      <c r="U773" s="7">
        <f>G773/N772*$L$6</f>
        <v>0</v>
      </c>
      <c r="V773" s="7"/>
      <c r="W773" s="7">
        <f t="shared" si="43"/>
        <v>-4.3903406918608893E-3</v>
      </c>
      <c r="Y773" s="1">
        <f t="shared" si="42"/>
        <v>42760</v>
      </c>
      <c r="Z773" s="10">
        <f>(1+W773)*Z772</f>
        <v>1.6747457566807378</v>
      </c>
      <c r="AA773" s="7">
        <f>Z773/MAX($Z$69:Z773)-1</f>
        <v>-3.6647510057393751E-2</v>
      </c>
    </row>
    <row r="774" spans="1:27" x14ac:dyDescent="0.25">
      <c r="A774" s="1">
        <v>42761</v>
      </c>
      <c r="B774" s="7">
        <v>1.3728753761945711E-3</v>
      </c>
      <c r="C774" s="7">
        <v>1.5560866559467534E-3</v>
      </c>
      <c r="D774" s="7">
        <v>0</v>
      </c>
      <c r="E774" s="7">
        <v>0</v>
      </c>
      <c r="F774" s="7">
        <v>2.5084134380051193E-3</v>
      </c>
      <c r="G774" s="7">
        <v>1.6206248071137797E-3</v>
      </c>
      <c r="H774" s="7"/>
      <c r="I774" s="2">
        <f>STDEV(B714:B774)*SQRT(252)</f>
        <v>7.4880837314596188E-2</v>
      </c>
      <c r="J774" s="2">
        <f>STDEV(C714:C774)*SQRT(252)</f>
        <v>8.190068159948935E-2</v>
      </c>
      <c r="K774" s="2">
        <f>STDEV(D714:D774)*SQRT(252)</f>
        <v>3.6377786546522566E-2</v>
      </c>
      <c r="L774" s="2">
        <f>STDEV(E714:E774)*SQRT(252)</f>
        <v>5.6369758963708029E-2</v>
      </c>
      <c r="M774" s="2">
        <f t="shared" ref="M774:M837" si="44">STDEV(F714:F774)*SQRT(252)</f>
        <v>7.3790899322208531E-2</v>
      </c>
      <c r="N774" s="2">
        <f t="shared" ref="N774:N837" si="45">STDEV(G714:G774)*SQRT(252)</f>
        <v>7.0799735188126225E-2</v>
      </c>
      <c r="O774" s="2"/>
      <c r="P774" s="7">
        <f>B774/I773*$L$6</f>
        <v>9.1404169119257061E-4</v>
      </c>
      <c r="Q774" s="7">
        <f>C774/J773*$L$6</f>
        <v>9.4801142915912633E-4</v>
      </c>
      <c r="R774" s="7">
        <f>D774/K773*$L$6</f>
        <v>0</v>
      </c>
      <c r="S774" s="7">
        <f>E774/L773*$L$6</f>
        <v>0</v>
      </c>
      <c r="T774" s="7">
        <f>F774/M773*$L$6</f>
        <v>1.7023770646709159E-3</v>
      </c>
      <c r="U774" s="7">
        <f>G774/N773*$L$6</f>
        <v>1.1436318664611751E-3</v>
      </c>
      <c r="V774" s="7"/>
      <c r="W774" s="7">
        <f t="shared" si="43"/>
        <v>4.7080620514837884E-3</v>
      </c>
      <c r="Y774" s="1">
        <f t="shared" ref="Y774:Y837" si="46">A774</f>
        <v>42761</v>
      </c>
      <c r="Z774" s="10">
        <f>(1+W774)*Z773</f>
        <v>1.68263056362365</v>
      </c>
      <c r="AA774" s="7">
        <f>Z774/MAX($Z$69:Z774)-1</f>
        <v>-3.2111986757292432E-2</v>
      </c>
    </row>
    <row r="775" spans="1:27" x14ac:dyDescent="0.25">
      <c r="A775" s="1">
        <v>42762</v>
      </c>
      <c r="B775" s="7">
        <v>8.7821360800854897E-4</v>
      </c>
      <c r="C775" s="7">
        <v>3.0699050858755683E-3</v>
      </c>
      <c r="D775" s="7">
        <v>0</v>
      </c>
      <c r="E775" s="7">
        <v>0</v>
      </c>
      <c r="F775" s="7">
        <v>1.4436084126003834E-3</v>
      </c>
      <c r="G775" s="7">
        <v>-4.0525957103199062E-3</v>
      </c>
      <c r="H775" s="7"/>
      <c r="I775" s="2">
        <f>STDEV(B715:B775)*SQRT(252)</f>
        <v>7.4855611290268867E-2</v>
      </c>
      <c r="J775" s="2">
        <f>STDEV(C715:C775)*SQRT(252)</f>
        <v>8.1782900069394052E-2</v>
      </c>
      <c r="K775" s="2">
        <f>STDEV(D715:D775)*SQRT(252)</f>
        <v>3.6377786546522566E-2</v>
      </c>
      <c r="L775" s="2">
        <f>STDEV(E715:E775)*SQRT(252)</f>
        <v>5.5995786241213666E-2</v>
      </c>
      <c r="M775" s="2">
        <f t="shared" si="44"/>
        <v>7.3822696864446924E-2</v>
      </c>
      <c r="N775" s="2">
        <f t="shared" si="45"/>
        <v>7.1218618726928168E-2</v>
      </c>
      <c r="O775" s="2"/>
      <c r="P775" s="7">
        <f>B775/I774*$L$6</f>
        <v>5.8640744381564412E-4</v>
      </c>
      <c r="Q775" s="7">
        <f>C775/J774*$L$6</f>
        <v>1.8741633316850866E-3</v>
      </c>
      <c r="R775" s="7">
        <f>D775/K774*$L$6</f>
        <v>0</v>
      </c>
      <c r="S775" s="7">
        <f>E775/L774*$L$6</f>
        <v>0</v>
      </c>
      <c r="T775" s="7">
        <f>F775/M774*$L$6</f>
        <v>9.7817510415265196E-4</v>
      </c>
      <c r="U775" s="7">
        <f>G775/N774*$L$6</f>
        <v>-2.8620133250156312E-3</v>
      </c>
      <c r="V775" s="7"/>
      <c r="W775" s="7">
        <f t="shared" ref="W775:W838" si="47">SUM(P775:U775)</f>
        <v>5.767325546377519E-4</v>
      </c>
      <c r="Y775" s="1">
        <f t="shared" si="46"/>
        <v>42762</v>
      </c>
      <c r="Z775" s="10">
        <f>(1+W775)*Z774</f>
        <v>1.6836009914471202</v>
      </c>
      <c r="AA775" s="7">
        <f>Z775/MAX($Z$69:Z775)-1</f>
        <v>-3.1553774230811737E-2</v>
      </c>
    </row>
    <row r="776" spans="1:27" x14ac:dyDescent="0.25">
      <c r="A776" s="1">
        <v>42765</v>
      </c>
      <c r="B776" s="7">
        <v>-2.3423838711896794E-3</v>
      </c>
      <c r="C776" s="7">
        <v>4.1150197042760794E-4</v>
      </c>
      <c r="D776" s="7">
        <v>0</v>
      </c>
      <c r="E776" s="7">
        <v>0</v>
      </c>
      <c r="F776" s="7">
        <v>-4.5356718217988146E-3</v>
      </c>
      <c r="G776" s="7">
        <v>-4.2885423985052906E-3</v>
      </c>
      <c r="H776" s="7"/>
      <c r="I776" s="2">
        <f>STDEV(B716:B776)*SQRT(252)</f>
        <v>7.497457267997916E-2</v>
      </c>
      <c r="J776" s="2">
        <f>STDEV(C716:C776)*SQRT(252)</f>
        <v>8.1724457390780228E-2</v>
      </c>
      <c r="K776" s="2">
        <f>STDEV(D716:D776)*SQRT(252)</f>
        <v>3.6377776194146172E-2</v>
      </c>
      <c r="L776" s="2">
        <f>STDEV(E716:E776)*SQRT(252)</f>
        <v>5.5996545940612596E-2</v>
      </c>
      <c r="M776" s="2">
        <f t="shared" si="44"/>
        <v>7.4445203706343402E-2</v>
      </c>
      <c r="N776" s="2">
        <f t="shared" si="45"/>
        <v>6.8219713406986113E-2</v>
      </c>
      <c r="O776" s="2"/>
      <c r="P776" s="7">
        <f>B776/I775*$L$6</f>
        <v>-1.5646013911412586E-3</v>
      </c>
      <c r="Q776" s="7">
        <f>C776/J775*$L$6</f>
        <v>2.5158191387101837E-4</v>
      </c>
      <c r="R776" s="7">
        <f>D776/K775*$L$6</f>
        <v>0</v>
      </c>
      <c r="S776" s="7">
        <f>E776/L775*$L$6</f>
        <v>0</v>
      </c>
      <c r="T776" s="7">
        <f>F776/M775*$L$6</f>
        <v>-3.0720036075945626E-3</v>
      </c>
      <c r="U776" s="7">
        <f>G776/N775*$L$6</f>
        <v>-3.0108295240523727E-3</v>
      </c>
      <c r="V776" s="7"/>
      <c r="W776" s="7">
        <f t="shared" si="47"/>
        <v>-7.395852608917175E-3</v>
      </c>
      <c r="Y776" s="1">
        <f t="shared" si="46"/>
        <v>42765</v>
      </c>
      <c r="Z776" s="10">
        <f>(1+W776)*Z775</f>
        <v>1.6711493266621504</v>
      </c>
      <c r="AA776" s="7">
        <f>Z776/MAX($Z$69:Z776)-1</f>
        <v>-3.8716259776262807E-2</v>
      </c>
    </row>
    <row r="777" spans="1:27" x14ac:dyDescent="0.25">
      <c r="A777" s="1">
        <v>42766</v>
      </c>
      <c r="B777" s="7">
        <v>5.904188382310771E-5</v>
      </c>
      <c r="C777" s="7">
        <v>-9.643777844181578E-5</v>
      </c>
      <c r="D777" s="7">
        <v>0</v>
      </c>
      <c r="E777" s="7">
        <v>0</v>
      </c>
      <c r="F777" s="7">
        <v>-2.1302062065187144E-3</v>
      </c>
      <c r="G777" s="7">
        <v>8.203834680486688E-3</v>
      </c>
      <c r="H777" s="7"/>
      <c r="I777" s="2">
        <f>STDEV(B717:B777)*SQRT(252)</f>
        <v>7.4747858103598352E-2</v>
      </c>
      <c r="J777" s="2">
        <f>STDEV(C717:C777)*SQRT(252)</f>
        <v>8.1710849148909581E-2</v>
      </c>
      <c r="K777" s="2">
        <f>STDEV(D717:D777)*SQRT(252)</f>
        <v>3.3616932642464528E-2</v>
      </c>
      <c r="L777" s="2">
        <f>STDEV(E717:E777)*SQRT(252)</f>
        <v>5.3823822381008718E-2</v>
      </c>
      <c r="M777" s="2">
        <f t="shared" si="44"/>
        <v>7.4071199679453539E-2</v>
      </c>
      <c r="N777" s="2">
        <f t="shared" si="45"/>
        <v>6.8156528650504131E-2</v>
      </c>
      <c r="O777" s="2"/>
      <c r="P777" s="7">
        <f>B777/I776*$L$6</f>
        <v>3.9374605091196447E-5</v>
      </c>
      <c r="Q777" s="7">
        <f>C777/J776*$L$6</f>
        <v>-5.9001785708212881E-5</v>
      </c>
      <c r="R777" s="7">
        <f>D777/K776*$L$6</f>
        <v>0</v>
      </c>
      <c r="S777" s="7">
        <f>E777/L776*$L$6</f>
        <v>0</v>
      </c>
      <c r="T777" s="7">
        <f>F777/M776*$L$6</f>
        <v>-1.4307209198604167E-3</v>
      </c>
      <c r="U777" s="7">
        <f>G777/N776*$L$6</f>
        <v>6.0128035363796808E-3</v>
      </c>
      <c r="V777" s="7"/>
      <c r="W777" s="7">
        <f t="shared" si="47"/>
        <v>4.5624554359022474E-3</v>
      </c>
      <c r="Y777" s="1">
        <f t="shared" si="46"/>
        <v>42766</v>
      </c>
      <c r="Z777" s="10">
        <f>(1+W777)*Z776</f>
        <v>1.6787738709917845</v>
      </c>
      <c r="AA777" s="7">
        <f>Z777/MAX($Z$69:Z777)-1</f>
        <v>-3.4330445550234567E-2</v>
      </c>
    </row>
    <row r="778" spans="1:27" x14ac:dyDescent="0.25">
      <c r="A778" s="1">
        <v>42767</v>
      </c>
      <c r="B778" s="7">
        <v>-1.2367514650361011E-3</v>
      </c>
      <c r="C778" s="7">
        <v>-2.2424045277200655E-3</v>
      </c>
      <c r="D778" s="7">
        <v>2.9836348965095461E-4</v>
      </c>
      <c r="E778" s="7">
        <v>0</v>
      </c>
      <c r="F778" s="7">
        <v>7.8947204915780222E-3</v>
      </c>
      <c r="G778" s="7">
        <v>0</v>
      </c>
      <c r="H778" s="7"/>
      <c r="I778" s="2">
        <f>STDEV(B718:B778)*SQRT(252)</f>
        <v>7.4283255692501396E-2</v>
      </c>
      <c r="J778" s="2">
        <f>STDEV(C718:C778)*SQRT(252)</f>
        <v>8.1478747745678981E-2</v>
      </c>
      <c r="K778" s="2">
        <f>STDEV(D718:D778)*SQRT(252)</f>
        <v>3.0748144130084715E-2</v>
      </c>
      <c r="L778" s="2">
        <f>STDEV(E718:E778)*SQRT(252)</f>
        <v>5.2194942027709537E-2</v>
      </c>
      <c r="M778" s="2">
        <f t="shared" si="44"/>
        <v>7.5289529173763609E-2</v>
      </c>
      <c r="N778" s="2">
        <f t="shared" si="45"/>
        <v>6.8144360292425238E-2</v>
      </c>
      <c r="O778" s="2"/>
      <c r="P778" s="7">
        <f>B778/I777*$L$6</f>
        <v>-8.2728221009490321E-4</v>
      </c>
      <c r="Q778" s="7">
        <f>C778/J777*$L$6</f>
        <v>-1.3721583798704104E-3</v>
      </c>
      <c r="R778" s="7">
        <f>D778/K777*$L$6</f>
        <v>4.4376965147924479E-4</v>
      </c>
      <c r="S778" s="7">
        <f>E778/L777*$L$6</f>
        <v>0</v>
      </c>
      <c r="T778" s="7">
        <f>F778/M777*$L$6</f>
        <v>5.3291431256296522E-3</v>
      </c>
      <c r="U778" s="7">
        <f>G778/N777*$L$6</f>
        <v>0</v>
      </c>
      <c r="V778" s="7"/>
      <c r="W778" s="7">
        <f t="shared" si="47"/>
        <v>3.5734721871435835E-3</v>
      </c>
      <c r="Y778" s="1">
        <f t="shared" si="46"/>
        <v>42767</v>
      </c>
      <c r="Z778" s="10">
        <f>(1+W778)*Z777</f>
        <v>1.6847729227282773</v>
      </c>
      <c r="AA778" s="7">
        <f>Z778/MAX($Z$69:Z778)-1</f>
        <v>-3.0879652255436874E-2</v>
      </c>
    </row>
    <row r="779" spans="1:27" x14ac:dyDescent="0.25">
      <c r="A779" s="1">
        <v>42768</v>
      </c>
      <c r="B779" s="7">
        <v>4.9461009903819519E-3</v>
      </c>
      <c r="C779" s="7">
        <v>3.9470028040589078E-4</v>
      </c>
      <c r="D779" s="7">
        <v>5.7030940329427793E-4</v>
      </c>
      <c r="E779" s="7">
        <v>0</v>
      </c>
      <c r="F779" s="7">
        <v>2.7790069174946641E-3</v>
      </c>
      <c r="G779" s="7">
        <v>5.0780840821420536E-3</v>
      </c>
      <c r="H779" s="7"/>
      <c r="I779" s="2">
        <f>STDEV(B719:B779)*SQRT(252)</f>
        <v>7.4254175750694013E-2</v>
      </c>
      <c r="J779" s="2">
        <f>STDEV(C719:C779)*SQRT(252)</f>
        <v>8.0262797212227191E-2</v>
      </c>
      <c r="K779" s="2">
        <f>STDEV(D719:D779)*SQRT(252)</f>
        <v>2.9258340305750676E-2</v>
      </c>
      <c r="L779" s="2">
        <f>STDEV(E719:E779)*SQRT(252)</f>
        <v>5.115990784133867E-2</v>
      </c>
      <c r="M779" s="2">
        <f t="shared" si="44"/>
        <v>7.4815156708465003E-2</v>
      </c>
      <c r="N779" s="2">
        <f t="shared" si="45"/>
        <v>6.8976948185731274E-2</v>
      </c>
      <c r="O779" s="2"/>
      <c r="P779" s="7">
        <f>B779/I778*$L$6</f>
        <v>3.3292166210757788E-3</v>
      </c>
      <c r="Q779" s="7">
        <f>C779/J778*$L$6</f>
        <v>2.4221057105459914E-4</v>
      </c>
      <c r="R779" s="7">
        <f>D779/K778*$L$6</f>
        <v>9.2738833420563042E-4</v>
      </c>
      <c r="S779" s="7">
        <f>E779/L778*$L$6</f>
        <v>0</v>
      </c>
      <c r="T779" s="7">
        <f>F779/M778*$L$6</f>
        <v>1.8455467499875627E-3</v>
      </c>
      <c r="U779" s="7">
        <f>G779/N778*$L$6</f>
        <v>3.7259753120806103E-3</v>
      </c>
      <c r="V779" s="7"/>
      <c r="W779" s="7">
        <f t="shared" si="47"/>
        <v>1.0070337588404182E-2</v>
      </c>
      <c r="Y779" s="1">
        <f t="shared" si="46"/>
        <v>42768</v>
      </c>
      <c r="Z779" s="10">
        <f>(1+W779)*Z778</f>
        <v>1.7017391548199534</v>
      </c>
      <c r="AA779" s="7">
        <f>Z779/MAX($Z$69:Z779)-1</f>
        <v>-2.1120283189857481E-2</v>
      </c>
    </row>
    <row r="780" spans="1:27" x14ac:dyDescent="0.25">
      <c r="A780" s="1">
        <v>42769</v>
      </c>
      <c r="B780" s="7">
        <v>4.2353488318689347E-3</v>
      </c>
      <c r="C780" s="7">
        <v>-1.2644421463957611E-3</v>
      </c>
      <c r="D780" s="7">
        <v>7.2647580986480165E-3</v>
      </c>
      <c r="E780" s="7">
        <v>0</v>
      </c>
      <c r="F780" s="7">
        <v>2.0668113673005806E-3</v>
      </c>
      <c r="G780" s="7">
        <v>-4.7473182107912182E-3</v>
      </c>
      <c r="H780" s="7"/>
      <c r="I780" s="2">
        <f>STDEV(B720:B780)*SQRT(252)</f>
        <v>7.4744763354421359E-2</v>
      </c>
      <c r="J780" s="2">
        <f>STDEV(C720:C780)*SQRT(252)</f>
        <v>7.9889484578074696E-2</v>
      </c>
      <c r="K780" s="2">
        <f>STDEV(D720:D780)*SQRT(252)</f>
        <v>3.2282159995706189E-2</v>
      </c>
      <c r="L780" s="2">
        <f>STDEV(E720:E780)*SQRT(252)</f>
        <v>5.1061155499831992E-2</v>
      </c>
      <c r="M780" s="2">
        <f t="shared" si="44"/>
        <v>6.9239504978429831E-2</v>
      </c>
      <c r="N780" s="2">
        <f t="shared" si="45"/>
        <v>6.8165422358088076E-2</v>
      </c>
      <c r="O780" s="2"/>
      <c r="P780" s="7">
        <f>B780/I779*$L$6</f>
        <v>2.8519263657905119E-3</v>
      </c>
      <c r="Q780" s="7">
        <f>C780/J779*$L$6</f>
        <v>-7.8768881120127264E-4</v>
      </c>
      <c r="R780" s="7">
        <f>D780/K779*$L$6</f>
        <v>1.2414849958560605E-2</v>
      </c>
      <c r="S780" s="7">
        <f>E780/L779*$L$6</f>
        <v>0</v>
      </c>
      <c r="T780" s="7">
        <f>F780/M779*$L$6</f>
        <v>1.3812785124238938E-3</v>
      </c>
      <c r="U780" s="7">
        <f>G780/N779*$L$6</f>
        <v>-3.4412353225662566E-3</v>
      </c>
      <c r="V780" s="7"/>
      <c r="W780" s="7">
        <f t="shared" si="47"/>
        <v>1.2419130703007483E-2</v>
      </c>
      <c r="Y780" s="1">
        <f t="shared" si="46"/>
        <v>42769</v>
      </c>
      <c r="Z780" s="10">
        <f>(1+W780)*Z779</f>
        <v>1.7228732758060878</v>
      </c>
      <c r="AA780" s="7">
        <f>Z780/MAX($Z$69:Z780)-1</f>
        <v>-8.9634480442694064E-3</v>
      </c>
    </row>
    <row r="781" spans="1:27" x14ac:dyDescent="0.25">
      <c r="A781" s="1">
        <v>42772</v>
      </c>
      <c r="B781" s="7">
        <v>7.5038674681089379E-3</v>
      </c>
      <c r="C781" s="7">
        <v>-1.871493668211377E-3</v>
      </c>
      <c r="D781" s="7">
        <v>-2.1153569858848309E-3</v>
      </c>
      <c r="E781" s="7">
        <v>0</v>
      </c>
      <c r="F781" s="7">
        <v>1.1620601266257857E-3</v>
      </c>
      <c r="G781" s="7">
        <v>1.5495170090225052E-3</v>
      </c>
      <c r="H781" s="7"/>
      <c r="I781" s="2">
        <f>STDEV(B721:B781)*SQRT(252)</f>
        <v>7.5463605726936583E-2</v>
      </c>
      <c r="J781" s="2">
        <f>STDEV(C721:C781)*SQRT(252)</f>
        <v>7.9572782444424034E-2</v>
      </c>
      <c r="K781" s="2">
        <f>STDEV(D721:D781)*SQRT(252)</f>
        <v>3.2673980936895053E-2</v>
      </c>
      <c r="L781" s="2">
        <f>STDEV(E721:E781)*SQRT(252)</f>
        <v>2.5141425972039971E-2</v>
      </c>
      <c r="M781" s="2">
        <f t="shared" si="44"/>
        <v>6.8071810049812026E-2</v>
      </c>
      <c r="N781" s="2">
        <f t="shared" si="45"/>
        <v>6.8265143130040951E-2</v>
      </c>
      <c r="O781" s="2"/>
      <c r="P781" s="7">
        <f>B781/I780*$L$6</f>
        <v>5.0196609978731465E-3</v>
      </c>
      <c r="Q781" s="7">
        <f>C781/J780*$L$6</f>
        <v>-1.1713016288034733E-3</v>
      </c>
      <c r="R781" s="7">
        <f>D781/K780*$L$6</f>
        <v>-3.2763560216636563E-3</v>
      </c>
      <c r="S781" s="7">
        <f>E781/L780*$L$6</f>
        <v>0</v>
      </c>
      <c r="T781" s="7">
        <f>F781/M780*$L$6</f>
        <v>8.3915975929334133E-4</v>
      </c>
      <c r="U781" s="7">
        <f>G781/N780*$L$6</f>
        <v>1.1365857904338573E-3</v>
      </c>
      <c r="V781" s="7"/>
      <c r="W781" s="7">
        <f t="shared" si="47"/>
        <v>2.5477488971332157E-3</v>
      </c>
      <c r="Y781" s="1">
        <f t="shared" si="46"/>
        <v>42772</v>
      </c>
      <c r="Z781" s="10">
        <f>(1+W781)*Z780</f>
        <v>1.7272627242944232</v>
      </c>
      <c r="AA781" s="7">
        <f>Z781/MAX($Z$69:Z781)-1</f>
        <v>-6.4385357620054817E-3</v>
      </c>
    </row>
    <row r="782" spans="1:27" x14ac:dyDescent="0.25">
      <c r="A782" s="1">
        <v>42773</v>
      </c>
      <c r="B782" s="7">
        <v>5.7040245585524563E-3</v>
      </c>
      <c r="C782" s="7">
        <v>-1.6282418549928845E-4</v>
      </c>
      <c r="D782" s="7">
        <v>0</v>
      </c>
      <c r="E782" s="7">
        <v>0</v>
      </c>
      <c r="F782" s="7">
        <v>-3.611268661178002E-3</v>
      </c>
      <c r="G782" s="7">
        <v>4.2140449983028017E-3</v>
      </c>
      <c r="H782" s="7"/>
      <c r="I782" s="2">
        <f>STDEV(B722:B782)*SQRT(252)</f>
        <v>7.5981238631432857E-2</v>
      </c>
      <c r="J782" s="2">
        <f>STDEV(C722:C782)*SQRT(252)</f>
        <v>7.9151211574814084E-2</v>
      </c>
      <c r="K782" s="2">
        <f>STDEV(D722:D782)*SQRT(252)</f>
        <v>3.2673980936895053E-2</v>
      </c>
      <c r="L782" s="2">
        <f>STDEV(E722:E782)*SQRT(252)</f>
        <v>2.5141425972039971E-2</v>
      </c>
      <c r="M782" s="2">
        <f t="shared" si="44"/>
        <v>6.6995823336229207E-2</v>
      </c>
      <c r="N782" s="2">
        <f t="shared" si="45"/>
        <v>6.886665956885471E-2</v>
      </c>
      <c r="O782" s="2"/>
      <c r="P782" s="7">
        <f>B782/I781*$L$6</f>
        <v>3.779321504456297E-3</v>
      </c>
      <c r="Q782" s="7">
        <f>C782/J781*$L$6</f>
        <v>-1.0231148170105128E-4</v>
      </c>
      <c r="R782" s="7">
        <f>D782/K781*$L$6</f>
        <v>0</v>
      </c>
      <c r="S782" s="7">
        <f>E782/L781*$L$6</f>
        <v>0</v>
      </c>
      <c r="T782" s="7">
        <f>F782/M781*$L$6</f>
        <v>-2.6525434379777997E-3</v>
      </c>
      <c r="U782" s="7">
        <f>G782/N781*$L$6</f>
        <v>3.0865276223586771E-3</v>
      </c>
      <c r="V782" s="7"/>
      <c r="W782" s="7">
        <f t="shared" si="47"/>
        <v>4.1109942071361231E-3</v>
      </c>
      <c r="Y782" s="1">
        <f t="shared" si="46"/>
        <v>42773</v>
      </c>
      <c r="Z782" s="10">
        <f>(1+W782)*Z781</f>
        <v>1.7343634913482</v>
      </c>
      <c r="AA782" s="7">
        <f>Z782/MAX($Z$69:Z782)-1</f>
        <v>-2.3540103380892408E-3</v>
      </c>
    </row>
    <row r="783" spans="1:27" x14ac:dyDescent="0.25">
      <c r="A783" s="1">
        <v>42774</v>
      </c>
      <c r="B783" s="7">
        <v>4.0005356687431437E-3</v>
      </c>
      <c r="C783" s="7">
        <v>6.5145799696009199E-4</v>
      </c>
      <c r="D783" s="7">
        <v>0</v>
      </c>
      <c r="E783" s="7">
        <v>0</v>
      </c>
      <c r="F783" s="7">
        <v>-1.7676655710703315E-3</v>
      </c>
      <c r="G783" s="7">
        <v>4.725999182154661E-3</v>
      </c>
      <c r="H783" s="7"/>
      <c r="I783" s="2">
        <f>STDEV(B723:B783)*SQRT(252)</f>
        <v>7.5187440074192688E-2</v>
      </c>
      <c r="J783" s="2">
        <f>STDEV(C723:C783)*SQRT(252)</f>
        <v>7.9125610497685475E-2</v>
      </c>
      <c r="K783" s="2">
        <f>STDEV(D723:D783)*SQRT(252)</f>
        <v>3.2673980936895053E-2</v>
      </c>
      <c r="L783" s="2">
        <f>STDEV(E723:E783)*SQRT(252)</f>
        <v>2.5141425972039971E-2</v>
      </c>
      <c r="M783" s="2">
        <f t="shared" si="44"/>
        <v>6.558991564654279E-2</v>
      </c>
      <c r="N783" s="2">
        <f t="shared" si="45"/>
        <v>6.9587195687261738E-2</v>
      </c>
      <c r="O783" s="2"/>
      <c r="P783" s="7">
        <f>B783/I782*$L$6</f>
        <v>2.63258124031697E-3</v>
      </c>
      <c r="Q783" s="7">
        <f>C783/J782*$L$6</f>
        <v>4.1152749528308296E-4</v>
      </c>
      <c r="R783" s="7">
        <f>D783/K782*$L$6</f>
        <v>0</v>
      </c>
      <c r="S783" s="7">
        <f>E783/L782*$L$6</f>
        <v>0</v>
      </c>
      <c r="T783" s="7">
        <f>F783/M782*$L$6</f>
        <v>-1.319235650108381E-3</v>
      </c>
      <c r="U783" s="7">
        <f>G783/N782*$L$6</f>
        <v>3.431267910874552E-3</v>
      </c>
      <c r="V783" s="7"/>
      <c r="W783" s="7">
        <f t="shared" si="47"/>
        <v>5.1561409963662239E-3</v>
      </c>
      <c r="Y783" s="1">
        <f t="shared" si="46"/>
        <v>42774</v>
      </c>
      <c r="Z783" s="10">
        <f>(1+W783)*Z782</f>
        <v>1.7433061140485415</v>
      </c>
      <c r="AA783" s="7">
        <f>Z783/MAX($Z$69:Z783)-1</f>
        <v>0</v>
      </c>
    </row>
    <row r="784" spans="1:27" x14ac:dyDescent="0.25">
      <c r="A784" s="1">
        <v>42775</v>
      </c>
      <c r="B784" s="7">
        <v>2.4205932866570024E-3</v>
      </c>
      <c r="C784" s="7">
        <v>7.4609071220854695E-4</v>
      </c>
      <c r="D784" s="7">
        <v>0</v>
      </c>
      <c r="E784" s="7">
        <v>0</v>
      </c>
      <c r="F784" s="7">
        <v>4.8556738723777304E-3</v>
      </c>
      <c r="G784" s="7">
        <v>0</v>
      </c>
      <c r="H784" s="7"/>
      <c r="I784" s="2">
        <f>STDEV(B724:B784)*SQRT(252)</f>
        <v>7.4953895029176265E-2</v>
      </c>
      <c r="J784" s="2">
        <f>STDEV(C724:C784)*SQRT(252)</f>
        <v>7.9087958583701296E-2</v>
      </c>
      <c r="K784" s="2">
        <f>STDEV(D724:D784)*SQRT(252)</f>
        <v>3.2673980936895053E-2</v>
      </c>
      <c r="L784" s="2">
        <f>STDEV(E724:E784)*SQRT(252)</f>
        <v>2.5141425972039971E-2</v>
      </c>
      <c r="M784" s="2">
        <f t="shared" si="44"/>
        <v>6.4388440513876238E-2</v>
      </c>
      <c r="N784" s="2">
        <f t="shared" si="45"/>
        <v>6.9587195687261738E-2</v>
      </c>
      <c r="O784" s="2"/>
      <c r="P784" s="7">
        <f>B784/I783*$L$6</f>
        <v>1.6097058792455456E-3</v>
      </c>
      <c r="Q784" s="7">
        <f>C784/J783*$L$6</f>
        <v>4.7145968765092256E-4</v>
      </c>
      <c r="R784" s="7">
        <f>D784/K783*$L$6</f>
        <v>0</v>
      </c>
      <c r="S784" s="7">
        <f>E784/L783*$L$6</f>
        <v>0</v>
      </c>
      <c r="T784" s="7">
        <f>F784/M783*$L$6</f>
        <v>3.7015399581731821E-3</v>
      </c>
      <c r="U784" s="7">
        <f>G784/N783*$L$6</f>
        <v>0</v>
      </c>
      <c r="V784" s="7"/>
      <c r="W784" s="7">
        <f t="shared" si="47"/>
        <v>5.78270552506965E-3</v>
      </c>
      <c r="Y784" s="1">
        <f t="shared" si="46"/>
        <v>42775</v>
      </c>
      <c r="Z784" s="10">
        <f>(1+W784)*Z783</f>
        <v>1.7533871399461378</v>
      </c>
      <c r="AA784" s="7">
        <f>Z784/MAX($Z$69:Z784)-1</f>
        <v>0</v>
      </c>
    </row>
    <row r="785" spans="1:27" x14ac:dyDescent="0.25">
      <c r="A785" s="1">
        <v>42776</v>
      </c>
      <c r="B785" s="7">
        <v>2.3785197786030388E-3</v>
      </c>
      <c r="C785" s="7">
        <v>2.3963446181407555E-3</v>
      </c>
      <c r="D785" s="7">
        <v>0</v>
      </c>
      <c r="E785" s="7">
        <v>0</v>
      </c>
      <c r="F785" s="7">
        <v>-1.2483707283502676E-3</v>
      </c>
      <c r="G785" s="7">
        <v>1.8938227736318147E-3</v>
      </c>
      <c r="H785" s="7"/>
      <c r="I785" s="2">
        <f>STDEV(B725:B785)*SQRT(252)</f>
        <v>6.7057349661919938E-2</v>
      </c>
      <c r="J785" s="2">
        <f>STDEV(C725:C785)*SQRT(252)</f>
        <v>7.8463299049711402E-2</v>
      </c>
      <c r="K785" s="2">
        <f>STDEV(D725:D785)*SQRT(252)</f>
        <v>3.2673980936895053E-2</v>
      </c>
      <c r="L785" s="2">
        <f>STDEV(E725:E785)*SQRT(252)</f>
        <v>2.5141425972039971E-2</v>
      </c>
      <c r="M785" s="2">
        <f t="shared" si="44"/>
        <v>6.1623405904785197E-2</v>
      </c>
      <c r="N785" s="2">
        <f t="shared" si="45"/>
        <v>6.5451977544798742E-2</v>
      </c>
      <c r="O785" s="2"/>
      <c r="P785" s="7">
        <f>B785/I784*$L$6</f>
        <v>1.5866552216380386E-3</v>
      </c>
      <c r="Q785" s="7">
        <f>C785/J784*$L$6</f>
        <v>1.5149870227113196E-3</v>
      </c>
      <c r="R785" s="7">
        <f>D785/K784*$L$6</f>
        <v>0</v>
      </c>
      <c r="S785" s="7">
        <f>E785/L784*$L$6</f>
        <v>0</v>
      </c>
      <c r="T785" s="7">
        <f>F785/M784*$L$6</f>
        <v>-9.6940593558966044E-4</v>
      </c>
      <c r="U785" s="7">
        <f>G785/N784*$L$6</f>
        <v>1.3607552042641717E-3</v>
      </c>
      <c r="V785" s="7"/>
      <c r="W785" s="7">
        <f t="shared" si="47"/>
        <v>3.4929915130238699E-3</v>
      </c>
      <c r="Y785" s="1">
        <f t="shared" si="46"/>
        <v>42776</v>
      </c>
      <c r="Z785" s="10">
        <f>(1+W785)*Z784</f>
        <v>1.759511706345015</v>
      </c>
      <c r="AA785" s="7">
        <f>Z785/MAX($Z$69:Z785)-1</f>
        <v>0</v>
      </c>
    </row>
    <row r="786" spans="1:27" x14ac:dyDescent="0.25">
      <c r="A786" s="1">
        <v>42779</v>
      </c>
      <c r="B786" s="7">
        <v>5.9407252391152632E-4</v>
      </c>
      <c r="C786" s="7">
        <v>-4.0150981351084747E-3</v>
      </c>
      <c r="D786" s="7">
        <v>0</v>
      </c>
      <c r="E786" s="7">
        <v>0</v>
      </c>
      <c r="F786" s="7">
        <v>2.5348469015860076E-3</v>
      </c>
      <c r="G786" s="7">
        <v>-9.5936202425428441E-5</v>
      </c>
      <c r="H786" s="7"/>
      <c r="I786" s="2">
        <f>STDEV(B726:B786)*SQRT(252)</f>
        <v>6.6871219566943266E-2</v>
      </c>
      <c r="J786" s="2">
        <f>STDEV(C726:C786)*SQRT(252)</f>
        <v>7.3483051413689868E-2</v>
      </c>
      <c r="K786" s="2">
        <f>STDEV(D726:D786)*SQRT(252)</f>
        <v>3.2673980936895053E-2</v>
      </c>
      <c r="L786" s="2">
        <f>STDEV(E726:E786)*SQRT(252)</f>
        <v>2.5141425972039971E-2</v>
      </c>
      <c r="M786" s="2">
        <f t="shared" si="44"/>
        <v>6.1720392512643961E-2</v>
      </c>
      <c r="N786" s="2">
        <f t="shared" si="45"/>
        <v>6.104055353118517E-2</v>
      </c>
      <c r="O786" s="2"/>
      <c r="P786" s="7">
        <f>B786/I785*$L$6</f>
        <v>4.4295854735285203E-4</v>
      </c>
      <c r="Q786" s="7">
        <f>C786/J785*$L$6</f>
        <v>-2.5585835567305546E-3</v>
      </c>
      <c r="R786" s="7">
        <f>D786/K785*$L$6</f>
        <v>0</v>
      </c>
      <c r="S786" s="7">
        <f>E786/L785*$L$6</f>
        <v>0</v>
      </c>
      <c r="T786" s="7">
        <f>F786/M785*$L$6</f>
        <v>2.0567241167281625E-3</v>
      </c>
      <c r="U786" s="7">
        <f>G786/N785*$L$6</f>
        <v>-7.3287474285834E-5</v>
      </c>
      <c r="V786" s="7"/>
      <c r="W786" s="7">
        <f t="shared" si="47"/>
        <v>-1.3218836693537397E-4</v>
      </c>
      <c r="Y786" s="1">
        <f t="shared" si="46"/>
        <v>42779</v>
      </c>
      <c r="Z786" s="10">
        <f>(1+W786)*Z785</f>
        <v>1.7592791193659496</v>
      </c>
      <c r="AA786" s="7">
        <f>Z786/MAX($Z$69:Z786)-1</f>
        <v>-1.3218836693529301E-4</v>
      </c>
    </row>
    <row r="787" spans="1:27" x14ac:dyDescent="0.25">
      <c r="A787" s="1">
        <v>42780</v>
      </c>
      <c r="B787" s="7">
        <v>1.9109274532034259E-3</v>
      </c>
      <c r="C787" s="7">
        <v>-6.216037639860339E-3</v>
      </c>
      <c r="D787" s="7">
        <v>0</v>
      </c>
      <c r="E787" s="7">
        <v>0</v>
      </c>
      <c r="F787" s="7">
        <v>4.6405276346683788E-3</v>
      </c>
      <c r="G787" s="7">
        <v>0</v>
      </c>
      <c r="H787" s="7"/>
      <c r="I787" s="2">
        <f>STDEV(B727:B787)*SQRT(252)</f>
        <v>6.6682220209931198E-2</v>
      </c>
      <c r="J787" s="2">
        <f>STDEV(C727:C787)*SQRT(252)</f>
        <v>7.4660153449844155E-2</v>
      </c>
      <c r="K787" s="2">
        <f>STDEV(D727:D787)*SQRT(252)</f>
        <v>3.2673980936895053E-2</v>
      </c>
      <c r="L787" s="2">
        <f>STDEV(E727:E787)*SQRT(252)</f>
        <v>2.5141425972039971E-2</v>
      </c>
      <c r="M787" s="2">
        <f t="shared" si="44"/>
        <v>6.1516700936441876E-2</v>
      </c>
      <c r="N787" s="2">
        <f t="shared" si="45"/>
        <v>6.104055353118517E-2</v>
      </c>
      <c r="O787" s="2"/>
      <c r="P787" s="7">
        <f>B787/I786*$L$6</f>
        <v>1.4288115766233631E-3</v>
      </c>
      <c r="Q787" s="7">
        <f>C787/J786*$L$6</f>
        <v>-4.2295723437406774E-3</v>
      </c>
      <c r="R787" s="7">
        <f>D787/K786*$L$6</f>
        <v>0</v>
      </c>
      <c r="S787" s="7">
        <f>E787/L786*$L$6</f>
        <v>0</v>
      </c>
      <c r="T787" s="7">
        <f>F787/M786*$L$6</f>
        <v>3.7593147465140686E-3</v>
      </c>
      <c r="U787" s="7">
        <f>G787/N786*$L$6</f>
        <v>0</v>
      </c>
      <c r="V787" s="7"/>
      <c r="W787" s="7">
        <f t="shared" si="47"/>
        <v>9.5855397939675424E-4</v>
      </c>
      <c r="Y787" s="1">
        <f t="shared" si="46"/>
        <v>42780</v>
      </c>
      <c r="Z787" s="10">
        <f>(1+W787)*Z786</f>
        <v>1.7609654833666875</v>
      </c>
      <c r="AA787" s="7">
        <f>Z787/MAX($Z$69:Z787)-1</f>
        <v>0</v>
      </c>
    </row>
    <row r="788" spans="1:27" x14ac:dyDescent="0.25">
      <c r="A788" s="1">
        <v>42781</v>
      </c>
      <c r="B788" s="7">
        <v>4.1770764977246966E-3</v>
      </c>
      <c r="C788" s="7">
        <v>-6.5487683630482962E-4</v>
      </c>
      <c r="D788" s="7">
        <v>0</v>
      </c>
      <c r="E788" s="7">
        <v>0</v>
      </c>
      <c r="F788" s="7">
        <v>-8.0459735123343812E-3</v>
      </c>
      <c r="G788" s="7">
        <v>3.7478674634217057E-5</v>
      </c>
      <c r="H788" s="7"/>
      <c r="I788" s="2">
        <f>STDEV(B728:B788)*SQRT(252)</f>
        <v>6.7073416108532236E-2</v>
      </c>
      <c r="J788" s="2">
        <f>STDEV(C728:C788)*SQRT(252)</f>
        <v>7.4563351052657226E-2</v>
      </c>
      <c r="K788" s="2">
        <f>STDEV(D728:D788)*SQRT(252)</f>
        <v>3.2673980936895053E-2</v>
      </c>
      <c r="L788" s="2">
        <f>STDEV(E728:E788)*SQRT(252)</f>
        <v>2.5141425972039971E-2</v>
      </c>
      <c r="M788" s="2">
        <f t="shared" si="44"/>
        <v>6.3748366375169119E-2</v>
      </c>
      <c r="N788" s="2">
        <f t="shared" si="45"/>
        <v>6.1015988389129E-2</v>
      </c>
      <c r="O788" s="2"/>
      <c r="P788" s="7">
        <f>B788/I787*$L$6</f>
        <v>3.1320766499482802E-3</v>
      </c>
      <c r="Q788" s="7">
        <f>C788/J787*$L$6</f>
        <v>-4.3857185261798881E-4</v>
      </c>
      <c r="R788" s="7">
        <f>D788/K787*$L$6</f>
        <v>0</v>
      </c>
      <c r="S788" s="7">
        <f>E788/L787*$L$6</f>
        <v>0</v>
      </c>
      <c r="T788" s="7">
        <f>F788/M787*$L$6</f>
        <v>-6.5396659686345658E-3</v>
      </c>
      <c r="U788" s="7">
        <f>G788/N787*$L$6</f>
        <v>3.0699815504678772E-5</v>
      </c>
      <c r="V788" s="7"/>
      <c r="W788" s="7">
        <f t="shared" si="47"/>
        <v>-3.8154613557995955E-3</v>
      </c>
      <c r="Y788" s="1">
        <f t="shared" si="46"/>
        <v>42781</v>
      </c>
      <c r="Z788" s="10">
        <f>(1+W788)*Z787</f>
        <v>1.7542465876160049</v>
      </c>
      <c r="AA788" s="7">
        <f>Z788/MAX($Z$69:Z788)-1</f>
        <v>-3.8154613557995765E-3</v>
      </c>
    </row>
    <row r="789" spans="1:27" x14ac:dyDescent="0.25">
      <c r="A789" s="1">
        <v>42782</v>
      </c>
      <c r="B789" s="7">
        <v>4.9301982349092555E-4</v>
      </c>
      <c r="C789" s="7">
        <v>-1.7420544062468624E-3</v>
      </c>
      <c r="D789" s="7">
        <v>0</v>
      </c>
      <c r="E789" s="7">
        <v>0</v>
      </c>
      <c r="F789" s="7">
        <v>2.0138831172213933E-3</v>
      </c>
      <c r="G789" s="7">
        <v>-1.2637335456046062E-3</v>
      </c>
      <c r="H789" s="7"/>
      <c r="I789" s="2">
        <f>STDEV(B729:B789)*SQRT(252)</f>
        <v>6.7074073812746909E-2</v>
      </c>
      <c r="J789" s="2">
        <f>STDEV(C729:C789)*SQRT(252)</f>
        <v>7.4632276278777235E-2</v>
      </c>
      <c r="K789" s="2">
        <f>STDEV(D729:D789)*SQRT(252)</f>
        <v>3.2673980936895053E-2</v>
      </c>
      <c r="L789" s="2">
        <f>STDEV(E729:E789)*SQRT(252)</f>
        <v>2.5141425972039971E-2</v>
      </c>
      <c r="M789" s="2">
        <f t="shared" si="44"/>
        <v>6.3830935758711793E-2</v>
      </c>
      <c r="N789" s="2">
        <f t="shared" si="45"/>
        <v>6.1096589564291683E-2</v>
      </c>
      <c r="O789" s="2"/>
      <c r="P789" s="7">
        <f>B789/I788*$L$6</f>
        <v>3.6752252389617721E-4</v>
      </c>
      <c r="Q789" s="7">
        <f>C789/J788*$L$6</f>
        <v>-1.1681706774529284E-3</v>
      </c>
      <c r="R789" s="7">
        <f>D789/K788*$L$6</f>
        <v>0</v>
      </c>
      <c r="S789" s="7">
        <f>E789/L788*$L$6</f>
        <v>0</v>
      </c>
      <c r="T789" s="7">
        <f>F789/M788*$L$6</f>
        <v>1.579556647278909E-3</v>
      </c>
      <c r="U789" s="7">
        <f>G789/N788*$L$6</f>
        <v>-1.0355757392186743E-3</v>
      </c>
      <c r="V789" s="7"/>
      <c r="W789" s="7">
        <f t="shared" si="47"/>
        <v>-2.5666724549651648E-4</v>
      </c>
      <c r="Y789" s="1">
        <f t="shared" si="46"/>
        <v>42782</v>
      </c>
      <c r="Z789" s="10">
        <f>(1+W789)*Z788</f>
        <v>1.7537963299764399</v>
      </c>
      <c r="AA789" s="7">
        <f>Z789/MAX($Z$69:Z789)-1</f>
        <v>-4.071149297339649E-3</v>
      </c>
    </row>
    <row r="790" spans="1:27" x14ac:dyDescent="0.25">
      <c r="A790" s="1">
        <v>42783</v>
      </c>
      <c r="B790" s="7">
        <v>5.9596077812182902E-3</v>
      </c>
      <c r="C790" s="7">
        <v>-5.8596482071787692E-3</v>
      </c>
      <c r="D790" s="7">
        <v>0</v>
      </c>
      <c r="E790" s="7">
        <v>0</v>
      </c>
      <c r="F790" s="7">
        <v>1.8243433145097576E-3</v>
      </c>
      <c r="G790" s="7">
        <v>3.5633446807998848E-3</v>
      </c>
      <c r="H790" s="7"/>
      <c r="I790" s="2">
        <f>STDEV(B730:B790)*SQRT(252)</f>
        <v>6.6705233275300341E-2</v>
      </c>
      <c r="J790" s="2">
        <f>STDEV(C730:C790)*SQRT(252)</f>
        <v>7.5585015991085511E-2</v>
      </c>
      <c r="K790" s="2">
        <f>STDEV(D730:D790)*SQRT(252)</f>
        <v>3.2673980936895053E-2</v>
      </c>
      <c r="L790" s="2">
        <f>STDEV(E730:E790)*SQRT(252)</f>
        <v>2.5141425972039971E-2</v>
      </c>
      <c r="M790" s="2">
        <f t="shared" si="44"/>
        <v>6.389391452301095E-2</v>
      </c>
      <c r="N790" s="2">
        <f t="shared" si="45"/>
        <v>6.1458530888632464E-2</v>
      </c>
      <c r="O790" s="2"/>
      <c r="P790" s="7">
        <f>B790/I789*$L$6</f>
        <v>4.4425568945282356E-3</v>
      </c>
      <c r="Q790" s="7">
        <f>C790/J789*$L$6</f>
        <v>-3.9256796786493334E-3</v>
      </c>
      <c r="R790" s="7">
        <f>D790/K789*$L$6</f>
        <v>0</v>
      </c>
      <c r="S790" s="7">
        <f>E790/L789*$L$6</f>
        <v>0</v>
      </c>
      <c r="T790" s="7">
        <f>F790/M789*$L$6</f>
        <v>1.4290432161342449E-3</v>
      </c>
      <c r="U790" s="7">
        <f>G790/N789*$L$6</f>
        <v>2.9161567824094277E-3</v>
      </c>
      <c r="V790" s="7"/>
      <c r="W790" s="7">
        <f t="shared" si="47"/>
        <v>4.8620772144225746E-3</v>
      </c>
      <c r="Y790" s="1">
        <f t="shared" si="46"/>
        <v>42783</v>
      </c>
      <c r="Z790" s="10">
        <f>(1+W790)*Z789</f>
        <v>1.7623234231511562</v>
      </c>
      <c r="AA790" s="7">
        <f>Z790/MAX($Z$69:Z790)-1</f>
        <v>0</v>
      </c>
    </row>
    <row r="791" spans="1:27" x14ac:dyDescent="0.25">
      <c r="A791" s="1">
        <v>42787</v>
      </c>
      <c r="B791" s="7">
        <v>6.6406499514695128E-3</v>
      </c>
      <c r="C791" s="7">
        <v>3.8940781210166087E-3</v>
      </c>
      <c r="D791" s="7">
        <v>0</v>
      </c>
      <c r="E791" s="7">
        <v>0</v>
      </c>
      <c r="F791" s="7">
        <v>3.9651775292506297E-3</v>
      </c>
      <c r="G791" s="7">
        <v>0</v>
      </c>
      <c r="H791" s="7"/>
      <c r="I791" s="2">
        <f>STDEV(B731:B791)*SQRT(252)</f>
        <v>6.7728198206961188E-2</v>
      </c>
      <c r="J791" s="2">
        <f>STDEV(C731:C791)*SQRT(252)</f>
        <v>7.5962010810663005E-2</v>
      </c>
      <c r="K791" s="2">
        <f>STDEV(D731:D791)*SQRT(252)</f>
        <v>3.2673980936895053E-2</v>
      </c>
      <c r="L791" s="2">
        <f>STDEV(E731:E791)*SQRT(252)</f>
        <v>2.5141425972039971E-2</v>
      </c>
      <c r="M791" s="2">
        <f t="shared" si="44"/>
        <v>6.3884030442149048E-2</v>
      </c>
      <c r="N791" s="2">
        <f t="shared" si="45"/>
        <v>6.1458530888632464E-2</v>
      </c>
      <c r="O791" s="2"/>
      <c r="P791" s="7">
        <f>B791/I790*$L$6</f>
        <v>4.9776079217523838E-3</v>
      </c>
      <c r="Q791" s="7">
        <f>C791/J790*$L$6</f>
        <v>2.5759590508493617E-3</v>
      </c>
      <c r="R791" s="7">
        <f>D791/K790*$L$6</f>
        <v>0</v>
      </c>
      <c r="S791" s="7">
        <f>E791/L790*$L$6</f>
        <v>0</v>
      </c>
      <c r="T791" s="7">
        <f>F791/M790*$L$6</f>
        <v>3.1029383305530597E-3</v>
      </c>
      <c r="U791" s="7">
        <f>G791/N790*$L$6</f>
        <v>0</v>
      </c>
      <c r="V791" s="7"/>
      <c r="W791" s="7">
        <f t="shared" si="47"/>
        <v>1.0656505303154805E-2</v>
      </c>
      <c r="Y791" s="1">
        <f t="shared" si="46"/>
        <v>42787</v>
      </c>
      <c r="Z791" s="10">
        <f>(1+W791)*Z790</f>
        <v>1.7811036320558404</v>
      </c>
      <c r="AA791" s="7">
        <f>Z791/MAX($Z$69:Z791)-1</f>
        <v>0</v>
      </c>
    </row>
    <row r="792" spans="1:27" x14ac:dyDescent="0.25">
      <c r="A792" s="1">
        <v>42788</v>
      </c>
      <c r="B792" s="7">
        <v>-1.8843231312908326E-3</v>
      </c>
      <c r="C792" s="7">
        <v>-1.4105325858561057E-3</v>
      </c>
      <c r="D792" s="7">
        <v>0</v>
      </c>
      <c r="E792" s="7">
        <v>0</v>
      </c>
      <c r="F792" s="7">
        <v>4.2623327107027542E-4</v>
      </c>
      <c r="G792" s="7">
        <v>-9.1833407617680773E-4</v>
      </c>
      <c r="H792" s="7"/>
      <c r="I792" s="2">
        <f>STDEV(B732:B792)*SQRT(252)</f>
        <v>6.7778581323917966E-2</v>
      </c>
      <c r="J792" s="2">
        <f>STDEV(C732:C792)*SQRT(252)</f>
        <v>7.6008235389374124E-2</v>
      </c>
      <c r="K792" s="2">
        <f>STDEV(D732:D792)*SQRT(252)</f>
        <v>3.2673980936895053E-2</v>
      </c>
      <c r="L792" s="2">
        <f>STDEV(E732:E792)*SQRT(252)</f>
        <v>2.5141425972039971E-2</v>
      </c>
      <c r="M792" s="2">
        <f t="shared" si="44"/>
        <v>6.3841353857157904E-2</v>
      </c>
      <c r="N792" s="2">
        <f t="shared" si="45"/>
        <v>6.086075561538299E-2</v>
      </c>
      <c r="O792" s="2"/>
      <c r="P792" s="7">
        <f>B792/I791*$L$6</f>
        <v>-1.3910920275280259E-3</v>
      </c>
      <c r="Q792" s="7">
        <f>C792/J791*$L$6</f>
        <v>-9.2844605533935222E-4</v>
      </c>
      <c r="R792" s="7">
        <f>D792/K791*$L$6</f>
        <v>0</v>
      </c>
      <c r="S792" s="7">
        <f>E792/L791*$L$6</f>
        <v>0</v>
      </c>
      <c r="T792" s="7">
        <f>F792/M791*$L$6</f>
        <v>3.3359923295404485E-4</v>
      </c>
      <c r="U792" s="7">
        <f>G792/N791*$L$6</f>
        <v>-7.4711684683847958E-4</v>
      </c>
      <c r="V792" s="7"/>
      <c r="W792" s="7">
        <f t="shared" si="47"/>
        <v>-2.7330556967518128E-3</v>
      </c>
      <c r="Y792" s="1">
        <f t="shared" si="46"/>
        <v>42788</v>
      </c>
      <c r="Z792" s="10">
        <f>(1+W792)*Z791</f>
        <v>1.7762357766277448</v>
      </c>
      <c r="AA792" s="7">
        <f>Z792/MAX($Z$69:Z792)-1</f>
        <v>-2.7330556967518627E-3</v>
      </c>
    </row>
    <row r="793" spans="1:27" x14ac:dyDescent="0.25">
      <c r="A793" s="1">
        <v>42789</v>
      </c>
      <c r="B793" s="7">
        <v>8.1551874214185194E-3</v>
      </c>
      <c r="C793" s="7">
        <v>-1.537219723078076E-3</v>
      </c>
      <c r="D793" s="7">
        <v>0</v>
      </c>
      <c r="E793" s="7">
        <v>0</v>
      </c>
      <c r="F793" s="7">
        <v>2.888568349135312E-5</v>
      </c>
      <c r="G793" s="7">
        <v>-8.9792032192195226E-3</v>
      </c>
      <c r="H793" s="7"/>
      <c r="I793" s="2">
        <f>STDEV(B733:B793)*SQRT(252)</f>
        <v>6.8372921903582115E-2</v>
      </c>
      <c r="J793" s="2">
        <f>STDEV(C733:C793)*SQRT(252)</f>
        <v>7.5952626691749403E-2</v>
      </c>
      <c r="K793" s="2">
        <f>STDEV(D733:D793)*SQRT(252)</f>
        <v>3.2673980936895053E-2</v>
      </c>
      <c r="L793" s="2">
        <f>STDEV(E733:E793)*SQRT(252)</f>
        <v>2.5141425972039971E-2</v>
      </c>
      <c r="M793" s="2">
        <f t="shared" si="44"/>
        <v>6.3841309501052504E-2</v>
      </c>
      <c r="N793" s="2">
        <f t="shared" si="45"/>
        <v>6.374528263052949E-2</v>
      </c>
      <c r="O793" s="2"/>
      <c r="P793" s="7">
        <f>B793/I792*$L$6</f>
        <v>6.0160505443780116E-3</v>
      </c>
      <c r="Q793" s="7">
        <f>C793/J792*$L$6</f>
        <v>-1.0112191890807782E-3</v>
      </c>
      <c r="R793" s="7">
        <f>D793/K792*$L$6</f>
        <v>0</v>
      </c>
      <c r="S793" s="7">
        <f>E793/L792*$L$6</f>
        <v>0</v>
      </c>
      <c r="T793" s="7">
        <f>F793/M792*$L$6</f>
        <v>2.2623019207881708E-5</v>
      </c>
      <c r="U793" s="7">
        <f>G793/N792*$L$6</f>
        <v>-7.3768417171524289E-3</v>
      </c>
      <c r="V793" s="7"/>
      <c r="W793" s="7">
        <f t="shared" si="47"/>
        <v>-2.349387342647313E-3</v>
      </c>
      <c r="Y793" s="1">
        <f t="shared" si="46"/>
        <v>42789</v>
      </c>
      <c r="Z793" s="10">
        <f>(1+W793)*Z792</f>
        <v>1.7720627107765783</v>
      </c>
      <c r="AA793" s="7">
        <f>Z793/MAX($Z$69:Z793)-1</f>
        <v>-5.0760220329384431E-3</v>
      </c>
    </row>
    <row r="794" spans="1:27" x14ac:dyDescent="0.25">
      <c r="A794" s="1">
        <v>42790</v>
      </c>
      <c r="B794" s="7">
        <v>8.5747199050147938E-3</v>
      </c>
      <c r="C794" s="7">
        <v>4.4598392717170032E-3</v>
      </c>
      <c r="D794" s="7">
        <v>0</v>
      </c>
      <c r="E794" s="7">
        <v>0</v>
      </c>
      <c r="F794" s="7">
        <v>-6.1818029149718345E-4</v>
      </c>
      <c r="G794" s="7">
        <v>2.4320609072645549E-3</v>
      </c>
      <c r="H794" s="7"/>
      <c r="I794" s="2">
        <f>STDEV(B734:B794)*SQRT(252)</f>
        <v>6.9155540532149479E-2</v>
      </c>
      <c r="J794" s="2">
        <f>STDEV(C734:C794)*SQRT(252)</f>
        <v>7.6315454076733291E-2</v>
      </c>
      <c r="K794" s="2">
        <f>STDEV(D734:D794)*SQRT(252)</f>
        <v>3.2673980936895053E-2</v>
      </c>
      <c r="L794" s="2">
        <f>STDEV(E734:E794)*SQRT(252)</f>
        <v>2.5141425972039971E-2</v>
      </c>
      <c r="M794" s="2">
        <f t="shared" si="44"/>
        <v>6.34912408383764E-2</v>
      </c>
      <c r="N794" s="2">
        <f t="shared" si="45"/>
        <v>6.3900761719499474E-2</v>
      </c>
      <c r="O794" s="2"/>
      <c r="P794" s="7">
        <f>B794/I793*$L$6</f>
        <v>6.2705524835596927E-3</v>
      </c>
      <c r="Q794" s="7">
        <f>C794/J793*$L$6</f>
        <v>2.9359348491113262E-3</v>
      </c>
      <c r="R794" s="7">
        <f>D794/K793*$L$6</f>
        <v>0</v>
      </c>
      <c r="S794" s="7">
        <f>E794/L793*$L$6</f>
        <v>0</v>
      </c>
      <c r="T794" s="7">
        <f>F794/M793*$L$6</f>
        <v>-4.8415383106058626E-4</v>
      </c>
      <c r="U794" s="7">
        <f>G794/N793*$L$6</f>
        <v>1.907639912243302E-3</v>
      </c>
      <c r="V794" s="7"/>
      <c r="W794" s="7">
        <f t="shared" si="47"/>
        <v>1.0629973413853735E-2</v>
      </c>
      <c r="Y794" s="1">
        <f t="shared" si="46"/>
        <v>42790</v>
      </c>
      <c r="Z794" s="10">
        <f>(1+W794)*Z793</f>
        <v>1.7908996902798149</v>
      </c>
      <c r="AA794" s="7">
        <f>Z794/MAX($Z$69:Z794)-1</f>
        <v>0</v>
      </c>
    </row>
    <row r="795" spans="1:27" x14ac:dyDescent="0.25">
      <c r="A795" s="1">
        <v>42793</v>
      </c>
      <c r="B795" s="7">
        <v>-2.8776638604797178E-3</v>
      </c>
      <c r="C795" s="7">
        <v>-1.0766632559278122E-4</v>
      </c>
      <c r="D795" s="7">
        <v>0</v>
      </c>
      <c r="E795" s="7">
        <v>0</v>
      </c>
      <c r="F795" s="7">
        <v>-7.0240991584136214E-4</v>
      </c>
      <c r="G795" s="7">
        <v>0</v>
      </c>
      <c r="H795" s="7"/>
      <c r="I795" s="2">
        <f>STDEV(B735:B795)*SQRT(252)</f>
        <v>6.9333717349664883E-2</v>
      </c>
      <c r="J795" s="2">
        <f>STDEV(C735:C795)*SQRT(252)</f>
        <v>7.6315652923199404E-2</v>
      </c>
      <c r="K795" s="2">
        <f>STDEV(D735:D795)*SQRT(252)</f>
        <v>3.2673980936895053E-2</v>
      </c>
      <c r="L795" s="2">
        <f>STDEV(E735:E795)*SQRT(252)</f>
        <v>2.5141425972039971E-2</v>
      </c>
      <c r="M795" s="2">
        <f t="shared" si="44"/>
        <v>6.3452119638149146E-2</v>
      </c>
      <c r="N795" s="2">
        <f t="shared" si="45"/>
        <v>6.3897527259916556E-2</v>
      </c>
      <c r="O795" s="2"/>
      <c r="P795" s="7">
        <f>B795/I794*$L$6</f>
        <v>-2.0805736158926633E-3</v>
      </c>
      <c r="Q795" s="7">
        <f>C795/J794*$L$6</f>
        <v>-7.0540316437431812E-5</v>
      </c>
      <c r="R795" s="7">
        <f>D795/K794*$L$6</f>
        <v>0</v>
      </c>
      <c r="S795" s="7">
        <f>E795/L794*$L$6</f>
        <v>0</v>
      </c>
      <c r="T795" s="7">
        <f>F795/M794*$L$6</f>
        <v>-5.5315497584101415E-4</v>
      </c>
      <c r="U795" s="7">
        <f>G795/N794*$L$6</f>
        <v>0</v>
      </c>
      <c r="V795" s="7"/>
      <c r="W795" s="7">
        <f t="shared" si="47"/>
        <v>-2.7042689081711092E-3</v>
      </c>
      <c r="Y795" s="1">
        <f t="shared" si="46"/>
        <v>42793</v>
      </c>
      <c r="Z795" s="10">
        <f>(1+W795)*Z794</f>
        <v>1.786056615929738</v>
      </c>
      <c r="AA795" s="7">
        <f>Z795/MAX($Z$69:Z795)-1</f>
        <v>-2.7042689081711035E-3</v>
      </c>
    </row>
    <row r="796" spans="1:27" x14ac:dyDescent="0.25">
      <c r="A796" s="1">
        <v>42794</v>
      </c>
      <c r="B796" s="7">
        <v>-3.7408733991496357E-3</v>
      </c>
      <c r="C796" s="7">
        <v>-4.4236385203270112E-3</v>
      </c>
      <c r="D796" s="7">
        <v>0</v>
      </c>
      <c r="E796" s="7">
        <v>0</v>
      </c>
      <c r="F796" s="7">
        <v>-1.2116544083847769E-3</v>
      </c>
      <c r="G796" s="7">
        <v>0</v>
      </c>
      <c r="H796" s="7"/>
      <c r="I796" s="2">
        <f>STDEV(B736:B796)*SQRT(252)</f>
        <v>6.9699173949439974E-2</v>
      </c>
      <c r="J796" s="2">
        <f>STDEV(C736:C796)*SQRT(252)</f>
        <v>7.5630543041188464E-2</v>
      </c>
      <c r="K796" s="2">
        <f>STDEV(D736:D796)*SQRT(252)</f>
        <v>3.2673980936895053E-2</v>
      </c>
      <c r="L796" s="2">
        <f>STDEV(E736:E796)*SQRT(252)</f>
        <v>2.5141425972039971E-2</v>
      </c>
      <c r="M796" s="2">
        <f t="shared" si="44"/>
        <v>6.2359052526528784E-2</v>
      </c>
      <c r="N796" s="2">
        <f t="shared" si="45"/>
        <v>6.0076043071186767E-2</v>
      </c>
      <c r="O796" s="2"/>
      <c r="P796" s="7">
        <f>B796/I795*$L$6</f>
        <v>-2.6977302978604227E-3</v>
      </c>
      <c r="Q796" s="7">
        <f>C796/J795*$L$6</f>
        <v>-2.8982511128999707E-3</v>
      </c>
      <c r="R796" s="7">
        <f>D796/K795*$L$6</f>
        <v>0</v>
      </c>
      <c r="S796" s="7">
        <f>E796/L795*$L$6</f>
        <v>0</v>
      </c>
      <c r="T796" s="7">
        <f>F796/M795*$L$6</f>
        <v>-9.5477851275459777E-4</v>
      </c>
      <c r="U796" s="7">
        <f>G796/N795*$L$6</f>
        <v>0</v>
      </c>
      <c r="V796" s="7"/>
      <c r="W796" s="7">
        <f t="shared" si="47"/>
        <v>-6.5507599235149917E-3</v>
      </c>
      <c r="Y796" s="1">
        <f t="shared" si="46"/>
        <v>42794</v>
      </c>
      <c r="Z796" s="10">
        <f>(1+W796)*Z795</f>
        <v>1.7743565878289767</v>
      </c>
      <c r="AA796" s="7">
        <f>Z796/MAX($Z$69:Z796)-1</f>
        <v>-9.2373138153000189E-3</v>
      </c>
    </row>
    <row r="797" spans="1:27" x14ac:dyDescent="0.25">
      <c r="A797" s="1">
        <v>42795</v>
      </c>
      <c r="B797" s="7">
        <v>5.896131974114871E-3</v>
      </c>
      <c r="C797" s="7">
        <v>-4.5387161591825542E-3</v>
      </c>
      <c r="D797" s="7">
        <v>1.3673854659866924E-2</v>
      </c>
      <c r="E797" s="7">
        <v>0</v>
      </c>
      <c r="F797" s="7">
        <v>7.9343302193266574E-3</v>
      </c>
      <c r="G797" s="7">
        <v>0</v>
      </c>
      <c r="H797" s="7"/>
      <c r="I797" s="2">
        <f>STDEV(B737:B797)*SQRT(252)</f>
        <v>6.8452553199005298E-2</v>
      </c>
      <c r="J797" s="2">
        <f>STDEV(C737:C797)*SQRT(252)</f>
        <v>7.4672667056495792E-2</v>
      </c>
      <c r="K797" s="2">
        <f>STDEV(D737:D797)*SQRT(252)</f>
        <v>4.1904060204484235E-2</v>
      </c>
      <c r="L797" s="2">
        <f>STDEV(E737:E797)*SQRT(252)</f>
        <v>2.5141425972039971E-2</v>
      </c>
      <c r="M797" s="2">
        <f t="shared" si="44"/>
        <v>6.3701720032329337E-2</v>
      </c>
      <c r="N797" s="2">
        <f t="shared" si="45"/>
        <v>5.6537626116031484E-2</v>
      </c>
      <c r="O797" s="2"/>
      <c r="P797" s="7">
        <f>B797/I796*$L$6</f>
        <v>4.2297000380463233E-3</v>
      </c>
      <c r="Q797" s="7">
        <f>C797/J796*$L$6</f>
        <v>-3.0005841401342086E-3</v>
      </c>
      <c r="R797" s="7">
        <f>D797/K796*$L$6</f>
        <v>2.0924684210160902E-2</v>
      </c>
      <c r="S797" s="7">
        <f>E797/L796*$L$6</f>
        <v>0</v>
      </c>
      <c r="T797" s="7">
        <f>F797/M796*$L$6</f>
        <v>6.3618110746240372E-3</v>
      </c>
      <c r="U797" s="7">
        <f>G797/N796*$L$6</f>
        <v>0</v>
      </c>
      <c r="V797" s="7"/>
      <c r="W797" s="7">
        <f t="shared" si="47"/>
        <v>2.8515611182697055E-2</v>
      </c>
      <c r="Y797" s="1">
        <f t="shared" si="46"/>
        <v>42795</v>
      </c>
      <c r="Z797" s="10">
        <f>(1+W797)*Z796</f>
        <v>1.8249534503869647</v>
      </c>
      <c r="AA797" s="7">
        <f>Z797/MAX($Z$69:Z797)-1</f>
        <v>0</v>
      </c>
    </row>
    <row r="798" spans="1:27" x14ac:dyDescent="0.25">
      <c r="A798" s="1">
        <v>42796</v>
      </c>
      <c r="B798" s="7">
        <v>-8.2587073788030763E-3</v>
      </c>
      <c r="C798" s="7">
        <v>9.7304237698845331E-3</v>
      </c>
      <c r="D798" s="7">
        <v>-5.8598805035992019E-3</v>
      </c>
      <c r="E798" s="7">
        <v>0</v>
      </c>
      <c r="F798" s="7">
        <v>-8.1325873292145134E-3</v>
      </c>
      <c r="G798" s="7">
        <v>1.9168173598553828E-3</v>
      </c>
      <c r="H798" s="7"/>
      <c r="I798" s="2">
        <f>STDEV(B738:B798)*SQRT(252)</f>
        <v>6.6454037829404677E-2</v>
      </c>
      <c r="J798" s="2">
        <f>STDEV(C738:C798)*SQRT(252)</f>
        <v>7.6950367514326976E-2</v>
      </c>
      <c r="K798" s="2">
        <f>STDEV(D738:D798)*SQRT(252)</f>
        <v>4.3129944872420813E-2</v>
      </c>
      <c r="L798" s="2">
        <f>STDEV(E738:E798)*SQRT(252)</f>
        <v>2.3845908144476475E-2</v>
      </c>
      <c r="M798" s="2">
        <f t="shared" si="44"/>
        <v>6.5611001508846994E-2</v>
      </c>
      <c r="N798" s="2">
        <f t="shared" si="45"/>
        <v>5.6682042704886568E-2</v>
      </c>
      <c r="O798" s="2"/>
      <c r="P798" s="7">
        <f>B798/I797*$L$6</f>
        <v>-6.0324319494653167E-3</v>
      </c>
      <c r="Q798" s="7">
        <f>C798/J797*$L$6</f>
        <v>6.5153851827220097E-3</v>
      </c>
      <c r="R798" s="7">
        <f>D798/K797*$L$6</f>
        <v>-6.9920199558277238E-3</v>
      </c>
      <c r="S798" s="7">
        <f>E798/L797*$L$6</f>
        <v>0</v>
      </c>
      <c r="T798" s="7">
        <f>F798/M797*$L$6</f>
        <v>-6.3833341745616404E-3</v>
      </c>
      <c r="U798" s="7">
        <f>G798/N797*$L$6</f>
        <v>1.6951696520840138E-3</v>
      </c>
      <c r="V798" s="7"/>
      <c r="W798" s="7">
        <f t="shared" si="47"/>
        <v>-1.1197231245048659E-2</v>
      </c>
      <c r="Y798" s="1">
        <f t="shared" si="46"/>
        <v>42796</v>
      </c>
      <c r="Z798" s="10">
        <f>(1+W798)*Z797</f>
        <v>1.8045190245915324</v>
      </c>
      <c r="AA798" s="7">
        <f>Z798/MAX($Z$69:Z798)-1</f>
        <v>-1.1197231245048678E-2</v>
      </c>
    </row>
    <row r="799" spans="1:27" x14ac:dyDescent="0.25">
      <c r="A799" s="1">
        <v>42797</v>
      </c>
      <c r="B799" s="7">
        <v>-5.9681148890597946E-3</v>
      </c>
      <c r="C799" s="7">
        <v>6.772714263965085E-4</v>
      </c>
      <c r="D799" s="7">
        <v>5.0387727205869481E-4</v>
      </c>
      <c r="E799" s="7">
        <v>6.2924899256056044E-4</v>
      </c>
      <c r="F799" s="7">
        <v>1.2880703571240826E-3</v>
      </c>
      <c r="G799" s="7">
        <v>4.1722316475953924E-3</v>
      </c>
      <c r="H799" s="7"/>
      <c r="I799" s="2">
        <f>STDEV(B739:B799)*SQRT(252)</f>
        <v>6.7555872678002005E-2</v>
      </c>
      <c r="J799" s="2">
        <f>STDEV(C739:C799)*SQRT(252)</f>
        <v>7.6309635398655443E-2</v>
      </c>
      <c r="K799" s="2">
        <f>STDEV(D739:D799)*SQRT(252)</f>
        <v>4.3128519279536842E-2</v>
      </c>
      <c r="L799" s="2">
        <f>STDEV(E739:E799)*SQRT(252)</f>
        <v>2.385304952717246E-2</v>
      </c>
      <c r="M799" s="2">
        <f t="shared" si="44"/>
        <v>6.4864406780013192E-2</v>
      </c>
      <c r="N799" s="2">
        <f t="shared" si="45"/>
        <v>5.732553644862555E-2</v>
      </c>
      <c r="O799" s="2"/>
      <c r="P799" s="7">
        <f>B799/I798*$L$6</f>
        <v>-4.4904080203377909E-3</v>
      </c>
      <c r="Q799" s="7">
        <f>C799/J798*$L$6</f>
        <v>4.4007030003489654E-4</v>
      </c>
      <c r="R799" s="7">
        <f>D799/K798*$L$6</f>
        <v>5.8413855332898441E-4</v>
      </c>
      <c r="S799" s="7">
        <f>E799/L798*$L$6</f>
        <v>1.3194066435803075E-3</v>
      </c>
      <c r="T799" s="7">
        <f>F799/M798*$L$6</f>
        <v>9.8159632340804855E-4</v>
      </c>
      <c r="U799" s="7">
        <f>G799/N798*$L$6</f>
        <v>3.6803822238005756E-3</v>
      </c>
      <c r="V799" s="7"/>
      <c r="W799" s="7">
        <f t="shared" si="47"/>
        <v>2.5151860238150211E-3</v>
      </c>
      <c r="Y799" s="1">
        <f t="shared" si="46"/>
        <v>42797</v>
      </c>
      <c r="Z799" s="10">
        <f>(1+W799)*Z798</f>
        <v>1.8090577256218934</v>
      </c>
      <c r="AA799" s="7">
        <f>Z799/MAX($Z$69:Z799)-1</f>
        <v>-8.7102083407665232E-3</v>
      </c>
    </row>
    <row r="800" spans="1:27" x14ac:dyDescent="0.25">
      <c r="A800" s="1">
        <v>42800</v>
      </c>
      <c r="B800" s="7">
        <v>-1.3417081957349808E-3</v>
      </c>
      <c r="C800" s="7">
        <v>-3.4218370426151168E-3</v>
      </c>
      <c r="D800" s="7">
        <v>-3.2772408480047366E-3</v>
      </c>
      <c r="E800" s="7">
        <v>-2.9776515328089337E-3</v>
      </c>
      <c r="F800" s="7">
        <v>-2.2776258813737016E-3</v>
      </c>
      <c r="G800" s="7">
        <v>-4.0051164838851294E-3</v>
      </c>
      <c r="H800" s="7"/>
      <c r="I800" s="2">
        <f>STDEV(B740:B800)*SQRT(252)</f>
        <v>6.6805334203134822E-2</v>
      </c>
      <c r="J800" s="2">
        <f>STDEV(C740:C800)*SQRT(252)</f>
        <v>7.5914783524936053E-2</v>
      </c>
      <c r="K800" s="2">
        <f>STDEV(D740:D800)*SQRT(252)</f>
        <v>4.2451302318716466E-2</v>
      </c>
      <c r="L800" s="2">
        <f>STDEV(E740:E800)*SQRT(252)</f>
        <v>2.1630066239645664E-2</v>
      </c>
      <c r="M800" s="2">
        <f t="shared" si="44"/>
        <v>6.503752882097194E-2</v>
      </c>
      <c r="N800" s="2">
        <f t="shared" si="45"/>
        <v>5.7304952091592164E-2</v>
      </c>
      <c r="O800" s="2"/>
      <c r="P800" s="7">
        <f>B800/I799*$L$6</f>
        <v>-9.9303594384021385E-4</v>
      </c>
      <c r="Q800" s="7">
        <f>C800/J799*$L$6</f>
        <v>-2.2420740347787122E-3</v>
      </c>
      <c r="R800" s="7">
        <f>D800/K799*$L$6</f>
        <v>-3.7993894791093449E-3</v>
      </c>
      <c r="S800" s="7">
        <f>E800/L799*$L$6</f>
        <v>-6.2416579679191748E-3</v>
      </c>
      <c r="T800" s="7">
        <f>F800/M799*$L$6</f>
        <v>-1.7556823491026757E-3</v>
      </c>
      <c r="U800" s="7">
        <f>G800/N799*$L$6</f>
        <v>-3.493309205640375E-3</v>
      </c>
      <c r="V800" s="7"/>
      <c r="W800" s="7">
        <f t="shared" si="47"/>
        <v>-1.8525148980390496E-2</v>
      </c>
      <c r="Y800" s="1">
        <f t="shared" si="46"/>
        <v>42800</v>
      </c>
      <c r="Z800" s="10">
        <f>(1+W800)*Z799</f>
        <v>1.7755446617406214</v>
      </c>
      <c r="AA800" s="7">
        <f>Z800/MAX($Z$69:Z800)-1</f>
        <v>-2.7073999413994132E-2</v>
      </c>
    </row>
    <row r="801" spans="1:27" x14ac:dyDescent="0.25">
      <c r="A801" s="1">
        <v>42801</v>
      </c>
      <c r="B801" s="7">
        <v>-6.0579220702818848E-3</v>
      </c>
      <c r="C801" s="7">
        <v>-2.4802547681647136E-3</v>
      </c>
      <c r="D801" s="7">
        <v>0</v>
      </c>
      <c r="E801" s="7">
        <v>-2.9869813168178494E-3</v>
      </c>
      <c r="F801" s="7">
        <v>-2.2523577837690878E-3</v>
      </c>
      <c r="G801" s="7">
        <v>-3.3339749643593874E-3</v>
      </c>
      <c r="H801" s="7"/>
      <c r="I801" s="2">
        <f>STDEV(B741:B801)*SQRT(252)</f>
        <v>6.8349543524767811E-2</v>
      </c>
      <c r="J801" s="2">
        <f>STDEV(C741:C801)*SQRT(252)</f>
        <v>7.586640042568385E-2</v>
      </c>
      <c r="K801" s="2">
        <f>STDEV(D741:D801)*SQRT(252)</f>
        <v>4.2012267475538156E-2</v>
      </c>
      <c r="L801" s="2">
        <f>STDEV(E741:E801)*SQRT(252)</f>
        <v>2.2523104606374644E-2</v>
      </c>
      <c r="M801" s="2">
        <f t="shared" si="44"/>
        <v>6.5125786015399589E-2</v>
      </c>
      <c r="N801" s="2">
        <f t="shared" si="45"/>
        <v>5.7628072744774279E-2</v>
      </c>
      <c r="O801" s="2"/>
      <c r="P801" s="7">
        <f>B801/I800*$L$6</f>
        <v>-4.5340107511935915E-3</v>
      </c>
      <c r="Q801" s="7">
        <f>C801/J800*$L$6</f>
        <v>-1.6335782393096161E-3</v>
      </c>
      <c r="R801" s="7">
        <f>D801/K800*$L$6</f>
        <v>0</v>
      </c>
      <c r="S801" s="7">
        <f>E801/L800*$L$6</f>
        <v>-6.904697571713911E-3</v>
      </c>
      <c r="T801" s="7">
        <f>F801/M800*$L$6</f>
        <v>-1.7315831525280792E-3</v>
      </c>
      <c r="U801" s="7">
        <f>G801/N800*$L$6</f>
        <v>-2.9089763124054264E-3</v>
      </c>
      <c r="V801" s="7"/>
      <c r="W801" s="7">
        <f t="shared" si="47"/>
        <v>-1.7712846027150623E-2</v>
      </c>
      <c r="Y801" s="1">
        <f t="shared" si="46"/>
        <v>42801</v>
      </c>
      <c r="Z801" s="10">
        <f>(1+W801)*Z800</f>
        <v>1.7440947125328805</v>
      </c>
      <c r="AA801" s="7">
        <f>Z801/MAX($Z$69:Z801)-1</f>
        <v>-4.4307287858185496E-2</v>
      </c>
    </row>
    <row r="802" spans="1:27" x14ac:dyDescent="0.25">
      <c r="A802" s="1">
        <v>42802</v>
      </c>
      <c r="B802" s="7">
        <v>-3.8906420626855232E-3</v>
      </c>
      <c r="C802" s="7">
        <v>-3.2277997562074612E-3</v>
      </c>
      <c r="D802" s="7">
        <v>0</v>
      </c>
      <c r="E802" s="7">
        <v>-1.8565257610855257E-3</v>
      </c>
      <c r="F802" s="7">
        <v>-3.0576549404893738E-3</v>
      </c>
      <c r="G802" s="7">
        <v>-1.9177524122790945E-3</v>
      </c>
      <c r="H802" s="7"/>
      <c r="I802" s="2">
        <f>STDEV(B742:B802)*SQRT(252)</f>
        <v>6.6666416379866256E-2</v>
      </c>
      <c r="J802" s="2">
        <f>STDEV(C742:C802)*SQRT(252)</f>
        <v>7.5966708788583776E-2</v>
      </c>
      <c r="K802" s="2">
        <f>STDEV(D742:D802)*SQRT(252)</f>
        <v>4.2012267475538156E-2</v>
      </c>
      <c r="L802" s="2">
        <f>STDEV(E742:E802)*SQRT(252)</f>
        <v>2.2855285453862728E-2</v>
      </c>
      <c r="M802" s="2">
        <f t="shared" si="44"/>
        <v>6.3803903917039939E-2</v>
      </c>
      <c r="N802" s="2">
        <f t="shared" si="45"/>
        <v>5.7735244704778817E-2</v>
      </c>
      <c r="O802" s="2"/>
      <c r="P802" s="7">
        <f>B802/I801*$L$6</f>
        <v>-2.8461360983893565E-3</v>
      </c>
      <c r="Q802" s="7">
        <f>C802/J801*$L$6</f>
        <v>-2.1272920147103222E-3</v>
      </c>
      <c r="R802" s="7">
        <f>D802/K801*$L$6</f>
        <v>0</v>
      </c>
      <c r="S802" s="7">
        <f>E802/L801*$L$6</f>
        <v>-4.1213806744920924E-3</v>
      </c>
      <c r="T802" s="7">
        <f>F802/M801*$L$6</f>
        <v>-2.3474994526487278E-3</v>
      </c>
      <c r="U802" s="7">
        <f>G802/N801*$L$6</f>
        <v>-1.6639046917051349E-3</v>
      </c>
      <c r="V802" s="7"/>
      <c r="W802" s="7">
        <f t="shared" si="47"/>
        <v>-1.3106212931945634E-2</v>
      </c>
      <c r="Y802" s="1">
        <f t="shared" si="46"/>
        <v>42802</v>
      </c>
      <c r="Z802" s="10">
        <f>(1+W802)*Z801</f>
        <v>1.7212362358569442</v>
      </c>
      <c r="AA802" s="7">
        <f>Z802/MAX($Z$69:Z802)-1</f>
        <v>-5.6832800041024756E-2</v>
      </c>
    </row>
    <row r="803" spans="1:27" x14ac:dyDescent="0.25">
      <c r="A803" s="1">
        <v>42803</v>
      </c>
      <c r="B803" s="7">
        <v>-5.7607512160582353E-3</v>
      </c>
      <c r="C803" s="7">
        <v>-3.5415875351058057E-3</v>
      </c>
      <c r="D803" s="7">
        <v>0</v>
      </c>
      <c r="E803" s="7">
        <v>1.2682538778934216E-3</v>
      </c>
      <c r="F803" s="7">
        <v>1.4142115049291526E-3</v>
      </c>
      <c r="G803" s="7">
        <v>7.8036656971294249E-3</v>
      </c>
      <c r="H803" s="7"/>
      <c r="I803" s="2">
        <f>STDEV(B743:B803)*SQRT(252)</f>
        <v>6.740163142395228E-2</v>
      </c>
      <c r="J803" s="2">
        <f>STDEV(C743:C803)*SQRT(252)</f>
        <v>7.1440988741991604E-2</v>
      </c>
      <c r="K803" s="2">
        <f>STDEV(D743:D803)*SQRT(252)</f>
        <v>4.2012267475538156E-2</v>
      </c>
      <c r="L803" s="2">
        <f>STDEV(E743:E803)*SQRT(252)</f>
        <v>2.2994840069454833E-2</v>
      </c>
      <c r="M803" s="2">
        <f t="shared" si="44"/>
        <v>6.3848849337967875E-2</v>
      </c>
      <c r="N803" s="2">
        <f t="shared" si="45"/>
        <v>5.9987575512048724E-2</v>
      </c>
      <c r="O803" s="2"/>
      <c r="P803" s="7">
        <f>B803/I802*$L$6</f>
        <v>-4.3205796328044596E-3</v>
      </c>
      <c r="Q803" s="7">
        <f>C803/J802*$L$6</f>
        <v>-2.3310128815518943E-3</v>
      </c>
      <c r="R803" s="7">
        <f>D803/K802*$L$6</f>
        <v>0</v>
      </c>
      <c r="S803" s="7">
        <f>E803/L802*$L$6</f>
        <v>2.7745308201326284E-3</v>
      </c>
      <c r="T803" s="7">
        <f>F803/M802*$L$6</f>
        <v>1.1082484127992857E-3</v>
      </c>
      <c r="U803" s="7">
        <f>G803/N802*$L$6</f>
        <v>6.7581472435358936E-3</v>
      </c>
      <c r="V803" s="7"/>
      <c r="W803" s="7">
        <f t="shared" si="47"/>
        <v>3.9893339621114542E-3</v>
      </c>
      <c r="Y803" s="1">
        <f t="shared" si="46"/>
        <v>42803</v>
      </c>
      <c r="Z803" s="10">
        <f>(1+W803)*Z802</f>
        <v>1.7281028220294654</v>
      </c>
      <c r="AA803" s="7">
        <f>Z803/MAX($Z$69:Z803)-1</f>
        <v>-5.3070191098278707E-2</v>
      </c>
    </row>
    <row r="804" spans="1:27" x14ac:dyDescent="0.25">
      <c r="A804" s="1">
        <v>42804</v>
      </c>
      <c r="B804" s="7">
        <v>-1.230064924565788E-3</v>
      </c>
      <c r="C804" s="7">
        <v>3.7974921515253612E-3</v>
      </c>
      <c r="D804" s="7">
        <v>0</v>
      </c>
      <c r="E804" s="7">
        <v>3.5042719115645493E-3</v>
      </c>
      <c r="F804" s="7">
        <v>-1.4450601178273015E-3</v>
      </c>
      <c r="G804" s="7">
        <v>0</v>
      </c>
      <c r="H804" s="7"/>
      <c r="I804" s="2">
        <f>STDEV(B744:B804)*SQRT(252)</f>
        <v>6.7400051812511935E-2</v>
      </c>
      <c r="J804" s="2">
        <f>STDEV(C744:C804)*SQRT(252)</f>
        <v>7.111663253888173E-2</v>
      </c>
      <c r="K804" s="2">
        <f>STDEV(D744:D804)*SQRT(252)</f>
        <v>4.2012267475538156E-2</v>
      </c>
      <c r="L804" s="2">
        <f>STDEV(E744:E804)*SQRT(252)</f>
        <v>2.4045800216486717E-2</v>
      </c>
      <c r="M804" s="2">
        <f t="shared" si="44"/>
        <v>6.3860362636799506E-2</v>
      </c>
      <c r="N804" s="2">
        <f t="shared" si="45"/>
        <v>5.9987575512048724E-2</v>
      </c>
      <c r="O804" s="2"/>
      <c r="P804" s="7">
        <f>B804/I803*$L$6</f>
        <v>-9.1248898474634267E-4</v>
      </c>
      <c r="Q804" s="7">
        <f>C804/J803*$L$6</f>
        <v>2.6577824708165542E-3</v>
      </c>
      <c r="R804" s="7">
        <f>D804/K803*$L$6</f>
        <v>0</v>
      </c>
      <c r="S804" s="7">
        <f>E804/L803*$L$6</f>
        <v>7.6196918547379788E-3</v>
      </c>
      <c r="T804" s="7">
        <f>F804/M803*$L$6</f>
        <v>-1.131625810653406E-3</v>
      </c>
      <c r="U804" s="7">
        <f>G804/N803*$L$6</f>
        <v>0</v>
      </c>
      <c r="V804" s="7"/>
      <c r="W804" s="7">
        <f t="shared" si="47"/>
        <v>8.2333595301547838E-3</v>
      </c>
      <c r="Y804" s="1">
        <f t="shared" si="46"/>
        <v>42804</v>
      </c>
      <c r="Z804" s="10">
        <f>(1+W804)*Z803</f>
        <v>1.742330913868309</v>
      </c>
      <c r="AA804" s="7">
        <f>Z804/MAX($Z$69:Z804)-1</f>
        <v>-4.5273777531770087E-2</v>
      </c>
    </row>
    <row r="805" spans="1:27" x14ac:dyDescent="0.25">
      <c r="A805" s="1">
        <v>42807</v>
      </c>
      <c r="B805" s="7">
        <v>5.0387465115164787E-4</v>
      </c>
      <c r="C805" s="7">
        <v>6.5286468546597032E-3</v>
      </c>
      <c r="D805" s="7">
        <v>0</v>
      </c>
      <c r="E805" s="7">
        <v>0</v>
      </c>
      <c r="F805" s="7">
        <v>3.1694942668996084E-3</v>
      </c>
      <c r="G805" s="7">
        <v>1.1430354340984383E-3</v>
      </c>
      <c r="H805" s="7"/>
      <c r="I805" s="2">
        <f>STDEV(B745:B805)*SQRT(252)</f>
        <v>6.6551364542759422E-2</v>
      </c>
      <c r="J805" s="2">
        <f>STDEV(C745:C805)*SQRT(252)</f>
        <v>6.8223362226966219E-2</v>
      </c>
      <c r="K805" s="2">
        <f>STDEV(D745:D805)*SQRT(252)</f>
        <v>4.2012267475538156E-2</v>
      </c>
      <c r="L805" s="2">
        <f>STDEV(E745:E805)*SQRT(252)</f>
        <v>2.4045800216486717E-2</v>
      </c>
      <c r="M805" s="2">
        <f t="shared" si="44"/>
        <v>6.4163420775958727E-2</v>
      </c>
      <c r="N805" s="2">
        <f t="shared" si="45"/>
        <v>6.0038877599632265E-2</v>
      </c>
      <c r="O805" s="2"/>
      <c r="P805" s="7">
        <f>B805/I804*$L$6</f>
        <v>3.7379396424893415E-4</v>
      </c>
      <c r="Q805" s="7">
        <f>C805/J804*$L$6</f>
        <v>4.5900984211325558E-3</v>
      </c>
      <c r="R805" s="7">
        <f>D805/K804*$L$6</f>
        <v>0</v>
      </c>
      <c r="S805" s="7">
        <f>E805/L804*$L$6</f>
        <v>0</v>
      </c>
      <c r="T805" s="7">
        <f>F805/M804*$L$6</f>
        <v>2.4815817950532503E-3</v>
      </c>
      <c r="U805" s="7">
        <f>G805/N804*$L$6</f>
        <v>9.5272681412908195E-4</v>
      </c>
      <c r="V805" s="7"/>
      <c r="W805" s="7">
        <f t="shared" si="47"/>
        <v>8.3982009945638217E-3</v>
      </c>
      <c r="Y805" s="1">
        <f t="shared" si="46"/>
        <v>42807</v>
      </c>
      <c r="Z805" s="10">
        <f>(1+W805)*Z804</f>
        <v>1.7569633590820171</v>
      </c>
      <c r="AA805" s="7">
        <f>Z805/MAX($Z$69:Z805)-1</f>
        <v>-3.7255794820701293E-2</v>
      </c>
    </row>
    <row r="806" spans="1:27" x14ac:dyDescent="0.25">
      <c r="A806" s="1">
        <v>42808</v>
      </c>
      <c r="B806" s="7">
        <v>3.5215769235219518E-4</v>
      </c>
      <c r="C806" s="7">
        <v>0</v>
      </c>
      <c r="D806" s="7">
        <v>0</v>
      </c>
      <c r="E806" s="7">
        <v>0</v>
      </c>
      <c r="F806" s="7">
        <v>7.1316463066080082E-3</v>
      </c>
      <c r="G806" s="7">
        <v>-1.0720578716467255E-2</v>
      </c>
      <c r="H806" s="7"/>
      <c r="I806" s="2">
        <f>STDEV(B746:B806)*SQRT(252)</f>
        <v>6.6534689905674613E-2</v>
      </c>
      <c r="J806" s="2">
        <f>STDEV(C746:C806)*SQRT(252)</f>
        <v>6.7531086876673738E-2</v>
      </c>
      <c r="K806" s="2">
        <f>STDEV(D746:D806)*SQRT(252)</f>
        <v>4.2012267475538156E-2</v>
      </c>
      <c r="L806" s="2">
        <f>STDEV(E746:E806)*SQRT(252)</f>
        <v>2.4045800216486717E-2</v>
      </c>
      <c r="M806" s="2">
        <f t="shared" si="44"/>
        <v>6.5656327155343683E-2</v>
      </c>
      <c r="N806" s="2">
        <f t="shared" si="45"/>
        <v>6.3828058127583312E-2</v>
      </c>
      <c r="O806" s="2"/>
      <c r="P806" s="7">
        <f>B806/I805*$L$6</f>
        <v>2.6457586164588178E-4</v>
      </c>
      <c r="Q806" s="7">
        <f>C806/J805*$L$6</f>
        <v>0</v>
      </c>
      <c r="R806" s="7">
        <f>D806/K805*$L$6</f>
        <v>0</v>
      </c>
      <c r="S806" s="7">
        <f>E806/L805*$L$6</f>
        <v>0</v>
      </c>
      <c r="T806" s="7">
        <f>F806/M805*$L$6</f>
        <v>5.5574081153729193E-3</v>
      </c>
      <c r="U806" s="7">
        <f>G806/N805*$L$6</f>
        <v>-8.9280305904094037E-3</v>
      </c>
      <c r="V806" s="7"/>
      <c r="W806" s="7">
        <f t="shared" si="47"/>
        <v>-3.1060466133906025E-3</v>
      </c>
      <c r="Y806" s="1">
        <f t="shared" si="46"/>
        <v>42808</v>
      </c>
      <c r="Z806" s="10">
        <f>(1+W806)*Z805</f>
        <v>1.7515061489906889</v>
      </c>
      <c r="AA806" s="7">
        <f>Z806/MAX($Z$69:Z806)-1</f>
        <v>-4.0246123198759864E-2</v>
      </c>
    </row>
    <row r="807" spans="1:27" x14ac:dyDescent="0.25">
      <c r="A807" s="1">
        <v>42809</v>
      </c>
      <c r="B807" s="7">
        <v>6.4254946833097737E-3</v>
      </c>
      <c r="C807" s="7">
        <v>1.4560717944132051E-3</v>
      </c>
      <c r="D807" s="7">
        <v>0</v>
      </c>
      <c r="E807" s="7">
        <v>0</v>
      </c>
      <c r="F807" s="7">
        <v>-9.2669285787757572E-3</v>
      </c>
      <c r="G807" s="7">
        <v>2.3384975153463827E-2</v>
      </c>
      <c r="H807" s="7"/>
      <c r="I807" s="2">
        <f>STDEV(B747:B807)*SQRT(252)</f>
        <v>6.7215564769786462E-2</v>
      </c>
      <c r="J807" s="2">
        <f>STDEV(C747:C807)*SQRT(252)</f>
        <v>6.5246822712081612E-2</v>
      </c>
      <c r="K807" s="2">
        <f>STDEV(D747:D807)*SQRT(252)</f>
        <v>4.2012267475538156E-2</v>
      </c>
      <c r="L807" s="2">
        <f>STDEV(E747:E807)*SQRT(252)</f>
        <v>2.4045800216486717E-2</v>
      </c>
      <c r="M807" s="2">
        <f t="shared" si="44"/>
        <v>6.8118600409164926E-2</v>
      </c>
      <c r="N807" s="2">
        <f t="shared" si="45"/>
        <v>7.9872157255031551E-2</v>
      </c>
      <c r="O807" s="2"/>
      <c r="P807" s="7">
        <f>B807/I806*$L$6</f>
        <v>4.8286801159057903E-3</v>
      </c>
      <c r="Q807" s="7">
        <f>C807/J806*$L$6</f>
        <v>1.0780751959999584E-3</v>
      </c>
      <c r="R807" s="7">
        <f>D807/K806*$L$6</f>
        <v>0</v>
      </c>
      <c r="S807" s="7">
        <f>E807/L806*$L$6</f>
        <v>0</v>
      </c>
      <c r="T807" s="7">
        <f>F807/M806*$L$6</f>
        <v>-7.0571481685611885E-3</v>
      </c>
      <c r="U807" s="7">
        <f>G807/N806*$L$6</f>
        <v>1.8318726778997842E-2</v>
      </c>
      <c r="V807" s="7"/>
      <c r="W807" s="7">
        <f t="shared" si="47"/>
        <v>1.7168333922342405E-2</v>
      </c>
      <c r="Y807" s="1">
        <f t="shared" si="46"/>
        <v>42809</v>
      </c>
      <c r="Z807" s="10">
        <f>(1+W807)*Z806</f>
        <v>1.7815765914235973</v>
      </c>
      <c r="AA807" s="7">
        <f>Z807/MAX($Z$69:Z807)-1</f>
        <v>-2.3768748158573438E-2</v>
      </c>
    </row>
    <row r="808" spans="1:27" x14ac:dyDescent="0.25">
      <c r="A808" s="1">
        <v>42810</v>
      </c>
      <c r="B808" s="7">
        <v>5.5902094393796009E-3</v>
      </c>
      <c r="C808" s="7">
        <v>8.5348086696535042E-4</v>
      </c>
      <c r="D808" s="7">
        <v>0</v>
      </c>
      <c r="E808" s="7">
        <v>0</v>
      </c>
      <c r="F808" s="7">
        <v>3.7141679797028093E-3</v>
      </c>
      <c r="G808" s="7">
        <v>0</v>
      </c>
      <c r="H808" s="7"/>
      <c r="I808" s="2">
        <f>STDEV(B748:B808)*SQRT(252)</f>
        <v>6.732822690262294E-2</v>
      </c>
      <c r="J808" s="2">
        <f>STDEV(C748:C808)*SQRT(252)</f>
        <v>6.5292614517858935E-2</v>
      </c>
      <c r="K808" s="2">
        <f>STDEV(D748:D808)*SQRT(252)</f>
        <v>4.2012267475538156E-2</v>
      </c>
      <c r="L808" s="2">
        <f>STDEV(E748:E808)*SQRT(252)</f>
        <v>2.4045800216486717E-2</v>
      </c>
      <c r="M808" s="2">
        <f t="shared" si="44"/>
        <v>6.2987337322807965E-2</v>
      </c>
      <c r="N808" s="2">
        <f t="shared" si="45"/>
        <v>7.9812950627942275E-2</v>
      </c>
      <c r="O808" s="2"/>
      <c r="P808" s="7">
        <f>B808/I807*$L$6</f>
        <v>4.158418856202494E-3</v>
      </c>
      <c r="Q808" s="7">
        <f>C808/J807*$L$6</f>
        <v>6.5404017505308601E-4</v>
      </c>
      <c r="R808" s="7">
        <f>D808/K807*$L$6</f>
        <v>0</v>
      </c>
      <c r="S808" s="7">
        <f>E808/L807*$L$6</f>
        <v>0</v>
      </c>
      <c r="T808" s="7">
        <f>F808/M807*$L$6</f>
        <v>2.7262509486345021E-3</v>
      </c>
      <c r="U808" s="7">
        <f>G808/N807*$L$6</f>
        <v>0</v>
      </c>
      <c r="V808" s="7"/>
      <c r="W808" s="7">
        <f t="shared" si="47"/>
        <v>7.5387099798900816E-3</v>
      </c>
      <c r="Y808" s="1">
        <f t="shared" si="46"/>
        <v>42810</v>
      </c>
      <c r="Z808" s="10">
        <f>(1+W808)*Z807</f>
        <v>1.7950073806533009</v>
      </c>
      <c r="AA808" s="7">
        <f>Z808/MAX($Z$69:Z808)-1</f>
        <v>-1.6409223877635881E-2</v>
      </c>
    </row>
    <row r="809" spans="1:27" x14ac:dyDescent="0.25">
      <c r="A809" s="1">
        <v>42811</v>
      </c>
      <c r="B809" s="7">
        <v>7.638645504013386E-4</v>
      </c>
      <c r="C809" s="7">
        <v>4.0513423195616127E-3</v>
      </c>
      <c r="D809" s="7">
        <v>0</v>
      </c>
      <c r="E809" s="7">
        <v>0</v>
      </c>
      <c r="F809" s="7">
        <v>4.7936776737795839E-3</v>
      </c>
      <c r="G809" s="7">
        <v>0</v>
      </c>
      <c r="H809" s="7"/>
      <c r="I809" s="2">
        <f>STDEV(B749:B809)*SQRT(252)</f>
        <v>6.7283498146648468E-2</v>
      </c>
      <c r="J809" s="2">
        <f>STDEV(C749:C809)*SQRT(252)</f>
        <v>6.4555831992779505E-2</v>
      </c>
      <c r="K809" s="2">
        <f>STDEV(D749:D809)*SQRT(252)</f>
        <v>4.2012267475538156E-2</v>
      </c>
      <c r="L809" s="2">
        <f>STDEV(E749:E809)*SQRT(252)</f>
        <v>2.4045800216486717E-2</v>
      </c>
      <c r="M809" s="2">
        <f t="shared" si="44"/>
        <v>6.3432776490961518E-2</v>
      </c>
      <c r="N809" s="2">
        <f t="shared" si="45"/>
        <v>7.5582960263015656E-2</v>
      </c>
      <c r="O809" s="2"/>
      <c r="P809" s="7">
        <f>B809/I808*$L$6</f>
        <v>5.6726917189288135E-4</v>
      </c>
      <c r="Q809" s="7">
        <f>C809/J808*$L$6</f>
        <v>3.1024506749178222E-3</v>
      </c>
      <c r="R809" s="7">
        <f>D809/K808*$L$6</f>
        <v>0</v>
      </c>
      <c r="S809" s="7">
        <f>E809/L808*$L$6</f>
        <v>0</v>
      </c>
      <c r="T809" s="7">
        <f>F809/M808*$L$6</f>
        <v>3.8052709302602745E-3</v>
      </c>
      <c r="U809" s="7">
        <f>G809/N808*$L$6</f>
        <v>0</v>
      </c>
      <c r="V809" s="7"/>
      <c r="W809" s="7">
        <f t="shared" si="47"/>
        <v>7.4749907770709778E-3</v>
      </c>
      <c r="Y809" s="1">
        <f t="shared" si="46"/>
        <v>42811</v>
      </c>
      <c r="Z809" s="10">
        <f>(1+W809)*Z808</f>
        <v>1.8084250442684588</v>
      </c>
      <c r="AA809" s="7">
        <f>Z809/MAX($Z$69:Z809)-1</f>
        <v>-9.0568918977089741E-3</v>
      </c>
    </row>
    <row r="810" spans="1:27" x14ac:dyDescent="0.25">
      <c r="A810" s="1">
        <v>42814</v>
      </c>
      <c r="B810" s="7">
        <v>2.8844119357733788E-3</v>
      </c>
      <c r="C810" s="7">
        <v>0</v>
      </c>
      <c r="D810" s="7">
        <v>0</v>
      </c>
      <c r="E810" s="7">
        <v>-1.0970983279734448E-3</v>
      </c>
      <c r="F810" s="7">
        <v>-8.4400310811142409E-3</v>
      </c>
      <c r="G810" s="7">
        <v>-4.2326914737911281E-4</v>
      </c>
      <c r="H810" s="7"/>
      <c r="I810" s="2">
        <f>STDEV(B750:B810)*SQRT(252)</f>
        <v>6.5651097044488668E-2</v>
      </c>
      <c r="J810" s="2">
        <f>STDEV(C750:C810)*SQRT(252)</f>
        <v>6.1440900800980865E-2</v>
      </c>
      <c r="K810" s="2">
        <f>STDEV(D750:D810)*SQRT(252)</f>
        <v>4.2012267475538156E-2</v>
      </c>
      <c r="L810" s="2">
        <f>STDEV(E750:E810)*SQRT(252)</f>
        <v>2.4168302915469085E-2</v>
      </c>
      <c r="M810" s="2">
        <f t="shared" si="44"/>
        <v>6.5885663244575968E-2</v>
      </c>
      <c r="N810" s="2">
        <f t="shared" si="45"/>
        <v>7.5490924438759585E-2</v>
      </c>
      <c r="O810" s="2"/>
      <c r="P810" s="7">
        <f>B810/I809*$L$6</f>
        <v>2.1434764951479101E-3</v>
      </c>
      <c r="Q810" s="7">
        <f>C810/J809*$L$6</f>
        <v>0</v>
      </c>
      <c r="R810" s="7">
        <f>D810/K809*$L$6</f>
        <v>0</v>
      </c>
      <c r="S810" s="7">
        <f>E810/L809*$L$6</f>
        <v>-2.2812680761217347E-3</v>
      </c>
      <c r="T810" s="7">
        <f>F810/M809*$L$6</f>
        <v>-6.6527366040148462E-3</v>
      </c>
      <c r="U810" s="7">
        <f>G810/N809*$L$6</f>
        <v>-2.8000302310614007E-4</v>
      </c>
      <c r="V810" s="7"/>
      <c r="W810" s="7">
        <f t="shared" si="47"/>
        <v>-7.070531208094811E-3</v>
      </c>
      <c r="Y810" s="1">
        <f t="shared" si="46"/>
        <v>42814</v>
      </c>
      <c r="Z810" s="10">
        <f>(1+W810)*Z809</f>
        <v>1.7956385185554584</v>
      </c>
      <c r="AA810" s="7">
        <f>Z810/MAX($Z$69:Z810)-1</f>
        <v>-1.6063386068992713E-2</v>
      </c>
    </row>
    <row r="811" spans="1:27" x14ac:dyDescent="0.25">
      <c r="A811" s="1">
        <v>42815</v>
      </c>
      <c r="B811" s="7">
        <v>-7.0578807240210262E-3</v>
      </c>
      <c r="C811" s="7">
        <v>-9.5461025131726718E-3</v>
      </c>
      <c r="D811" s="7">
        <v>0</v>
      </c>
      <c r="E811" s="7">
        <v>-1.2839426590921965E-2</v>
      </c>
      <c r="F811" s="7">
        <v>-1.1249536829791573E-3</v>
      </c>
      <c r="G811" s="7">
        <v>-1.3790203536534262E-2</v>
      </c>
      <c r="H811" s="7"/>
      <c r="I811" s="2">
        <f>STDEV(B751:B811)*SQRT(252)</f>
        <v>6.7530969085314044E-2</v>
      </c>
      <c r="J811" s="2">
        <f>STDEV(C751:C811)*SQRT(252)</f>
        <v>6.4229424173263716E-2</v>
      </c>
      <c r="K811" s="2">
        <f>STDEV(D751:D811)*SQRT(252)</f>
        <v>4.2012267475538156E-2</v>
      </c>
      <c r="L811" s="2">
        <f>STDEV(E751:E811)*SQRT(252)</f>
        <v>3.5694834012545903E-2</v>
      </c>
      <c r="M811" s="2">
        <f t="shared" si="44"/>
        <v>6.4465782434234953E-2</v>
      </c>
      <c r="N811" s="2">
        <f t="shared" si="45"/>
        <v>8.0759807137065417E-2</v>
      </c>
      <c r="O811" s="2"/>
      <c r="P811" s="7">
        <f>B811/I810*$L$6</f>
        <v>-5.375295342923388E-3</v>
      </c>
      <c r="Q811" s="7">
        <f>C811/J810*$L$6</f>
        <v>-7.7685242149153804E-3</v>
      </c>
      <c r="R811" s="7">
        <f>D811/K810*$L$6</f>
        <v>0</v>
      </c>
      <c r="S811" s="7">
        <f>E811/L810*$L$6</f>
        <v>-2.6562532412451691E-2</v>
      </c>
      <c r="T811" s="7">
        <f>F811/M810*$L$6</f>
        <v>-8.5371659597869264E-4</v>
      </c>
      <c r="U811" s="7">
        <f>G811/N810*$L$6</f>
        <v>-9.1336830480339883E-3</v>
      </c>
      <c r="V811" s="7"/>
      <c r="W811" s="7">
        <f t="shared" si="47"/>
        <v>-4.9693751614303144E-2</v>
      </c>
      <c r="Y811" s="1">
        <f t="shared" si="46"/>
        <v>42815</v>
      </c>
      <c r="Z811" s="10">
        <f>(1+W811)*Z810</f>
        <v>1.7064065040252883</v>
      </c>
      <c r="AA811" s="7">
        <f>Z811/MAX($Z$69:Z811)-1</f>
        <v>-6.4958887765898643E-2</v>
      </c>
    </row>
    <row r="812" spans="1:27" x14ac:dyDescent="0.25">
      <c r="A812" s="1">
        <v>42816</v>
      </c>
      <c r="B812" s="7">
        <v>2.3416463976977386E-3</v>
      </c>
      <c r="C812" s="7">
        <v>-8.3286988222005531E-3</v>
      </c>
      <c r="D812" s="7">
        <v>0</v>
      </c>
      <c r="E812" s="7">
        <v>2.3532543335951228E-3</v>
      </c>
      <c r="F812" s="7">
        <v>-3.0320512864548954E-3</v>
      </c>
      <c r="G812" s="7">
        <v>2.2546401178213937E-2</v>
      </c>
      <c r="H812" s="7"/>
      <c r="I812" s="2">
        <f>STDEV(B752:B812)*SQRT(252)</f>
        <v>6.7375459302193741E-2</v>
      </c>
      <c r="J812" s="2">
        <f>STDEV(C752:C812)*SQRT(252)</f>
        <v>6.6185888394696829E-2</v>
      </c>
      <c r="K812" s="2">
        <f>STDEV(D752:D812)*SQRT(252)</f>
        <v>4.2012267475538156E-2</v>
      </c>
      <c r="L812" s="2">
        <f>STDEV(E752:E812)*SQRT(252)</f>
        <v>3.6048737005443782E-2</v>
      </c>
      <c r="M812" s="2">
        <f t="shared" si="44"/>
        <v>6.4813530245969503E-2</v>
      </c>
      <c r="N812" s="2">
        <f t="shared" si="45"/>
        <v>9.2649887799845135E-2</v>
      </c>
      <c r="O812" s="2"/>
      <c r="P812" s="7">
        <f>B812/I811*$L$6</f>
        <v>1.7337574370800614E-3</v>
      </c>
      <c r="Q812" s="7">
        <f>C812/J811*$L$6</f>
        <v>-6.4835540170290647E-3</v>
      </c>
      <c r="R812" s="7">
        <f>D812/K811*$L$6</f>
        <v>0</v>
      </c>
      <c r="S812" s="7">
        <f>E812/L811*$L$6</f>
        <v>3.296351417081823E-3</v>
      </c>
      <c r="T812" s="7">
        <f>F812/M811*$L$6</f>
        <v>-2.3516749289036053E-3</v>
      </c>
      <c r="U812" s="7">
        <f>G812/N811*$L$6</f>
        <v>1.395892460462927E-2</v>
      </c>
      <c r="V812" s="7"/>
      <c r="W812" s="7">
        <f t="shared" si="47"/>
        <v>1.0153804512858484E-2</v>
      </c>
      <c r="Y812" s="1">
        <f t="shared" si="46"/>
        <v>42816</v>
      </c>
      <c r="Z812" s="10">
        <f>(1+W812)*Z811</f>
        <v>1.7237330220866312</v>
      </c>
      <c r="AA812" s="7">
        <f>Z812/MAX($Z$69:Z812)-1</f>
        <v>-5.5464663100787903E-2</v>
      </c>
    </row>
    <row r="813" spans="1:27" x14ac:dyDescent="0.25">
      <c r="A813" s="1">
        <v>42817</v>
      </c>
      <c r="B813" s="7">
        <v>-2.018890728542555E-3</v>
      </c>
      <c r="C813" s="7">
        <v>-2.4347363752486029E-4</v>
      </c>
      <c r="D813" s="7">
        <v>0</v>
      </c>
      <c r="E813" s="7">
        <v>-1.0673102846598947E-3</v>
      </c>
      <c r="F813" s="7">
        <v>-6.0735816764312389E-4</v>
      </c>
      <c r="G813" s="7">
        <v>5.4910286282261467E-4</v>
      </c>
      <c r="H813" s="7"/>
      <c r="I813" s="2">
        <f>STDEV(B753:B813)*SQRT(252)</f>
        <v>6.7534125763512184E-2</v>
      </c>
      <c r="J813" s="2">
        <f>STDEV(C753:C813)*SQRT(252)</f>
        <v>6.6159228794285624E-2</v>
      </c>
      <c r="K813" s="2">
        <f>STDEV(D753:D813)*SQRT(252)</f>
        <v>4.2012267475538156E-2</v>
      </c>
      <c r="L813" s="2">
        <f>STDEV(E753:E813)*SQRT(252)</f>
        <v>3.5947511614487046E-2</v>
      </c>
      <c r="M813" s="2">
        <f t="shared" si="44"/>
        <v>6.3626572099319628E-2</v>
      </c>
      <c r="N813" s="2">
        <f t="shared" si="45"/>
        <v>8.9066780049647964E-2</v>
      </c>
      <c r="O813" s="2"/>
      <c r="P813" s="7">
        <f>B813/I812*$L$6</f>
        <v>-1.4982389355502473E-3</v>
      </c>
      <c r="Q813" s="7">
        <f>C813/J812*$L$6</f>
        <v>-1.8393168349793482E-4</v>
      </c>
      <c r="R813" s="7">
        <f>D813/K812*$L$6</f>
        <v>0</v>
      </c>
      <c r="S813" s="7">
        <f>E813/L812*$L$6</f>
        <v>-1.4803712603006292E-3</v>
      </c>
      <c r="T813" s="7">
        <f>F813/M812*$L$6</f>
        <v>-4.6854272968790576E-4</v>
      </c>
      <c r="U813" s="7">
        <f>G813/N812*$L$6</f>
        <v>2.9633217905717345E-4</v>
      </c>
      <c r="V813" s="7"/>
      <c r="W813" s="7">
        <f t="shared" si="47"/>
        <v>-3.3347524299795436E-3</v>
      </c>
      <c r="Y813" s="1">
        <f t="shared" si="46"/>
        <v>42817</v>
      </c>
      <c r="Z813" s="10">
        <f>(1+W813)*Z812</f>
        <v>1.7179847992025918</v>
      </c>
      <c r="AA813" s="7">
        <f>Z813/MAX($Z$69:Z813)-1</f>
        <v>-5.8614454610714128E-2</v>
      </c>
    </row>
    <row r="814" spans="1:27" x14ac:dyDescent="0.25">
      <c r="A814" s="1">
        <v>42818</v>
      </c>
      <c r="B814" s="7">
        <v>2.1318647591652695E-3</v>
      </c>
      <c r="C814" s="7">
        <v>-2.0873258446654219E-3</v>
      </c>
      <c r="D814" s="7">
        <v>0</v>
      </c>
      <c r="E814" s="7">
        <v>-7.2639032610910537E-4</v>
      </c>
      <c r="F814" s="7">
        <v>-3.4723267450069706E-3</v>
      </c>
      <c r="G814" s="7">
        <v>1.8489034975099905E-4</v>
      </c>
      <c r="H814" s="7"/>
      <c r="I814" s="2">
        <f>STDEV(B754:B814)*SQRT(252)</f>
        <v>6.7568052227941419E-2</v>
      </c>
      <c r="J814" s="2">
        <f>STDEV(C754:C814)*SQRT(252)</f>
        <v>6.5677813699866791E-2</v>
      </c>
      <c r="K814" s="2">
        <f>STDEV(D754:D814)*SQRT(252)</f>
        <v>4.2012267475538156E-2</v>
      </c>
      <c r="L814" s="2">
        <f>STDEV(E754:E814)*SQRT(252)</f>
        <v>3.5828441006573349E-2</v>
      </c>
      <c r="M814" s="2">
        <f t="shared" si="44"/>
        <v>6.3810194080865273E-2</v>
      </c>
      <c r="N814" s="2">
        <f t="shared" si="45"/>
        <v>8.9061468904966898E-2</v>
      </c>
      <c r="O814" s="2"/>
      <c r="P814" s="7">
        <f>B814/I813*$L$6</f>
        <v>1.5783611137801157E-3</v>
      </c>
      <c r="Q814" s="7">
        <f>C814/J813*$L$6</f>
        <v>-1.5775016446728221E-3</v>
      </c>
      <c r="R814" s="7">
        <f>D814/K813*$L$6</f>
        <v>0</v>
      </c>
      <c r="S814" s="7">
        <f>E814/L813*$L$6</f>
        <v>-1.0103485519375507E-3</v>
      </c>
      <c r="T814" s="7">
        <f>F814/M813*$L$6</f>
        <v>-2.728676581528507E-3</v>
      </c>
      <c r="U814" s="7">
        <f>G814/N813*$L$6</f>
        <v>1.0379310313448893E-4</v>
      </c>
      <c r="V814" s="7"/>
      <c r="W814" s="7">
        <f t="shared" si="47"/>
        <v>-3.6343725612242752E-3</v>
      </c>
      <c r="Y814" s="1">
        <f t="shared" si="46"/>
        <v>42818</v>
      </c>
      <c r="Z814" s="10">
        <f>(1+W814)*Z813</f>
        <v>1.7117410023877697</v>
      </c>
      <c r="AA814" s="7">
        <f>Z814/MAX($Z$69:Z814)-1</f>
        <v>-6.2035800406409991E-2</v>
      </c>
    </row>
    <row r="815" spans="1:27" x14ac:dyDescent="0.25">
      <c r="A815" s="1">
        <v>42821</v>
      </c>
      <c r="B815" s="7">
        <v>-1.5857370566565443E-3</v>
      </c>
      <c r="C815" s="7">
        <v>-2.1265613314318532E-3</v>
      </c>
      <c r="D815" s="7">
        <v>0</v>
      </c>
      <c r="E815" s="7">
        <v>-1.0262636838823669E-3</v>
      </c>
      <c r="F815" s="7">
        <v>4.5456769408942499E-3</v>
      </c>
      <c r="G815" s="7">
        <v>5.8743183428671131E-3</v>
      </c>
      <c r="H815" s="7"/>
      <c r="I815" s="2">
        <f>STDEV(B755:B815)*SQRT(252)</f>
        <v>6.7748998205357611E-2</v>
      </c>
      <c r="J815" s="2">
        <f>STDEV(C755:C815)*SQRT(252)</f>
        <v>6.5747964124884498E-2</v>
      </c>
      <c r="K815" s="2">
        <f>STDEV(D755:D815)*SQRT(252)</f>
        <v>4.2012267475538156E-2</v>
      </c>
      <c r="L815" s="2">
        <f>STDEV(E755:E815)*SQRT(252)</f>
        <v>3.5468985241459743E-2</v>
      </c>
      <c r="M815" s="2">
        <f t="shared" si="44"/>
        <v>6.4126489507112597E-2</v>
      </c>
      <c r="N815" s="2">
        <f t="shared" si="45"/>
        <v>8.9664968592553088E-2</v>
      </c>
      <c r="O815" s="2"/>
      <c r="P815" s="7">
        <f>B815/I814*$L$6</f>
        <v>-1.173437004893264E-3</v>
      </c>
      <c r="Q815" s="7">
        <f>C815/J814*$L$6</f>
        <v>-1.6189343186344268E-3</v>
      </c>
      <c r="R815" s="7">
        <f>D815/K814*$L$6</f>
        <v>0</v>
      </c>
      <c r="S815" s="7">
        <f>E815/L814*$L$6</f>
        <v>-1.4321913751341861E-3</v>
      </c>
      <c r="T815" s="7">
        <f>F815/M814*$L$6</f>
        <v>3.5618736209559344E-3</v>
      </c>
      <c r="U815" s="7">
        <f>G815/N814*$L$6</f>
        <v>3.2979011098140036E-3</v>
      </c>
      <c r="V815" s="7"/>
      <c r="W815" s="7">
        <f t="shared" si="47"/>
        <v>2.6352120321080611E-3</v>
      </c>
      <c r="Y815" s="1">
        <f t="shared" si="46"/>
        <v>42821</v>
      </c>
      <c r="Z815" s="10">
        <f>(1+W815)*Z814</f>
        <v>1.7162518028731146</v>
      </c>
      <c r="AA815" s="7">
        <f>Z815/MAX($Z$69:Z815)-1</f>
        <v>-5.9564065861954396E-2</v>
      </c>
    </row>
    <row r="816" spans="1:27" x14ac:dyDescent="0.25">
      <c r="A816" s="1">
        <v>42822</v>
      </c>
      <c r="B816" s="7">
        <v>5.7080450908288949E-3</v>
      </c>
      <c r="C816" s="7">
        <v>-3.0557839568179368E-4</v>
      </c>
      <c r="D816" s="7">
        <v>0</v>
      </c>
      <c r="E816" s="7">
        <v>7.2769463677444524E-3</v>
      </c>
      <c r="F816" s="7">
        <v>6.0371548066395775E-3</v>
      </c>
      <c r="G816" s="7">
        <v>5.7320799574105408E-3</v>
      </c>
      <c r="H816" s="7"/>
      <c r="I816" s="2">
        <f>STDEV(B756:B816)*SQRT(252)</f>
        <v>6.8371860968720041E-2</v>
      </c>
      <c r="J816" s="2">
        <f>STDEV(C756:C816)*SQRT(252)</f>
        <v>6.5459554655352081E-2</v>
      </c>
      <c r="K816" s="2">
        <f>STDEV(D756:D816)*SQRT(252)</f>
        <v>4.2012267475538156E-2</v>
      </c>
      <c r="L816" s="2">
        <f>STDEV(E756:E816)*SQRT(252)</f>
        <v>3.8565136631629124E-2</v>
      </c>
      <c r="M816" s="2">
        <f t="shared" si="44"/>
        <v>6.5169817037053296E-2</v>
      </c>
      <c r="N816" s="2">
        <f t="shared" si="45"/>
        <v>8.9601959770489389E-2</v>
      </c>
      <c r="O816" s="2"/>
      <c r="P816" s="7">
        <f>B816/I815*$L$6</f>
        <v>4.2126416936283948E-3</v>
      </c>
      <c r="Q816" s="7">
        <f>C816/J815*$L$6</f>
        <v>-2.3238620370158154E-4</v>
      </c>
      <c r="R816" s="7">
        <f>D816/K815*$L$6</f>
        <v>0</v>
      </c>
      <c r="S816" s="7">
        <f>E816/L815*$L$6</f>
        <v>1.025818235030646E-2</v>
      </c>
      <c r="T816" s="7">
        <f>F816/M815*$L$6</f>
        <v>4.7072238423171179E-3</v>
      </c>
      <c r="U816" s="7">
        <f>G816/N815*$L$6</f>
        <v>3.1963876458027361E-3</v>
      </c>
      <c r="V816" s="7"/>
      <c r="W816" s="7">
        <f t="shared" si="47"/>
        <v>2.2142049328353126E-2</v>
      </c>
      <c r="Y816" s="1">
        <f t="shared" si="46"/>
        <v>42822</v>
      </c>
      <c r="Z816" s="10">
        <f>(1+W816)*Z815</f>
        <v>1.7542531349522059</v>
      </c>
      <c r="AA816" s="7">
        <f>Z816/MAX($Z$69:Z816)-1</f>
        <v>-3.8740887018114067E-2</v>
      </c>
    </row>
    <row r="817" spans="1:27" x14ac:dyDescent="0.25">
      <c r="A817" s="1">
        <v>42823</v>
      </c>
      <c r="B817" s="7">
        <v>5.0977277107269181E-3</v>
      </c>
      <c r="C817" s="7">
        <v>-1.0650921452857176E-3</v>
      </c>
      <c r="D817" s="7">
        <v>1.085324742930549E-3</v>
      </c>
      <c r="E817" s="7">
        <v>0</v>
      </c>
      <c r="F817" s="7">
        <v>7.3529066639355101E-4</v>
      </c>
      <c r="G817" s="7">
        <v>-3.9504310813652799E-3</v>
      </c>
      <c r="H817" s="7"/>
      <c r="I817" s="2">
        <f>STDEV(B757:B817)*SQRT(252)</f>
        <v>6.858995648021822E-2</v>
      </c>
      <c r="J817" s="2">
        <f>STDEV(C757:C817)*SQRT(252)</f>
        <v>6.5127000027869059E-2</v>
      </c>
      <c r="K817" s="2">
        <f>STDEV(D757:D817)*SQRT(252)</f>
        <v>4.2028598063074019E-2</v>
      </c>
      <c r="L817" s="2">
        <f>STDEV(E757:E817)*SQRT(252)</f>
        <v>3.8563649012103365E-2</v>
      </c>
      <c r="M817" s="2">
        <f t="shared" si="44"/>
        <v>6.3862654565827862E-2</v>
      </c>
      <c r="N817" s="2">
        <f t="shared" si="45"/>
        <v>9.0156487838024074E-2</v>
      </c>
      <c r="O817" s="2"/>
      <c r="P817" s="7">
        <f>B817/I816*$L$6</f>
        <v>3.727942781211642E-3</v>
      </c>
      <c r="Q817" s="7">
        <f>C817/J816*$L$6</f>
        <v>-8.1354979490273229E-4</v>
      </c>
      <c r="R817" s="7">
        <f>D817/K816*$L$6</f>
        <v>1.291675989117327E-3</v>
      </c>
      <c r="S817" s="7">
        <f>E817/L816*$L$6</f>
        <v>0</v>
      </c>
      <c r="T817" s="7">
        <f>F817/M816*$L$6</f>
        <v>5.6413436451378275E-4</v>
      </c>
      <c r="U817" s="7">
        <f>G817/N816*$L$6</f>
        <v>-2.204433413891893E-3</v>
      </c>
      <c r="V817" s="7"/>
      <c r="W817" s="7">
        <f t="shared" si="47"/>
        <v>2.5657699260481265E-3</v>
      </c>
      <c r="Y817" s="1">
        <f t="shared" si="46"/>
        <v>42823</v>
      </c>
      <c r="Z817" s="10">
        <f>(1+W817)*Z816</f>
        <v>1.758754144888542</v>
      </c>
      <c r="AA817" s="7">
        <f>Z817/MAX($Z$69:Z817)-1</f>
        <v>-3.62745172948854E-2</v>
      </c>
    </row>
    <row r="818" spans="1:27" x14ac:dyDescent="0.25">
      <c r="A818" s="1">
        <v>42824</v>
      </c>
      <c r="B818" s="7">
        <v>4.5367018110242796E-4</v>
      </c>
      <c r="C818" s="7">
        <v>1.0854442867516134E-3</v>
      </c>
      <c r="D818" s="7">
        <v>2.935109936856195E-3</v>
      </c>
      <c r="E818" s="7">
        <v>0</v>
      </c>
      <c r="F818" s="7">
        <v>7.5148672570635178E-4</v>
      </c>
      <c r="G818" s="7">
        <v>-1.1793465837528494E-4</v>
      </c>
      <c r="H818" s="7"/>
      <c r="I818" s="2">
        <f>STDEV(B758:B818)*SQRT(252)</f>
        <v>6.7815624220504828E-2</v>
      </c>
      <c r="J818" s="2">
        <f>STDEV(C758:C818)*SQRT(252)</f>
        <v>6.5052251873356115E-2</v>
      </c>
      <c r="K818" s="2">
        <f>STDEV(D758:D818)*SQRT(252)</f>
        <v>4.1022202291889832E-2</v>
      </c>
      <c r="L818" s="2">
        <f>STDEV(E758:E818)*SQRT(252)</f>
        <v>3.7836513326604537E-2</v>
      </c>
      <c r="M818" s="2">
        <f t="shared" si="44"/>
        <v>6.3802506625743091E-2</v>
      </c>
      <c r="N818" s="2">
        <f t="shared" si="45"/>
        <v>9.0096778432198821E-2</v>
      </c>
      <c r="O818" s="2"/>
      <c r="P818" s="7">
        <f>B818/I817*$L$6</f>
        <v>3.3071181582778036E-4</v>
      </c>
      <c r="Q818" s="7">
        <f>C818/J817*$L$6</f>
        <v>8.3332894674031628E-4</v>
      </c>
      <c r="R818" s="7">
        <f>D818/K817*$L$6</f>
        <v>3.4918009071482196E-3</v>
      </c>
      <c r="S818" s="7">
        <f>E818/L817*$L$6</f>
        <v>0</v>
      </c>
      <c r="T818" s="7">
        <f>F818/M817*$L$6</f>
        <v>5.8836164172579146E-4</v>
      </c>
      <c r="U818" s="7">
        <f>G818/N817*$L$6</f>
        <v>-6.5405530541056211E-5</v>
      </c>
      <c r="V818" s="7"/>
      <c r="W818" s="7">
        <f t="shared" si="47"/>
        <v>5.178797780901051E-3</v>
      </c>
      <c r="Y818" s="1">
        <f t="shared" si="46"/>
        <v>42824</v>
      </c>
      <c r="Z818" s="10">
        <f>(1+W818)*Z817</f>
        <v>1.7678623769512412</v>
      </c>
      <c r="AA818" s="7">
        <f>Z818/MAX($Z$69:Z818)-1</f>
        <v>-3.1283577903654436E-2</v>
      </c>
    </row>
    <row r="819" spans="1:27" x14ac:dyDescent="0.25">
      <c r="A819" s="1">
        <v>42825</v>
      </c>
      <c r="B819" s="7">
        <v>5.2385133087118341E-4</v>
      </c>
      <c r="C819" s="7">
        <v>-1.0038544476143052E-4</v>
      </c>
      <c r="D819" s="7">
        <v>-2.2550474897141681E-3</v>
      </c>
      <c r="E819" s="7">
        <v>0</v>
      </c>
      <c r="F819" s="7">
        <v>-1.3887663403894246E-3</v>
      </c>
      <c r="G819" s="7">
        <v>-4.0029705565425289E-3</v>
      </c>
      <c r="H819" s="7"/>
      <c r="I819" s="2">
        <f>STDEV(B759:B819)*SQRT(252)</f>
        <v>6.3664452893929274E-2</v>
      </c>
      <c r="J819" s="2">
        <f>STDEV(C759:C819)*SQRT(252)</f>
        <v>6.4542631482878518E-2</v>
      </c>
      <c r="K819" s="2">
        <f>STDEV(D759:D819)*SQRT(252)</f>
        <v>3.7962175077002329E-2</v>
      </c>
      <c r="L819" s="2">
        <f>STDEV(E759:E819)*SQRT(252)</f>
        <v>3.4387995637763423E-2</v>
      </c>
      <c r="M819" s="2">
        <f t="shared" si="44"/>
        <v>6.3890536337791584E-2</v>
      </c>
      <c r="N819" s="2">
        <f t="shared" si="45"/>
        <v>9.063894581844277E-2</v>
      </c>
      <c r="O819" s="2"/>
      <c r="P819" s="7">
        <f>B819/I818*$L$6</f>
        <v>3.862320349421712E-4</v>
      </c>
      <c r="Q819" s="7">
        <f>C819/J818*$L$6</f>
        <v>-7.7157547871564204E-5</v>
      </c>
      <c r="R819" s="7">
        <f>D819/K818*$L$6</f>
        <v>-2.7485695108085354E-3</v>
      </c>
      <c r="S819" s="7">
        <f>E819/L818*$L$6</f>
        <v>0</v>
      </c>
      <c r="T819" s="7">
        <f>F819/M818*$L$6</f>
        <v>-1.0883321156453468E-3</v>
      </c>
      <c r="U819" s="7">
        <f>G819/N818*$L$6</f>
        <v>-2.221483734601517E-3</v>
      </c>
      <c r="V819" s="7"/>
      <c r="W819" s="7">
        <f t="shared" si="47"/>
        <v>-5.7493108739847931E-3</v>
      </c>
      <c r="Y819" s="1">
        <f t="shared" si="46"/>
        <v>42825</v>
      </c>
      <c r="Z819" s="10">
        <f>(1+W819)*Z818</f>
        <v>1.7576983865637268</v>
      </c>
      <c r="AA819" s="7">
        <f>Z819/MAX($Z$69:Z819)-1</f>
        <v>-3.6853029763020517E-2</v>
      </c>
    </row>
    <row r="820" spans="1:27" x14ac:dyDescent="0.25">
      <c r="A820" s="1">
        <v>42828</v>
      </c>
      <c r="B820" s="7">
        <v>6.0610258391522454E-3</v>
      </c>
      <c r="C820" s="7">
        <v>7.5682015178024642E-4</v>
      </c>
      <c r="D820" s="7">
        <v>-1.6421255420071557E-3</v>
      </c>
      <c r="E820" s="7">
        <v>-1.7394194273693264E-3</v>
      </c>
      <c r="F820" s="7">
        <v>-3.3554030138686075E-3</v>
      </c>
      <c r="G820" s="7">
        <v>2.0541205951540853E-3</v>
      </c>
      <c r="H820" s="7"/>
      <c r="I820" s="2">
        <f>STDEV(B760:B820)*SQRT(252)</f>
        <v>6.4535130610963817E-2</v>
      </c>
      <c r="J820" s="2">
        <f>STDEV(C760:C820)*SQRT(252)</f>
        <v>5.5602341486274444E-2</v>
      </c>
      <c r="K820" s="2">
        <f>STDEV(D760:D820)*SQRT(252)</f>
        <v>3.6507325192788515E-2</v>
      </c>
      <c r="L820" s="2">
        <f>STDEV(E760:E820)*SQRT(252)</f>
        <v>3.4545224328697326E-2</v>
      </c>
      <c r="M820" s="2">
        <f t="shared" si="44"/>
        <v>6.3881551094031208E-2</v>
      </c>
      <c r="N820" s="2">
        <f t="shared" si="45"/>
        <v>9.0206813543287634E-2</v>
      </c>
      <c r="O820" s="2"/>
      <c r="P820" s="7">
        <f>B820/I819*$L$6</f>
        <v>4.7601334525331288E-3</v>
      </c>
      <c r="Q820" s="7">
        <f>C820/J819*$L$6</f>
        <v>5.8629477478076733E-4</v>
      </c>
      <c r="R820" s="7">
        <f>D820/K819*$L$6</f>
        <v>-2.1628443821728794E-3</v>
      </c>
      <c r="S820" s="7">
        <f>E820/L819*$L$6</f>
        <v>-2.5291084797323441E-3</v>
      </c>
      <c r="T820" s="7">
        <f>F820/M819*$L$6</f>
        <v>-2.6258998642056078E-3</v>
      </c>
      <c r="U820" s="7">
        <f>G820/N819*$L$6</f>
        <v>1.1331335424336561E-3</v>
      </c>
      <c r="V820" s="7"/>
      <c r="W820" s="7">
        <f t="shared" si="47"/>
        <v>-8.3829095636327893E-4</v>
      </c>
      <c r="Y820" s="1">
        <f t="shared" si="46"/>
        <v>42828</v>
      </c>
      <c r="Z820" s="10">
        <f>(1+W820)*Z819</f>
        <v>1.7562249239022563</v>
      </c>
      <c r="AA820" s="7">
        <f>Z820/MAX($Z$69:Z820)-1</f>
        <v>-3.766042715781881E-2</v>
      </c>
    </row>
    <row r="821" spans="1:27" x14ac:dyDescent="0.25">
      <c r="A821" s="1">
        <v>42829</v>
      </c>
      <c r="B821" s="7">
        <v>1.8711245377904806E-3</v>
      </c>
      <c r="C821" s="7">
        <v>-3.2280693528906612E-3</v>
      </c>
      <c r="D821" s="7">
        <v>5.5952254903846033E-4</v>
      </c>
      <c r="E821" s="7">
        <v>6.3727997015639026E-4</v>
      </c>
      <c r="F821" s="7">
        <v>-8.6468392476612976E-5</v>
      </c>
      <c r="G821" s="7">
        <v>-3.5089203905479538E-3</v>
      </c>
      <c r="H821" s="7"/>
      <c r="I821" s="2">
        <f>STDEV(B761:B821)*SQRT(252)</f>
        <v>6.4318885302568463E-2</v>
      </c>
      <c r="J821" s="2">
        <f>STDEV(C761:C821)*SQRT(252)</f>
        <v>5.5601375618818338E-2</v>
      </c>
      <c r="K821" s="2">
        <f>STDEV(D761:D821)*SQRT(252)</f>
        <v>3.6454520000909547E-2</v>
      </c>
      <c r="L821" s="2">
        <f>STDEV(E761:E821)*SQRT(252)</f>
        <v>3.458050642007883E-2</v>
      </c>
      <c r="M821" s="2">
        <f t="shared" si="44"/>
        <v>6.3884213082557068E-2</v>
      </c>
      <c r="N821" s="2">
        <f t="shared" si="45"/>
        <v>9.061164820202107E-2</v>
      </c>
      <c r="O821" s="2"/>
      <c r="P821" s="7">
        <f>B821/I820*$L$6</f>
        <v>1.4496945462698088E-3</v>
      </c>
      <c r="Q821" s="7">
        <f>C821/J820*$L$6</f>
        <v>-2.9028178190009472E-3</v>
      </c>
      <c r="R821" s="7">
        <f>D821/K820*$L$6</f>
        <v>7.6631545324633342E-4</v>
      </c>
      <c r="S821" s="7">
        <f>E821/L820*$L$6</f>
        <v>9.2238505110385201E-4</v>
      </c>
      <c r="T821" s="7">
        <f>F821/M820*$L$6</f>
        <v>-6.7678688913904735E-5</v>
      </c>
      <c r="U821" s="7">
        <f>G821/N820*$L$6</f>
        <v>-1.9449309052825177E-3</v>
      </c>
      <c r="V821" s="7"/>
      <c r="W821" s="7">
        <f t="shared" si="47"/>
        <v>-1.7770323625773755E-3</v>
      </c>
      <c r="Y821" s="1">
        <f t="shared" si="46"/>
        <v>42829</v>
      </c>
      <c r="Z821" s="10">
        <f>(1+W821)*Z820</f>
        <v>1.7531040553765169</v>
      </c>
      <c r="AA821" s="7">
        <f>Z821/MAX($Z$69:Z821)-1</f>
        <v>-3.9370535722548228E-2</v>
      </c>
    </row>
    <row r="822" spans="1:27" x14ac:dyDescent="0.25">
      <c r="A822" s="1">
        <v>42830</v>
      </c>
      <c r="B822" s="7">
        <v>-6.7582721613702601E-3</v>
      </c>
      <c r="C822" s="7">
        <v>9.4031498547586523E-5</v>
      </c>
      <c r="D822" s="7">
        <v>-3.0548611983916008E-3</v>
      </c>
      <c r="E822" s="7">
        <v>-2.9726402486108805E-3</v>
      </c>
      <c r="F822" s="7">
        <v>4.4316223701423851E-4</v>
      </c>
      <c r="G822" s="7">
        <v>0</v>
      </c>
      <c r="H822" s="7"/>
      <c r="I822" s="2">
        <f>STDEV(B762:B822)*SQRT(252)</f>
        <v>6.6163464299720115E-2</v>
      </c>
      <c r="J822" s="2">
        <f>STDEV(C762:C822)*SQRT(252)</f>
        <v>5.5451513648346051E-2</v>
      </c>
      <c r="K822" s="2">
        <f>STDEV(D762:D822)*SQRT(252)</f>
        <v>3.6428178047964679E-2</v>
      </c>
      <c r="L822" s="2">
        <f>STDEV(E762:E822)*SQRT(252)</f>
        <v>3.5057483927842185E-2</v>
      </c>
      <c r="M822" s="2">
        <f t="shared" si="44"/>
        <v>6.1844838712639592E-2</v>
      </c>
      <c r="N822" s="2">
        <f t="shared" si="45"/>
        <v>9.0621399392298713E-2</v>
      </c>
      <c r="O822" s="2"/>
      <c r="P822" s="7">
        <f>B822/I821*$L$6</f>
        <v>-5.2537230158592168E-3</v>
      </c>
      <c r="Q822" s="7">
        <f>C822/J821*$L$6</f>
        <v>8.4558608038972225E-5</v>
      </c>
      <c r="R822" s="7">
        <f>D822/K821*$L$6</f>
        <v>-4.189962175219125E-3</v>
      </c>
      <c r="S822" s="7">
        <f>E822/L821*$L$6</f>
        <v>-4.2981444697479136E-3</v>
      </c>
      <c r="T822" s="7">
        <f>F822/M821*$L$6</f>
        <v>3.4684800487527604E-4</v>
      </c>
      <c r="U822" s="7">
        <f>G822/N821*$L$6</f>
        <v>0</v>
      </c>
      <c r="V822" s="7"/>
      <c r="W822" s="7">
        <f t="shared" si="47"/>
        <v>-1.3310423047912008E-2</v>
      </c>
      <c r="Y822" s="1">
        <f t="shared" si="46"/>
        <v>42830</v>
      </c>
      <c r="Z822" s="10">
        <f>(1+W822)*Z821</f>
        <v>1.7297694987524455</v>
      </c>
      <c r="AA822" s="7">
        <f>Z822/MAX($Z$69:Z822)-1</f>
        <v>-5.2156920284370134E-2</v>
      </c>
    </row>
    <row r="823" spans="1:27" x14ac:dyDescent="0.25">
      <c r="A823" s="1">
        <v>42831</v>
      </c>
      <c r="B823" s="7">
        <v>6.1498087477478425E-3</v>
      </c>
      <c r="C823" s="7">
        <v>4.1435911987646179E-3</v>
      </c>
      <c r="D823" s="7">
        <v>1.9295094059446072E-3</v>
      </c>
      <c r="E823" s="7">
        <v>2.8111294771153705E-3</v>
      </c>
      <c r="F823" s="7">
        <v>2.0130477482416254E-4</v>
      </c>
      <c r="G823" s="7">
        <v>0</v>
      </c>
      <c r="H823" s="7"/>
      <c r="I823" s="2">
        <f>STDEV(B763:B823)*SQRT(252)</f>
        <v>6.6877558425321879E-2</v>
      </c>
      <c r="J823" s="2">
        <f>STDEV(C763:C823)*SQRT(252)</f>
        <v>5.5437236283365339E-2</v>
      </c>
      <c r="K823" s="2">
        <f>STDEV(D763:D823)*SQRT(252)</f>
        <v>3.6607163071066137E-2</v>
      </c>
      <c r="L823" s="2">
        <f>STDEV(E763:E823)*SQRT(252)</f>
        <v>3.5579978432945053E-2</v>
      </c>
      <c r="M823" s="2">
        <f t="shared" si="44"/>
        <v>6.1748847477040465E-2</v>
      </c>
      <c r="N823" s="2">
        <f t="shared" si="45"/>
        <v>9.0626664885071775E-2</v>
      </c>
      <c r="O823" s="2"/>
      <c r="P823" s="7">
        <f>B823/I822*$L$6</f>
        <v>4.6474355694928879E-3</v>
      </c>
      <c r="Q823" s="7">
        <f>C823/J822*$L$6</f>
        <v>3.736229118146181E-3</v>
      </c>
      <c r="R823" s="7">
        <f>D823/K822*$L$6</f>
        <v>2.6483748424146253E-3</v>
      </c>
      <c r="S823" s="7">
        <f>E823/L822*$L$6</f>
        <v>4.0093143633773577E-3</v>
      </c>
      <c r="T823" s="7">
        <f>F823/M822*$L$6</f>
        <v>1.6274985836693654E-4</v>
      </c>
      <c r="U823" s="7">
        <f>G823/N822*$L$6</f>
        <v>0</v>
      </c>
      <c r="V823" s="7"/>
      <c r="W823" s="7">
        <f t="shared" si="47"/>
        <v>1.520410375179799E-2</v>
      </c>
      <c r="Y823" s="1">
        <f t="shared" si="46"/>
        <v>42831</v>
      </c>
      <c r="Z823" s="10">
        <f>(1+W823)*Z822</f>
        <v>1.7560690936781733</v>
      </c>
      <c r="AA823" s="7">
        <f>Z823/MAX($Z$69:Z823)-1</f>
        <v>-3.7745815759949952E-2</v>
      </c>
    </row>
    <row r="824" spans="1:27" x14ac:dyDescent="0.25">
      <c r="A824" s="1">
        <v>42832</v>
      </c>
      <c r="B824" s="7">
        <v>2.4360530593221519E-3</v>
      </c>
      <c r="C824" s="7">
        <v>-1.2093511549732261E-3</v>
      </c>
      <c r="D824" s="7">
        <v>0</v>
      </c>
      <c r="E824" s="7">
        <v>-1.0192302483869042E-3</v>
      </c>
      <c r="F824" s="7">
        <v>1.2807853160490268E-5</v>
      </c>
      <c r="G824" s="7">
        <v>7.6867777174216556E-4</v>
      </c>
      <c r="H824" s="7"/>
      <c r="I824" s="2">
        <f>STDEV(B764:B824)*SQRT(252)</f>
        <v>6.6943718374064029E-2</v>
      </c>
      <c r="J824" s="2">
        <f>STDEV(C764:C824)*SQRT(252)</f>
        <v>5.3626251942577363E-2</v>
      </c>
      <c r="K824" s="2">
        <f>STDEV(D764:D824)*SQRT(252)</f>
        <v>3.6607163071066137E-2</v>
      </c>
      <c r="L824" s="2">
        <f>STDEV(E764:E824)*SQRT(252)</f>
        <v>3.562409135952227E-2</v>
      </c>
      <c r="M824" s="2">
        <f t="shared" si="44"/>
        <v>6.0806345810349653E-2</v>
      </c>
      <c r="N824" s="2">
        <f t="shared" si="45"/>
        <v>9.0502883866306463E-2</v>
      </c>
      <c r="O824" s="2"/>
      <c r="P824" s="7">
        <f>B824/I823*$L$6</f>
        <v>1.8212784054028716E-3</v>
      </c>
      <c r="Q824" s="7">
        <f>C824/J823*$L$6</f>
        <v>-1.0907390375592258E-3</v>
      </c>
      <c r="R824" s="7">
        <f>D824/K823*$L$6</f>
        <v>0</v>
      </c>
      <c r="S824" s="7">
        <f>E824/L823*$L$6</f>
        <v>-1.432308693367777E-3</v>
      </c>
      <c r="T824" s="7">
        <f>F824/M823*$L$6</f>
        <v>1.0370924870502644E-5</v>
      </c>
      <c r="U824" s="7">
        <f>G824/N823*$L$6</f>
        <v>4.2409028993672254E-4</v>
      </c>
      <c r="V824" s="7"/>
      <c r="W824" s="7">
        <f t="shared" si="47"/>
        <v>-2.6730811071690598E-4</v>
      </c>
      <c r="Y824" s="1">
        <f t="shared" si="46"/>
        <v>42832</v>
      </c>
      <c r="Z824" s="10">
        <f>(1+W824)*Z823</f>
        <v>1.7555996821664537</v>
      </c>
      <c r="AA824" s="7">
        <f>Z824/MAX($Z$69:Z824)-1</f>
        <v>-3.8003034107968681E-2</v>
      </c>
    </row>
    <row r="825" spans="1:27" x14ac:dyDescent="0.25">
      <c r="A825" s="1">
        <v>42835</v>
      </c>
      <c r="B825" s="7">
        <v>-1.5616315076849574E-3</v>
      </c>
      <c r="C825" s="7">
        <v>5.9222760166182109E-3</v>
      </c>
      <c r="D825" s="7">
        <v>0</v>
      </c>
      <c r="E825" s="7">
        <v>5.9520643031185649E-4</v>
      </c>
      <c r="F825" s="7">
        <v>-3.0327092319883953E-3</v>
      </c>
      <c r="G825" s="7">
        <v>0</v>
      </c>
      <c r="H825" s="7"/>
      <c r="I825" s="2">
        <f>STDEV(B765:B825)*SQRT(252)</f>
        <v>6.6842723146990163E-2</v>
      </c>
      <c r="J825" s="2">
        <f>STDEV(C765:C825)*SQRT(252)</f>
        <v>5.3793769819611599E-2</v>
      </c>
      <c r="K825" s="2">
        <f>STDEV(D765:D825)*SQRT(252)</f>
        <v>3.6607163071066137E-2</v>
      </c>
      <c r="L825" s="2">
        <f>STDEV(E765:E825)*SQRT(252)</f>
        <v>3.5126123061943335E-2</v>
      </c>
      <c r="M825" s="2">
        <f t="shared" si="44"/>
        <v>6.0822791917026033E-2</v>
      </c>
      <c r="N825" s="2">
        <f t="shared" si="45"/>
        <v>9.0484539176028458E-2</v>
      </c>
      <c r="O825" s="2"/>
      <c r="P825" s="7">
        <f>B825/I824*$L$6</f>
        <v>-1.166376432034271E-3</v>
      </c>
      <c r="Q825" s="7">
        <f>C825/J824*$L$6</f>
        <v>5.5218067663574044E-3</v>
      </c>
      <c r="R825" s="7">
        <f>D825/K824*$L$6</f>
        <v>0</v>
      </c>
      <c r="S825" s="7">
        <f>E825/L824*$L$6</f>
        <v>8.3539875347972729E-4</v>
      </c>
      <c r="T825" s="7">
        <f>F825/M824*$L$6</f>
        <v>-2.4937440258679445E-3</v>
      </c>
      <c r="U825" s="7">
        <f>G825/N824*$L$6</f>
        <v>0</v>
      </c>
      <c r="V825" s="7"/>
      <c r="W825" s="7">
        <f t="shared" si="47"/>
        <v>2.6970850619349169E-3</v>
      </c>
      <c r="Y825" s="1">
        <f t="shared" si="46"/>
        <v>42835</v>
      </c>
      <c r="Z825" s="10">
        <f>(1+W825)*Z824</f>
        <v>1.7603346838439626</v>
      </c>
      <c r="AA825" s="7">
        <f>Z825/MAX($Z$69:Z825)-1</f>
        <v>-3.5408446461634546E-2</v>
      </c>
    </row>
    <row r="826" spans="1:27" x14ac:dyDescent="0.25">
      <c r="A826" s="1">
        <v>42836</v>
      </c>
      <c r="B826" s="7">
        <v>1.0091758196344225E-2</v>
      </c>
      <c r="C826" s="7">
        <v>6.9188041353451801E-4</v>
      </c>
      <c r="D826" s="7">
        <v>0</v>
      </c>
      <c r="E826" s="7">
        <v>-1.1897779713372358E-3</v>
      </c>
      <c r="F826" s="7">
        <v>-3.8633939952695817E-3</v>
      </c>
      <c r="G826" s="7">
        <v>7.1951497843503187E-3</v>
      </c>
      <c r="H826" s="7"/>
      <c r="I826" s="2">
        <f>STDEV(B766:B826)*SQRT(252)</f>
        <v>6.9057766069278159E-2</v>
      </c>
      <c r="J826" s="2">
        <f>STDEV(C766:C826)*SQRT(252)</f>
        <v>5.3844432227051472E-2</v>
      </c>
      <c r="K826" s="2">
        <f>STDEV(D766:D826)*SQRT(252)</f>
        <v>3.6607163071066137E-2</v>
      </c>
      <c r="L826" s="2">
        <f>STDEV(E766:E826)*SQRT(252)</f>
        <v>3.4860996413868632E-2</v>
      </c>
      <c r="M826" s="2">
        <f t="shared" si="44"/>
        <v>6.1310235005745409E-2</v>
      </c>
      <c r="N826" s="2">
        <f t="shared" si="45"/>
        <v>9.1401273575194064E-2</v>
      </c>
      <c r="O826" s="2"/>
      <c r="P826" s="7">
        <f>B826/I825*$L$6</f>
        <v>7.5488832001592704E-3</v>
      </c>
      <c r="Q826" s="7">
        <f>C826/J825*$L$6</f>
        <v>6.4308600777991881E-4</v>
      </c>
      <c r="R826" s="7">
        <f>D826/K825*$L$6</f>
        <v>0</v>
      </c>
      <c r="S826" s="7">
        <f>E826/L825*$L$6</f>
        <v>-1.6935799735699781E-3</v>
      </c>
      <c r="T826" s="7">
        <f>F826/M825*$L$6</f>
        <v>-3.1759426635166576E-3</v>
      </c>
      <c r="U826" s="7">
        <f>G826/N825*$L$6</f>
        <v>3.9759001094943347E-3</v>
      </c>
      <c r="V826" s="7"/>
      <c r="W826" s="7">
        <f t="shared" si="47"/>
        <v>7.298346680346888E-3</v>
      </c>
      <c r="Y826" s="1">
        <f t="shared" si="46"/>
        <v>42836</v>
      </c>
      <c r="Z826" s="10">
        <f>(1+W826)*Z825</f>
        <v>1.7731822166400948</v>
      </c>
      <c r="AA826" s="7">
        <f>Z826/MAX($Z$69:Z826)-1</f>
        <v>-2.8368522898977067E-2</v>
      </c>
    </row>
    <row r="827" spans="1:27" x14ac:dyDescent="0.25">
      <c r="A827" s="1">
        <v>42837</v>
      </c>
      <c r="B827" s="7">
        <v>-1.4194362706908548E-3</v>
      </c>
      <c r="C827" s="7">
        <v>-2.4986916590827857E-3</v>
      </c>
      <c r="D827" s="7">
        <v>0</v>
      </c>
      <c r="E827" s="7">
        <v>-4.3819150653662264E-3</v>
      </c>
      <c r="F827" s="7">
        <v>9.9607837772639485E-3</v>
      </c>
      <c r="G827" s="7">
        <v>-5.0113736393031516E-3</v>
      </c>
      <c r="H827" s="7"/>
      <c r="I827" s="2">
        <f>STDEV(B767:B827)*SQRT(252)</f>
        <v>6.9125736430717469E-2</v>
      </c>
      <c r="J827" s="2">
        <f>STDEV(C767:C827)*SQRT(252)</f>
        <v>5.3781549458302741E-2</v>
      </c>
      <c r="K827" s="2">
        <f>STDEV(D767:D827)*SQRT(252)</f>
        <v>3.6607163071066137E-2</v>
      </c>
      <c r="L827" s="2">
        <f>STDEV(E767:E827)*SQRT(252)</f>
        <v>3.551639248543384E-2</v>
      </c>
      <c r="M827" s="2">
        <f t="shared" si="44"/>
        <v>6.4519148167255957E-2</v>
      </c>
      <c r="N827" s="2">
        <f t="shared" si="45"/>
        <v>9.215758827614963E-2</v>
      </c>
      <c r="O827" s="2"/>
      <c r="P827" s="7">
        <f>B827/I826*$L$6</f>
        <v>-1.0277166142812154E-3</v>
      </c>
      <c r="Q827" s="7">
        <f>C827/J826*$L$6</f>
        <v>-2.3202878698268098E-3</v>
      </c>
      <c r="R827" s="7">
        <f>D827/K826*$L$6</f>
        <v>0</v>
      </c>
      <c r="S827" s="7">
        <f>E827/L826*$L$6</f>
        <v>-6.2848390983210453E-3</v>
      </c>
      <c r="T827" s="7">
        <f>F827/M826*$L$6</f>
        <v>8.1232634129770661E-3</v>
      </c>
      <c r="U827" s="7">
        <f>G827/N826*$L$6</f>
        <v>-2.7414134635555115E-3</v>
      </c>
      <c r="V827" s="7"/>
      <c r="W827" s="7">
        <f t="shared" si="47"/>
        <v>-4.250993633007516E-3</v>
      </c>
      <c r="Y827" s="1">
        <f t="shared" si="46"/>
        <v>42837</v>
      </c>
      <c r="Z827" s="10">
        <f>(1+W827)*Z826</f>
        <v>1.7656444303269956</v>
      </c>
      <c r="AA827" s="7">
        <f>Z827/MAX($Z$69:Z827)-1</f>
        <v>-3.2498922121763196E-2</v>
      </c>
    </row>
    <row r="828" spans="1:27" x14ac:dyDescent="0.25">
      <c r="A828" s="1">
        <v>42838</v>
      </c>
      <c r="B828" s="7">
        <v>2.7352689754067683E-3</v>
      </c>
      <c r="C828" s="7">
        <v>-1.5786645566051583E-3</v>
      </c>
      <c r="D828" s="7">
        <v>0</v>
      </c>
      <c r="E828" s="7">
        <v>-6.4948014194350367E-3</v>
      </c>
      <c r="F828" s="7">
        <v>1.2277636969049155E-4</v>
      </c>
      <c r="G828" s="7">
        <v>-1.6934702124429268E-3</v>
      </c>
      <c r="H828" s="7"/>
      <c r="I828" s="2">
        <f>STDEV(B768:B828)*SQRT(252)</f>
        <v>6.9209110176425087E-2</v>
      </c>
      <c r="J828" s="2">
        <f>STDEV(C768:C828)*SQRT(252)</f>
        <v>5.3830387439030299E-2</v>
      </c>
      <c r="K828" s="2">
        <f>STDEV(D768:D828)*SQRT(252)</f>
        <v>3.6607163071066137E-2</v>
      </c>
      <c r="L828" s="2">
        <f>STDEV(E768:E828)*SQRT(252)</f>
        <v>3.7691460353326982E-2</v>
      </c>
      <c r="M828" s="2">
        <f t="shared" si="44"/>
        <v>6.428582777202542E-2</v>
      </c>
      <c r="N828" s="2">
        <f t="shared" si="45"/>
        <v>9.228825503530369E-2</v>
      </c>
      <c r="O828" s="2"/>
      <c r="P828" s="7">
        <f>B828/I827*$L$6</f>
        <v>1.978473660203419E-3</v>
      </c>
      <c r="Q828" s="7">
        <f>C828/J827*$L$6</f>
        <v>-1.4676636992665202E-3</v>
      </c>
      <c r="R828" s="7">
        <f>D828/K827*$L$6</f>
        <v>0</v>
      </c>
      <c r="S828" s="7">
        <f>E828/L827*$L$6</f>
        <v>-9.1433855818812641E-3</v>
      </c>
      <c r="T828" s="7">
        <f>F828/M827*$L$6</f>
        <v>9.5147233943799692E-5</v>
      </c>
      <c r="U828" s="7">
        <f>G828/N827*$L$6</f>
        <v>-9.1879043501466974E-4</v>
      </c>
      <c r="V828" s="7"/>
      <c r="W828" s="7">
        <f t="shared" si="47"/>
        <v>-9.4562188220152343E-3</v>
      </c>
      <c r="Y828" s="1">
        <f t="shared" si="46"/>
        <v>42838</v>
      </c>
      <c r="Z828" s="10">
        <f>(1+W828)*Z827</f>
        <v>1.7489481102319511</v>
      </c>
      <c r="AA828" s="7">
        <f>Z828/MAX($Z$69:Z828)-1</f>
        <v>-4.1647824024715452E-2</v>
      </c>
    </row>
    <row r="829" spans="1:27" x14ac:dyDescent="0.25">
      <c r="A829" s="1">
        <v>42842</v>
      </c>
      <c r="B829" s="7">
        <v>3.7461108629779361E-3</v>
      </c>
      <c r="C829" s="7">
        <v>-3.4312490075161239E-4</v>
      </c>
      <c r="D829" s="7">
        <v>0</v>
      </c>
      <c r="E829" s="7">
        <v>8.8600192124057564E-3</v>
      </c>
      <c r="F829" s="7">
        <v>-9.1444443877488624E-3</v>
      </c>
      <c r="G829" s="7">
        <v>0</v>
      </c>
      <c r="H829" s="7"/>
      <c r="I829" s="2">
        <f>STDEV(B769:B829)*SQRT(252)</f>
        <v>6.9397831824055553E-2</v>
      </c>
      <c r="J829" s="2">
        <f>STDEV(C769:C829)*SQRT(252)</f>
        <v>5.335199278813698E-2</v>
      </c>
      <c r="K829" s="2">
        <f>STDEV(D769:D829)*SQRT(252)</f>
        <v>3.6607163071066137E-2</v>
      </c>
      <c r="L829" s="2">
        <f>STDEV(E769:E829)*SQRT(252)</f>
        <v>4.2111381060596531E-2</v>
      </c>
      <c r="M829" s="2">
        <f t="shared" si="44"/>
        <v>6.6181970158821796E-2</v>
      </c>
      <c r="N829" s="2">
        <f t="shared" si="45"/>
        <v>9.228825503530369E-2</v>
      </c>
      <c r="O829" s="2"/>
      <c r="P829" s="7">
        <f>B829/I828*$L$6</f>
        <v>2.7063712085218989E-3</v>
      </c>
      <c r="Q829" s="7">
        <f>C829/J828*$L$6</f>
        <v>-3.1870929885117832E-4</v>
      </c>
      <c r="R829" s="7">
        <f>D829/K828*$L$6</f>
        <v>0</v>
      </c>
      <c r="S829" s="7">
        <f>E829/L828*$L$6</f>
        <v>1.1753350930622264E-2</v>
      </c>
      <c r="T829" s="7">
        <f>F829/M828*$L$6</f>
        <v>-7.1123330792110867E-3</v>
      </c>
      <c r="U829" s="7">
        <f>G829/N828*$L$6</f>
        <v>0</v>
      </c>
      <c r="V829" s="7"/>
      <c r="W829" s="7">
        <f t="shared" si="47"/>
        <v>7.0286797610818992E-3</v>
      </c>
      <c r="Y829" s="1">
        <f t="shared" si="46"/>
        <v>42842</v>
      </c>
      <c r="Z829" s="10">
        <f>(1+W829)*Z828</f>
        <v>1.7612409064175207</v>
      </c>
      <c r="AA829" s="7">
        <f>Z829/MAX($Z$69:Z829)-1</f>
        <v>-3.4911873481449196E-2</v>
      </c>
    </row>
    <row r="830" spans="1:27" x14ac:dyDescent="0.25">
      <c r="A830" s="1">
        <v>42843</v>
      </c>
      <c r="B830" s="7">
        <v>-2.6616825791196952E-3</v>
      </c>
      <c r="C830" s="7">
        <v>-4.5320464877960376E-3</v>
      </c>
      <c r="D830" s="7">
        <v>0</v>
      </c>
      <c r="E830" s="7">
        <v>0</v>
      </c>
      <c r="F830" s="7">
        <v>-3.2338270135597869E-3</v>
      </c>
      <c r="G830" s="7">
        <v>2.0166007627693272E-3</v>
      </c>
      <c r="H830" s="7"/>
      <c r="I830" s="2">
        <f>STDEV(B770:B830)*SQRT(252)</f>
        <v>6.7402030144326247E-2</v>
      </c>
      <c r="J830" s="2">
        <f>STDEV(C770:C830)*SQRT(252)</f>
        <v>5.3188007073290369E-2</v>
      </c>
      <c r="K830" s="2">
        <f>STDEV(D770:D830)*SQRT(252)</f>
        <v>3.6607163071066137E-2</v>
      </c>
      <c r="L830" s="2">
        <f>STDEV(E770:E830)*SQRT(252)</f>
        <v>4.2111381060596531E-2</v>
      </c>
      <c r="M830" s="2">
        <f t="shared" si="44"/>
        <v>6.5199855909706186E-2</v>
      </c>
      <c r="N830" s="2">
        <f t="shared" si="45"/>
        <v>9.1482515988170629E-2</v>
      </c>
      <c r="O830" s="2"/>
      <c r="P830" s="7">
        <f>B830/I829*$L$6</f>
        <v>-1.917698657983915E-3</v>
      </c>
      <c r="Q830" s="7">
        <f>C830/J829*$L$6</f>
        <v>-4.247307598980404E-3</v>
      </c>
      <c r="R830" s="7">
        <f>D830/K829*$L$6</f>
        <v>0</v>
      </c>
      <c r="S830" s="7">
        <f>E830/L829*$L$6</f>
        <v>0</v>
      </c>
      <c r="T830" s="7">
        <f>F830/M829*$L$6</f>
        <v>-2.4431329301615925E-3</v>
      </c>
      <c r="U830" s="7">
        <f>G830/N829*$L$6</f>
        <v>1.0925554730652901E-3</v>
      </c>
      <c r="V830" s="7"/>
      <c r="W830" s="7">
        <f t="shared" si="47"/>
        <v>-7.5155837140606207E-3</v>
      </c>
      <c r="Y830" s="1">
        <f t="shared" si="46"/>
        <v>42843</v>
      </c>
      <c r="Z830" s="10">
        <f>(1+W830)*Z829</f>
        <v>1.7480041529447119</v>
      </c>
      <c r="AA830" s="7">
        <f>Z830/MAX($Z$69:Z830)-1</f>
        <v>-4.216507408774528E-2</v>
      </c>
    </row>
    <row r="831" spans="1:27" x14ac:dyDescent="0.25">
      <c r="A831" s="1">
        <v>42844</v>
      </c>
      <c r="B831" s="7">
        <v>-5.0981261437037517E-3</v>
      </c>
      <c r="C831" s="7">
        <v>3.5456700061482493E-3</v>
      </c>
      <c r="D831" s="7">
        <v>0</v>
      </c>
      <c r="E831" s="7">
        <v>0</v>
      </c>
      <c r="F831" s="7">
        <v>3.3141340852884671E-3</v>
      </c>
      <c r="G831" s="7">
        <v>-4.8365228990532305E-3</v>
      </c>
      <c r="H831" s="7"/>
      <c r="I831" s="2">
        <f>STDEV(B771:B831)*SQRT(252)</f>
        <v>6.8535594722761314E-2</v>
      </c>
      <c r="J831" s="2">
        <f>STDEV(C771:C831)*SQRT(252)</f>
        <v>5.3658022023936727E-2</v>
      </c>
      <c r="K831" s="2">
        <f>STDEV(D771:D831)*SQRT(252)</f>
        <v>3.6607163071066137E-2</v>
      </c>
      <c r="L831" s="2">
        <f>STDEV(E771:E831)*SQRT(252)</f>
        <v>4.2111381060596531E-2</v>
      </c>
      <c r="M831" s="2">
        <f t="shared" si="44"/>
        <v>6.5515253117456262E-2</v>
      </c>
      <c r="N831" s="2">
        <f t="shared" si="45"/>
        <v>9.218771669757711E-2</v>
      </c>
      <c r="O831" s="2"/>
      <c r="P831" s="7">
        <f>B831/I830*$L$6</f>
        <v>-3.7818787748583127E-3</v>
      </c>
      <c r="Q831" s="7">
        <f>C831/J830*$L$6</f>
        <v>3.3331480170543863E-3</v>
      </c>
      <c r="R831" s="7">
        <f>D831/K830*$L$6</f>
        <v>0</v>
      </c>
      <c r="S831" s="7">
        <f>E831/L830*$L$6</f>
        <v>0</v>
      </c>
      <c r="T831" s="7">
        <f>F831/M830*$L$6</f>
        <v>2.5415194857778037E-3</v>
      </c>
      <c r="U831" s="7">
        <f>G831/N830*$L$6</f>
        <v>-2.643413797057478E-3</v>
      </c>
      <c r="V831" s="7"/>
      <c r="W831" s="7">
        <f t="shared" si="47"/>
        <v>-5.5062506908360072E-4</v>
      </c>
      <c r="Y831" s="1">
        <f t="shared" si="46"/>
        <v>42844</v>
      </c>
      <c r="Z831" s="10">
        <f>(1+W831)*Z830</f>
        <v>1.7470416580372381</v>
      </c>
      <c r="AA831" s="7">
        <f>Z831/MAX($Z$69:Z831)-1</f>
        <v>-4.2692482009996535E-2</v>
      </c>
    </row>
    <row r="832" spans="1:27" x14ac:dyDescent="0.25">
      <c r="A832" s="1">
        <v>42845</v>
      </c>
      <c r="B832" s="7">
        <v>3.3671332857765357E-3</v>
      </c>
      <c r="C832" s="7">
        <v>-1.3887559795470183E-3</v>
      </c>
      <c r="D832" s="7">
        <v>0</v>
      </c>
      <c r="E832" s="7">
        <v>0</v>
      </c>
      <c r="F832" s="7">
        <v>2.1896918746424632E-3</v>
      </c>
      <c r="G832" s="7">
        <v>-4.4259402923350066E-3</v>
      </c>
      <c r="H832" s="7"/>
      <c r="I832" s="2">
        <f>STDEV(B772:B832)*SQRT(252)</f>
        <v>6.8489912159388239E-2</v>
      </c>
      <c r="J832" s="2">
        <f>STDEV(C772:C832)*SQRT(252)</f>
        <v>5.3692021085233951E-2</v>
      </c>
      <c r="K832" s="2">
        <f>STDEV(D772:D832)*SQRT(252)</f>
        <v>3.6607163071066137E-2</v>
      </c>
      <c r="L832" s="2">
        <f>STDEV(E772:E832)*SQRT(252)</f>
        <v>4.2111381060596531E-2</v>
      </c>
      <c r="M832" s="2">
        <f t="shared" si="44"/>
        <v>6.5349264092393958E-2</v>
      </c>
      <c r="N832" s="2">
        <f t="shared" si="45"/>
        <v>9.1681378079037631E-2</v>
      </c>
      <c r="O832" s="2"/>
      <c r="P832" s="7">
        <f>B832/I831*$L$6</f>
        <v>2.4564850567046145E-3</v>
      </c>
      <c r="Q832" s="7">
        <f>C832/J831*$L$6</f>
        <v>-1.2940804815051675E-3</v>
      </c>
      <c r="R832" s="7">
        <f>D832/K831*$L$6</f>
        <v>0</v>
      </c>
      <c r="S832" s="7">
        <f>E832/L831*$L$6</f>
        <v>0</v>
      </c>
      <c r="T832" s="7">
        <f>F832/M831*$L$6</f>
        <v>1.6711313552561311E-3</v>
      </c>
      <c r="U832" s="7">
        <f>G832/N831*$L$6</f>
        <v>-2.4005043463948437E-3</v>
      </c>
      <c r="V832" s="7"/>
      <c r="W832" s="7">
        <f t="shared" si="47"/>
        <v>4.3303158406073419E-4</v>
      </c>
      <c r="Y832" s="1">
        <f t="shared" si="46"/>
        <v>42845</v>
      </c>
      <c r="Z832" s="10">
        <f>(1+W832)*Z831</f>
        <v>1.7477981822538382</v>
      </c>
      <c r="AA832" s="7">
        <f>Z832/MAX($Z$69:Z832)-1</f>
        <v>-4.2277937619047967E-2</v>
      </c>
    </row>
    <row r="833" spans="1:27" x14ac:dyDescent="0.25">
      <c r="A833" s="1">
        <v>42846</v>
      </c>
      <c r="B833" s="7">
        <v>3.3990454425441019E-3</v>
      </c>
      <c r="C833" s="7">
        <v>-3.9649117183637728E-4</v>
      </c>
      <c r="D833" s="7">
        <v>0</v>
      </c>
      <c r="E833" s="7">
        <v>0</v>
      </c>
      <c r="F833" s="7">
        <v>-6.6901545310348309E-3</v>
      </c>
      <c r="G833" s="7">
        <v>3.4969824900459301E-3</v>
      </c>
      <c r="H833" s="7"/>
      <c r="I833" s="2">
        <f>STDEV(B773:B833)*SQRT(252)</f>
        <v>6.8378591676229131E-2</v>
      </c>
      <c r="J833" s="2">
        <f>STDEV(C773:C833)*SQRT(252)</f>
        <v>5.3570444745376998E-2</v>
      </c>
      <c r="K833" s="2">
        <f>STDEV(D773:D833)*SQRT(252)</f>
        <v>3.6607163071066137E-2</v>
      </c>
      <c r="L833" s="2">
        <f>STDEV(E773:E833)*SQRT(252)</f>
        <v>4.2111381060596531E-2</v>
      </c>
      <c r="M833" s="2">
        <f t="shared" si="44"/>
        <v>6.6715417890972267E-2</v>
      </c>
      <c r="N833" s="2">
        <f t="shared" si="45"/>
        <v>9.1871143614495943E-2</v>
      </c>
      <c r="O833" s="2"/>
      <c r="P833" s="7">
        <f>B833/I832*$L$6</f>
        <v>2.4814205007548536E-3</v>
      </c>
      <c r="Q833" s="7">
        <f>C833/J832*$L$6</f>
        <v>-3.6922727420426516E-4</v>
      </c>
      <c r="R833" s="7">
        <f>D833/K832*$L$6</f>
        <v>0</v>
      </c>
      <c r="S833" s="7">
        <f>E833/L832*$L$6</f>
        <v>0</v>
      </c>
      <c r="T833" s="7">
        <f>F833/M832*$L$6</f>
        <v>-5.1187680717995282E-3</v>
      </c>
      <c r="U833" s="7">
        <f>G833/N832*$L$6</f>
        <v>1.9071389214019097E-3</v>
      </c>
      <c r="V833" s="7"/>
      <c r="W833" s="7">
        <f t="shared" si="47"/>
        <v>-1.0994359238470303E-3</v>
      </c>
      <c r="Y833" s="1">
        <f t="shared" si="46"/>
        <v>42846</v>
      </c>
      <c r="Z833" s="10">
        <f>(1+W833)*Z832</f>
        <v>1.7458765901446338</v>
      </c>
      <c r="AA833" s="7">
        <f>Z833/MAX($Z$69:Z833)-1</f>
        <v>-4.3330891659490445E-2</v>
      </c>
    </row>
    <row r="834" spans="1:27" x14ac:dyDescent="0.25">
      <c r="A834" s="1">
        <v>42849</v>
      </c>
      <c r="B834" s="7">
        <v>-7.5365741745886394E-3</v>
      </c>
      <c r="C834" s="7">
        <v>7.9190047218125059E-5</v>
      </c>
      <c r="D834" s="7">
        <v>0</v>
      </c>
      <c r="E834" s="7">
        <v>0</v>
      </c>
      <c r="F834" s="7">
        <v>-1.0703218914165369E-2</v>
      </c>
      <c r="G834" s="7">
        <v>-1.5119377022954072E-4</v>
      </c>
      <c r="H834" s="7"/>
      <c r="I834" s="2">
        <f>STDEV(B774:B834)*SQRT(252)</f>
        <v>6.9911743204773211E-2</v>
      </c>
      <c r="J834" s="2">
        <f>STDEV(C774:C834)*SQRT(252)</f>
        <v>5.3551183236655461E-2</v>
      </c>
      <c r="K834" s="2">
        <f>STDEV(D774:D834)*SQRT(252)</f>
        <v>3.6607163071066137E-2</v>
      </c>
      <c r="L834" s="2">
        <f>STDEV(E774:E834)*SQRT(252)</f>
        <v>4.2111381060596531E-2</v>
      </c>
      <c r="M834" s="2">
        <f t="shared" si="44"/>
        <v>6.9874890994688799E-2</v>
      </c>
      <c r="N834" s="2">
        <f t="shared" si="45"/>
        <v>9.1875745031062175E-2</v>
      </c>
      <c r="O834" s="2"/>
      <c r="P834" s="7">
        <f>B834/I833*$L$6</f>
        <v>-5.5109164943569801E-3</v>
      </c>
      <c r="Q834" s="7">
        <f>C834/J833*$L$6</f>
        <v>7.3912068113788596E-5</v>
      </c>
      <c r="R834" s="7">
        <f>D834/K833*$L$6</f>
        <v>0</v>
      </c>
      <c r="S834" s="7">
        <f>E834/L833*$L$6</f>
        <v>0</v>
      </c>
      <c r="T834" s="7">
        <f>F834/M833*$L$6</f>
        <v>-8.0215482811310523E-3</v>
      </c>
      <c r="U834" s="7">
        <f>G834/N833*$L$6</f>
        <v>-8.2285777819404726E-5</v>
      </c>
      <c r="V834" s="7"/>
      <c r="W834" s="7">
        <f t="shared" si="47"/>
        <v>-1.3540838485193649E-2</v>
      </c>
      <c r="Y834" s="1">
        <f t="shared" si="46"/>
        <v>42849</v>
      </c>
      <c r="Z834" s="10">
        <f>(1+W834)*Z833</f>
        <v>1.7222359572224049</v>
      </c>
      <c r="AA834" s="7">
        <f>Z834/MAX($Z$69:Z834)-1</f>
        <v>-5.6284993539303385E-2</v>
      </c>
    </row>
    <row r="835" spans="1:27" x14ac:dyDescent="0.25">
      <c r="A835" s="1">
        <v>42850</v>
      </c>
      <c r="B835" s="7">
        <v>-5.7555755625297023E-3</v>
      </c>
      <c r="C835" s="7">
        <v>-1.5445014051610473E-3</v>
      </c>
      <c r="D835" s="7">
        <v>0</v>
      </c>
      <c r="E835" s="7">
        <v>0</v>
      </c>
      <c r="F835" s="7">
        <v>-8.1000780588009746E-3</v>
      </c>
      <c r="G835" s="7">
        <v>0</v>
      </c>
      <c r="H835" s="7"/>
      <c r="I835" s="2">
        <f>STDEV(B775:B835)*SQRT(252)</f>
        <v>7.1290681577960133E-2</v>
      </c>
      <c r="J835" s="2">
        <f>STDEV(C775:C835)*SQRT(252)</f>
        <v>5.3436635548664985E-2</v>
      </c>
      <c r="K835" s="2">
        <f>STDEV(D775:D835)*SQRT(252)</f>
        <v>3.6607163071066137E-2</v>
      </c>
      <c r="L835" s="2">
        <f>STDEV(E775:E835)*SQRT(252)</f>
        <v>4.2111381060596531E-2</v>
      </c>
      <c r="M835" s="2">
        <f t="shared" si="44"/>
        <v>7.145293887280614E-2</v>
      </c>
      <c r="N835" s="2">
        <f t="shared" si="45"/>
        <v>9.1858355460751107E-2</v>
      </c>
      <c r="O835" s="2"/>
      <c r="P835" s="7">
        <f>B835/I834*$L$6</f>
        <v>-4.1163152988986989E-3</v>
      </c>
      <c r="Q835" s="7">
        <f>C835/J834*$L$6</f>
        <v>-1.4420796253329521E-3</v>
      </c>
      <c r="R835" s="7">
        <f>D835/K834*$L$6</f>
        <v>0</v>
      </c>
      <c r="S835" s="7">
        <f>E835/L834*$L$6</f>
        <v>0</v>
      </c>
      <c r="T835" s="7">
        <f>F835/M834*$L$6</f>
        <v>-5.796129298732404E-3</v>
      </c>
      <c r="U835" s="7">
        <f>G835/N834*$L$6</f>
        <v>0</v>
      </c>
      <c r="V835" s="7"/>
      <c r="W835" s="7">
        <f t="shared" si="47"/>
        <v>-1.1354524222964055E-2</v>
      </c>
      <c r="Y835" s="1">
        <f t="shared" si="46"/>
        <v>42850</v>
      </c>
      <c r="Z835" s="10">
        <f>(1+W835)*Z834</f>
        <v>1.7026807873284635</v>
      </c>
      <c r="AA835" s="7">
        <f>Z835/MAX($Z$69:Z835)-1</f>
        <v>-6.7000428439735971E-2</v>
      </c>
    </row>
    <row r="836" spans="1:27" x14ac:dyDescent="0.25">
      <c r="A836" s="1">
        <v>42851</v>
      </c>
      <c r="B836" s="7">
        <v>1.677805671246535E-3</v>
      </c>
      <c r="C836" s="7">
        <v>7.7414798096671067E-3</v>
      </c>
      <c r="D836" s="7">
        <v>0</v>
      </c>
      <c r="E836" s="7">
        <v>0</v>
      </c>
      <c r="F836" s="7">
        <v>-6.1515223721575474E-4</v>
      </c>
      <c r="G836" s="7">
        <v>-1.0864107631003428E-4</v>
      </c>
      <c r="H836" s="7"/>
      <c r="I836" s="2">
        <f>STDEV(B776:B836)*SQRT(252)</f>
        <v>7.130337671203435E-2</v>
      </c>
      <c r="J836" s="2">
        <f>STDEV(C776:C836)*SQRT(252)</f>
        <v>5.5545765001967694E-2</v>
      </c>
      <c r="K836" s="2">
        <f>STDEV(D776:D836)*SQRT(252)</f>
        <v>3.6607163071066137E-2</v>
      </c>
      <c r="L836" s="2">
        <f>STDEV(E776:E836)*SQRT(252)</f>
        <v>4.2111381060596531E-2</v>
      </c>
      <c r="M836" s="2">
        <f t="shared" si="44"/>
        <v>7.1354710385605064E-2</v>
      </c>
      <c r="N836" s="2">
        <f t="shared" si="45"/>
        <v>9.1374656120894016E-2</v>
      </c>
      <c r="O836" s="2"/>
      <c r="P836" s="7">
        <f>B836/I835*$L$6</f>
        <v>1.1767356084341582E-3</v>
      </c>
      <c r="Q836" s="7">
        <f>C836/J835*$L$6</f>
        <v>7.2436070592589111E-3</v>
      </c>
      <c r="R836" s="7">
        <f>D836/K835*$L$6</f>
        <v>0</v>
      </c>
      <c r="S836" s="7">
        <f>E836/L835*$L$6</f>
        <v>0</v>
      </c>
      <c r="T836" s="7">
        <f>F836/M835*$L$6</f>
        <v>-4.3045971720686774E-4</v>
      </c>
      <c r="U836" s="7">
        <f>G836/N835*$L$6</f>
        <v>-5.9135108485832868E-5</v>
      </c>
      <c r="V836" s="7"/>
      <c r="W836" s="7">
        <f t="shared" si="47"/>
        <v>7.9307478420003689E-3</v>
      </c>
      <c r="Y836" s="1">
        <f t="shared" si="46"/>
        <v>42851</v>
      </c>
      <c r="Z836" s="10">
        <f>(1+W836)*Z835</f>
        <v>1.716184319308184</v>
      </c>
      <c r="AA836" s="7">
        <f>Z836/MAX($Z$69:Z836)-1</f>
        <v>-5.9601044100997314E-2</v>
      </c>
    </row>
    <row r="837" spans="1:27" x14ac:dyDescent="0.25">
      <c r="A837" s="1">
        <v>42852</v>
      </c>
      <c r="B837" s="7">
        <v>2.8968426123163749E-3</v>
      </c>
      <c r="C837" s="7">
        <v>6.3062891652698738E-5</v>
      </c>
      <c r="D837" s="7">
        <v>0</v>
      </c>
      <c r="E837" s="7">
        <v>8.3886085818285494E-4</v>
      </c>
      <c r="F837" s="7">
        <v>6.7583707832041817E-4</v>
      </c>
      <c r="G837" s="7">
        <v>2.4813968649239904E-4</v>
      </c>
      <c r="H837" s="7"/>
      <c r="I837" s="2">
        <f>STDEV(B777:B837)*SQRT(252)</f>
        <v>7.1062020263913853E-2</v>
      </c>
      <c r="J837" s="2">
        <f>STDEV(C777:C837)*SQRT(252)</f>
        <v>5.5528539055888337E-2</v>
      </c>
      <c r="K837" s="2">
        <f>STDEV(D777:D837)*SQRT(252)</f>
        <v>3.6607163071066137E-2</v>
      </c>
      <c r="L837" s="2">
        <f>STDEV(E777:E837)*SQRT(252)</f>
        <v>4.2165666978139976E-2</v>
      </c>
      <c r="M837" s="2">
        <f t="shared" si="44"/>
        <v>7.0874919247465362E-2</v>
      </c>
      <c r="N837" s="2">
        <f t="shared" si="45"/>
        <v>9.081316813197117E-2</v>
      </c>
      <c r="O837" s="2"/>
      <c r="P837" s="7">
        <f>B837/I836*$L$6</f>
        <v>2.0313502290470456E-3</v>
      </c>
      <c r="Q837" s="7">
        <f>C837/J836*$L$6</f>
        <v>5.6766606464475513E-5</v>
      </c>
      <c r="R837" s="7">
        <f>D837/K836*$L$6</f>
        <v>0</v>
      </c>
      <c r="S837" s="7">
        <f>E837/L836*$L$6</f>
        <v>9.9600254973325258E-4</v>
      </c>
      <c r="T837" s="7">
        <f>F837/M836*$L$6</f>
        <v>4.7357565791252937E-4</v>
      </c>
      <c r="U837" s="7">
        <f>G837/N836*$L$6</f>
        <v>1.3578146119865871E-4</v>
      </c>
      <c r="V837" s="7"/>
      <c r="W837" s="7">
        <f t="shared" si="47"/>
        <v>3.6934765043559622E-3</v>
      </c>
      <c r="Y837" s="1">
        <f t="shared" si="46"/>
        <v>42852</v>
      </c>
      <c r="Z837" s="10">
        <f>(1+W837)*Z836</f>
        <v>1.7225230057686929</v>
      </c>
      <c r="AA837" s="7">
        <f>Z837/MAX($Z$69:Z837)-1</f>
        <v>-5.6127702652663425E-2</v>
      </c>
    </row>
    <row r="838" spans="1:27" x14ac:dyDescent="0.25">
      <c r="A838" s="1">
        <v>42853</v>
      </c>
      <c r="B838" s="7">
        <v>-4.9996309944944084E-4</v>
      </c>
      <c r="C838" s="7">
        <v>3.7250562610566806E-3</v>
      </c>
      <c r="D838" s="7">
        <v>0</v>
      </c>
      <c r="E838" s="7">
        <v>-2.1794702054207526E-3</v>
      </c>
      <c r="F838" s="7">
        <v>6.9025433858627139E-3</v>
      </c>
      <c r="G838" s="7">
        <v>-2.8184024062110069E-3</v>
      </c>
      <c r="H838" s="7"/>
      <c r="I838" s="2">
        <f>STDEV(B778:B838)*SQRT(252)</f>
        <v>7.1105513133914985E-2</v>
      </c>
      <c r="J838" s="2">
        <f>STDEV(C778:C838)*SQRT(252)</f>
        <v>5.616149002588236E-2</v>
      </c>
      <c r="K838" s="2">
        <f>STDEV(D778:D838)*SQRT(252)</f>
        <v>3.6607163071066137E-2</v>
      </c>
      <c r="L838" s="2">
        <f>STDEV(E778:E838)*SQRT(252)</f>
        <v>4.2349555184447892E-2</v>
      </c>
      <c r="M838" s="2">
        <f t="shared" ref="M838:M901" si="48">STDEV(F778:F838)*SQRT(252)</f>
        <v>7.2274491627769166E-2</v>
      </c>
      <c r="N838" s="2">
        <f t="shared" ref="N838:N901" si="49">STDEV(G778:G838)*SQRT(252)</f>
        <v>8.9745711616808929E-2</v>
      </c>
      <c r="O838" s="2"/>
      <c r="P838" s="7">
        <f>B838/I837*$L$6</f>
        <v>-3.5177940170617986E-4</v>
      </c>
      <c r="Q838" s="7">
        <f>C838/J837*$L$6</f>
        <v>3.3541817634599458E-3</v>
      </c>
      <c r="R838" s="7">
        <f>D838/K837*$L$6</f>
        <v>0</v>
      </c>
      <c r="S838" s="7">
        <f>E838/L837*$L$6</f>
        <v>-2.5844132935815521E-3</v>
      </c>
      <c r="T838" s="7">
        <f>F838/M837*$L$6</f>
        <v>4.8695246916345266E-3</v>
      </c>
      <c r="U838" s="7">
        <f>G838/N837*$L$6</f>
        <v>-1.5517586624195618E-3</v>
      </c>
      <c r="V838" s="7"/>
      <c r="W838" s="7">
        <f t="shared" si="47"/>
        <v>3.7357550973871789E-3</v>
      </c>
      <c r="Y838" s="1">
        <f t="shared" ref="Y838:Y901" si="50">A838</f>
        <v>42853</v>
      </c>
      <c r="Z838" s="10">
        <f>(1+W838)*Z837</f>
        <v>1.7289579298678599</v>
      </c>
      <c r="AA838" s="7">
        <f>Z838/MAX($Z$69:Z838)-1</f>
        <v>-5.2601626906565668E-2</v>
      </c>
    </row>
    <row r="839" spans="1:27" x14ac:dyDescent="0.25">
      <c r="A839" s="1">
        <v>42856</v>
      </c>
      <c r="B839" s="7">
        <v>-5.2326423520194787E-3</v>
      </c>
      <c r="C839" s="7">
        <v>3.2028361049289966E-3</v>
      </c>
      <c r="D839" s="7">
        <v>1.7322905115793041E-3</v>
      </c>
      <c r="E839" s="7">
        <v>2.5203997980371984E-3</v>
      </c>
      <c r="F839" s="7">
        <v>-7.1928474417060073E-4</v>
      </c>
      <c r="G839" s="7">
        <v>0</v>
      </c>
      <c r="H839" s="7"/>
      <c r="I839" s="2">
        <f>STDEV(B779:B839)*SQRT(252)</f>
        <v>7.2111819618140699E-2</v>
      </c>
      <c r="J839" s="2">
        <f>STDEV(C779:C839)*SQRT(252)</f>
        <v>5.6483178396662871E-2</v>
      </c>
      <c r="K839" s="2">
        <f>STDEV(D779:D839)*SQRT(252)</f>
        <v>3.6743382698226919E-2</v>
      </c>
      <c r="L839" s="2">
        <f>STDEV(E779:E839)*SQRT(252)</f>
        <v>4.2722412449872793E-2</v>
      </c>
      <c r="M839" s="2">
        <f t="shared" si="48"/>
        <v>7.0326730915529795E-2</v>
      </c>
      <c r="N839" s="2">
        <f t="shared" si="49"/>
        <v>8.9745711616808929E-2</v>
      </c>
      <c r="O839" s="2"/>
      <c r="P839" s="7">
        <f>B839/I838*$L$6</f>
        <v>-3.6794913090386523E-3</v>
      </c>
      <c r="Q839" s="7">
        <f>C839/J838*$L$6</f>
        <v>2.851452217037823E-3</v>
      </c>
      <c r="R839" s="7">
        <f>D839/K838*$L$6</f>
        <v>2.3660540263887395E-3</v>
      </c>
      <c r="S839" s="7">
        <f>E839/L838*$L$6</f>
        <v>2.975709882972714E-3</v>
      </c>
      <c r="T839" s="7">
        <f>F839/M838*$L$6</f>
        <v>-4.9760622867822321E-4</v>
      </c>
      <c r="U839" s="7">
        <f>G839/N838*$L$6</f>
        <v>0</v>
      </c>
      <c r="V839" s="7"/>
      <c r="W839" s="7">
        <f t="shared" ref="W839:W902" si="51">SUM(P839:U839)</f>
        <v>4.0161185886824005E-3</v>
      </c>
      <c r="Y839" s="1">
        <f t="shared" si="50"/>
        <v>42856</v>
      </c>
      <c r="Z839" s="10">
        <f>(1+W839)*Z838</f>
        <v>1.7359016299490522</v>
      </c>
      <c r="AA839" s="7">
        <f>Z839/MAX($Z$69:Z839)-1</f>
        <v>-4.8796762689497619E-2</v>
      </c>
    </row>
    <row r="840" spans="1:27" x14ac:dyDescent="0.25">
      <c r="A840" s="1">
        <v>42857</v>
      </c>
      <c r="B840" s="7">
        <v>1.6625000105769949E-3</v>
      </c>
      <c r="C840" s="7">
        <v>9.9742660067214661E-3</v>
      </c>
      <c r="D840" s="7">
        <v>1.1890499458229176E-3</v>
      </c>
      <c r="E840" s="7">
        <v>3.7677013548575999E-4</v>
      </c>
      <c r="F840" s="7">
        <v>-6.6121902563437418E-3</v>
      </c>
      <c r="G840" s="7">
        <v>3.3622005632127916E-3</v>
      </c>
      <c r="H840" s="7"/>
      <c r="I840" s="2">
        <f>STDEV(B780:B840)*SQRT(252)</f>
        <v>7.1669650075585303E-2</v>
      </c>
      <c r="J840" s="2">
        <f>STDEV(C780:C840)*SQRT(252)</f>
        <v>6.0189145809814541E-2</v>
      </c>
      <c r="K840" s="2">
        <f>STDEV(D780:D840)*SQRT(252)</f>
        <v>3.6791237687088911E-2</v>
      </c>
      <c r="L840" s="2">
        <f>STDEV(E780:E840)*SQRT(252)</f>
        <v>4.2737324871295106E-2</v>
      </c>
      <c r="M840" s="2">
        <f t="shared" si="48"/>
        <v>7.1173077426265871E-2</v>
      </c>
      <c r="N840" s="2">
        <f t="shared" si="49"/>
        <v>8.944701141014981E-2</v>
      </c>
      <c r="O840" s="2"/>
      <c r="P840" s="7">
        <f>B840/I839*$L$6</f>
        <v>1.1527236584658106E-3</v>
      </c>
      <c r="Q840" s="7">
        <f>C840/J839*$L$6</f>
        <v>8.8294128356901768E-3</v>
      </c>
      <c r="R840" s="7">
        <f>D840/K839*$L$6</f>
        <v>1.6180463780220977E-3</v>
      </c>
      <c r="S840" s="7">
        <f>E840/L839*$L$6</f>
        <v>4.4095138111387459E-4</v>
      </c>
      <c r="T840" s="7">
        <f>F840/M839*$L$6</f>
        <v>-4.7010504898099964E-3</v>
      </c>
      <c r="U840" s="7">
        <f>G840/N839*$L$6</f>
        <v>1.8731817390721254E-3</v>
      </c>
      <c r="V840" s="7"/>
      <c r="W840" s="7">
        <f t="shared" si="51"/>
        <v>9.2132655025540904E-3</v>
      </c>
      <c r="Y840" s="1">
        <f t="shared" si="50"/>
        <v>42857</v>
      </c>
      <c r="Z840" s="10">
        <f>(1+W840)*Z839</f>
        <v>1.7518949525520893</v>
      </c>
      <c r="AA840" s="7">
        <f>Z840/MAX($Z$69:Z840)-1</f>
        <v>-4.0033074717266914E-2</v>
      </c>
    </row>
    <row r="841" spans="1:27" x14ac:dyDescent="0.25">
      <c r="A841" s="1">
        <v>42858</v>
      </c>
      <c r="B841" s="7">
        <v>-3.4936271262306917E-3</v>
      </c>
      <c r="C841" s="7">
        <v>3.4453239623635223E-3</v>
      </c>
      <c r="D841" s="7">
        <v>-1.271360531381327E-3</v>
      </c>
      <c r="E841" s="7">
        <v>-1.2142615499004528E-3</v>
      </c>
      <c r="F841" s="7">
        <v>-5.8485527826480643E-3</v>
      </c>
      <c r="G841" s="7">
        <v>-2.3151374484485787E-3</v>
      </c>
      <c r="H841" s="7"/>
      <c r="I841" s="2">
        <f>STDEV(B781:B841)*SQRT(252)</f>
        <v>7.1913015419680523E-2</v>
      </c>
      <c r="J841" s="2">
        <f>STDEV(C781:C841)*SQRT(252)</f>
        <v>6.0569886699666342E-2</v>
      </c>
      <c r="K841" s="2">
        <f>STDEV(D781:D841)*SQRT(252)</f>
        <v>3.3890949416157945E-2</v>
      </c>
      <c r="L841" s="2">
        <f>STDEV(E781:E841)*SQRT(252)</f>
        <v>4.2783359174774091E-2</v>
      </c>
      <c r="M841" s="2">
        <f t="shared" si="48"/>
        <v>7.1801132886937152E-2</v>
      </c>
      <c r="N841" s="2">
        <f t="shared" si="49"/>
        <v>8.8984009035326841E-2</v>
      </c>
      <c r="O841" s="2"/>
      <c r="P841" s="7">
        <f>B841/I840*$L$6</f>
        <v>-2.437312811312872E-3</v>
      </c>
      <c r="Q841" s="7">
        <f>C841/J840*$L$6</f>
        <v>2.8620807921498383E-3</v>
      </c>
      <c r="R841" s="7">
        <f>D841/K840*$L$6</f>
        <v>-1.7278034272648068E-3</v>
      </c>
      <c r="S841" s="7">
        <f>E841/L840*$L$6</f>
        <v>-1.420610149976914E-3</v>
      </c>
      <c r="T841" s="7">
        <f>F841/M840*$L$6</f>
        <v>-4.1086833632471972E-3</v>
      </c>
      <c r="U841" s="7">
        <f>G841/N840*$L$6</f>
        <v>-1.2941390729270768E-3</v>
      </c>
      <c r="V841" s="7"/>
      <c r="W841" s="7">
        <f t="shared" si="51"/>
        <v>-8.1264680325790293E-3</v>
      </c>
      <c r="Y841" s="1">
        <f t="shared" si="50"/>
        <v>42858</v>
      </c>
      <c r="Z841" s="10">
        <f>(1+W841)*Z840</f>
        <v>1.7376582342237383</v>
      </c>
      <c r="AA841" s="7">
        <f>Z841/MAX($Z$69:Z841)-1</f>
        <v>-4.7834215247910095E-2</v>
      </c>
    </row>
    <row r="842" spans="1:27" x14ac:dyDescent="0.25">
      <c r="A842" s="1">
        <v>42859</v>
      </c>
      <c r="B842" s="7">
        <v>-1.4691167973194474E-2</v>
      </c>
      <c r="C842" s="7">
        <v>3.5566515531619824E-3</v>
      </c>
      <c r="D842" s="7">
        <v>5.8210264389391142E-4</v>
      </c>
      <c r="E842" s="7">
        <v>1.1740400564006492E-3</v>
      </c>
      <c r="F842" s="7">
        <v>9.3701982670957307E-4</v>
      </c>
      <c r="G842" s="7">
        <v>6.7821235458211948E-3</v>
      </c>
      <c r="H842" s="7"/>
      <c r="I842" s="2">
        <f>STDEV(B782:B842)*SQRT(252)</f>
        <v>7.7234926518942287E-2</v>
      </c>
      <c r="J842" s="2">
        <f>STDEV(C782:C842)*SQRT(252)</f>
        <v>6.088194722585389E-2</v>
      </c>
      <c r="K842" s="2">
        <f>STDEV(D782:D842)*SQRT(252)</f>
        <v>3.3603416847603929E-2</v>
      </c>
      <c r="L842" s="2">
        <f>STDEV(E782:E842)*SQRT(252)</f>
        <v>4.287644148221139E-2</v>
      </c>
      <c r="M842" s="2">
        <f t="shared" si="48"/>
        <v>7.1779322555644107E-2</v>
      </c>
      <c r="N842" s="2">
        <f t="shared" si="49"/>
        <v>8.986640912191822E-2</v>
      </c>
      <c r="O842" s="2"/>
      <c r="P842" s="7">
        <f>B842/I841*$L$6</f>
        <v>-1.0214540363422116E-2</v>
      </c>
      <c r="Q842" s="7">
        <f>C842/J841*$L$6</f>
        <v>2.9359899340719543E-3</v>
      </c>
      <c r="R842" s="7">
        <f>D842/K841*$L$6</f>
        <v>8.5878775000677106E-4</v>
      </c>
      <c r="S842" s="7">
        <f>E842/L841*$L$6</f>
        <v>1.3720755908910565E-3</v>
      </c>
      <c r="T842" s="7">
        <f>F842/M841*$L$6</f>
        <v>6.5251047513767435E-4</v>
      </c>
      <c r="U842" s="7">
        <f>G842/N841*$L$6</f>
        <v>3.810866480026022E-3</v>
      </c>
      <c r="V842" s="7"/>
      <c r="W842" s="7">
        <f t="shared" si="51"/>
        <v>-5.8431013328863815E-4</v>
      </c>
      <c r="Y842" s="1">
        <f t="shared" si="50"/>
        <v>42859</v>
      </c>
      <c r="Z842" s="10">
        <f>(1+W842)*Z841</f>
        <v>1.7366429029092889</v>
      </c>
      <c r="AA842" s="7">
        <f>Z842/MAX($Z$69:Z842)-1</f>
        <v>-4.8390575364511523E-2</v>
      </c>
    </row>
    <row r="843" spans="1:27" x14ac:dyDescent="0.25">
      <c r="A843" s="1">
        <v>42860</v>
      </c>
      <c r="B843" s="7">
        <v>2.6804930692465589E-3</v>
      </c>
      <c r="C843" s="7">
        <v>-3.7854275645191615E-3</v>
      </c>
      <c r="D843" s="7">
        <v>0</v>
      </c>
      <c r="E843" s="7">
        <v>3.9370044638586954E-3</v>
      </c>
      <c r="F843" s="7">
        <v>3.3897641995446204E-3</v>
      </c>
      <c r="G843" s="7">
        <v>1.2459193584903883E-3</v>
      </c>
      <c r="H843" s="7"/>
      <c r="I843" s="2">
        <f>STDEV(B783:B843)*SQRT(252)</f>
        <v>7.6618335685637862E-2</v>
      </c>
      <c r="J843" s="2">
        <f>STDEV(C783:C843)*SQRT(252)</f>
        <v>6.1379802129122411E-2</v>
      </c>
      <c r="K843" s="2">
        <f>STDEV(D783:D843)*SQRT(252)</f>
        <v>3.3603416847603929E-2</v>
      </c>
      <c r="L843" s="2">
        <f>STDEV(E783:E843)*SQRT(252)</f>
        <v>4.36970071978822E-2</v>
      </c>
      <c r="M843" s="2">
        <f t="shared" si="48"/>
        <v>7.1959656340681841E-2</v>
      </c>
      <c r="N843" s="2">
        <f t="shared" si="49"/>
        <v>8.9569598762820293E-2</v>
      </c>
      <c r="O843" s="2"/>
      <c r="P843" s="7">
        <f>B843/I842*$L$6</f>
        <v>1.735285569663327E-3</v>
      </c>
      <c r="Q843" s="7">
        <f>C843/J842*$L$6</f>
        <v>-3.1088259632008428E-3</v>
      </c>
      <c r="R843" s="7">
        <f>D843/K842*$L$6</f>
        <v>0</v>
      </c>
      <c r="S843" s="7">
        <f>E843/L842*$L$6</f>
        <v>4.5911044944017603E-3</v>
      </c>
      <c r="T843" s="7">
        <f>F843/M842*$L$6</f>
        <v>2.3612400332399617E-3</v>
      </c>
      <c r="U843" s="7">
        <f>G843/N842*$L$6</f>
        <v>6.9320637747976482E-4</v>
      </c>
      <c r="V843" s="7"/>
      <c r="W843" s="7">
        <f t="shared" si="51"/>
        <v>6.2720105115839711E-3</v>
      </c>
      <c r="Y843" s="1">
        <f t="shared" si="50"/>
        <v>42860</v>
      </c>
      <c r="Z843" s="10">
        <f>(1+W843)*Z842</f>
        <v>1.7475351454512036</v>
      </c>
      <c r="AA843" s="7">
        <f>Z843/MAX($Z$69:Z843)-1</f>
        <v>-4.2422071050275401E-2</v>
      </c>
    </row>
    <row r="844" spans="1:27" x14ac:dyDescent="0.25">
      <c r="A844" s="1">
        <v>42863</v>
      </c>
      <c r="B844" s="7">
        <v>1.1679483578745931E-3</v>
      </c>
      <c r="C844" s="7">
        <v>-3.3471707358734282E-4</v>
      </c>
      <c r="D844" s="7">
        <v>0</v>
      </c>
      <c r="E844" s="7">
        <v>0</v>
      </c>
      <c r="F844" s="7">
        <v>7.9497425710139957E-4</v>
      </c>
      <c r="G844" s="7">
        <v>1.2268631981886546E-3</v>
      </c>
      <c r="H844" s="7"/>
      <c r="I844" s="2">
        <f>STDEV(B784:B844)*SQRT(252)</f>
        <v>7.6279842703326203E-2</v>
      </c>
      <c r="J844" s="2">
        <f>STDEV(C784:C844)*SQRT(252)</f>
        <v>6.1368330628305733E-2</v>
      </c>
      <c r="K844" s="2">
        <f>STDEV(D784:D844)*SQRT(252)</f>
        <v>3.3603416847603929E-2</v>
      </c>
      <c r="L844" s="2">
        <f>STDEV(E784:E844)*SQRT(252)</f>
        <v>4.36970071978822E-2</v>
      </c>
      <c r="M844" s="2">
        <f t="shared" si="48"/>
        <v>7.1957679583155784E-2</v>
      </c>
      <c r="N844" s="2">
        <f t="shared" si="49"/>
        <v>8.9169077925970397E-2</v>
      </c>
      <c r="O844" s="2"/>
      <c r="P844" s="7">
        <f>B844/I843*$L$6</f>
        <v>7.6218593592703528E-4</v>
      </c>
      <c r="Q844" s="7">
        <f>C844/J843*$L$6</f>
        <v>-2.7266060004821368E-4</v>
      </c>
      <c r="R844" s="7">
        <f>D844/K843*$L$6</f>
        <v>0</v>
      </c>
      <c r="S844" s="7">
        <f>E844/L843*$L$6</f>
        <v>0</v>
      </c>
      <c r="T844" s="7">
        <f>F844/M843*$L$6</f>
        <v>5.5237496781371297E-4</v>
      </c>
      <c r="U844" s="7">
        <f>G844/N843*$L$6</f>
        <v>6.8486585578963035E-4</v>
      </c>
      <c r="V844" s="7"/>
      <c r="W844" s="7">
        <f t="shared" si="51"/>
        <v>1.7267661594821649E-3</v>
      </c>
      <c r="Y844" s="1">
        <f t="shared" si="50"/>
        <v>42863</v>
      </c>
      <c r="Z844" s="10">
        <f>(1+W844)*Z843</f>
        <v>1.7505527300028745</v>
      </c>
      <c r="AA844" s="7">
        <f>Z844/MAX($Z$69:Z844)-1</f>
        <v>-4.0768557887498003E-2</v>
      </c>
    </row>
    <row r="845" spans="1:27" x14ac:dyDescent="0.25">
      <c r="A845" s="1">
        <v>42864</v>
      </c>
      <c r="B845" s="7">
        <v>-1.9846707614199488E-3</v>
      </c>
      <c r="C845" s="7">
        <v>1.7903989281959687E-2</v>
      </c>
      <c r="D845" s="7">
        <v>0</v>
      </c>
      <c r="E845" s="7">
        <v>0</v>
      </c>
      <c r="F845" s="7">
        <v>4.4045797650487106E-3</v>
      </c>
      <c r="G845" s="7">
        <v>0</v>
      </c>
      <c r="H845" s="7"/>
      <c r="I845" s="2">
        <f>STDEV(B785:B845)*SQRT(252)</f>
        <v>7.6311805623957535E-2</v>
      </c>
      <c r="J845" s="2">
        <f>STDEV(C785:C845)*SQRT(252)</f>
        <v>7.1362628496470182E-2</v>
      </c>
      <c r="K845" s="2">
        <f>STDEV(D785:D845)*SQRT(252)</f>
        <v>3.3603416847603929E-2</v>
      </c>
      <c r="L845" s="2">
        <f>STDEV(E785:E845)*SQRT(252)</f>
        <v>4.36970071978822E-2</v>
      </c>
      <c r="M845" s="2">
        <f t="shared" si="48"/>
        <v>7.1823645287278554E-2</v>
      </c>
      <c r="N845" s="2">
        <f t="shared" si="49"/>
        <v>8.9169077925970397E-2</v>
      </c>
      <c r="O845" s="2"/>
      <c r="P845" s="7">
        <f>B845/I844*$L$6</f>
        <v>-1.3009142986430194E-3</v>
      </c>
      <c r="Q845" s="7">
        <f>C845/J844*$L$6</f>
        <v>1.4587319793983115E-2</v>
      </c>
      <c r="R845" s="7">
        <f>D845/K844*$L$6</f>
        <v>0</v>
      </c>
      <c r="S845" s="7">
        <f>E845/L844*$L$6</f>
        <v>0</v>
      </c>
      <c r="T845" s="7">
        <f>F845/M844*$L$6</f>
        <v>3.0605348800600827E-3</v>
      </c>
      <c r="U845" s="7">
        <f>G845/N844*$L$6</f>
        <v>0</v>
      </c>
      <c r="V845" s="7"/>
      <c r="W845" s="7">
        <f t="shared" si="51"/>
        <v>1.634694037540018E-2</v>
      </c>
      <c r="Y845" s="1">
        <f t="shared" si="50"/>
        <v>42864</v>
      </c>
      <c r="Z845" s="10">
        <f>(1+W845)*Z844</f>
        <v>1.7791689111042255</v>
      </c>
      <c r="AA845" s="7">
        <f>Z845/MAX($Z$69:Z845)-1</f>
        <v>-2.5088058697075755E-2</v>
      </c>
    </row>
    <row r="846" spans="1:27" x14ac:dyDescent="0.25">
      <c r="A846" s="1">
        <v>42865</v>
      </c>
      <c r="B846" s="7">
        <v>1.6697025699490275E-3</v>
      </c>
      <c r="C846" s="7">
        <v>-4.0960584335735239E-3</v>
      </c>
      <c r="D846" s="7">
        <v>0</v>
      </c>
      <c r="E846" s="7">
        <v>0</v>
      </c>
      <c r="F846" s="7">
        <v>-6.4753131130166341E-3</v>
      </c>
      <c r="G846" s="7">
        <v>0</v>
      </c>
      <c r="H846" s="7"/>
      <c r="I846" s="2">
        <f>STDEV(B786:B846)*SQRT(252)</f>
        <v>7.6244822267542603E-2</v>
      </c>
      <c r="J846" s="2">
        <f>STDEV(C786:C846)*SQRT(252)</f>
        <v>7.1765842796528659E-2</v>
      </c>
      <c r="K846" s="2">
        <f>STDEV(D786:D846)*SQRT(252)</f>
        <v>3.3603416847603929E-2</v>
      </c>
      <c r="L846" s="2">
        <f>STDEV(E786:E846)*SQRT(252)</f>
        <v>4.36970071978822E-2</v>
      </c>
      <c r="M846" s="2">
        <f t="shared" si="48"/>
        <v>7.2843245100646631E-2</v>
      </c>
      <c r="N846" s="2">
        <f t="shared" si="49"/>
        <v>8.912890380572451E-2</v>
      </c>
      <c r="O846" s="2"/>
      <c r="P846" s="7">
        <f>B846/I845*$L$6</f>
        <v>1.0940001722517469E-3</v>
      </c>
      <c r="Q846" s="7">
        <f>C846/J845*$L$6</f>
        <v>-2.8698903893206009E-3</v>
      </c>
      <c r="R846" s="7">
        <f>D846/K845*$L$6</f>
        <v>0</v>
      </c>
      <c r="S846" s="7">
        <f>E846/L845*$L$6</f>
        <v>0</v>
      </c>
      <c r="T846" s="7">
        <f>F846/M845*$L$6</f>
        <v>-4.5077864588443173E-3</v>
      </c>
      <c r="U846" s="7">
        <f>G846/N845*$L$6</f>
        <v>0</v>
      </c>
      <c r="V846" s="7"/>
      <c r="W846" s="7">
        <f t="shared" si="51"/>
        <v>-6.2836766759131711E-3</v>
      </c>
      <c r="Y846" s="1">
        <f t="shared" si="50"/>
        <v>42865</v>
      </c>
      <c r="Z846" s="10">
        <f>(1+W846)*Z845</f>
        <v>1.7679891889150101</v>
      </c>
      <c r="AA846" s="7">
        <f>Z846/MAX($Z$69:Z846)-1</f>
        <v>-3.1214090123710125E-2</v>
      </c>
    </row>
    <row r="847" spans="1:27" x14ac:dyDescent="0.25">
      <c r="A847" s="1">
        <v>42866</v>
      </c>
      <c r="B847" s="7">
        <v>1.3726289711923911E-3</v>
      </c>
      <c r="C847" s="7">
        <v>2.7709933837685163E-3</v>
      </c>
      <c r="D847" s="7">
        <v>0</v>
      </c>
      <c r="E847" s="7">
        <v>0</v>
      </c>
      <c r="F847" s="7">
        <v>-3.0827501769117305E-3</v>
      </c>
      <c r="G847" s="7">
        <v>4.8781269624333934E-3</v>
      </c>
      <c r="H847" s="7"/>
      <c r="I847" s="2">
        <f>STDEV(B787:B847)*SQRT(252)</f>
        <v>7.6273762865854217E-2</v>
      </c>
      <c r="J847" s="2">
        <f>STDEV(C787:C847)*SQRT(252)</f>
        <v>7.1434322878271256E-2</v>
      </c>
      <c r="K847" s="2">
        <f>STDEV(D787:D847)*SQRT(252)</f>
        <v>3.3603416847603929E-2</v>
      </c>
      <c r="L847" s="2">
        <f>STDEV(E787:E847)*SQRT(252)</f>
        <v>4.36970071978822E-2</v>
      </c>
      <c r="M847" s="2">
        <f t="shared" si="48"/>
        <v>7.274039871306226E-2</v>
      </c>
      <c r="N847" s="2">
        <f t="shared" si="49"/>
        <v>8.9565958703628087E-2</v>
      </c>
      <c r="O847" s="2"/>
      <c r="P847" s="7">
        <f>B847/I846*$L$6</f>
        <v>9.0014569538626819E-4</v>
      </c>
      <c r="Q847" s="7">
        <f>C847/J846*$L$6</f>
        <v>1.9305795597112044E-3</v>
      </c>
      <c r="R847" s="7">
        <f>D847/K846*$L$6</f>
        <v>0</v>
      </c>
      <c r="S847" s="7">
        <f>E847/L846*$L$6</f>
        <v>0</v>
      </c>
      <c r="T847" s="7">
        <f>F847/M846*$L$6</f>
        <v>-2.1160165041057221E-3</v>
      </c>
      <c r="U847" s="7">
        <f>G847/N846*$L$6</f>
        <v>2.7365572525531751E-3</v>
      </c>
      <c r="V847" s="7"/>
      <c r="W847" s="7">
        <f t="shared" si="51"/>
        <v>3.4512660035449258E-3</v>
      </c>
      <c r="Y847" s="1">
        <f t="shared" si="50"/>
        <v>42866</v>
      </c>
      <c r="Z847" s="10">
        <f>(1+W847)*Z846</f>
        <v>1.7740909898973474</v>
      </c>
      <c r="AA847" s="7">
        <f>Z847/MAX($Z$69:Z847)-1</f>
        <v>-2.7870552248240865E-2</v>
      </c>
    </row>
    <row r="848" spans="1:27" x14ac:dyDescent="0.25">
      <c r="A848" s="1">
        <v>42867</v>
      </c>
      <c r="B848" s="7">
        <v>3.0556683783320437E-3</v>
      </c>
      <c r="C848" s="7">
        <v>9.2147673284248555E-4</v>
      </c>
      <c r="D848" s="7">
        <v>0</v>
      </c>
      <c r="E848" s="7">
        <v>0</v>
      </c>
      <c r="F848" s="7">
        <v>9.8962601673835415E-4</v>
      </c>
      <c r="G848" s="7">
        <v>-1.866090938221765E-3</v>
      </c>
      <c r="H848" s="7"/>
      <c r="I848" s="2">
        <f>STDEV(B788:B848)*SQRT(252)</f>
        <v>7.6409741384954558E-2</v>
      </c>
      <c r="J848" s="2">
        <f>STDEV(C788:C848)*SQRT(252)</f>
        <v>7.0175957202269573E-2</v>
      </c>
      <c r="K848" s="2">
        <f>STDEV(D788:D848)*SQRT(252)</f>
        <v>3.3603416847603929E-2</v>
      </c>
      <c r="L848" s="2">
        <f>STDEV(E788:E848)*SQRT(252)</f>
        <v>4.36970071978822E-2</v>
      </c>
      <c r="M848" s="2">
        <f t="shared" si="48"/>
        <v>7.2002582474178928E-2</v>
      </c>
      <c r="N848" s="2">
        <f t="shared" si="49"/>
        <v>8.9695410180522406E-2</v>
      </c>
      <c r="O848" s="2"/>
      <c r="P848" s="7">
        <f>B848/I847*$L$6</f>
        <v>2.0030927172861343E-3</v>
      </c>
      <c r="Q848" s="7">
        <f>C848/J847*$L$6</f>
        <v>6.4498177886612154E-4</v>
      </c>
      <c r="R848" s="7">
        <f>D848/K847*$L$6</f>
        <v>0</v>
      </c>
      <c r="S848" s="7">
        <f>E848/L847*$L$6</f>
        <v>0</v>
      </c>
      <c r="T848" s="7">
        <f>F848/M847*$L$6</f>
        <v>6.8024511430169235E-4</v>
      </c>
      <c r="U848" s="7">
        <f>G848/N847*$L$6</f>
        <v>-1.0417411733383113E-3</v>
      </c>
      <c r="V848" s="7"/>
      <c r="W848" s="7">
        <f t="shared" si="51"/>
        <v>2.2865784371156371E-3</v>
      </c>
      <c r="Y848" s="1">
        <f t="shared" si="50"/>
        <v>42867</v>
      </c>
      <c r="Z848" s="10">
        <f>(1+W848)*Z847</f>
        <v>1.7781475881003277</v>
      </c>
      <c r="AA848" s="7">
        <f>Z848/MAX($Z$69:Z848)-1</f>
        <v>-2.564770201492661E-2</v>
      </c>
    </row>
    <row r="849" spans="1:27" x14ac:dyDescent="0.25">
      <c r="A849" s="1">
        <v>42870</v>
      </c>
      <c r="B849" s="7">
        <v>1.1717350763698064E-3</v>
      </c>
      <c r="C849" s="7">
        <v>-3.6464068798290894E-3</v>
      </c>
      <c r="D849" s="7">
        <v>0</v>
      </c>
      <c r="E849" s="7">
        <v>0</v>
      </c>
      <c r="F849" s="7">
        <v>-6.524647304732345E-3</v>
      </c>
      <c r="G849" s="7">
        <v>4.2287075640261573E-3</v>
      </c>
      <c r="H849" s="7"/>
      <c r="I849" s="2">
        <f>STDEV(B789:B849)*SQRT(252)</f>
        <v>7.6017974768419552E-2</v>
      </c>
      <c r="J849" s="2">
        <f>STDEV(C789:C849)*SQRT(252)</f>
        <v>7.0623837998120637E-2</v>
      </c>
      <c r="K849" s="2">
        <f>STDEV(D789:D849)*SQRT(252)</f>
        <v>3.3603416847603929E-2</v>
      </c>
      <c r="L849" s="2">
        <f>STDEV(E789:E849)*SQRT(252)</f>
        <v>4.36970071978822E-2</v>
      </c>
      <c r="M849" s="2">
        <f t="shared" si="48"/>
        <v>7.1414434802354987E-2</v>
      </c>
      <c r="N849" s="2">
        <f t="shared" si="49"/>
        <v>9.0002351889651694E-2</v>
      </c>
      <c r="O849" s="2"/>
      <c r="P849" s="7">
        <f>B849/I848*$L$6</f>
        <v>7.6674456367190817E-4</v>
      </c>
      <c r="Q849" s="7">
        <f>C849/J848*$L$6</f>
        <v>-2.5980457019766597E-3</v>
      </c>
      <c r="R849" s="7">
        <f>D849/K848*$L$6</f>
        <v>0</v>
      </c>
      <c r="S849" s="7">
        <f>E849/L848*$L$6</f>
        <v>0</v>
      </c>
      <c r="T849" s="7">
        <f>F849/M848*$L$6</f>
        <v>-4.5308425618429517E-3</v>
      </c>
      <c r="U849" s="7">
        <f>G849/N848*$L$6</f>
        <v>2.3572597279589856E-3</v>
      </c>
      <c r="V849" s="7"/>
      <c r="W849" s="7">
        <f t="shared" si="51"/>
        <v>-4.0048839721887174E-3</v>
      </c>
      <c r="Y849" s="1">
        <f t="shared" si="50"/>
        <v>42870</v>
      </c>
      <c r="Z849" s="10">
        <f>(1+W849)*Z848</f>
        <v>1.7710263133245587</v>
      </c>
      <c r="AA849" s="7">
        <f>Z849/MAX($Z$69:Z849)-1</f>
        <v>-2.9549869916392191E-2</v>
      </c>
    </row>
    <row r="850" spans="1:27" x14ac:dyDescent="0.25">
      <c r="A850" s="1">
        <v>42871</v>
      </c>
      <c r="B850" s="7">
        <v>-3.9854654430525605E-3</v>
      </c>
      <c r="C850" s="7">
        <v>-1.1814832584677859E-3</v>
      </c>
      <c r="D850" s="7">
        <v>0</v>
      </c>
      <c r="E850" s="7">
        <v>0</v>
      </c>
      <c r="F850" s="7">
        <v>-1.5804871766423867E-3</v>
      </c>
      <c r="G850" s="7">
        <v>-1.287427618360204E-3</v>
      </c>
      <c r="H850" s="7"/>
      <c r="I850" s="2">
        <f>STDEV(B790:B850)*SQRT(252)</f>
        <v>7.6509726344916471E-2</v>
      </c>
      <c r="J850" s="2">
        <f>STDEV(C790:C850)*SQRT(252)</f>
        <v>7.0563781298606104E-2</v>
      </c>
      <c r="K850" s="2">
        <f>STDEV(D790:D850)*SQRT(252)</f>
        <v>3.3603416847603929E-2</v>
      </c>
      <c r="L850" s="2">
        <f>STDEV(E790:E850)*SQRT(252)</f>
        <v>4.36970071978822E-2</v>
      </c>
      <c r="M850" s="2">
        <f t="shared" si="48"/>
        <v>7.122003526740299E-2</v>
      </c>
      <c r="N850" s="2">
        <f t="shared" si="49"/>
        <v>9.0004426328238407E-2</v>
      </c>
      <c r="O850" s="2"/>
      <c r="P850" s="7">
        <f>B850/I849*$L$6</f>
        <v>-2.6213967520141422E-3</v>
      </c>
      <c r="Q850" s="7">
        <f>C850/J849*$L$6</f>
        <v>-8.3646208699336493E-4</v>
      </c>
      <c r="R850" s="7">
        <f>D850/K849*$L$6</f>
        <v>0</v>
      </c>
      <c r="S850" s="7">
        <f>E850/L849*$L$6</f>
        <v>0</v>
      </c>
      <c r="T850" s="7">
        <f>F850/M849*$L$6</f>
        <v>-1.1065600260063025E-3</v>
      </c>
      <c r="U850" s="7">
        <f>G850/N849*$L$6</f>
        <v>-7.1521887557931142E-4</v>
      </c>
      <c r="V850" s="7"/>
      <c r="W850" s="7">
        <f t="shared" si="51"/>
        <v>-5.2796377405931209E-3</v>
      </c>
      <c r="Y850" s="1">
        <f t="shared" si="50"/>
        <v>42871</v>
      </c>
      <c r="Z850" s="10">
        <f>(1+W850)*Z849</f>
        <v>1.7616759359611469</v>
      </c>
      <c r="AA850" s="7">
        <f>Z850/MAX($Z$69:Z850)-1</f>
        <v>-3.4673495048545111E-2</v>
      </c>
    </row>
    <row r="851" spans="1:27" x14ac:dyDescent="0.25">
      <c r="A851" s="1">
        <v>42872</v>
      </c>
      <c r="B851" s="7">
        <v>2.6450275984046812E-4</v>
      </c>
      <c r="C851" s="7">
        <v>-1.5231518689150514E-3</v>
      </c>
      <c r="D851" s="7">
        <v>0</v>
      </c>
      <c r="E851" s="7">
        <v>0</v>
      </c>
      <c r="F851" s="7">
        <v>1.3081795116500761E-3</v>
      </c>
      <c r="G851" s="7">
        <v>-4.3524798996539271E-3</v>
      </c>
      <c r="H851" s="7"/>
      <c r="I851" s="2">
        <f>STDEV(B791:B851)*SQRT(252)</f>
        <v>7.5582511518243162E-2</v>
      </c>
      <c r="J851" s="2">
        <f>STDEV(C791:C851)*SQRT(252)</f>
        <v>6.950520069774313E-2</v>
      </c>
      <c r="K851" s="2">
        <f>STDEV(D791:D851)*SQRT(252)</f>
        <v>3.3603416847603929E-2</v>
      </c>
      <c r="L851" s="2">
        <f>STDEV(E791:E851)*SQRT(252)</f>
        <v>4.36970071978822E-2</v>
      </c>
      <c r="M851" s="2">
        <f t="shared" si="48"/>
        <v>7.1149940885771368E-2</v>
      </c>
      <c r="N851" s="2">
        <f t="shared" si="49"/>
        <v>9.0347329406790897E-2</v>
      </c>
      <c r="O851" s="2"/>
      <c r="P851" s="7">
        <f>B851/I850*$L$6</f>
        <v>1.7285564363938053E-4</v>
      </c>
      <c r="Q851" s="7">
        <f>C851/J850*$L$6</f>
        <v>-1.0792731348037462E-3</v>
      </c>
      <c r="R851" s="7">
        <f>D851/K850*$L$6</f>
        <v>0</v>
      </c>
      <c r="S851" s="7">
        <f>E851/L850*$L$6</f>
        <v>0</v>
      </c>
      <c r="T851" s="7">
        <f>F851/M850*$L$6</f>
        <v>9.1840695300022016E-4</v>
      </c>
      <c r="U851" s="7">
        <f>G851/N850*$L$6</f>
        <v>-2.4179254716766973E-3</v>
      </c>
      <c r="V851" s="7"/>
      <c r="W851" s="7">
        <f t="shared" si="51"/>
        <v>-2.405936009840843E-3</v>
      </c>
      <c r="Y851" s="1">
        <f t="shared" si="50"/>
        <v>42872</v>
      </c>
      <c r="Z851" s="10">
        <f>(1+W851)*Z850</f>
        <v>1.7574374563891479</v>
      </c>
      <c r="AA851" s="7">
        <f>Z851/MAX($Z$69:Z851)-1</f>
        <v>-3.6996008848061646E-2</v>
      </c>
    </row>
    <row r="852" spans="1:27" x14ac:dyDescent="0.25">
      <c r="A852" s="1">
        <v>42873</v>
      </c>
      <c r="B852" s="7">
        <v>9.551408626298219E-4</v>
      </c>
      <c r="C852" s="7">
        <v>7.0820997321832113E-3</v>
      </c>
      <c r="D852" s="7">
        <v>0</v>
      </c>
      <c r="E852" s="7">
        <v>4.0285485853635006E-3</v>
      </c>
      <c r="F852" s="7">
        <v>-4.7331869331089793E-3</v>
      </c>
      <c r="G852" s="7">
        <v>1.696231921164415E-3</v>
      </c>
      <c r="H852" s="7"/>
      <c r="I852" s="2">
        <f>STDEV(B792:B852)*SQRT(252)</f>
        <v>7.4395711377361062E-2</v>
      </c>
      <c r="J852" s="2">
        <f>STDEV(C792:C852)*SQRT(252)</f>
        <v>7.0470822793128371E-2</v>
      </c>
      <c r="K852" s="2">
        <f>STDEV(D792:D852)*SQRT(252)</f>
        <v>3.3603416847603929E-2</v>
      </c>
      <c r="L852" s="2">
        <f>STDEV(E792:E852)*SQRT(252)</f>
        <v>4.4513581414013813E-2</v>
      </c>
      <c r="M852" s="2">
        <f t="shared" si="48"/>
        <v>7.0930408891592855E-2</v>
      </c>
      <c r="N852" s="2">
        <f t="shared" si="49"/>
        <v>9.0375995274846729E-2</v>
      </c>
      <c r="O852" s="2"/>
      <c r="P852" s="7">
        <f>B852/I851*$L$6</f>
        <v>6.3185308574939449E-4</v>
      </c>
      <c r="Q852" s="7">
        <f>C852/J851*$L$6</f>
        <v>5.0946545446153724E-3</v>
      </c>
      <c r="R852" s="7">
        <f>D852/K851*$L$6</f>
        <v>0</v>
      </c>
      <c r="S852" s="7">
        <f>E852/L851*$L$6</f>
        <v>4.6096390161461066E-3</v>
      </c>
      <c r="T852" s="7">
        <f>F852/M851*$L$6</f>
        <v>-3.3262058085950751E-3</v>
      </c>
      <c r="U852" s="7">
        <f>G852/N851*$L$6</f>
        <v>9.3872831233732007E-4</v>
      </c>
      <c r="V852" s="7"/>
      <c r="W852" s="7">
        <f t="shared" si="51"/>
        <v>7.9486691502531192E-3</v>
      </c>
      <c r="Y852" s="1">
        <f t="shared" si="50"/>
        <v>42873</v>
      </c>
      <c r="Z852" s="10">
        <f>(1+W852)*Z851</f>
        <v>1.7714067452822475</v>
      </c>
      <c r="AA852" s="7">
        <f>Z852/MAX($Z$69:Z852)-1</f>
        <v>-2.9341408732021623E-2</v>
      </c>
    </row>
    <row r="853" spans="1:27" x14ac:dyDescent="0.25">
      <c r="A853" s="1">
        <v>42874</v>
      </c>
      <c r="B853" s="7">
        <v>-1.6399034275629276E-3</v>
      </c>
      <c r="C853" s="7">
        <v>9.6593776872795356E-3</v>
      </c>
      <c r="D853" s="7">
        <v>0</v>
      </c>
      <c r="E853" s="7">
        <v>6.5043661358359373E-3</v>
      </c>
      <c r="F853" s="7">
        <v>4.7993026138721806E-3</v>
      </c>
      <c r="G853" s="7">
        <v>1.7209529286696945E-3</v>
      </c>
      <c r="H853" s="7"/>
      <c r="I853" s="2">
        <f>STDEV(B793:B853)*SQRT(252)</f>
        <v>7.4371029322160123E-2</v>
      </c>
      <c r="J853" s="2">
        <f>STDEV(C793:C853)*SQRT(252)</f>
        <v>7.27860002443943E-2</v>
      </c>
      <c r="K853" s="2">
        <f>STDEV(D793:D853)*SQRT(252)</f>
        <v>3.3603416847603929E-2</v>
      </c>
      <c r="L853" s="2">
        <f>STDEV(E793:E853)*SQRT(252)</f>
        <v>4.6483063687827217E-2</v>
      </c>
      <c r="M853" s="2">
        <f t="shared" si="48"/>
        <v>7.1820535216776407E-2</v>
      </c>
      <c r="N853" s="2">
        <f t="shared" si="49"/>
        <v>9.0361428756459153E-2</v>
      </c>
      <c r="O853" s="2"/>
      <c r="P853" s="7">
        <f>B853/I852*$L$6</f>
        <v>-1.1021491677421862E-3</v>
      </c>
      <c r="Q853" s="7">
        <f>C853/J852*$L$6</f>
        <v>6.8534588532017425E-3</v>
      </c>
      <c r="R853" s="7">
        <f>D853/K852*$L$6</f>
        <v>0</v>
      </c>
      <c r="S853" s="7">
        <f>E853/L852*$L$6</f>
        <v>7.3060467493503301E-3</v>
      </c>
      <c r="T853" s="7">
        <f>F853/M852*$L$6</f>
        <v>3.3831065468741617E-3</v>
      </c>
      <c r="U853" s="7">
        <f>G853/N852*$L$6</f>
        <v>9.5210731756592169E-4</v>
      </c>
      <c r="V853" s="7"/>
      <c r="W853" s="7">
        <f t="shared" si="51"/>
        <v>1.7392570299249972E-2</v>
      </c>
      <c r="Y853" s="1">
        <f t="shared" si="50"/>
        <v>42874</v>
      </c>
      <c r="Z853" s="10">
        <f>(1+W853)*Z852</f>
        <v>1.8022160616281344</v>
      </c>
      <c r="AA853" s="7">
        <f>Z853/MAX($Z$69:Z853)-1</f>
        <v>-1.2459160946822534E-2</v>
      </c>
    </row>
    <row r="854" spans="1:27" x14ac:dyDescent="0.25">
      <c r="A854" s="1">
        <v>42877</v>
      </c>
      <c r="B854" s="7">
        <v>4.2605108027646832E-3</v>
      </c>
      <c r="C854" s="7">
        <v>0</v>
      </c>
      <c r="D854" s="7">
        <v>0</v>
      </c>
      <c r="E854" s="7">
        <v>0</v>
      </c>
      <c r="F854" s="7">
        <v>4.4442868570004901E-3</v>
      </c>
      <c r="G854" s="7">
        <v>1.1569291794066849E-3</v>
      </c>
      <c r="H854" s="7"/>
      <c r="I854" s="2">
        <f>STDEV(B794:B854)*SQRT(252)</f>
        <v>7.2992058019246936E-2</v>
      </c>
      <c r="J854" s="2">
        <f>STDEV(C794:C854)*SQRT(252)</f>
        <v>7.2659080896289155E-2</v>
      </c>
      <c r="K854" s="2">
        <f>STDEV(D794:D854)*SQRT(252)</f>
        <v>3.3603416847603929E-2</v>
      </c>
      <c r="L854" s="2">
        <f>STDEV(E794:E854)*SQRT(252)</f>
        <v>4.6483063687827217E-2</v>
      </c>
      <c r="M854" s="2">
        <f t="shared" si="48"/>
        <v>7.2593811959530713E-2</v>
      </c>
      <c r="N854" s="2">
        <f t="shared" si="49"/>
        <v>8.8198549549836983E-2</v>
      </c>
      <c r="O854" s="2"/>
      <c r="P854" s="7">
        <f>B854/I853*$L$6</f>
        <v>2.8643618634811548E-3</v>
      </c>
      <c r="Q854" s="7">
        <f>C854/J853*$L$6</f>
        <v>0</v>
      </c>
      <c r="R854" s="7">
        <f>D854/K853*$L$6</f>
        <v>0</v>
      </c>
      <c r="S854" s="7">
        <f>E854/L853*$L$6</f>
        <v>0</v>
      </c>
      <c r="T854" s="7">
        <f>F854/M853*$L$6</f>
        <v>3.0940223736750701E-3</v>
      </c>
      <c r="U854" s="7">
        <f>G854/N853*$L$6</f>
        <v>6.4016759989753158E-4</v>
      </c>
      <c r="V854" s="7"/>
      <c r="W854" s="7">
        <f t="shared" si="51"/>
        <v>6.5985518370537564E-3</v>
      </c>
      <c r="Y854" s="1">
        <f t="shared" si="50"/>
        <v>42877</v>
      </c>
      <c r="Z854" s="10">
        <f>(1+W854)*Z853</f>
        <v>1.8141080777323584</v>
      </c>
      <c r="AA854" s="7">
        <f>Z854/MAX($Z$69:Z854)-1</f>
        <v>-5.9428215291226216E-3</v>
      </c>
    </row>
    <row r="855" spans="1:27" x14ac:dyDescent="0.25">
      <c r="A855" s="1">
        <v>42878</v>
      </c>
      <c r="B855" s="7">
        <v>-1.8116542457846663E-4</v>
      </c>
      <c r="C855" s="7">
        <v>4.238306538087766E-3</v>
      </c>
      <c r="D855" s="7">
        <v>0</v>
      </c>
      <c r="E855" s="7">
        <v>0</v>
      </c>
      <c r="F855" s="7">
        <v>7.42325720496817E-4</v>
      </c>
      <c r="G855" s="7">
        <v>0</v>
      </c>
      <c r="H855" s="7"/>
      <c r="I855" s="2">
        <f>STDEV(B795:B855)*SQRT(252)</f>
        <v>7.0790382444436847E-2</v>
      </c>
      <c r="J855" s="2">
        <f>STDEV(C795:C855)*SQRT(252)</f>
        <v>7.2611975777448115E-2</v>
      </c>
      <c r="K855" s="2">
        <f>STDEV(D795:D855)*SQRT(252)</f>
        <v>3.3603416847603929E-2</v>
      </c>
      <c r="L855" s="2">
        <f>STDEV(E795:E855)*SQRT(252)</f>
        <v>4.6483063687827217E-2</v>
      </c>
      <c r="M855" s="2">
        <f t="shared" si="48"/>
        <v>7.2655893607259603E-2</v>
      </c>
      <c r="N855" s="2">
        <f t="shared" si="49"/>
        <v>8.8137366183183408E-2</v>
      </c>
      <c r="O855" s="2"/>
      <c r="P855" s="7">
        <f>B855/I854*$L$6</f>
        <v>-1.2409940854845875E-4</v>
      </c>
      <c r="Q855" s="7">
        <f>C855/J854*$L$6</f>
        <v>2.9165704312564631E-3</v>
      </c>
      <c r="R855" s="7">
        <f>D855/K854*$L$6</f>
        <v>0</v>
      </c>
      <c r="S855" s="7">
        <f>E855/L854*$L$6</f>
        <v>0</v>
      </c>
      <c r="T855" s="7">
        <f>F855/M854*$L$6</f>
        <v>5.1128718857651782E-4</v>
      </c>
      <c r="U855" s="7">
        <f>G855/N854*$L$6</f>
        <v>0</v>
      </c>
      <c r="V855" s="7"/>
      <c r="W855" s="7">
        <f t="shared" si="51"/>
        <v>3.303758211284522E-3</v>
      </c>
      <c r="Y855" s="1">
        <f t="shared" si="50"/>
        <v>42878</v>
      </c>
      <c r="Z855" s="10">
        <f>(1+W855)*Z854</f>
        <v>1.8201014521903243</v>
      </c>
      <c r="AA855" s="7">
        <f>Z855/MAX($Z$69:Z855)-1</f>
        <v>-2.6586969632631519E-3</v>
      </c>
    </row>
    <row r="856" spans="1:27" x14ac:dyDescent="0.25">
      <c r="A856" s="1">
        <v>42879</v>
      </c>
      <c r="B856" s="7">
        <v>1.3656536513766415E-3</v>
      </c>
      <c r="C856" s="7">
        <v>1.9405935440863775E-3</v>
      </c>
      <c r="D856" s="7">
        <v>0</v>
      </c>
      <c r="E856" s="7">
        <v>0</v>
      </c>
      <c r="F856" s="7">
        <v>-2.3399680082335506E-3</v>
      </c>
      <c r="G856" s="7">
        <v>-2.9193909246909566E-3</v>
      </c>
      <c r="H856" s="7"/>
      <c r="I856" s="2">
        <f>STDEV(B796:B856)*SQRT(252)</f>
        <v>7.0636210335564484E-2</v>
      </c>
      <c r="J856" s="2">
        <f>STDEV(C796:C856)*SQRT(252)</f>
        <v>7.2639187371907166E-2</v>
      </c>
      <c r="K856" s="2">
        <f>STDEV(D796:D856)*SQRT(252)</f>
        <v>3.3603416847603929E-2</v>
      </c>
      <c r="L856" s="2">
        <f>STDEV(E796:E856)*SQRT(252)</f>
        <v>4.6483063687827217E-2</v>
      </c>
      <c r="M856" s="2">
        <f t="shared" si="48"/>
        <v>7.2730822571198228E-2</v>
      </c>
      <c r="N856" s="2">
        <f t="shared" si="49"/>
        <v>8.8429551006293711E-2</v>
      </c>
      <c r="O856" s="2"/>
      <c r="P856" s="7">
        <f>B856/I855*$L$6</f>
        <v>9.6457569815259787E-4</v>
      </c>
      <c r="Q856" s="7">
        <f>C856/J855*$L$6</f>
        <v>1.3362765048799902E-3</v>
      </c>
      <c r="R856" s="7">
        <f>D856/K855*$L$6</f>
        <v>0</v>
      </c>
      <c r="S856" s="7">
        <f>E856/L855*$L$6</f>
        <v>0</v>
      </c>
      <c r="T856" s="7">
        <f>F856/M855*$L$6</f>
        <v>-1.6103084636755101E-3</v>
      </c>
      <c r="U856" s="7">
        <f>G856/N855*$L$6</f>
        <v>-1.6561596126116009E-3</v>
      </c>
      <c r="V856" s="7"/>
      <c r="W856" s="7">
        <f t="shared" si="51"/>
        <v>-9.6561587325452291E-4</v>
      </c>
      <c r="Y856" s="1">
        <f t="shared" si="50"/>
        <v>42879</v>
      </c>
      <c r="Z856" s="10">
        <f>(1+W856)*Z855</f>
        <v>1.8183439333371558</v>
      </c>
      <c r="AA856" s="7">
        <f>Z856/MAX($Z$69:Z856)-1</f>
        <v>-3.6217455565277223E-3</v>
      </c>
    </row>
    <row r="857" spans="1:27" x14ac:dyDescent="0.25">
      <c r="A857" s="1">
        <v>42880</v>
      </c>
      <c r="B857" s="7">
        <v>5.8184419103830542E-3</v>
      </c>
      <c r="C857" s="7">
        <v>5.8111290988036579E-3</v>
      </c>
      <c r="D857" s="7">
        <v>0</v>
      </c>
      <c r="E857" s="7">
        <v>0</v>
      </c>
      <c r="F857" s="7">
        <v>4.8224067530748815E-3</v>
      </c>
      <c r="G857" s="7">
        <v>0</v>
      </c>
      <c r="H857" s="7"/>
      <c r="I857" s="2">
        <f>STDEV(B797:B857)*SQRT(252)</f>
        <v>7.1241757607130349E-2</v>
      </c>
      <c r="J857" s="2">
        <f>STDEV(C797:C857)*SQRT(252)</f>
        <v>7.2583732702934792E-2</v>
      </c>
      <c r="K857" s="2">
        <f>STDEV(D797:D857)*SQRT(252)</f>
        <v>3.3603416847603929E-2</v>
      </c>
      <c r="L857" s="2">
        <f>STDEV(E797:E857)*SQRT(252)</f>
        <v>4.6483063687827217E-2</v>
      </c>
      <c r="M857" s="2">
        <f t="shared" si="48"/>
        <v>7.3596302272499928E-2</v>
      </c>
      <c r="N857" s="2">
        <f t="shared" si="49"/>
        <v>8.8429551006293711E-2</v>
      </c>
      <c r="O857" s="2"/>
      <c r="P857" s="7">
        <f>B857/I856*$L$6</f>
        <v>4.1185971633684445E-3</v>
      </c>
      <c r="Q857" s="7">
        <f>C857/J856*$L$6</f>
        <v>3.999995945061386E-3</v>
      </c>
      <c r="R857" s="7">
        <f>D857/K856*$L$6</f>
        <v>0</v>
      </c>
      <c r="S857" s="7">
        <f>E857/L856*$L$6</f>
        <v>0</v>
      </c>
      <c r="T857" s="7">
        <f>F857/M856*$L$6</f>
        <v>3.3152428245631993E-3</v>
      </c>
      <c r="U857" s="7">
        <f>G857/N856*$L$6</f>
        <v>0</v>
      </c>
      <c r="V857" s="7"/>
      <c r="W857" s="7">
        <f t="shared" si="51"/>
        <v>1.143383593299303E-2</v>
      </c>
      <c r="Y857" s="1">
        <f t="shared" si="50"/>
        <v>42880</v>
      </c>
      <c r="Z857" s="10">
        <f>(1+W857)*Z856</f>
        <v>1.8391345795406862</v>
      </c>
      <c r="AA857" s="7">
        <f>Z857/MAX($Z$69:Z857)-1</f>
        <v>0</v>
      </c>
    </row>
    <row r="858" spans="1:27" x14ac:dyDescent="0.25">
      <c r="A858" s="1">
        <v>42881</v>
      </c>
      <c r="B858" s="7">
        <v>6.1764972025188936E-3</v>
      </c>
      <c r="C858" s="7">
        <v>0</v>
      </c>
      <c r="D858" s="7">
        <v>0</v>
      </c>
      <c r="E858" s="7">
        <v>0</v>
      </c>
      <c r="F858" s="7">
        <v>8.4441513944444324E-4</v>
      </c>
      <c r="G858" s="7">
        <v>1.2199744676772983E-3</v>
      </c>
      <c r="H858" s="7"/>
      <c r="I858" s="2">
        <f>STDEV(B798:B858)*SQRT(252)</f>
        <v>7.1340643210482904E-2</v>
      </c>
      <c r="J858" s="2">
        <f>STDEV(C798:C858)*SQRT(252)</f>
        <v>7.1744276717849123E-2</v>
      </c>
      <c r="K858" s="2">
        <f>STDEV(D798:D858)*SQRT(252)</f>
        <v>1.8544129828470736E-2</v>
      </c>
      <c r="L858" s="2">
        <f>STDEV(E798:E858)*SQRT(252)</f>
        <v>4.6483063687827217E-2</v>
      </c>
      <c r="M858" s="2">
        <f t="shared" si="48"/>
        <v>7.1506686151521157E-2</v>
      </c>
      <c r="N858" s="2">
        <f t="shared" si="49"/>
        <v>8.8428383787372222E-2</v>
      </c>
      <c r="O858" s="2"/>
      <c r="P858" s="7">
        <f>B858/I857*$L$6</f>
        <v>4.3348854730534533E-3</v>
      </c>
      <c r="Q858" s="7">
        <f>C858/J857*$L$6</f>
        <v>0</v>
      </c>
      <c r="R858" s="7">
        <f>D858/K857*$L$6</f>
        <v>0</v>
      </c>
      <c r="S858" s="7">
        <f>E858/L857*$L$6</f>
        <v>0</v>
      </c>
      <c r="T858" s="7">
        <f>F858/M857*$L$6</f>
        <v>5.7368041149532612E-4</v>
      </c>
      <c r="U858" s="7">
        <f>G858/N857*$L$6</f>
        <v>6.8980021598801866E-4</v>
      </c>
      <c r="V858" s="7"/>
      <c r="W858" s="7">
        <f t="shared" si="51"/>
        <v>5.5983661005367981E-3</v>
      </c>
      <c r="Y858" s="1">
        <f t="shared" si="50"/>
        <v>42881</v>
      </c>
      <c r="Z858" s="10">
        <f>(1+W858)*Z857</f>
        <v>1.8494307282251117</v>
      </c>
      <c r="AA858" s="7">
        <f>Z858/MAX($Z$69:Z858)-1</f>
        <v>0</v>
      </c>
    </row>
    <row r="859" spans="1:27" x14ac:dyDescent="0.25">
      <c r="A859" s="1">
        <v>42885</v>
      </c>
      <c r="B859" s="7">
        <v>-1.6880272941570684E-3</v>
      </c>
      <c r="C859" s="7">
        <v>0</v>
      </c>
      <c r="D859" s="7">
        <v>-1.2046245861244698E-3</v>
      </c>
      <c r="E859" s="7">
        <v>0</v>
      </c>
      <c r="F859" s="7">
        <v>-6.7213028404291553E-3</v>
      </c>
      <c r="G859" s="7">
        <v>-1.224290267037409E-3</v>
      </c>
      <c r="H859" s="7"/>
      <c r="I859" s="2">
        <f>STDEV(B799:B859)*SQRT(252)</f>
        <v>6.9348085912164098E-2</v>
      </c>
      <c r="J859" s="2">
        <f>STDEV(C799:C859)*SQRT(252)</f>
        <v>6.9428812240823451E-2</v>
      </c>
      <c r="K859" s="2">
        <f>STDEV(D799:D859)*SQRT(252)</f>
        <v>1.4444863197699389E-2</v>
      </c>
      <c r="L859" s="2">
        <f>STDEV(E799:E859)*SQRT(252)</f>
        <v>4.6483063687827217E-2</v>
      </c>
      <c r="M859" s="2">
        <f t="shared" si="48"/>
        <v>7.0950922717505208E-2</v>
      </c>
      <c r="N859" s="2">
        <f t="shared" si="49"/>
        <v>8.8468375743388963E-2</v>
      </c>
      <c r="O859" s="2"/>
      <c r="P859" s="7">
        <f>B859/I858*$L$6</f>
        <v>-1.1830754659561489E-3</v>
      </c>
      <c r="Q859" s="7">
        <f>C859/J858*$L$6</f>
        <v>0</v>
      </c>
      <c r="R859" s="7">
        <f>D859/K858*$L$6</f>
        <v>-3.2479943714452809E-3</v>
      </c>
      <c r="S859" s="7">
        <f>E859/L858*$L$6</f>
        <v>0</v>
      </c>
      <c r="T859" s="7">
        <f>F859/M858*$L$6</f>
        <v>-4.6997722885569445E-3</v>
      </c>
      <c r="U859" s="7">
        <f>G859/N858*$L$6</f>
        <v>-6.9224960052489417E-4</v>
      </c>
      <c r="V859" s="7"/>
      <c r="W859" s="7">
        <f t="shared" si="51"/>
        <v>-9.8230917264832684E-3</v>
      </c>
      <c r="Y859" s="1">
        <f t="shared" si="50"/>
        <v>42885</v>
      </c>
      <c r="Z859" s="10">
        <f>(1+W859)*Z858</f>
        <v>1.8312636005399798</v>
      </c>
      <c r="AA859" s="7">
        <f>Z859/MAX($Z$69:Z859)-1</f>
        <v>-9.8230917264832129E-3</v>
      </c>
    </row>
    <row r="860" spans="1:27" x14ac:dyDescent="0.25">
      <c r="A860" s="1">
        <v>42886</v>
      </c>
      <c r="B860" s="7">
        <v>1.8818818085963862E-3</v>
      </c>
      <c r="C860" s="7">
        <v>0</v>
      </c>
      <c r="D860" s="7">
        <v>-4.5996880185283917E-4</v>
      </c>
      <c r="E860" s="7">
        <v>0</v>
      </c>
      <c r="F860" s="7">
        <v>-3.5573537362260099E-3</v>
      </c>
      <c r="G860" s="7">
        <v>-4.4209807780286603E-3</v>
      </c>
      <c r="H860" s="7"/>
      <c r="I860" s="2">
        <f>STDEV(B800:B860)*SQRT(252)</f>
        <v>6.8261794041600557E-2</v>
      </c>
      <c r="J860" s="2">
        <f>STDEV(C800:C860)*SQRT(252)</f>
        <v>6.9446919420423955E-2</v>
      </c>
      <c r="K860" s="2">
        <f>STDEV(D800:D860)*SQRT(252)</f>
        <v>1.4426430349983746E-2</v>
      </c>
      <c r="L860" s="2">
        <f>STDEV(E800:E860)*SQRT(252)</f>
        <v>4.6466320481943948E-2</v>
      </c>
      <c r="M860" s="2">
        <f t="shared" si="48"/>
        <v>7.105355950789026E-2</v>
      </c>
      <c r="N860" s="2">
        <f t="shared" si="49"/>
        <v>8.8730133288133603E-2</v>
      </c>
      <c r="O860" s="2"/>
      <c r="P860" s="7">
        <f>B860/I859*$L$6</f>
        <v>1.3568375996562958E-3</v>
      </c>
      <c r="Q860" s="7">
        <f>C860/J859*$L$6</f>
        <v>0</v>
      </c>
      <c r="R860" s="7">
        <f>D860/K859*$L$6</f>
        <v>-1.5921535412190603E-3</v>
      </c>
      <c r="S860" s="7">
        <f>E860/L859*$L$6</f>
        <v>0</v>
      </c>
      <c r="T860" s="7">
        <f>F860/M859*$L$6</f>
        <v>-2.5069115382683601E-3</v>
      </c>
      <c r="U860" s="7">
        <f>G860/N859*$L$6</f>
        <v>-2.4986221013326509E-3</v>
      </c>
      <c r="V860" s="7"/>
      <c r="W860" s="7">
        <f t="shared" si="51"/>
        <v>-5.2408495811637756E-3</v>
      </c>
      <c r="Y860" s="1">
        <f t="shared" si="50"/>
        <v>42886</v>
      </c>
      <c r="Z860" s="10">
        <f>(1+W860)*Z859</f>
        <v>1.8216662234660894</v>
      </c>
      <c r="AA860" s="7">
        <f>Z860/MAX($Z$69:Z860)-1</f>
        <v>-1.501245996148648E-2</v>
      </c>
    </row>
    <row r="861" spans="1:27" x14ac:dyDescent="0.25">
      <c r="A861" s="1">
        <v>42887</v>
      </c>
      <c r="B861" s="7">
        <v>5.2081437856992263E-3</v>
      </c>
      <c r="C861" s="7">
        <v>0</v>
      </c>
      <c r="D861" s="7">
        <v>7.5711126113040539E-3</v>
      </c>
      <c r="E861" s="7">
        <v>0</v>
      </c>
      <c r="F861" s="7">
        <v>4.9667997822253618E-3</v>
      </c>
      <c r="G861" s="7">
        <v>0</v>
      </c>
      <c r="H861" s="7"/>
      <c r="I861" s="2">
        <f>STDEV(B801:B861)*SQRT(252)</f>
        <v>6.8900110407372817E-2</v>
      </c>
      <c r="J861" s="2">
        <f>STDEV(C801:C861)*SQRT(252)</f>
        <v>6.8924682068861376E-2</v>
      </c>
      <c r="K861" s="2">
        <f>STDEV(D801:D861)*SQRT(252)</f>
        <v>2.0009249644748685E-2</v>
      </c>
      <c r="L861" s="2">
        <f>STDEV(E801:E861)*SQRT(252)</f>
        <v>4.6053159149467823E-2</v>
      </c>
      <c r="M861" s="2">
        <f t="shared" si="48"/>
        <v>7.1947825782156277E-2</v>
      </c>
      <c r="N861" s="2">
        <f t="shared" si="49"/>
        <v>8.8258120963435716E-2</v>
      </c>
      <c r="O861" s="2"/>
      <c r="P861" s="7">
        <f>B861/I860*$L$6</f>
        <v>3.814830725460603E-3</v>
      </c>
      <c r="Q861" s="7">
        <f>C861/J860*$L$6</f>
        <v>0</v>
      </c>
      <c r="R861" s="7">
        <f>D861/K860*$L$6</f>
        <v>2.6240422708977987E-2</v>
      </c>
      <c r="S861" s="7">
        <f>E861/L860*$L$6</f>
        <v>0</v>
      </c>
      <c r="T861" s="7">
        <f>F861/M860*$L$6</f>
        <v>3.4951097570796682E-3</v>
      </c>
      <c r="U861" s="7">
        <f>G861/N860*$L$6</f>
        <v>0</v>
      </c>
      <c r="V861" s="7"/>
      <c r="W861" s="7">
        <f t="shared" si="51"/>
        <v>3.3550363191518259E-2</v>
      </c>
      <c r="Y861" s="1">
        <f t="shared" si="50"/>
        <v>42887</v>
      </c>
      <c r="Z861" s="10">
        <f>(1+W861)*Z860</f>
        <v>1.882783786877098</v>
      </c>
      <c r="AA861" s="7">
        <f>Z861/MAX($Z$69:Z861)-1</f>
        <v>0</v>
      </c>
    </row>
    <row r="862" spans="1:27" x14ac:dyDescent="0.25">
      <c r="A862" s="1">
        <v>42888</v>
      </c>
      <c r="B862" s="7">
        <v>6.6656874272144062E-3</v>
      </c>
      <c r="C862" s="7">
        <v>0</v>
      </c>
      <c r="D862" s="7">
        <v>3.7077313104927345E-3</v>
      </c>
      <c r="E862" s="7">
        <v>0</v>
      </c>
      <c r="F862" s="7">
        <v>4.7552333217113496E-3</v>
      </c>
      <c r="G862" s="7">
        <v>0</v>
      </c>
      <c r="H862" s="7"/>
      <c r="I862" s="2">
        <f>STDEV(B802:B862)*SQRT(252)</f>
        <v>6.8747931888910305E-2</v>
      </c>
      <c r="J862" s="2">
        <f>STDEV(C802:C862)*SQRT(252)</f>
        <v>6.860782798157819E-2</v>
      </c>
      <c r="K862" s="2">
        <f>STDEV(D802:D862)*SQRT(252)</f>
        <v>2.1289262365564315E-2</v>
      </c>
      <c r="L862" s="2">
        <f>STDEV(E802:E862)*SQRT(252)</f>
        <v>4.5620220165168521E-2</v>
      </c>
      <c r="M862" s="2">
        <f t="shared" si="48"/>
        <v>7.2717471718003926E-2</v>
      </c>
      <c r="N862" s="2">
        <f t="shared" si="49"/>
        <v>8.790715189255241E-2</v>
      </c>
      <c r="O862" s="2"/>
      <c r="P862" s="7">
        <f>B862/I861*$L$6</f>
        <v>4.8372109912476488E-3</v>
      </c>
      <c r="Q862" s="7">
        <f>C862/J861*$L$6</f>
        <v>0</v>
      </c>
      <c r="R862" s="7">
        <f>D862/K861*$L$6</f>
        <v>9.2650433582495886E-3</v>
      </c>
      <c r="S862" s="7">
        <f>E862/L861*$L$6</f>
        <v>0</v>
      </c>
      <c r="T862" s="7">
        <f>F862/M861*$L$6</f>
        <v>3.3046400429870195E-3</v>
      </c>
      <c r="U862" s="7">
        <f>G862/N861*$L$6</f>
        <v>0</v>
      </c>
      <c r="V862" s="7"/>
      <c r="W862" s="7">
        <f t="shared" si="51"/>
        <v>1.740689439248426E-2</v>
      </c>
      <c r="Y862" s="1">
        <f t="shared" si="50"/>
        <v>42888</v>
      </c>
      <c r="Z862" s="10">
        <f>(1+W862)*Z861</f>
        <v>1.9155572054191494</v>
      </c>
      <c r="AA862" s="7">
        <f>Z862/MAX($Z$69:Z862)-1</f>
        <v>0</v>
      </c>
    </row>
    <row r="863" spans="1:27" x14ac:dyDescent="0.25">
      <c r="A863" s="1">
        <v>42891</v>
      </c>
      <c r="B863" s="7">
        <v>-1.0042434783683607E-3</v>
      </c>
      <c r="C863" s="7">
        <v>0</v>
      </c>
      <c r="D863" s="7">
        <v>-1.2176651838156083E-3</v>
      </c>
      <c r="E863" s="7">
        <v>0</v>
      </c>
      <c r="F863" s="7">
        <v>-3.7850214618269096E-3</v>
      </c>
      <c r="G863" s="7">
        <v>0</v>
      </c>
      <c r="H863" s="7"/>
      <c r="I863" s="2">
        <f>STDEV(B803:B863)*SQRT(252)</f>
        <v>6.8203489702587161E-2</v>
      </c>
      <c r="J863" s="2">
        <f>STDEV(C803:C863)*SQRT(252)</f>
        <v>6.8109611675165299E-2</v>
      </c>
      <c r="K863" s="2">
        <f>STDEV(D803:D863)*SQRT(252)</f>
        <v>2.1477200603411545E-2</v>
      </c>
      <c r="L863" s="2">
        <f>STDEV(E803:E863)*SQRT(252)</f>
        <v>4.5439319202764311E-2</v>
      </c>
      <c r="M863" s="2">
        <f t="shared" si="48"/>
        <v>7.2836381337147482E-2</v>
      </c>
      <c r="N863" s="2">
        <f t="shared" si="49"/>
        <v>8.7765689416266918E-2</v>
      </c>
      <c r="O863" s="2"/>
      <c r="P863" s="7">
        <f>B863/I862*$L$6</f>
        <v>-7.3038086439539476E-4</v>
      </c>
      <c r="Q863" s="7">
        <f>C863/J862*$L$6</f>
        <v>0</v>
      </c>
      <c r="R863" s="7">
        <f>D863/K862*$L$6</f>
        <v>-2.859810647514963E-3</v>
      </c>
      <c r="S863" s="7">
        <f>E863/L862*$L$6</f>
        <v>0</v>
      </c>
      <c r="T863" s="7">
        <f>F863/M862*$L$6</f>
        <v>-2.6025529851375364E-3</v>
      </c>
      <c r="U863" s="7">
        <f>G863/N862*$L$6</f>
        <v>0</v>
      </c>
      <c r="V863" s="7"/>
      <c r="W863" s="7">
        <f t="shared" si="51"/>
        <v>-6.1927444970478942E-3</v>
      </c>
      <c r="Y863" s="1">
        <f t="shared" si="50"/>
        <v>42891</v>
      </c>
      <c r="Z863" s="10">
        <f>(1+W863)*Z862</f>
        <v>1.9036946490765096</v>
      </c>
      <c r="AA863" s="7">
        <f>Z863/MAX($Z$69:Z863)-1</f>
        <v>-6.1927444970478751E-3</v>
      </c>
    </row>
    <row r="864" spans="1:27" x14ac:dyDescent="0.25">
      <c r="A864" s="1">
        <v>42892</v>
      </c>
      <c r="B864" s="7">
        <v>6.2437299242121824E-3</v>
      </c>
      <c r="C864" s="7">
        <v>-5.7130490995096483E-3</v>
      </c>
      <c r="D864" s="7">
        <v>-2.7790399654599174E-3</v>
      </c>
      <c r="E864" s="7">
        <v>0</v>
      </c>
      <c r="F864" s="7">
        <v>-5.3726628658850029E-3</v>
      </c>
      <c r="G864" s="7">
        <v>4.1532273946705001E-3</v>
      </c>
      <c r="H864" s="7"/>
      <c r="I864" s="2">
        <f>STDEV(B804:B864)*SQRT(252)</f>
        <v>6.782662533785834E-2</v>
      </c>
      <c r="J864" s="2">
        <f>STDEV(C804:C864)*SQRT(252)</f>
        <v>6.8846685721920459E-2</v>
      </c>
      <c r="K864" s="2">
        <f>STDEV(D804:D864)*SQRT(252)</f>
        <v>2.2295141892013627E-2</v>
      </c>
      <c r="L864" s="2">
        <f>STDEV(E804:E864)*SQRT(252)</f>
        <v>4.538051921440605E-2</v>
      </c>
      <c r="M864" s="2">
        <f t="shared" si="48"/>
        <v>7.3354665339161781E-2</v>
      </c>
      <c r="N864" s="2">
        <f t="shared" si="49"/>
        <v>8.681567219698505E-2</v>
      </c>
      <c r="O864" s="2"/>
      <c r="P864" s="7">
        <f>B864/I863*$L$6</f>
        <v>4.5772803938911501E-3</v>
      </c>
      <c r="Q864" s="7">
        <f>C864/J863*$L$6</f>
        <v>-4.194010917839947E-3</v>
      </c>
      <c r="R864" s="7">
        <f>D864/K863*$L$6</f>
        <v>-6.4697443972714045E-3</v>
      </c>
      <c r="S864" s="7">
        <f>E864/L863*$L$6</f>
        <v>0</v>
      </c>
      <c r="T864" s="7">
        <f>F864/M863*$L$6</f>
        <v>-3.688172563801489E-3</v>
      </c>
      <c r="U864" s="7">
        <f>G864/N863*$L$6</f>
        <v>2.3660882870594306E-3</v>
      </c>
      <c r="V864" s="7"/>
      <c r="W864" s="7">
        <f t="shared" si="51"/>
        <v>-7.4085591979622598E-3</v>
      </c>
      <c r="Y864" s="1">
        <f t="shared" si="50"/>
        <v>42892</v>
      </c>
      <c r="Z864" s="10">
        <f>(1+W864)*Z863</f>
        <v>1.8895910145739825</v>
      </c>
      <c r="AA864" s="7">
        <f>Z864/MAX($Z$69:Z864)-1</f>
        <v>-1.3555424380805814E-2</v>
      </c>
    </row>
    <row r="865" spans="1:27" x14ac:dyDescent="0.25">
      <c r="A865" s="1">
        <v>42893</v>
      </c>
      <c r="B865" s="7">
        <v>-2.7320277146775096E-3</v>
      </c>
      <c r="C865" s="7">
        <v>-2.339297520896122E-3</v>
      </c>
      <c r="D865" s="7">
        <v>0</v>
      </c>
      <c r="E865" s="7">
        <v>0</v>
      </c>
      <c r="F865" s="7">
        <v>-2.9302092512771827E-3</v>
      </c>
      <c r="G865" s="7">
        <v>4.8028730071563164E-3</v>
      </c>
      <c r="H865" s="7"/>
      <c r="I865" s="2">
        <f>STDEV(B805:B865)*SQRT(252)</f>
        <v>6.8088118689168461E-2</v>
      </c>
      <c r="J865" s="2">
        <f>STDEV(C805:C865)*SQRT(252)</f>
        <v>6.8887769099804125E-2</v>
      </c>
      <c r="K865" s="2">
        <f>STDEV(D805:D865)*SQRT(252)</f>
        <v>2.2295141892013627E-2</v>
      </c>
      <c r="L865" s="2">
        <f>STDEV(E805:E865)*SQRT(252)</f>
        <v>4.4839436710462394E-2</v>
      </c>
      <c r="M865" s="2">
        <f t="shared" si="48"/>
        <v>7.3479528993276186E-2</v>
      </c>
      <c r="N865" s="2">
        <f t="shared" si="49"/>
        <v>8.7238087410367898E-2</v>
      </c>
      <c r="O865" s="2"/>
      <c r="P865" s="7">
        <f>B865/I864*$L$6</f>
        <v>-2.0139788033598305E-3</v>
      </c>
      <c r="Q865" s="7">
        <f>C865/J864*$L$6</f>
        <v>-1.6989180353174944E-3</v>
      </c>
      <c r="R865" s="7">
        <f>D865/K864*$L$6</f>
        <v>0</v>
      </c>
      <c r="S865" s="7">
        <f>E865/L864*$L$6</f>
        <v>0</v>
      </c>
      <c r="T865" s="7">
        <f>F865/M864*$L$6</f>
        <v>-1.9972889506952975E-3</v>
      </c>
      <c r="U865" s="7">
        <f>G865/N864*$L$6</f>
        <v>2.7661324767828681E-3</v>
      </c>
      <c r="V865" s="7"/>
      <c r="W865" s="7">
        <f t="shared" si="51"/>
        <v>-2.9440533125897543E-3</v>
      </c>
      <c r="Y865" s="1">
        <f t="shared" si="50"/>
        <v>42893</v>
      </c>
      <c r="Z865" s="10">
        <f>(1+W865)*Z864</f>
        <v>1.8840279578880861</v>
      </c>
      <c r="AA865" s="7">
        <f>Z865/MAX($Z$69:Z865)-1</f>
        <v>-1.6459569801343665E-2</v>
      </c>
    </row>
    <row r="866" spans="1:27" x14ac:dyDescent="0.25">
      <c r="A866" s="1">
        <v>42894</v>
      </c>
      <c r="B866" s="7">
        <v>-4.0390679445584388E-3</v>
      </c>
      <c r="C866" s="7">
        <v>8.498971918235787E-3</v>
      </c>
      <c r="D866" s="7">
        <v>0</v>
      </c>
      <c r="E866" s="7">
        <v>0</v>
      </c>
      <c r="F866" s="7">
        <v>-2.8103700035317924E-3</v>
      </c>
      <c r="G866" s="7">
        <v>5.3842728340012247E-3</v>
      </c>
      <c r="H866" s="7"/>
      <c r="I866" s="2">
        <f>STDEV(B806:B866)*SQRT(252)</f>
        <v>6.8800108484799449E-2</v>
      </c>
      <c r="J866" s="2">
        <f>STDEV(C806:C866)*SQRT(252)</f>
        <v>6.9689060187701074E-2</v>
      </c>
      <c r="K866" s="2">
        <f>STDEV(D806:D866)*SQRT(252)</f>
        <v>2.2295141892013627E-2</v>
      </c>
      <c r="L866" s="2">
        <f>STDEV(E806:E866)*SQRT(252)</f>
        <v>4.4839436710462394E-2</v>
      </c>
      <c r="M866" s="2">
        <f t="shared" si="48"/>
        <v>7.3151097534721002E-2</v>
      </c>
      <c r="N866" s="2">
        <f t="shared" si="49"/>
        <v>8.7769504460387129E-2</v>
      </c>
      <c r="O866" s="2"/>
      <c r="P866" s="7">
        <f>B866/I865*$L$6</f>
        <v>-2.9660592936906764E-3</v>
      </c>
      <c r="Q866" s="7">
        <f>C866/J865*$L$6</f>
        <v>6.1687089227135047E-3</v>
      </c>
      <c r="R866" s="7">
        <f>D866/K865*$L$6</f>
        <v>0</v>
      </c>
      <c r="S866" s="7">
        <f>E866/L865*$L$6</f>
        <v>0</v>
      </c>
      <c r="T866" s="7">
        <f>F866/M865*$L$6</f>
        <v>-1.9123489508138778E-3</v>
      </c>
      <c r="U866" s="7">
        <f>G866/N865*$L$6</f>
        <v>3.0859645103597979E-3</v>
      </c>
      <c r="V866" s="7"/>
      <c r="W866" s="7">
        <f t="shared" si="51"/>
        <v>4.3762651885687481E-3</v>
      </c>
      <c r="Y866" s="1">
        <f t="shared" si="50"/>
        <v>42894</v>
      </c>
      <c r="Z866" s="10">
        <f>(1+W866)*Z865</f>
        <v>1.8922729638544822</v>
      </c>
      <c r="AA866" s="7">
        <f>Z866/MAX($Z$69:Z866)-1</f>
        <v>-1.2155336055115318E-2</v>
      </c>
    </row>
    <row r="867" spans="1:27" x14ac:dyDescent="0.25">
      <c r="A867" s="1">
        <v>42895</v>
      </c>
      <c r="B867" s="7">
        <v>-8.5434755923441408E-4</v>
      </c>
      <c r="C867" s="7">
        <v>-1.063346775904539E-2</v>
      </c>
      <c r="D867" s="7">
        <v>0</v>
      </c>
      <c r="E867" s="7">
        <v>0</v>
      </c>
      <c r="F867" s="7">
        <v>-1.1866681621471864E-3</v>
      </c>
      <c r="G867" s="7">
        <v>1.3949448349648286E-4</v>
      </c>
      <c r="H867" s="7"/>
      <c r="I867" s="2">
        <f>STDEV(B807:B867)*SQRT(252)</f>
        <v>6.8873014579882166E-2</v>
      </c>
      <c r="J867" s="2">
        <f>STDEV(C807:C867)*SQRT(252)</f>
        <v>7.3464259256938141E-2</v>
      </c>
      <c r="K867" s="2">
        <f>STDEV(D807:D867)*SQRT(252)</f>
        <v>2.2295141892013627E-2</v>
      </c>
      <c r="L867" s="2">
        <f>STDEV(E807:E867)*SQRT(252)</f>
        <v>4.4839436710462394E-2</v>
      </c>
      <c r="M867" s="2">
        <f t="shared" si="48"/>
        <v>7.1279386314669152E-2</v>
      </c>
      <c r="N867" s="2">
        <f t="shared" si="49"/>
        <v>8.455755948206066E-2</v>
      </c>
      <c r="O867" s="2"/>
      <c r="P867" s="7">
        <f>B867/I866*$L$6</f>
        <v>-6.2089114250682604E-4</v>
      </c>
      <c r="Q867" s="7">
        <f>C867/J866*$L$6</f>
        <v>-7.6292231021663388E-3</v>
      </c>
      <c r="R867" s="7">
        <f>D867/K866*$L$6</f>
        <v>0</v>
      </c>
      <c r="S867" s="7">
        <f>E867/L866*$L$6</f>
        <v>0</v>
      </c>
      <c r="T867" s="7">
        <f>F867/M866*$L$6</f>
        <v>-8.1110755828642028E-4</v>
      </c>
      <c r="U867" s="7">
        <f>G867/N866*$L$6</f>
        <v>7.9466372947018687E-5</v>
      </c>
      <c r="V867" s="7"/>
      <c r="W867" s="7">
        <f t="shared" si="51"/>
        <v>-8.9817554300125665E-3</v>
      </c>
      <c r="Y867" s="1">
        <f t="shared" si="50"/>
        <v>42895</v>
      </c>
      <c r="Z867" s="10">
        <f>(1+W867)*Z866</f>
        <v>1.8752770308863163</v>
      </c>
      <c r="AA867" s="7">
        <f>Z867/MAX($Z$69:Z867)-1</f>
        <v>-2.1027915229511196E-2</v>
      </c>
    </row>
    <row r="868" spans="1:27" x14ac:dyDescent="0.25">
      <c r="A868" s="1">
        <v>42898</v>
      </c>
      <c r="B868" s="7">
        <v>-3.5720215681697143E-3</v>
      </c>
      <c r="C868" s="7">
        <v>-9.9979387621987881E-3</v>
      </c>
      <c r="D868" s="7">
        <v>0</v>
      </c>
      <c r="E868" s="7">
        <v>0</v>
      </c>
      <c r="F868" s="7">
        <v>2.5719010337370563E-3</v>
      </c>
      <c r="G868" s="7">
        <v>5.591942081916379E-3</v>
      </c>
      <c r="H868" s="7"/>
      <c r="I868" s="2">
        <f>STDEV(B808:B868)*SQRT(252)</f>
        <v>6.8396262555689355E-2</v>
      </c>
      <c r="J868" s="2">
        <f>STDEV(C808:C868)*SQRT(252)</f>
        <v>7.6557778074406183E-2</v>
      </c>
      <c r="K868" s="2">
        <f>STDEV(D808:D868)*SQRT(252)</f>
        <v>2.2295141892013627E-2</v>
      </c>
      <c r="L868" s="2">
        <f>STDEV(E808:E868)*SQRT(252)</f>
        <v>4.4839436710462394E-2</v>
      </c>
      <c r="M868" s="2">
        <f t="shared" si="48"/>
        <v>6.9527868716766972E-2</v>
      </c>
      <c r="N868" s="2">
        <f t="shared" si="49"/>
        <v>7.1359271844880751E-2</v>
      </c>
      <c r="O868" s="2"/>
      <c r="P868" s="7">
        <f>B868/I867*$L$6</f>
        <v>-2.5931938582612179E-3</v>
      </c>
      <c r="Q868" s="7">
        <f>C868/J867*$L$6</f>
        <v>-6.8046277627542805E-3</v>
      </c>
      <c r="R868" s="7">
        <f>D868/K867*$L$6</f>
        <v>0</v>
      </c>
      <c r="S868" s="7">
        <f>E868/L867*$L$6</f>
        <v>0</v>
      </c>
      <c r="T868" s="7">
        <f>F868/M867*$L$6</f>
        <v>1.804098749099194E-3</v>
      </c>
      <c r="U868" s="7">
        <f>G868/N867*$L$6</f>
        <v>3.3065890951492864E-3</v>
      </c>
      <c r="V868" s="7"/>
      <c r="W868" s="7">
        <f t="shared" si="51"/>
        <v>-4.2871337767670182E-3</v>
      </c>
      <c r="Y868" s="1">
        <f t="shared" si="50"/>
        <v>42898</v>
      </c>
      <c r="Z868" s="10">
        <f>(1+W868)*Z867</f>
        <v>1.8672374673864081</v>
      </c>
      <c r="AA868" s="7">
        <f>Z868/MAX($Z$69:Z868)-1</f>
        <v>-2.5224899520642774E-2</v>
      </c>
    </row>
    <row r="869" spans="1:27" x14ac:dyDescent="0.25">
      <c r="A869" s="1">
        <v>42899</v>
      </c>
      <c r="B869" s="7">
        <v>2.2423409278389261E-3</v>
      </c>
      <c r="C869" s="7">
        <v>3.9183837073524241E-3</v>
      </c>
      <c r="D869" s="7">
        <v>0</v>
      </c>
      <c r="E869" s="7">
        <v>0</v>
      </c>
      <c r="F869" s="7">
        <v>-6.3054333960643749E-3</v>
      </c>
      <c r="G869" s="7">
        <v>0</v>
      </c>
      <c r="H869" s="7"/>
      <c r="I869" s="2">
        <f>STDEV(B809:B869)*SQRT(252)</f>
        <v>6.7698201030023469E-2</v>
      </c>
      <c r="J869" s="2">
        <f>STDEV(C809:C869)*SQRT(252)</f>
        <v>7.6876924777159489E-2</v>
      </c>
      <c r="K869" s="2">
        <f>STDEV(D809:D869)*SQRT(252)</f>
        <v>2.2295141892013627E-2</v>
      </c>
      <c r="L869" s="2">
        <f>STDEV(E809:E869)*SQRT(252)</f>
        <v>4.4839436710462394E-2</v>
      </c>
      <c r="M869" s="2">
        <f t="shared" si="48"/>
        <v>6.9795500943745703E-2</v>
      </c>
      <c r="N869" s="2">
        <f t="shared" si="49"/>
        <v>7.1359271844880751E-2</v>
      </c>
      <c r="O869" s="2"/>
      <c r="P869" s="7">
        <f>B869/I868*$L$6</f>
        <v>1.6392276741826175E-3</v>
      </c>
      <c r="Q869" s="7">
        <f>C869/J868*$L$6</f>
        <v>2.5591022923524267E-3</v>
      </c>
      <c r="R869" s="7">
        <f>D869/K868*$L$6</f>
        <v>0</v>
      </c>
      <c r="S869" s="7">
        <f>E869/L868*$L$6</f>
        <v>0</v>
      </c>
      <c r="T869" s="7">
        <f>F869/M868*$L$6</f>
        <v>-4.5344647494881358E-3</v>
      </c>
      <c r="U869" s="7">
        <f>G869/N868*$L$6</f>
        <v>0</v>
      </c>
      <c r="V869" s="7"/>
      <c r="W869" s="7">
        <f t="shared" si="51"/>
        <v>-3.3613478295309134E-4</v>
      </c>
      <c r="Y869" s="1">
        <f t="shared" si="50"/>
        <v>42899</v>
      </c>
      <c r="Z869" s="10">
        <f>(1+W869)*Z868</f>
        <v>1.8666098239255862</v>
      </c>
      <c r="AA869" s="7">
        <f>Z869/MAX($Z$69:Z869)-1</f>
        <v>-2.5552555337470584E-2</v>
      </c>
    </row>
    <row r="870" spans="1:27" x14ac:dyDescent="0.25">
      <c r="A870" s="1">
        <v>42900</v>
      </c>
      <c r="B870" s="7">
        <v>7.5886932152591235E-3</v>
      </c>
      <c r="C870" s="7">
        <v>1.6496653144733031E-3</v>
      </c>
      <c r="D870" s="7">
        <v>0</v>
      </c>
      <c r="E870" s="7">
        <v>0</v>
      </c>
      <c r="F870" s="7">
        <v>-1.0063481791374729E-3</v>
      </c>
      <c r="G870" s="7">
        <v>-2.8683613734961089E-3</v>
      </c>
      <c r="H870" s="7"/>
      <c r="I870" s="2">
        <f>STDEV(B810:B870)*SQRT(252)</f>
        <v>6.9209725187993523E-2</v>
      </c>
      <c r="J870" s="2">
        <f>STDEV(C810:C870)*SQRT(252)</f>
        <v>7.6566488475615688E-2</v>
      </c>
      <c r="K870" s="2">
        <f>STDEV(D810:D870)*SQRT(252)</f>
        <v>2.2295141892013627E-2</v>
      </c>
      <c r="L870" s="2">
        <f>STDEV(E810:E870)*SQRT(252)</f>
        <v>4.4839436710462394E-2</v>
      </c>
      <c r="M870" s="2">
        <f t="shared" si="48"/>
        <v>6.8784414480264219E-2</v>
      </c>
      <c r="N870" s="2">
        <f t="shared" si="49"/>
        <v>7.1693595108765287E-2</v>
      </c>
      <c r="O870" s="2"/>
      <c r="P870" s="7">
        <f>B870/I869*$L$6</f>
        <v>5.6047968039014918E-3</v>
      </c>
      <c r="Q870" s="7">
        <f>C870/J869*$L$6</f>
        <v>1.0729261864045236E-3</v>
      </c>
      <c r="R870" s="7">
        <f>D870/K869*$L$6</f>
        <v>0</v>
      </c>
      <c r="S870" s="7">
        <f>E870/L869*$L$6</f>
        <v>0</v>
      </c>
      <c r="T870" s="7">
        <f>F870/M869*$L$6</f>
        <v>-7.2092625278854074E-4</v>
      </c>
      <c r="U870" s="7">
        <f>G870/N869*$L$6</f>
        <v>-2.0098028604687078E-3</v>
      </c>
      <c r="V870" s="7"/>
      <c r="W870" s="7">
        <f t="shared" si="51"/>
        <v>3.9469938770487663E-3</v>
      </c>
      <c r="Y870" s="1">
        <f t="shared" si="50"/>
        <v>42900</v>
      </c>
      <c r="Z870" s="10">
        <f>(1+W870)*Z869</f>
        <v>1.8739773214714592</v>
      </c>
      <c r="AA870" s="7">
        <f>Z870/MAX($Z$69:Z870)-1</f>
        <v>-2.170641723988187E-2</v>
      </c>
    </row>
    <row r="871" spans="1:27" x14ac:dyDescent="0.25">
      <c r="A871" s="1">
        <v>42901</v>
      </c>
      <c r="B871" s="7">
        <v>-6.7108600878882374E-3</v>
      </c>
      <c r="C871" s="7">
        <v>-6.4388112288837895E-4</v>
      </c>
      <c r="D871" s="7">
        <v>0</v>
      </c>
      <c r="E871" s="7">
        <v>0</v>
      </c>
      <c r="F871" s="7">
        <v>-2.1204988598612085E-3</v>
      </c>
      <c r="G871" s="7">
        <v>-2.7733642313449991E-3</v>
      </c>
      <c r="H871" s="7"/>
      <c r="I871" s="2">
        <f>STDEV(B811:B871)*SQRT(252)</f>
        <v>7.0625969309191197E-2</v>
      </c>
      <c r="J871" s="2">
        <f>STDEV(C811:C871)*SQRT(252)</f>
        <v>7.6594255728771765E-2</v>
      </c>
      <c r="K871" s="2">
        <f>STDEV(D811:D871)*SQRT(252)</f>
        <v>2.2295141892013627E-2</v>
      </c>
      <c r="L871" s="2">
        <f>STDEV(E811:E871)*SQRT(252)</f>
        <v>4.4775415670143592E-2</v>
      </c>
      <c r="M871" s="2">
        <f t="shared" si="48"/>
        <v>6.7103760569838189E-2</v>
      </c>
      <c r="N871" s="2">
        <f t="shared" si="49"/>
        <v>7.1982997270560317E-2</v>
      </c>
      <c r="O871" s="2"/>
      <c r="P871" s="7">
        <f>B871/I870*$L$6</f>
        <v>-4.8482059924812668E-3</v>
      </c>
      <c r="Q871" s="7">
        <f>C871/J870*$L$6</f>
        <v>-4.2047189031885489E-4</v>
      </c>
      <c r="R871" s="7">
        <f>D871/K870*$L$6</f>
        <v>0</v>
      </c>
      <c r="S871" s="7">
        <f>E871/L870*$L$6</f>
        <v>0</v>
      </c>
      <c r="T871" s="7">
        <f>F871/M870*$L$6</f>
        <v>-1.5414093991231305E-3</v>
      </c>
      <c r="U871" s="7">
        <f>G871/N870*$L$6</f>
        <v>-1.9341785184140714E-3</v>
      </c>
      <c r="V871" s="7"/>
      <c r="W871" s="7">
        <f t="shared" si="51"/>
        <v>-8.7442658003373235E-3</v>
      </c>
      <c r="Y871" s="1">
        <f t="shared" si="50"/>
        <v>42901</v>
      </c>
      <c r="Z871" s="10">
        <f>(1+W871)*Z870</f>
        <v>1.8575907656687087</v>
      </c>
      <c r="AA871" s="7">
        <f>Z871/MAX($Z$69:Z871)-1</f>
        <v>-3.0260876358300548E-2</v>
      </c>
    </row>
    <row r="872" spans="1:27" x14ac:dyDescent="0.25">
      <c r="A872" s="1">
        <v>42902</v>
      </c>
      <c r="B872" s="7">
        <v>-1.3944961350187413E-3</v>
      </c>
      <c r="C872" s="7">
        <v>2.1937873207060754E-3</v>
      </c>
      <c r="D872" s="7">
        <v>0</v>
      </c>
      <c r="E872" s="7">
        <v>0</v>
      </c>
      <c r="F872" s="7">
        <v>-1.0414461516314866E-3</v>
      </c>
      <c r="G872" s="7">
        <v>9.2319107754512686E-4</v>
      </c>
      <c r="H872" s="7"/>
      <c r="I872" s="2">
        <f>STDEV(B812:B872)*SQRT(252)</f>
        <v>6.9011868916768512E-2</v>
      </c>
      <c r="J872" s="2">
        <f>STDEV(C812:C872)*SQRT(252)</f>
        <v>7.3819998725561123E-2</v>
      </c>
      <c r="K872" s="2">
        <f>STDEV(D812:D872)*SQRT(252)</f>
        <v>2.2295141892013627E-2</v>
      </c>
      <c r="L872" s="2">
        <f>STDEV(E812:E872)*SQRT(252)</f>
        <v>3.594665881381031E-2</v>
      </c>
      <c r="M872" s="2">
        <f t="shared" si="48"/>
        <v>6.7102936470990027E-2</v>
      </c>
      <c r="N872" s="2">
        <f t="shared" si="49"/>
        <v>6.565903868710718E-2</v>
      </c>
      <c r="O872" s="2"/>
      <c r="P872" s="7">
        <f>B872/I871*$L$6</f>
        <v>-9.8724035128907087E-4</v>
      </c>
      <c r="Q872" s="7">
        <f>C872/J871*$L$6</f>
        <v>1.4320834505360982E-3</v>
      </c>
      <c r="R872" s="7">
        <f>D872/K871*$L$6</f>
        <v>0</v>
      </c>
      <c r="S872" s="7">
        <f>E872/L871*$L$6</f>
        <v>0</v>
      </c>
      <c r="T872" s="7">
        <f>F872/M871*$L$6</f>
        <v>-7.7599686126949793E-4</v>
      </c>
      <c r="U872" s="7">
        <f>G872/N871*$L$6</f>
        <v>6.4125634701980838E-4</v>
      </c>
      <c r="V872" s="7"/>
      <c r="W872" s="7">
        <f t="shared" si="51"/>
        <v>3.1010258499733782E-4</v>
      </c>
      <c r="Y872" s="1">
        <f t="shared" si="50"/>
        <v>42902</v>
      </c>
      <c r="Z872" s="10">
        <f>(1+W872)*Z871</f>
        <v>1.8581668093670098</v>
      </c>
      <c r="AA872" s="7">
        <f>Z872/MAX($Z$69:Z872)-1</f>
        <v>-2.9960157749286176E-2</v>
      </c>
    </row>
    <row r="873" spans="1:27" x14ac:dyDescent="0.25">
      <c r="A873" s="1">
        <v>42905</v>
      </c>
      <c r="B873" s="7">
        <v>1.8921547597272603E-3</v>
      </c>
      <c r="C873" s="7">
        <v>3.4069768767426289E-3</v>
      </c>
      <c r="D873" s="7">
        <v>0</v>
      </c>
      <c r="E873" s="7">
        <v>0</v>
      </c>
      <c r="F873" s="7">
        <v>-3.1297081697710949E-3</v>
      </c>
      <c r="G873" s="7">
        <v>0</v>
      </c>
      <c r="H873" s="7"/>
      <c r="I873" s="2">
        <f>STDEV(B813:B873)*SQRT(252)</f>
        <v>6.8969111508960582E-2</v>
      </c>
      <c r="J873" s="2">
        <f>STDEV(C813:C873)*SQRT(252)</f>
        <v>7.1645577568071175E-2</v>
      </c>
      <c r="K873" s="2">
        <f>STDEV(D813:D873)*SQRT(252)</f>
        <v>2.2295141892013627E-2</v>
      </c>
      <c r="L873" s="2">
        <f>STDEV(E813:E873)*SQRT(252)</f>
        <v>3.5697668584533417E-2</v>
      </c>
      <c r="M873" s="2">
        <f t="shared" si="48"/>
        <v>6.711610879363071E-2</v>
      </c>
      <c r="N873" s="2">
        <f t="shared" si="49"/>
        <v>4.7742252387345696E-2</v>
      </c>
      <c r="O873" s="2"/>
      <c r="P873" s="7">
        <f>B873/I872*$L$6</f>
        <v>1.3708908260471008E-3</v>
      </c>
      <c r="Q873" s="7">
        <f>C873/J872*$L$6</f>
        <v>2.3076245838263062E-3</v>
      </c>
      <c r="R873" s="7">
        <f>D873/K872*$L$6</f>
        <v>0</v>
      </c>
      <c r="S873" s="7">
        <f>E873/L872*$L$6</f>
        <v>0</v>
      </c>
      <c r="T873" s="7">
        <f>F873/M872*$L$6</f>
        <v>-2.3320202768802316E-3</v>
      </c>
      <c r="U873" s="7">
        <f>G873/N872*$L$6</f>
        <v>0</v>
      </c>
      <c r="V873" s="7"/>
      <c r="W873" s="7">
        <f t="shared" si="51"/>
        <v>1.3464951329931756E-3</v>
      </c>
      <c r="Y873" s="1">
        <f t="shared" si="50"/>
        <v>42905</v>
      </c>
      <c r="Z873" s="10">
        <f>(1+W873)*Z872</f>
        <v>1.8606688219321119</v>
      </c>
      <c r="AA873" s="7">
        <f>Z873/MAX($Z$69:Z873)-1</f>
        <v>-2.8654003822886187E-2</v>
      </c>
    </row>
    <row r="874" spans="1:27" x14ac:dyDescent="0.25">
      <c r="A874" s="1">
        <v>42906</v>
      </c>
      <c r="B874" s="7">
        <v>3.7992158057131853E-4</v>
      </c>
      <c r="C874" s="7">
        <v>-8.9093102204285124E-4</v>
      </c>
      <c r="D874" s="7">
        <v>0</v>
      </c>
      <c r="E874" s="7">
        <v>0</v>
      </c>
      <c r="F874" s="7">
        <v>5.769973119779781E-3</v>
      </c>
      <c r="G874" s="7">
        <v>-1.2872527497787001E-3</v>
      </c>
      <c r="H874" s="7"/>
      <c r="I874" s="2">
        <f>STDEV(B814:B874)*SQRT(252)</f>
        <v>6.8765785585845215E-2</v>
      </c>
      <c r="J874" s="2">
        <f>STDEV(C814:C874)*SQRT(252)</f>
        <v>7.1698916448525732E-2</v>
      </c>
      <c r="K874" s="2">
        <f>STDEV(D814:D874)*SQRT(252)</f>
        <v>2.2295141892013627E-2</v>
      </c>
      <c r="L874" s="2">
        <f>STDEV(E814:E874)*SQRT(252)</f>
        <v>3.5597406697864334E-2</v>
      </c>
      <c r="M874" s="2">
        <f t="shared" si="48"/>
        <v>6.8481243601457256E-2</v>
      </c>
      <c r="N874" s="2">
        <f t="shared" si="49"/>
        <v>4.7857514988758162E-2</v>
      </c>
      <c r="O874" s="2"/>
      <c r="P874" s="7">
        <f>B874/I873*$L$6</f>
        <v>2.7542879142495441E-4</v>
      </c>
      <c r="Q874" s="7">
        <f>C874/J873*$L$6</f>
        <v>-6.2176274676295886E-4</v>
      </c>
      <c r="R874" s="7">
        <f>D874/K873*$L$6</f>
        <v>0</v>
      </c>
      <c r="S874" s="7">
        <f>E874/L873*$L$6</f>
        <v>0</v>
      </c>
      <c r="T874" s="7">
        <f>F874/M873*$L$6</f>
        <v>4.2985009288316707E-3</v>
      </c>
      <c r="U874" s="7">
        <f>G874/N873*$L$6</f>
        <v>-1.3481273771238037E-3</v>
      </c>
      <c r="V874" s="7"/>
      <c r="W874" s="7">
        <f t="shared" si="51"/>
        <v>2.6040395963698622E-3</v>
      </c>
      <c r="Y874" s="1">
        <f t="shared" si="50"/>
        <v>42906</v>
      </c>
      <c r="Z874" s="10">
        <f>(1+W874)*Z873</f>
        <v>1.8655140772201539</v>
      </c>
      <c r="AA874" s="7">
        <f>Z874/MAX($Z$69:Z874)-1</f>
        <v>-2.6124580387065666E-2</v>
      </c>
    </row>
    <row r="875" spans="1:27" x14ac:dyDescent="0.25">
      <c r="A875" s="1">
        <v>42907</v>
      </c>
      <c r="B875" s="7">
        <v>-3.0158555442859614E-3</v>
      </c>
      <c r="C875" s="7">
        <v>1.8510109199842972E-3</v>
      </c>
      <c r="D875" s="7">
        <v>0</v>
      </c>
      <c r="E875" s="7">
        <v>-2.4708346586843621E-4</v>
      </c>
      <c r="F875" s="7">
        <v>-8.3408178800903343E-4</v>
      </c>
      <c r="G875" s="7">
        <v>-4.8046492893727422E-4</v>
      </c>
      <c r="H875" s="7"/>
      <c r="I875" s="2">
        <f>STDEV(B815:B875)*SQRT(252)</f>
        <v>6.9076286615014942E-2</v>
      </c>
      <c r="J875" s="2">
        <f>STDEV(C815:C875)*SQRT(252)</f>
        <v>7.1471600537379734E-2</v>
      </c>
      <c r="K875" s="2">
        <f>STDEV(D815:D875)*SQRT(252)</f>
        <v>2.2295141892013627E-2</v>
      </c>
      <c r="L875" s="2">
        <f>STDEV(E815:E875)*SQRT(252)</f>
        <v>3.5554227958351517E-2</v>
      </c>
      <c r="M875" s="2">
        <f t="shared" si="48"/>
        <v>6.8261981475497197E-2</v>
      </c>
      <c r="N875" s="2">
        <f t="shared" si="49"/>
        <v>4.7885100341353924E-2</v>
      </c>
      <c r="O875" s="2"/>
      <c r="P875" s="7">
        <f>B875/I874*$L$6</f>
        <v>-2.1928459906278936E-3</v>
      </c>
      <c r="Q875" s="7">
        <f>C875/J874*$L$6</f>
        <v>1.290822101414308E-3</v>
      </c>
      <c r="R875" s="7">
        <f>D875/K874*$L$6</f>
        <v>0</v>
      </c>
      <c r="S875" s="7">
        <f>E875/L874*$L$6</f>
        <v>-3.4705262094732875E-4</v>
      </c>
      <c r="T875" s="7">
        <f>F875/M874*$L$6</f>
        <v>-6.0898557338062449E-4</v>
      </c>
      <c r="U875" s="7">
        <f>G875/N874*$L$6</f>
        <v>-5.0197438066951086E-4</v>
      </c>
      <c r="V875" s="7"/>
      <c r="W875" s="7">
        <f t="shared" si="51"/>
        <v>-2.3600364642110496E-3</v>
      </c>
      <c r="Y875" s="1">
        <f t="shared" si="50"/>
        <v>42907</v>
      </c>
      <c r="Z875" s="10">
        <f>(1+W875)*Z874</f>
        <v>1.8611113959734154</v>
      </c>
      <c r="AA875" s="7">
        <f>Z875/MAX($Z$69:Z875)-1</f>
        <v>-2.8422961888951104E-2</v>
      </c>
    </row>
    <row r="876" spans="1:27" x14ac:dyDescent="0.25">
      <c r="A876" s="1">
        <v>42908</v>
      </c>
      <c r="B876" s="7">
        <v>1.8442035919719046E-3</v>
      </c>
      <c r="C876" s="7">
        <v>1.9279105218894532E-3</v>
      </c>
      <c r="D876" s="7">
        <v>0</v>
      </c>
      <c r="E876" s="7">
        <v>-4.5256886303779442E-4</v>
      </c>
      <c r="F876" s="7">
        <v>1.9497444075189385E-4</v>
      </c>
      <c r="G876" s="7">
        <v>2.6481450032100895E-4</v>
      </c>
      <c r="H876" s="7"/>
      <c r="I876" s="2">
        <f>STDEV(B816:B876)*SQRT(252)</f>
        <v>6.8991877542558602E-2</v>
      </c>
      <c r="J876" s="2">
        <f>STDEV(C816:C876)*SQRT(252)</f>
        <v>7.1225663554455171E-2</v>
      </c>
      <c r="K876" s="2">
        <f>STDEV(D816:D876)*SQRT(252)</f>
        <v>2.2295141892013627E-2</v>
      </c>
      <c r="L876" s="2">
        <f>STDEV(E816:E876)*SQRT(252)</f>
        <v>3.5484737837755978E-2</v>
      </c>
      <c r="M876" s="2">
        <f t="shared" si="48"/>
        <v>6.7404099814709004E-2</v>
      </c>
      <c r="N876" s="2">
        <f t="shared" si="49"/>
        <v>4.6488974815332561E-2</v>
      </c>
      <c r="O876" s="2"/>
      <c r="P876" s="7">
        <f>B876/I875*$L$6</f>
        <v>1.3349035409577408E-3</v>
      </c>
      <c r="Q876" s="7">
        <f>C876/J875*$L$6</f>
        <v>1.3487248833060298E-3</v>
      </c>
      <c r="R876" s="7">
        <f>D876/K875*$L$6</f>
        <v>0</v>
      </c>
      <c r="S876" s="7">
        <f>E876/L875*$L$6</f>
        <v>-6.3644872779678547E-4</v>
      </c>
      <c r="T876" s="7">
        <f>F876/M875*$L$6</f>
        <v>1.4281334685683011E-4</v>
      </c>
      <c r="U876" s="7">
        <f>G876/N875*$L$6</f>
        <v>2.7651033247633525E-4</v>
      </c>
      <c r="V876" s="7"/>
      <c r="W876" s="7">
        <f t="shared" si="51"/>
        <v>2.4665033758001502E-3</v>
      </c>
      <c r="Y876" s="1">
        <f t="shared" si="50"/>
        <v>42908</v>
      </c>
      <c r="Z876" s="10">
        <f>(1+W876)*Z875</f>
        <v>1.8657018335143241</v>
      </c>
      <c r="AA876" s="7">
        <f>Z876/MAX($Z$69:Z876)-1</f>
        <v>-2.6026563844600115E-2</v>
      </c>
    </row>
    <row r="877" spans="1:27" x14ac:dyDescent="0.25">
      <c r="A877" s="1">
        <v>42909</v>
      </c>
      <c r="B877" s="7">
        <v>1.5862288541177438E-3</v>
      </c>
      <c r="C877" s="7">
        <v>-7.2433170048713524E-4</v>
      </c>
      <c r="D877" s="7">
        <v>0</v>
      </c>
      <c r="E877" s="7">
        <v>1.1940486980066556E-3</v>
      </c>
      <c r="F877" s="7">
        <v>-2.8555703034516267E-3</v>
      </c>
      <c r="G877" s="7">
        <v>0</v>
      </c>
      <c r="H877" s="7"/>
      <c r="I877" s="2">
        <f>STDEV(B817:B877)*SQRT(252)</f>
        <v>6.8204740185088153E-2</v>
      </c>
      <c r="J877" s="2">
        <f>STDEV(C817:C877)*SQRT(252)</f>
        <v>7.1262097859667098E-2</v>
      </c>
      <c r="K877" s="2">
        <f>STDEV(D817:D877)*SQRT(252)</f>
        <v>2.2295141892013627E-2</v>
      </c>
      <c r="L877" s="2">
        <f>STDEV(E817:E877)*SQRT(252)</f>
        <v>3.2480782428899388E-2</v>
      </c>
      <c r="M877" s="2">
        <f t="shared" si="48"/>
        <v>6.5996555275506713E-2</v>
      </c>
      <c r="N877" s="2">
        <f t="shared" si="49"/>
        <v>4.5076725088399584E-2</v>
      </c>
      <c r="O877" s="2"/>
      <c r="P877" s="7">
        <f>B877/I876*$L$6</f>
        <v>1.1495765230763988E-3</v>
      </c>
      <c r="Q877" s="7">
        <f>C877/J876*$L$6</f>
        <v>-5.0847662509549783E-4</v>
      </c>
      <c r="R877" s="7">
        <f>D877/K876*$L$6</f>
        <v>0</v>
      </c>
      <c r="S877" s="7">
        <f>E877/L876*$L$6</f>
        <v>1.6824820623814508E-3</v>
      </c>
      <c r="T877" s="7">
        <f>F877/M876*$L$6</f>
        <v>-2.1182467470832393E-3</v>
      </c>
      <c r="U877" s="7">
        <f>G877/N876*$L$6</f>
        <v>0</v>
      </c>
      <c r="V877" s="7"/>
      <c r="W877" s="7">
        <f t="shared" si="51"/>
        <v>2.0533521327911275E-4</v>
      </c>
      <c r="Y877" s="1">
        <f t="shared" si="50"/>
        <v>42909</v>
      </c>
      <c r="Z877" s="10">
        <f>(1+W877)*Z876</f>
        <v>1.8660849277982241</v>
      </c>
      <c r="AA877" s="7">
        <f>Z877/MAX($Z$69:Z877)-1</f>
        <v>-2.5826572801358916E-2</v>
      </c>
    </row>
    <row r="878" spans="1:27" x14ac:dyDescent="0.25">
      <c r="A878" s="1">
        <v>42912</v>
      </c>
      <c r="B878" s="7">
        <v>-1.1987920967837518E-3</v>
      </c>
      <c r="C878" s="7">
        <v>6.8599560310267371E-4</v>
      </c>
      <c r="D878" s="7">
        <v>0</v>
      </c>
      <c r="E878" s="7">
        <v>6.5821142560706924E-4</v>
      </c>
      <c r="F878" s="7">
        <v>1.1978150474605487E-2</v>
      </c>
      <c r="G878" s="7">
        <v>1.0445892864849871E-3</v>
      </c>
      <c r="H878" s="7"/>
      <c r="I878" s="2">
        <f>STDEV(B818:B878)*SQRT(252)</f>
        <v>6.7617975372945435E-2</v>
      </c>
      <c r="J878" s="2">
        <f>STDEV(C818:C878)*SQRT(252)</f>
        <v>7.1142135996309766E-2</v>
      </c>
      <c r="K878" s="2">
        <f>STDEV(D818:D878)*SQRT(252)</f>
        <v>2.2207025068207514E-2</v>
      </c>
      <c r="L878" s="2">
        <f>STDEV(E818:E878)*SQRT(252)</f>
        <v>3.2492165614068133E-2</v>
      </c>
      <c r="M878" s="2">
        <f t="shared" si="48"/>
        <v>7.1001480543879392E-2</v>
      </c>
      <c r="N878" s="2">
        <f t="shared" si="49"/>
        <v>4.4312918809526133E-2</v>
      </c>
      <c r="O878" s="2"/>
      <c r="P878" s="7">
        <f>B878/I877*$L$6</f>
        <v>-8.7881875477464834E-4</v>
      </c>
      <c r="Q878" s="7">
        <f>C878/J877*$L$6</f>
        <v>4.813186979518697E-4</v>
      </c>
      <c r="R878" s="7">
        <f>D878/K877*$L$6</f>
        <v>0</v>
      </c>
      <c r="S878" s="7">
        <f>E878/L877*$L$6</f>
        <v>1.0132320966218988E-3</v>
      </c>
      <c r="T878" s="7">
        <f>F878/M877*$L$6</f>
        <v>9.0748300609039025E-3</v>
      </c>
      <c r="U878" s="7">
        <f>G878/N877*$L$6</f>
        <v>1.1586792124277572E-3</v>
      </c>
      <c r="V878" s="7"/>
      <c r="W878" s="7">
        <f t="shared" si="51"/>
        <v>1.0849241313130779E-2</v>
      </c>
      <c r="Y878" s="1">
        <f t="shared" si="50"/>
        <v>42912</v>
      </c>
      <c r="Z878" s="10">
        <f>(1+W878)*Z877</f>
        <v>1.886330533490703</v>
      </c>
      <c r="AA878" s="7">
        <f>Z878/MAX($Z$69:Z878)-1</f>
        <v>-1.5257530208841352E-2</v>
      </c>
    </row>
    <row r="879" spans="1:27" x14ac:dyDescent="0.25">
      <c r="A879" s="1">
        <v>42913</v>
      </c>
      <c r="B879" s="7">
        <v>-2.0360753193353065E-2</v>
      </c>
      <c r="C879" s="7">
        <v>0</v>
      </c>
      <c r="D879" s="7">
        <v>0</v>
      </c>
      <c r="E879" s="7">
        <v>-8.0563234885576707E-3</v>
      </c>
      <c r="F879" s="7">
        <v>-1.9832869795819441E-3</v>
      </c>
      <c r="G879" s="7">
        <v>-3.8204146400359074E-3</v>
      </c>
      <c r="H879" s="7"/>
      <c r="I879" s="2">
        <f>STDEV(B819:B879)*SQRT(252)</f>
        <v>7.9693298937667939E-2</v>
      </c>
      <c r="J879" s="2">
        <f>STDEV(C819:C879)*SQRT(252)</f>
        <v>7.1169978775183787E-2</v>
      </c>
      <c r="K879" s="2">
        <f>STDEV(D819:D879)*SQRT(252)</f>
        <v>2.142268576023296E-2</v>
      </c>
      <c r="L879" s="2">
        <f>STDEV(E819:E879)*SQRT(252)</f>
        <v>3.6571224981015116E-2</v>
      </c>
      <c r="M879" s="2">
        <f t="shared" si="48"/>
        <v>7.0966211567535561E-2</v>
      </c>
      <c r="N879" s="2">
        <f t="shared" si="49"/>
        <v>4.5062500789527171E-2</v>
      </c>
      <c r="O879" s="2"/>
      <c r="P879" s="7">
        <f>B879/I878*$L$6</f>
        <v>-1.5055725257266124E-2</v>
      </c>
      <c r="Q879" s="7">
        <f>C879/J878*$L$6</f>
        <v>0</v>
      </c>
      <c r="R879" s="7">
        <f>D879/K878*$L$6</f>
        <v>0</v>
      </c>
      <c r="S879" s="7">
        <f>E879/L878*$L$6</f>
        <v>-1.2397332305036517E-2</v>
      </c>
      <c r="T879" s="7">
        <f>F879/M878*$L$6</f>
        <v>-1.3966518475317282E-3</v>
      </c>
      <c r="U879" s="7">
        <f>G879/N878*$L$6</f>
        <v>-4.3107233089942796E-3</v>
      </c>
      <c r="V879" s="7"/>
      <c r="W879" s="7">
        <f t="shared" si="51"/>
        <v>-3.3160432718828646E-2</v>
      </c>
      <c r="Y879" s="1">
        <f t="shared" si="50"/>
        <v>42913</v>
      </c>
      <c r="Z879" s="10">
        <f>(1+W879)*Z878</f>
        <v>1.8237789967494125</v>
      </c>
      <c r="AA879" s="7">
        <f>Z879/MAX($Z$69:Z879)-1</f>
        <v>-4.7912016623724241E-2</v>
      </c>
    </row>
    <row r="880" spans="1:27" x14ac:dyDescent="0.25">
      <c r="A880" s="1">
        <v>42914</v>
      </c>
      <c r="B880" s="7">
        <v>2.6311188767267346E-3</v>
      </c>
      <c r="C880" s="7">
        <v>0</v>
      </c>
      <c r="D880" s="7">
        <v>0</v>
      </c>
      <c r="E880" s="7">
        <v>8.9506026539201144E-3</v>
      </c>
      <c r="F880" s="7">
        <v>-3.5184360039651752E-3</v>
      </c>
      <c r="G880" s="7">
        <v>0</v>
      </c>
      <c r="H880" s="7"/>
      <c r="I880" s="2">
        <f>STDEV(B820:B880)*SQRT(252)</f>
        <v>7.9860861408966602E-2</v>
      </c>
      <c r="J880" s="2">
        <f>STDEV(C820:C880)*SQRT(252)</f>
        <v>7.1163939370366566E-2</v>
      </c>
      <c r="K880" s="2">
        <f>STDEV(D820:D880)*SQRT(252)</f>
        <v>2.0884723524662287E-2</v>
      </c>
      <c r="L880" s="2">
        <f>STDEV(E820:E880)*SQRT(252)</f>
        <v>4.0782985890229731E-2</v>
      </c>
      <c r="M880" s="2">
        <f t="shared" si="48"/>
        <v>7.1165059999126243E-2</v>
      </c>
      <c r="N880" s="2">
        <f t="shared" si="49"/>
        <v>4.4238312691537302E-2</v>
      </c>
      <c r="O880" s="2"/>
      <c r="P880" s="7">
        <f>B880/I879*$L$6</f>
        <v>1.6507779899942795E-3</v>
      </c>
      <c r="Q880" s="7">
        <f>C880/J879*$L$6</f>
        <v>0</v>
      </c>
      <c r="R880" s="7">
        <f>D880/K879*$L$6</f>
        <v>0</v>
      </c>
      <c r="S880" s="7">
        <f>E880/L879*$L$6</f>
        <v>1.2237220189597914E-2</v>
      </c>
      <c r="T880" s="7">
        <f>F880/M879*$L$6</f>
        <v>-2.478951550497259E-3</v>
      </c>
      <c r="U880" s="7">
        <f>G880/N879*$L$6</f>
        <v>0</v>
      </c>
      <c r="V880" s="7"/>
      <c r="W880" s="7">
        <f t="shared" si="51"/>
        <v>1.1409046629094935E-2</v>
      </c>
      <c r="Y880" s="1">
        <f t="shared" si="50"/>
        <v>42914</v>
      </c>
      <c r="Z880" s="10">
        <f>(1+W880)*Z879</f>
        <v>1.8445865763644906</v>
      </c>
      <c r="AA880" s="7">
        <f>Z880/MAX($Z$69:Z880)-1</f>
        <v>-3.7049600426383278E-2</v>
      </c>
    </row>
    <row r="881" spans="1:27" x14ac:dyDescent="0.25">
      <c r="A881" s="1">
        <v>42915</v>
      </c>
      <c r="B881" s="7">
        <v>-1.4833802730745971E-2</v>
      </c>
      <c r="C881" s="7">
        <v>-8.2848613771613344E-5</v>
      </c>
      <c r="D881" s="7">
        <v>-8.600023246822186E-3</v>
      </c>
      <c r="E881" s="7">
        <v>0</v>
      </c>
      <c r="F881" s="7">
        <v>1.3507650927535586E-3</v>
      </c>
      <c r="G881" s="7">
        <v>-4.4295158697866821E-3</v>
      </c>
      <c r="H881" s="7"/>
      <c r="I881" s="2">
        <f>STDEV(B821:B881)*SQRT(252)</f>
        <v>8.4453480199615238E-2</v>
      </c>
      <c r="J881" s="2">
        <f>STDEV(C821:C881)*SQRT(252)</f>
        <v>7.1194963675325879E-2</v>
      </c>
      <c r="K881" s="2">
        <f>STDEV(D821:D881)*SQRT(252)</f>
        <v>2.7157907158389068E-2</v>
      </c>
      <c r="L881" s="2">
        <f>STDEV(E821:E881)*SQRT(252)</f>
        <v>4.0585576804866338E-2</v>
      </c>
      <c r="M881" s="2">
        <f t="shared" si="48"/>
        <v>7.1123468310475474E-2</v>
      </c>
      <c r="N881" s="2">
        <f t="shared" si="49"/>
        <v>4.5064525071748025E-2</v>
      </c>
      <c r="O881" s="2"/>
      <c r="P881" s="7">
        <f>B881/I880*$L$6</f>
        <v>-9.2872794439207394E-3</v>
      </c>
      <c r="Q881" s="7">
        <f>C881/J880*$L$6</f>
        <v>-5.8209687732739828E-5</v>
      </c>
      <c r="R881" s="7">
        <f>D881/K880*$L$6</f>
        <v>-2.0589267645000464E-2</v>
      </c>
      <c r="S881" s="7">
        <f>E881/L880*$L$6</f>
        <v>0</v>
      </c>
      <c r="T881" s="7">
        <f>F881/M880*$L$6</f>
        <v>9.4903671322004314E-4</v>
      </c>
      <c r="U881" s="7">
        <f>G881/N880*$L$6</f>
        <v>-5.0064249745154048E-3</v>
      </c>
      <c r="V881" s="7"/>
      <c r="W881" s="7">
        <f t="shared" si="51"/>
        <v>-3.3992145037949305E-2</v>
      </c>
      <c r="Y881" s="1">
        <f t="shared" si="50"/>
        <v>42915</v>
      </c>
      <c r="Z881" s="10">
        <f>(1+W881)*Z880</f>
        <v>1.7818851219256544</v>
      </c>
      <c r="AA881" s="7">
        <f>Z881/MAX($Z$69:Z881)-1</f>
        <v>-6.97823500730409E-2</v>
      </c>
    </row>
    <row r="882" spans="1:27" x14ac:dyDescent="0.25">
      <c r="A882" s="1">
        <v>42916</v>
      </c>
      <c r="B882" s="7">
        <v>-3.7094870463397767E-3</v>
      </c>
      <c r="C882" s="7">
        <v>-3.7357846272595419E-3</v>
      </c>
      <c r="D882" s="7">
        <v>1.5332318107070808E-3</v>
      </c>
      <c r="E882" s="7">
        <v>0</v>
      </c>
      <c r="F882" s="7">
        <v>1.0107828093188775E-3</v>
      </c>
      <c r="G882" s="7">
        <v>0</v>
      </c>
      <c r="H882" s="7"/>
      <c r="I882" s="2">
        <f>STDEV(B822:B882)*SQRT(252)</f>
        <v>8.4624067766291597E-2</v>
      </c>
      <c r="J882" s="2">
        <f>STDEV(C822:C882)*SQRT(252)</f>
        <v>7.1327646964379696E-2</v>
      </c>
      <c r="K882" s="2">
        <f>STDEV(D822:D882)*SQRT(252)</f>
        <v>2.7317057143622963E-2</v>
      </c>
      <c r="L882" s="2">
        <f>STDEV(E822:E882)*SQRT(252)</f>
        <v>4.0580303505174754E-2</v>
      </c>
      <c r="M882" s="2">
        <f t="shared" si="48"/>
        <v>7.1205529657493827E-2</v>
      </c>
      <c r="N882" s="2">
        <f t="shared" si="49"/>
        <v>4.4439775735599055E-2</v>
      </c>
      <c r="O882" s="2"/>
      <c r="P882" s="7">
        <f>B882/I881*$L$6</f>
        <v>-2.1961718081788869E-3</v>
      </c>
      <c r="Q882" s="7">
        <f>C882/J881*$L$6</f>
        <v>-2.623629842902959E-3</v>
      </c>
      <c r="R882" s="7">
        <f>D882/K881*$L$6</f>
        <v>2.8228092131051159E-3</v>
      </c>
      <c r="S882" s="7">
        <f>E882/L881*$L$6</f>
        <v>0</v>
      </c>
      <c r="T882" s="7">
        <f>F882/M881*$L$6</f>
        <v>7.1058318254848358E-4</v>
      </c>
      <c r="U882" s="7">
        <f>G882/N881*$L$6</f>
        <v>0</v>
      </c>
      <c r="V882" s="7"/>
      <c r="W882" s="7">
        <f t="shared" si="51"/>
        <v>-1.2864092554282463E-3</v>
      </c>
      <c r="Y882" s="1">
        <f t="shared" si="50"/>
        <v>42916</v>
      </c>
      <c r="Z882" s="10">
        <f>(1+W882)*Z881</f>
        <v>1.7795928884126995</v>
      </c>
      <c r="AA882" s="7">
        <f>Z882/MAX($Z$69:Z882)-1</f>
        <v>-7.0978990667469599E-2</v>
      </c>
    </row>
    <row r="883" spans="1:27" x14ac:dyDescent="0.25">
      <c r="A883" s="1">
        <v>42919</v>
      </c>
      <c r="B883" s="7">
        <v>-7.1670126503435849E-3</v>
      </c>
      <c r="C883" s="7">
        <v>-3.3905296194493006E-3</v>
      </c>
      <c r="D883" s="7">
        <v>2.31083384955455E-3</v>
      </c>
      <c r="E883" s="7">
        <v>0</v>
      </c>
      <c r="F883" s="7">
        <v>-2.404885088821973E-3</v>
      </c>
      <c r="G883" s="7">
        <v>-3.7941589083024807E-3</v>
      </c>
      <c r="H883" s="7"/>
      <c r="I883" s="2">
        <f>STDEV(B823:B883)*SQRT(252)</f>
        <v>8.4758047059017849E-2</v>
      </c>
      <c r="J883" s="2">
        <f>STDEV(C823:C883)*SQRT(252)</f>
        <v>7.1852550870087808E-2</v>
      </c>
      <c r="K883" s="2">
        <f>STDEV(D823:D883)*SQRT(252)</f>
        <v>2.6976379297468336E-2</v>
      </c>
      <c r="L883" s="2">
        <f>STDEV(E823:E883)*SQRT(252)</f>
        <v>4.0040096962603036E-2</v>
      </c>
      <c r="M883" s="2">
        <f t="shared" si="48"/>
        <v>7.1232648691612041E-2</v>
      </c>
      <c r="N883" s="2">
        <f t="shared" si="49"/>
        <v>4.5164453305856618E-2</v>
      </c>
      <c r="O883" s="2"/>
      <c r="P883" s="7">
        <f>B883/I882*$L$6</f>
        <v>-4.2346183772073581E-3</v>
      </c>
      <c r="Q883" s="7">
        <f>C883/J882*$L$6</f>
        <v>-2.3767289149062335E-3</v>
      </c>
      <c r="R883" s="7">
        <f>D883/K882*$L$6</f>
        <v>4.2296537240542461E-3</v>
      </c>
      <c r="S883" s="7">
        <f>E883/L882*$L$6</f>
        <v>0</v>
      </c>
      <c r="T883" s="7">
        <f>F883/M882*$L$6</f>
        <v>-1.6886926481621063E-3</v>
      </c>
      <c r="U883" s="7">
        <f>G883/N882*$L$6</f>
        <v>-4.26887720009703E-3</v>
      </c>
      <c r="V883" s="7"/>
      <c r="W883" s="7">
        <f t="shared" si="51"/>
        <v>-8.3392634163184827E-3</v>
      </c>
      <c r="Y883" s="1">
        <f t="shared" si="50"/>
        <v>42919</v>
      </c>
      <c r="Z883" s="10">
        <f>(1+W883)*Z882</f>
        <v>1.7647523945424188</v>
      </c>
      <c r="AA883" s="7">
        <f>Z883/MAX($Z$69:Z883)-1</f>
        <v>-7.8726341583587711E-2</v>
      </c>
    </row>
    <row r="884" spans="1:27" x14ac:dyDescent="0.25">
      <c r="A884" s="1">
        <v>42921</v>
      </c>
      <c r="B884" s="7">
        <v>3.6490317960957697E-3</v>
      </c>
      <c r="C884" s="7">
        <v>-3.7277247072371456E-3</v>
      </c>
      <c r="D884" s="7">
        <v>1.4532790242467453E-3</v>
      </c>
      <c r="E884" s="7">
        <v>2.3118879117405289E-3</v>
      </c>
      <c r="F884" s="7">
        <v>-6.7268504212378843E-3</v>
      </c>
      <c r="G884" s="7">
        <v>0</v>
      </c>
      <c r="H884" s="7"/>
      <c r="I884" s="2">
        <f>STDEV(B824:B884)*SQRT(252)</f>
        <v>8.4101668026188431E-2</v>
      </c>
      <c r="J884" s="2">
        <f>STDEV(C824:C884)*SQRT(252)</f>
        <v>7.2136509774971019E-2</v>
      </c>
      <c r="K884" s="2">
        <f>STDEV(D824:D884)*SQRT(252)</f>
        <v>2.6856520571290135E-2</v>
      </c>
      <c r="L884" s="2">
        <f>STDEV(E824:E884)*SQRT(252)</f>
        <v>3.9920340670972748E-2</v>
      </c>
      <c r="M884" s="2">
        <f t="shared" si="48"/>
        <v>7.2191569187258414E-2</v>
      </c>
      <c r="N884" s="2">
        <f t="shared" si="49"/>
        <v>4.5164453305856618E-2</v>
      </c>
      <c r="O884" s="2"/>
      <c r="P884" s="7">
        <f>B884/I883*$L$6</f>
        <v>2.1526167265008556E-3</v>
      </c>
      <c r="Q884" s="7">
        <f>C884/J883*$L$6</f>
        <v>-2.594009998320739E-3</v>
      </c>
      <c r="R884" s="7">
        <f>D884/K883*$L$6</f>
        <v>2.6936139357721959E-3</v>
      </c>
      <c r="S884" s="7">
        <f>E884/L883*$L$6</f>
        <v>2.8869659255568291E-3</v>
      </c>
      <c r="T884" s="7">
        <f>F884/M883*$L$6</f>
        <v>-4.721746660271248E-3</v>
      </c>
      <c r="U884" s="7">
        <f>G884/N883*$L$6</f>
        <v>0</v>
      </c>
      <c r="V884" s="7"/>
      <c r="W884" s="7">
        <f t="shared" si="51"/>
        <v>4.1743992923789358E-4</v>
      </c>
      <c r="Y884" s="1">
        <f t="shared" si="50"/>
        <v>42921</v>
      </c>
      <c r="Z884" s="10">
        <f>(1+W884)*Z883</f>
        <v>1.7654890726571189</v>
      </c>
      <c r="AA884" s="7">
        <f>Z884/MAX($Z$69:Z884)-1</f>
        <v>-7.8341765172809663E-2</v>
      </c>
    </row>
    <row r="885" spans="1:27" x14ac:dyDescent="0.25">
      <c r="A885" s="1">
        <v>42922</v>
      </c>
      <c r="B885" s="7">
        <v>-1.2105073375584974E-2</v>
      </c>
      <c r="C885" s="7">
        <v>4.2106309193519209E-3</v>
      </c>
      <c r="D885" s="7">
        <v>-9.3688238205877905E-3</v>
      </c>
      <c r="E885" s="7">
        <v>-9.1444148827003469E-3</v>
      </c>
      <c r="F885" s="7">
        <v>3.8109228316989263E-3</v>
      </c>
      <c r="G885" s="7">
        <v>-2.9982979094836937E-3</v>
      </c>
      <c r="H885" s="7"/>
      <c r="I885" s="2">
        <f>STDEV(B825:B885)*SQRT(252)</f>
        <v>8.7180915815809723E-2</v>
      </c>
      <c r="J885" s="2">
        <f>STDEV(C825:C885)*SQRT(252)</f>
        <v>7.235531273406319E-2</v>
      </c>
      <c r="K885" s="2">
        <f>STDEV(D825:D885)*SQRT(252)</f>
        <v>3.3011358095817789E-2</v>
      </c>
      <c r="L885" s="2">
        <f>STDEV(E825:E885)*SQRT(252)</f>
        <v>4.4211218584932981E-2</v>
      </c>
      <c r="M885" s="2">
        <f t="shared" si="48"/>
        <v>7.2815770588290918E-2</v>
      </c>
      <c r="N885" s="2">
        <f t="shared" si="49"/>
        <v>4.5580507514444452E-2</v>
      </c>
      <c r="O885" s="2"/>
      <c r="P885" s="7">
        <f>B885/I884*$L$6</f>
        <v>-7.1966904222491596E-3</v>
      </c>
      <c r="Q885" s="7">
        <f>C885/J884*$L$6</f>
        <v>2.918515833720632E-3</v>
      </c>
      <c r="R885" s="7">
        <f>D885/K884*$L$6</f>
        <v>-1.7442363383816644E-2</v>
      </c>
      <c r="S885" s="7">
        <f>E885/L884*$L$6</f>
        <v>-1.1453327713394891E-2</v>
      </c>
      <c r="T885" s="7">
        <f>F885/M884*$L$6</f>
        <v>2.6394514446789049E-3</v>
      </c>
      <c r="U885" s="7">
        <f>G885/N884*$L$6</f>
        <v>-3.3193116378261302E-3</v>
      </c>
      <c r="V885" s="7"/>
      <c r="W885" s="7">
        <f t="shared" si="51"/>
        <v>-3.3853725878887284E-2</v>
      </c>
      <c r="Y885" s="1">
        <f t="shared" si="50"/>
        <v>42922</v>
      </c>
      <c r="Z885" s="10">
        <f>(1+W885)*Z884</f>
        <v>1.7057206895492139</v>
      </c>
      <c r="AA885" s="7">
        <f>Z885/MAX($Z$69:Z885)-1</f>
        <v>-0.10954333040866848</v>
      </c>
    </row>
    <row r="886" spans="1:27" x14ac:dyDescent="0.25">
      <c r="A886" s="1">
        <v>42923</v>
      </c>
      <c r="B886" s="7">
        <v>-4.4792809197169436E-4</v>
      </c>
      <c r="C886" s="7">
        <v>1.9842617894698655E-3</v>
      </c>
      <c r="D886" s="7">
        <v>6.4031254863070597E-3</v>
      </c>
      <c r="E886" s="7">
        <v>6.4851615212324631E-3</v>
      </c>
      <c r="F886" s="7">
        <v>-4.0984108623276505E-4</v>
      </c>
      <c r="G886" s="7">
        <v>1.9917441112224932E-3</v>
      </c>
      <c r="H886" s="7"/>
      <c r="I886" s="2">
        <f>STDEV(B826:B886)*SQRT(252)</f>
        <v>8.7160622394800616E-2</v>
      </c>
      <c r="J886" s="2">
        <f>STDEV(C826:C886)*SQRT(252)</f>
        <v>7.1635124189590171E-2</v>
      </c>
      <c r="K886" s="2">
        <f>STDEV(D826:D886)*SQRT(252)</f>
        <v>3.5544036449991739E-2</v>
      </c>
      <c r="L886" s="2">
        <f>STDEV(E826:E886)*SQRT(252)</f>
        <v>4.6048120942792162E-2</v>
      </c>
      <c r="M886" s="2">
        <f t="shared" si="48"/>
        <v>7.2687257374562553E-2</v>
      </c>
      <c r="N886" s="2">
        <f t="shared" si="49"/>
        <v>4.5751248950303171E-2</v>
      </c>
      <c r="O886" s="2"/>
      <c r="P886" s="7">
        <f>B886/I885*$L$6</f>
        <v>-2.5689572527435266E-4</v>
      </c>
      <c r="Q886" s="7">
        <f>C886/J885*$L$6</f>
        <v>1.3711928775450664E-3</v>
      </c>
      <c r="R886" s="7">
        <f>D886/K885*$L$6</f>
        <v>9.6983672524491998E-3</v>
      </c>
      <c r="S886" s="7">
        <f>E886/L885*$L$6</f>
        <v>7.3342940194851165E-3</v>
      </c>
      <c r="T886" s="7">
        <f>F886/M885*$L$6</f>
        <v>-2.8142329808610804E-4</v>
      </c>
      <c r="U886" s="7">
        <f>G886/N885*$L$6</f>
        <v>2.1848639032719303E-3</v>
      </c>
      <c r="V886" s="7"/>
      <c r="W886" s="7">
        <f t="shared" si="51"/>
        <v>2.0050399029390854E-2</v>
      </c>
      <c r="Y886" s="1">
        <f t="shared" si="50"/>
        <v>42923</v>
      </c>
      <c r="Z886" s="10">
        <f>(1+W886)*Z885</f>
        <v>1.7399210700073631</v>
      </c>
      <c r="AA886" s="7">
        <f>Z886/MAX($Z$69:Z886)-1</f>
        <v>-9.1689318864979996E-2</v>
      </c>
    </row>
    <row r="887" spans="1:27" x14ac:dyDescent="0.25">
      <c r="A887" s="1">
        <v>42926</v>
      </c>
      <c r="B887" s="7">
        <v>4.4875351744719794E-3</v>
      </c>
      <c r="C887" s="7">
        <v>1.7391664048973521E-3</v>
      </c>
      <c r="D887" s="7">
        <v>0</v>
      </c>
      <c r="E887" s="7">
        <v>0</v>
      </c>
      <c r="F887" s="7">
        <v>-4.3531468201969403E-3</v>
      </c>
      <c r="G887" s="7">
        <v>-3.2561810646372091E-3</v>
      </c>
      <c r="H887" s="7"/>
      <c r="I887" s="2">
        <f>STDEV(B827:B887)*SQRT(252)</f>
        <v>8.4985767465497991E-2</v>
      </c>
      <c r="J887" s="2">
        <f>STDEV(C827:C887)*SQRT(252)</f>
        <v>7.1660960683285715E-2</v>
      </c>
      <c r="K887" s="2">
        <f>STDEV(D827:D887)*SQRT(252)</f>
        <v>3.5544036449991739E-2</v>
      </c>
      <c r="L887" s="2">
        <f>STDEV(E827:E887)*SQRT(252)</f>
        <v>4.595665688061918E-2</v>
      </c>
      <c r="M887" s="2">
        <f t="shared" si="48"/>
        <v>7.2779260765345272E-2</v>
      </c>
      <c r="N887" s="2">
        <f t="shared" si="49"/>
        <v>4.3815377247278096E-2</v>
      </c>
      <c r="O887" s="2"/>
      <c r="P887" s="7">
        <f>B887/I886*$L$6</f>
        <v>2.5742904600573814E-3</v>
      </c>
      <c r="Q887" s="7">
        <f>C887/J886*$L$6</f>
        <v>1.213906183993245E-3</v>
      </c>
      <c r="R887" s="7">
        <f>D887/K886*$L$6</f>
        <v>0</v>
      </c>
      <c r="S887" s="7">
        <f>E887/L886*$L$6</f>
        <v>0</v>
      </c>
      <c r="T887" s="7">
        <f>F887/M886*$L$6</f>
        <v>-2.9944360108160833E-3</v>
      </c>
      <c r="U887" s="7">
        <f>G887/N886*$L$6</f>
        <v>-3.5585706831459431E-3</v>
      </c>
      <c r="V887" s="7"/>
      <c r="W887" s="7">
        <f t="shared" si="51"/>
        <v>-2.7648100499114E-3</v>
      </c>
      <c r="Y887" s="1">
        <f t="shared" si="50"/>
        <v>42926</v>
      </c>
      <c r="Z887" s="10">
        <f>(1+W887)*Z886</f>
        <v>1.7351105187469542</v>
      </c>
      <c r="AA887" s="7">
        <f>Z887/MAX($Z$69:Z887)-1</f>
        <v>-9.4200625364623924E-2</v>
      </c>
    </row>
    <row r="888" spans="1:27" x14ac:dyDescent="0.25">
      <c r="A888" s="1">
        <v>42927</v>
      </c>
      <c r="B888" s="7">
        <v>-1.6974013105642838E-3</v>
      </c>
      <c r="C888" s="7">
        <v>1.9818238018625145E-3</v>
      </c>
      <c r="D888" s="7">
        <v>0</v>
      </c>
      <c r="E888" s="7">
        <v>0</v>
      </c>
      <c r="F888" s="7">
        <v>6.6540717060168397E-3</v>
      </c>
      <c r="G888" s="7">
        <v>-1.6071110279958223E-4</v>
      </c>
      <c r="H888" s="7"/>
      <c r="I888" s="2">
        <f>STDEV(B828:B888)*SQRT(252)</f>
        <v>8.4997399258346526E-2</v>
      </c>
      <c r="J888" s="2">
        <f>STDEV(C828:C888)*SQRT(252)</f>
        <v>7.137193249568595E-2</v>
      </c>
      <c r="K888" s="2">
        <f>STDEV(D828:D888)*SQRT(252)</f>
        <v>3.5544036449991739E-2</v>
      </c>
      <c r="L888" s="2">
        <f>STDEV(E828:E888)*SQRT(252)</f>
        <v>4.4951000077599459E-2</v>
      </c>
      <c r="M888" s="2">
        <f t="shared" si="48"/>
        <v>7.1003206743542296E-2</v>
      </c>
      <c r="N888" s="2">
        <f t="shared" si="49"/>
        <v>4.2620577948889904E-2</v>
      </c>
      <c r="O888" s="2"/>
      <c r="P888" s="7">
        <f>B888/I887*$L$6</f>
        <v>-9.9863857277830942E-4</v>
      </c>
      <c r="Q888" s="7">
        <f>C888/J887*$L$6</f>
        <v>1.3827778632646474E-3</v>
      </c>
      <c r="R888" s="7">
        <f>D888/K887*$L$6</f>
        <v>0</v>
      </c>
      <c r="S888" s="7">
        <f>E888/L887*$L$6</f>
        <v>0</v>
      </c>
      <c r="T888" s="7">
        <f>F888/M887*$L$6</f>
        <v>4.5714064941322248E-3</v>
      </c>
      <c r="U888" s="7">
        <f>G888/N887*$L$6</f>
        <v>-1.8339577666145275E-4</v>
      </c>
      <c r="V888" s="7"/>
      <c r="W888" s="7">
        <f t="shared" si="51"/>
        <v>4.7721500079571108E-3</v>
      </c>
      <c r="Y888" s="1">
        <f t="shared" si="50"/>
        <v>42927</v>
      </c>
      <c r="Z888" s="10">
        <f>(1+W888)*Z887</f>
        <v>1.743390726422799</v>
      </c>
      <c r="AA888" s="7">
        <f>Z888/MAX($Z$69:Z888)-1</f>
        <v>-8.9878014871750067E-2</v>
      </c>
    </row>
    <row r="889" spans="1:27" x14ac:dyDescent="0.25">
      <c r="A889" s="1">
        <v>42928</v>
      </c>
      <c r="B889" s="7">
        <v>1.1233998259534861E-2</v>
      </c>
      <c r="C889" s="7">
        <v>-4.6303162841149215E-3</v>
      </c>
      <c r="D889" s="7">
        <v>0</v>
      </c>
      <c r="E889" s="7">
        <v>0</v>
      </c>
      <c r="F889" s="7">
        <v>5.0206907814347446E-3</v>
      </c>
      <c r="G889" s="7">
        <v>2.8888810955829403E-3</v>
      </c>
      <c r="H889" s="7"/>
      <c r="I889" s="2">
        <f>STDEV(B829:B889)*SQRT(252)</f>
        <v>8.8142937258235673E-2</v>
      </c>
      <c r="J889" s="2">
        <f>STDEV(C829:C889)*SQRT(252)</f>
        <v>7.2078881893280516E-2</v>
      </c>
      <c r="K889" s="2">
        <f>STDEV(D829:D889)*SQRT(252)</f>
        <v>3.5544036449991739E-2</v>
      </c>
      <c r="L889" s="2">
        <f>STDEV(E829:E889)*SQRT(252)</f>
        <v>4.2691788899284093E-2</v>
      </c>
      <c r="M889" s="2">
        <f t="shared" si="48"/>
        <v>7.1994349165532059E-2</v>
      </c>
      <c r="N889" s="2">
        <f t="shared" si="49"/>
        <v>4.2878017828232314E-2</v>
      </c>
      <c r="O889" s="2"/>
      <c r="P889" s="7">
        <f>B889/I888*$L$6</f>
        <v>6.6084364683850682E-3</v>
      </c>
      <c r="Q889" s="7">
        <f>C889/J888*$L$6</f>
        <v>-3.2437935489520336E-3</v>
      </c>
      <c r="R889" s="7">
        <f>D889/K888*$L$6</f>
        <v>0</v>
      </c>
      <c r="S889" s="7">
        <f>E889/L888*$L$6</f>
        <v>0</v>
      </c>
      <c r="T889" s="7">
        <f>F889/M888*$L$6</f>
        <v>3.5355380494074477E-3</v>
      </c>
      <c r="U889" s="7">
        <f>G889/N888*$L$6</f>
        <v>3.389068420244386E-3</v>
      </c>
      <c r="V889" s="7"/>
      <c r="W889" s="7">
        <f t="shared" si="51"/>
        <v>1.0289249389084869E-2</v>
      </c>
      <c r="Y889" s="1">
        <f t="shared" si="50"/>
        <v>42928</v>
      </c>
      <c r="Z889" s="10">
        <f>(1+W889)*Z888</f>
        <v>1.7613289083895811</v>
      </c>
      <c r="AA889" s="7">
        <f>Z889/MAX($Z$69:Z889)-1</f>
        <v>-8.0513542792276516E-2</v>
      </c>
    </row>
    <row r="890" spans="1:27" x14ac:dyDescent="0.25">
      <c r="A890" s="1">
        <v>42929</v>
      </c>
      <c r="B890" s="7">
        <v>-3.7943764047532191E-4</v>
      </c>
      <c r="C890" s="7">
        <v>1.7085493054180834E-3</v>
      </c>
      <c r="D890" s="7">
        <v>0</v>
      </c>
      <c r="E890" s="7">
        <v>0</v>
      </c>
      <c r="F890" s="7">
        <v>8.9316768296132665E-4</v>
      </c>
      <c r="G890" s="7">
        <v>6.6003715440943189E-4</v>
      </c>
      <c r="H890" s="7"/>
      <c r="I890" s="2">
        <f>STDEV(B830:B890)*SQRT(252)</f>
        <v>8.7691269032698207E-2</v>
      </c>
      <c r="J890" s="2">
        <f>STDEV(C830:C890)*SQRT(252)</f>
        <v>7.205965683363702E-2</v>
      </c>
      <c r="K890" s="2">
        <f>STDEV(D830:D890)*SQRT(252)</f>
        <v>3.5544036449991739E-2</v>
      </c>
      <c r="L890" s="2">
        <f>STDEV(E830:E890)*SQRT(252)</f>
        <v>3.8985534000994915E-2</v>
      </c>
      <c r="M890" s="2">
        <f t="shared" si="48"/>
        <v>6.9990194360505173E-2</v>
      </c>
      <c r="N890" s="2">
        <f t="shared" si="49"/>
        <v>4.2894899901064133E-2</v>
      </c>
      <c r="O890" s="2"/>
      <c r="P890" s="7">
        <f>B890/I889*$L$6</f>
        <v>-2.1523995698241214E-4</v>
      </c>
      <c r="Q890" s="7">
        <f>C890/J889*$L$6</f>
        <v>1.1851940960653008E-3</v>
      </c>
      <c r="R890" s="7">
        <f>D890/K889*$L$6</f>
        <v>0</v>
      </c>
      <c r="S890" s="7">
        <f>E890/L889*$L$6</f>
        <v>0</v>
      </c>
      <c r="T890" s="7">
        <f>F890/M889*$L$6</f>
        <v>6.2030401921387096E-4</v>
      </c>
      <c r="U890" s="7">
        <f>G890/N889*$L$6</f>
        <v>7.6966845465375208E-4</v>
      </c>
      <c r="V890" s="7"/>
      <c r="W890" s="7">
        <f t="shared" si="51"/>
        <v>2.3599266129505116E-3</v>
      </c>
      <c r="Y890" s="1">
        <f t="shared" si="50"/>
        <v>42929</v>
      </c>
      <c r="Z890" s="10">
        <f>(1+W890)*Z889</f>
        <v>1.7654855153546489</v>
      </c>
      <c r="AA890" s="7">
        <f>Z890/MAX($Z$69:Z890)-1</f>
        <v>-7.8343622231664356E-2</v>
      </c>
    </row>
    <row r="891" spans="1:27" x14ac:dyDescent="0.25">
      <c r="A891" s="1">
        <v>42930</v>
      </c>
      <c r="B891" s="7">
        <v>5.0186024048939348E-3</v>
      </c>
      <c r="C891" s="7">
        <v>1.5197783585245705E-3</v>
      </c>
      <c r="D891" s="7">
        <v>0</v>
      </c>
      <c r="E891" s="7">
        <v>0</v>
      </c>
      <c r="F891" s="7">
        <v>4.7919999697771942E-3</v>
      </c>
      <c r="G891" s="7">
        <v>0</v>
      </c>
      <c r="H891" s="7"/>
      <c r="I891" s="2">
        <f>STDEV(B831:B891)*SQRT(252)</f>
        <v>8.8335474946728415E-2</v>
      </c>
      <c r="J891" s="2">
        <f>STDEV(C831:C891)*SQRT(252)</f>
        <v>7.1202338444712326E-2</v>
      </c>
      <c r="K891" s="2">
        <f>STDEV(D831:D891)*SQRT(252)</f>
        <v>3.5544036449991739E-2</v>
      </c>
      <c r="L891" s="2">
        <f>STDEV(E831:E891)*SQRT(252)</f>
        <v>3.8985534000994915E-2</v>
      </c>
      <c r="M891" s="2">
        <f t="shared" si="48"/>
        <v>7.0652534983249915E-2</v>
      </c>
      <c r="N891" s="2">
        <f t="shared" si="49"/>
        <v>4.2706793805132828E-2</v>
      </c>
      <c r="O891" s="2"/>
      <c r="P891" s="7">
        <f>B891/I890*$L$6</f>
        <v>2.8615177202091836E-3</v>
      </c>
      <c r="Q891" s="7">
        <f>C891/J890*$L$6</f>
        <v>1.0545278907123155E-3</v>
      </c>
      <c r="R891" s="7">
        <f>D891/K890*$L$6</f>
        <v>0</v>
      </c>
      <c r="S891" s="7">
        <f>E891/L890*$L$6</f>
        <v>0</v>
      </c>
      <c r="T891" s="7">
        <f>F891/M890*$L$6</f>
        <v>3.4233366642008331E-3</v>
      </c>
      <c r="U891" s="7">
        <f>G891/N890*$L$6</f>
        <v>0</v>
      </c>
      <c r="V891" s="7"/>
      <c r="W891" s="7">
        <f t="shared" si="51"/>
        <v>7.3393822751223322E-3</v>
      </c>
      <c r="Y891" s="1">
        <f t="shared" si="50"/>
        <v>42930</v>
      </c>
      <c r="Z891" s="10">
        <f>(1+W891)*Z890</f>
        <v>1.7784430884530282</v>
      </c>
      <c r="AA891" s="7">
        <f>Z891/MAX($Z$69:Z891)-1</f>
        <v>-7.1579233748917837E-2</v>
      </c>
    </row>
    <row r="892" spans="1:27" x14ac:dyDescent="0.25">
      <c r="A892" s="1">
        <v>42933</v>
      </c>
      <c r="B892" s="7">
        <v>3.7971155461133943E-3</v>
      </c>
      <c r="C892" s="7">
        <v>-4.2837297300080124E-4</v>
      </c>
      <c r="D892" s="7">
        <v>0</v>
      </c>
      <c r="E892" s="7">
        <v>0</v>
      </c>
      <c r="F892" s="7">
        <v>5.3630378136857448E-3</v>
      </c>
      <c r="G892" s="7">
        <v>0</v>
      </c>
      <c r="H892" s="7"/>
      <c r="I892" s="2">
        <f>STDEV(B832:B892)*SQRT(252)</f>
        <v>8.8247832619256575E-2</v>
      </c>
      <c r="J892" s="2">
        <f>STDEV(C832:C892)*SQRT(252)</f>
        <v>7.1054105130984785E-2</v>
      </c>
      <c r="K892" s="2">
        <f>STDEV(D832:D892)*SQRT(252)</f>
        <v>3.5544036449991739E-2</v>
      </c>
      <c r="L892" s="2">
        <f>STDEV(E832:E892)*SQRT(252)</f>
        <v>3.8985534000994915E-2</v>
      </c>
      <c r="M892" s="2">
        <f t="shared" si="48"/>
        <v>7.1241857477985587E-2</v>
      </c>
      <c r="N892" s="2">
        <f t="shared" si="49"/>
        <v>4.1501081294831835E-2</v>
      </c>
      <c r="O892" s="2"/>
      <c r="P892" s="7">
        <f>B892/I891*$L$6</f>
        <v>2.1492585783929293E-3</v>
      </c>
      <c r="Q892" s="7">
        <f>C892/J891*$L$6</f>
        <v>-3.0081383726843973E-4</v>
      </c>
      <c r="R892" s="7">
        <f>D892/K891*$L$6</f>
        <v>0</v>
      </c>
      <c r="S892" s="7">
        <f>E892/L891*$L$6</f>
        <v>0</v>
      </c>
      <c r="T892" s="7">
        <f>F892/M891*$L$6</f>
        <v>3.7953612102928774E-3</v>
      </c>
      <c r="U892" s="7">
        <f>G892/N891*$L$6</f>
        <v>0</v>
      </c>
      <c r="V892" s="7"/>
      <c r="W892" s="7">
        <f t="shared" si="51"/>
        <v>5.6438059514173668E-3</v>
      </c>
      <c r="Y892" s="1">
        <f t="shared" si="50"/>
        <v>42933</v>
      </c>
      <c r="Z892" s="10">
        <f>(1+W892)*Z891</f>
        <v>1.7884802761398966</v>
      </c>
      <c r="AA892" s="7">
        <f>Z892/MAX($Z$69:Z892)-1</f>
        <v>-6.6339407102930514E-2</v>
      </c>
    </row>
    <row r="893" spans="1:27" x14ac:dyDescent="0.25">
      <c r="A893" s="1">
        <v>42934</v>
      </c>
      <c r="B893" s="7">
        <v>2.7115322566435562E-3</v>
      </c>
      <c r="C893" s="7">
        <v>-4.2715099963507308E-3</v>
      </c>
      <c r="D893" s="7">
        <v>0</v>
      </c>
      <c r="E893" s="7">
        <v>0</v>
      </c>
      <c r="F893" s="7">
        <v>-3.0254796222758396E-3</v>
      </c>
      <c r="G893" s="7">
        <v>3.1043510421124854E-3</v>
      </c>
      <c r="H893" s="7"/>
      <c r="I893" s="2">
        <f>STDEV(B833:B893)*SQRT(252)</f>
        <v>8.8141207225564552E-2</v>
      </c>
      <c r="J893" s="2">
        <f>STDEV(C833:C893)*SQRT(252)</f>
        <v>7.1681959323095706E-2</v>
      </c>
      <c r="K893" s="2">
        <f>STDEV(D833:D893)*SQRT(252)</f>
        <v>3.5544036449991739E-2</v>
      </c>
      <c r="L893" s="2">
        <f>STDEV(E833:E893)*SQRT(252)</f>
        <v>3.8985534000994915E-2</v>
      </c>
      <c r="M893" s="2">
        <f t="shared" si="48"/>
        <v>7.1202448180156197E-2</v>
      </c>
      <c r="N893" s="2">
        <f t="shared" si="49"/>
        <v>4.0853593551008184E-2</v>
      </c>
      <c r="O893" s="2"/>
      <c r="P893" s="7">
        <f>B893/I892*$L$6</f>
        <v>1.536316630201223E-3</v>
      </c>
      <c r="Q893" s="7">
        <f>C893/J892*$L$6</f>
        <v>-3.0058150675998313E-3</v>
      </c>
      <c r="R893" s="7">
        <f>D893/K892*$L$6</f>
        <v>0</v>
      </c>
      <c r="S893" s="7">
        <f>E893/L892*$L$6</f>
        <v>0</v>
      </c>
      <c r="T893" s="7">
        <f>F893/M892*$L$6</f>
        <v>-2.1233862573071887E-3</v>
      </c>
      <c r="U893" s="7">
        <f>G893/N892*$L$6</f>
        <v>3.7400845294349875E-3</v>
      </c>
      <c r="V893" s="7"/>
      <c r="W893" s="7">
        <f t="shared" si="51"/>
        <v>1.4719983472919048E-4</v>
      </c>
      <c r="Y893" s="1">
        <f t="shared" si="50"/>
        <v>42934</v>
      </c>
      <c r="Z893" s="10">
        <f>(1+W893)*Z892</f>
        <v>1.7887435401409606</v>
      </c>
      <c r="AA893" s="7">
        <f>Z893/MAX($Z$69:Z893)-1</f>
        <v>-6.6201972417962995E-2</v>
      </c>
    </row>
    <row r="894" spans="1:27" x14ac:dyDescent="0.25">
      <c r="A894" s="1">
        <v>42935</v>
      </c>
      <c r="B894" s="7">
        <v>5.1592115800283E-3</v>
      </c>
      <c r="C894" s="7">
        <v>-4.1783174201089901E-3</v>
      </c>
      <c r="D894" s="7">
        <v>0</v>
      </c>
      <c r="E894" s="7">
        <v>0</v>
      </c>
      <c r="F894" s="7">
        <v>1.0686928612477775E-3</v>
      </c>
      <c r="G894" s="7">
        <v>1.5401140932778112E-3</v>
      </c>
      <c r="H894" s="7"/>
      <c r="I894" s="2">
        <f>STDEV(B834:B894)*SQRT(252)</f>
        <v>8.8530018488216816E-2</v>
      </c>
      <c r="J894" s="2">
        <f>STDEV(C834:C894)*SQRT(252)</f>
        <v>7.2366388308798019E-2</v>
      </c>
      <c r="K894" s="2">
        <f>STDEV(D834:D894)*SQRT(252)</f>
        <v>3.5544036449991739E-2</v>
      </c>
      <c r="L894" s="2">
        <f>STDEV(E834:E894)*SQRT(252)</f>
        <v>3.8985534000994915E-2</v>
      </c>
      <c r="M894" s="2">
        <f t="shared" si="48"/>
        <v>7.0148627144340864E-2</v>
      </c>
      <c r="N894" s="2">
        <f t="shared" si="49"/>
        <v>4.0390134790827072E-2</v>
      </c>
      <c r="O894" s="2"/>
      <c r="P894" s="7">
        <f>B894/I893*$L$6</f>
        <v>2.926673994165534E-3</v>
      </c>
      <c r="Q894" s="7">
        <f>C894/J893*$L$6</f>
        <v>-2.9144832671745549E-3</v>
      </c>
      <c r="R894" s="7">
        <f>D894/K893*$L$6</f>
        <v>0</v>
      </c>
      <c r="S894" s="7">
        <f>E894/L893*$L$6</f>
        <v>0</v>
      </c>
      <c r="T894" s="7">
        <f>F894/M893*$L$6</f>
        <v>7.5046075560757011E-4</v>
      </c>
      <c r="U894" s="7">
        <f>G894/N893*$L$6</f>
        <v>1.8849187542766413E-3</v>
      </c>
      <c r="V894" s="7"/>
      <c r="W894" s="7">
        <f t="shared" si="51"/>
        <v>2.6475702368751906E-3</v>
      </c>
      <c r="Y894" s="1">
        <f t="shared" si="50"/>
        <v>42935</v>
      </c>
      <c r="Z894" s="10">
        <f>(1+W894)*Z893</f>
        <v>1.7934793642992404</v>
      </c>
      <c r="AA894" s="7">
        <f>Z894/MAX($Z$69:Z894)-1</f>
        <v>-6.3729676552884196E-2</v>
      </c>
    </row>
    <row r="895" spans="1:27" x14ac:dyDescent="0.25">
      <c r="A895" s="1">
        <v>42936</v>
      </c>
      <c r="B895" s="7">
        <v>-3.0373756364235893E-3</v>
      </c>
      <c r="C895" s="7">
        <v>-1.688558617555791E-3</v>
      </c>
      <c r="D895" s="7">
        <v>0</v>
      </c>
      <c r="E895" s="7">
        <v>0</v>
      </c>
      <c r="F895" s="7">
        <v>1.2527473070989004E-3</v>
      </c>
      <c r="G895" s="7">
        <v>-1.0478701278749947E-3</v>
      </c>
      <c r="H895" s="7"/>
      <c r="I895" s="2">
        <f>STDEV(B835:B895)*SQRT(252)</f>
        <v>8.7462422367140316E-2</v>
      </c>
      <c r="J895" s="2">
        <f>STDEV(C835:C895)*SQRT(252)</f>
        <v>7.2527830756862449E-2</v>
      </c>
      <c r="K895" s="2">
        <f>STDEV(D835:D895)*SQRT(252)</f>
        <v>3.5544036449991739E-2</v>
      </c>
      <c r="L895" s="2">
        <f>STDEV(E835:E895)*SQRT(252)</f>
        <v>3.8985534000994915E-2</v>
      </c>
      <c r="M895" s="2">
        <f t="shared" si="48"/>
        <v>6.6953635818682994E-2</v>
      </c>
      <c r="N895" s="2">
        <f t="shared" si="49"/>
        <v>4.0465034727948143E-2</v>
      </c>
      <c r="O895" s="2"/>
      <c r="P895" s="7">
        <f>B895/I894*$L$6</f>
        <v>-1.715449566311713E-3</v>
      </c>
      <c r="Q895" s="7">
        <f>C895/J894*$L$6</f>
        <v>-1.1666732698821884E-3</v>
      </c>
      <c r="R895" s="7">
        <f>D895/K894*$L$6</f>
        <v>0</v>
      </c>
      <c r="S895" s="7">
        <f>E895/L894*$L$6</f>
        <v>0</v>
      </c>
      <c r="T895" s="7">
        <f>F895/M894*$L$6</f>
        <v>8.92923609553465E-4</v>
      </c>
      <c r="U895" s="7">
        <f>G895/N894*$L$6</f>
        <v>-1.2971857277794658E-3</v>
      </c>
      <c r="V895" s="7"/>
      <c r="W895" s="7">
        <f t="shared" si="51"/>
        <v>-3.2863849544199023E-3</v>
      </c>
      <c r="Y895" s="1">
        <f t="shared" si="50"/>
        <v>42936</v>
      </c>
      <c r="Z895" s="10">
        <f>(1+W895)*Z894</f>
        <v>1.7875853007003448</v>
      </c>
      <c r="AA895" s="7">
        <f>Z895/MAX($Z$69:Z895)-1</f>
        <v>-6.680662125713055E-2</v>
      </c>
    </row>
    <row r="896" spans="1:27" x14ac:dyDescent="0.25">
      <c r="A896" s="1">
        <v>42937</v>
      </c>
      <c r="B896" s="7">
        <v>1.7910543037342741E-3</v>
      </c>
      <c r="C896" s="7">
        <v>1.4441883957967416E-3</v>
      </c>
      <c r="D896" s="7">
        <v>0</v>
      </c>
      <c r="E896" s="7">
        <v>0</v>
      </c>
      <c r="F896" s="7">
        <v>-1.4082862590839573E-3</v>
      </c>
      <c r="G896" s="7">
        <v>4.5281234040577267E-3</v>
      </c>
      <c r="H896" s="7"/>
      <c r="I896" s="2">
        <f>STDEV(B836:B896)*SQRT(252)</f>
        <v>8.6820254220638146E-2</v>
      </c>
      <c r="J896" s="2">
        <f>STDEV(C836:C896)*SQRT(252)</f>
        <v>7.2383900062480772E-2</v>
      </c>
      <c r="K896" s="2">
        <f>STDEV(D836:D896)*SQRT(252)</f>
        <v>3.5544036449991739E-2</v>
      </c>
      <c r="L896" s="2">
        <f>STDEV(E836:E896)*SQRT(252)</f>
        <v>3.8985534000994915E-2</v>
      </c>
      <c r="M896" s="2">
        <f t="shared" si="48"/>
        <v>6.5018441180298148E-2</v>
      </c>
      <c r="N896" s="2">
        <f t="shared" si="49"/>
        <v>4.1408027734772521E-2</v>
      </c>
      <c r="O896" s="2"/>
      <c r="P896" s="7">
        <f>B896/I895*$L$6</f>
        <v>1.0238993245670579E-3</v>
      </c>
      <c r="Q896" s="7">
        <f>C896/J895*$L$6</f>
        <v>9.9560980986605286E-4</v>
      </c>
      <c r="R896" s="7">
        <f>D896/K895*$L$6</f>
        <v>0</v>
      </c>
      <c r="S896" s="7">
        <f>E896/L895*$L$6</f>
        <v>0</v>
      </c>
      <c r="T896" s="7">
        <f>F896/M895*$L$6</f>
        <v>-1.0516876655494367E-3</v>
      </c>
      <c r="U896" s="7">
        <f>G896/N895*$L$6</f>
        <v>5.5951062868238068E-3</v>
      </c>
      <c r="V896" s="7"/>
      <c r="W896" s="7">
        <f t="shared" si="51"/>
        <v>6.5629277557074806E-3</v>
      </c>
      <c r="Y896" s="1">
        <f t="shared" si="50"/>
        <v>42937</v>
      </c>
      <c r="Z896" s="10">
        <f>(1+W896)*Z895</f>
        <v>1.7993170938860059</v>
      </c>
      <c r="AA896" s="7">
        <f>Z896/MAX($Z$69:Z896)-1</f>
        <v>-6.0682140530336492E-2</v>
      </c>
    </row>
    <row r="897" spans="1:27" x14ac:dyDescent="0.25">
      <c r="A897" s="1">
        <v>42940</v>
      </c>
      <c r="B897" s="7">
        <v>-1.1734857860014047E-3</v>
      </c>
      <c r="C897" s="7">
        <v>-3.0078708685320477E-3</v>
      </c>
      <c r="D897" s="7">
        <v>0</v>
      </c>
      <c r="E897" s="7">
        <v>0</v>
      </c>
      <c r="F897" s="7">
        <v>-3.7864305324886161E-4</v>
      </c>
      <c r="G897" s="7">
        <v>7.4237870268589745E-4</v>
      </c>
      <c r="H897" s="7"/>
      <c r="I897" s="2">
        <f>STDEV(B837:B897)*SQRT(252)</f>
        <v>8.676086423896591E-2</v>
      </c>
      <c r="J897" s="2">
        <f>STDEV(C837:C897)*SQRT(252)</f>
        <v>7.1347484535328118E-2</v>
      </c>
      <c r="K897" s="2">
        <f>STDEV(D837:D897)*SQRT(252)</f>
        <v>3.5544036449991739E-2</v>
      </c>
      <c r="L897" s="2">
        <f>STDEV(E837:E897)*SQRT(252)</f>
        <v>3.8985534000994915E-2</v>
      </c>
      <c r="M897" s="2">
        <f t="shared" si="48"/>
        <v>6.501320149540224E-2</v>
      </c>
      <c r="N897" s="2">
        <f t="shared" si="49"/>
        <v>4.1411351712383158E-2</v>
      </c>
      <c r="O897" s="2"/>
      <c r="P897" s="7">
        <f>B897/I896*$L$6</f>
        <v>-6.7581337818891924E-4</v>
      </c>
      <c r="Q897" s="7">
        <f>C897/J896*$L$6</f>
        <v>-2.0777209199391686E-3</v>
      </c>
      <c r="R897" s="7">
        <f>D897/K896*$L$6</f>
        <v>0</v>
      </c>
      <c r="S897" s="7">
        <f>E897/L896*$L$6</f>
        <v>0</v>
      </c>
      <c r="T897" s="7">
        <f>F897/M896*$L$6</f>
        <v>-2.9118127593898531E-4</v>
      </c>
      <c r="U897" s="7">
        <f>G897/N896*$L$6</f>
        <v>8.9641881453639326E-4</v>
      </c>
      <c r="V897" s="7"/>
      <c r="W897" s="7">
        <f t="shared" si="51"/>
        <v>-2.1482967595306802E-3</v>
      </c>
      <c r="Y897" s="1">
        <f t="shared" si="50"/>
        <v>42940</v>
      </c>
      <c r="Z897" s="10">
        <f>(1+W897)*Z896</f>
        <v>1.7954516268038425</v>
      </c>
      <c r="AA897" s="7">
        <f>Z897/MAX($Z$69:Z897)-1</f>
        <v>-6.2700074044004461E-2</v>
      </c>
    </row>
    <row r="898" spans="1:27" x14ac:dyDescent="0.25">
      <c r="A898" s="1">
        <v>42941</v>
      </c>
      <c r="B898" s="7">
        <v>-5.4419896431532333E-3</v>
      </c>
      <c r="C898" s="7">
        <v>6.7577829840594905E-3</v>
      </c>
      <c r="D898" s="7">
        <v>0</v>
      </c>
      <c r="E898" s="7">
        <v>0</v>
      </c>
      <c r="F898" s="7">
        <v>4.9458318401640611E-3</v>
      </c>
      <c r="G898" s="7">
        <v>-9.0491468256548302E-4</v>
      </c>
      <c r="H898" s="7"/>
      <c r="I898" s="2">
        <f>STDEV(B838:B898)*SQRT(252)</f>
        <v>8.7164643586396945E-2</v>
      </c>
      <c r="J898" s="2">
        <f>STDEV(C838:C898)*SQRT(252)</f>
        <v>7.2414066999104187E-2</v>
      </c>
      <c r="K898" s="2">
        <f>STDEV(D838:D898)*SQRT(252)</f>
        <v>3.5544036449991739E-2</v>
      </c>
      <c r="L898" s="2">
        <f>STDEV(E838:E898)*SQRT(252)</f>
        <v>3.8973207471434339E-2</v>
      </c>
      <c r="M898" s="2">
        <f t="shared" si="48"/>
        <v>6.5815896576895502E-2</v>
      </c>
      <c r="N898" s="2">
        <f t="shared" si="49"/>
        <v>4.1481957649846066E-2</v>
      </c>
      <c r="O898" s="2"/>
      <c r="P898" s="7">
        <f>B898/I897*$L$6</f>
        <v>-3.1362006884603708E-3</v>
      </c>
      <c r="Q898" s="7">
        <f>C898/J897*$L$6</f>
        <v>4.7358242747250158E-3</v>
      </c>
      <c r="R898" s="7">
        <f>D898/K897*$L$6</f>
        <v>0</v>
      </c>
      <c r="S898" s="7">
        <f>E898/L897*$L$6</f>
        <v>0</v>
      </c>
      <c r="T898" s="7">
        <f>F898/M897*$L$6</f>
        <v>3.8037134969532553E-3</v>
      </c>
      <c r="U898" s="7">
        <f>G898/N897*$L$6</f>
        <v>-1.0925925442502376E-3</v>
      </c>
      <c r="V898" s="7"/>
      <c r="W898" s="7">
        <f t="shared" si="51"/>
        <v>4.3107445389676631E-3</v>
      </c>
      <c r="Y898" s="1">
        <f t="shared" si="50"/>
        <v>42941</v>
      </c>
      <c r="Z898" s="10">
        <f>(1+W898)*Z897</f>
        <v>1.8031913600990677</v>
      </c>
      <c r="AA898" s="7">
        <f>Z898/MAX($Z$69:Z898)-1</f>
        <v>-5.8659613506814923E-2</v>
      </c>
    </row>
    <row r="899" spans="1:27" x14ac:dyDescent="0.25">
      <c r="A899" s="1">
        <v>42942</v>
      </c>
      <c r="B899" s="7">
        <v>4.2265356711768121E-4</v>
      </c>
      <c r="C899" s="7">
        <v>-4.3793047990010603E-3</v>
      </c>
      <c r="D899" s="7">
        <v>0</v>
      </c>
      <c r="E899" s="7">
        <v>0</v>
      </c>
      <c r="F899" s="7">
        <v>-2.8134307539706693E-3</v>
      </c>
      <c r="G899" s="7">
        <v>3.796283455831384E-3</v>
      </c>
      <c r="H899" s="7"/>
      <c r="I899" s="2">
        <f>STDEV(B839:B899)*SQRT(252)</f>
        <v>8.7177629038043269E-2</v>
      </c>
      <c r="J899" s="2">
        <f>STDEV(C839:C899)*SQRT(252)</f>
        <v>7.2882306929109922E-2</v>
      </c>
      <c r="K899" s="2">
        <f>STDEV(D839:D899)*SQRT(252)</f>
        <v>3.5544036449991739E-2</v>
      </c>
      <c r="L899" s="2">
        <f>STDEV(E839:E899)*SQRT(252)</f>
        <v>3.8646827875950369E-2</v>
      </c>
      <c r="M899" s="2">
        <f t="shared" si="48"/>
        <v>6.4433488250547122E-2</v>
      </c>
      <c r="N899" s="2">
        <f t="shared" si="49"/>
        <v>4.1594513496813722E-2</v>
      </c>
      <c r="O899" s="2"/>
      <c r="P899" s="7">
        <f>B899/I898*$L$6</f>
        <v>2.4244553165570518E-4</v>
      </c>
      <c r="Q899" s="7">
        <f>C899/J898*$L$6</f>
        <v>-3.0237942574439548E-3</v>
      </c>
      <c r="R899" s="7">
        <f>D899/K898*$L$6</f>
        <v>0</v>
      </c>
      <c r="S899" s="7">
        <f>E899/L898*$L$6</f>
        <v>0</v>
      </c>
      <c r="T899" s="7">
        <f>F899/M898*$L$6</f>
        <v>-2.1373489538987129E-3</v>
      </c>
      <c r="U899" s="7">
        <f>G899/N898*$L$6</f>
        <v>4.5758248536342545E-3</v>
      </c>
      <c r="V899" s="7"/>
      <c r="W899" s="7">
        <f t="shared" si="51"/>
        <v>-3.4287282605270815E-4</v>
      </c>
      <c r="Y899" s="1">
        <f t="shared" si="50"/>
        <v>42942</v>
      </c>
      <c r="Z899" s="10">
        <f>(1+W899)*Z898</f>
        <v>1.8025730947815166</v>
      </c>
      <c r="AA899" s="7">
        <f>Z899/MAX($Z$69:Z899)-1</f>
        <v>-5.8982373545409361E-2</v>
      </c>
    </row>
    <row r="900" spans="1:27" x14ac:dyDescent="0.25">
      <c r="A900" s="1">
        <v>42943</v>
      </c>
      <c r="B900" s="7">
        <v>3.3589985904396436E-3</v>
      </c>
      <c r="C900" s="7">
        <v>-4.745186610082941E-3</v>
      </c>
      <c r="D900" s="7">
        <v>0</v>
      </c>
      <c r="E900" s="7">
        <v>0</v>
      </c>
      <c r="F900" s="7">
        <v>1.9198070096770881E-3</v>
      </c>
      <c r="G900" s="7">
        <v>0</v>
      </c>
      <c r="H900" s="7"/>
      <c r="I900" s="2">
        <f>STDEV(B840:B900)*SQRT(252)</f>
        <v>8.6894029717071608E-2</v>
      </c>
      <c r="J900" s="2">
        <f>STDEV(C840:C900)*SQRT(252)</f>
        <v>7.3480702529822028E-2</v>
      </c>
      <c r="K900" s="2">
        <f>STDEV(D840:D900)*SQRT(252)</f>
        <v>3.5368709677728344E-2</v>
      </c>
      <c r="L900" s="2">
        <f>STDEV(E840:E900)*SQRT(252)</f>
        <v>3.8380506748787867E-2</v>
      </c>
      <c r="M900" s="2">
        <f t="shared" si="48"/>
        <v>6.4574381080433702E-2</v>
      </c>
      <c r="N900" s="2">
        <f t="shared" si="49"/>
        <v>4.1594513496813722E-2</v>
      </c>
      <c r="O900" s="2"/>
      <c r="P900" s="7">
        <f>B900/I899*$L$6</f>
        <v>1.9265255476114272E-3</v>
      </c>
      <c r="Q900" s="7">
        <f>C900/J899*$L$6</f>
        <v>-3.255376242891446E-3</v>
      </c>
      <c r="R900" s="7">
        <f>D900/K899*$L$6</f>
        <v>0</v>
      </c>
      <c r="S900" s="7">
        <f>E900/L899*$L$6</f>
        <v>0</v>
      </c>
      <c r="T900" s="7">
        <f>F900/M899*$L$6</f>
        <v>1.4897587122801679E-3</v>
      </c>
      <c r="U900" s="7">
        <f>G900/N899*$L$6</f>
        <v>0</v>
      </c>
      <c r="V900" s="7"/>
      <c r="W900" s="7">
        <f t="shared" si="51"/>
        <v>1.6090801700014909E-4</v>
      </c>
      <c r="Y900" s="1">
        <f t="shared" si="50"/>
        <v>42943</v>
      </c>
      <c r="Z900" s="10">
        <f>(1+W900)*Z899</f>
        <v>1.8028631432436959</v>
      </c>
      <c r="AA900" s="7">
        <f>Z900/MAX($Z$69:Z900)-1</f>
        <v>-5.8830956265174317E-2</v>
      </c>
    </row>
    <row r="901" spans="1:27" x14ac:dyDescent="0.25">
      <c r="A901" s="1">
        <v>42944</v>
      </c>
      <c r="B901" s="7">
        <v>-1.5660966771450235E-3</v>
      </c>
      <c r="C901" s="7">
        <v>2.7805038856247855E-3</v>
      </c>
      <c r="D901" s="7">
        <v>0</v>
      </c>
      <c r="E901" s="7">
        <v>0</v>
      </c>
      <c r="F901" s="7">
        <v>4.7806986627811909E-3</v>
      </c>
      <c r="G901" s="7">
        <v>-8.7352709229171488E-4</v>
      </c>
      <c r="H901" s="7"/>
      <c r="I901" s="2">
        <f>STDEV(B841:B901)*SQRT(252)</f>
        <v>8.6853910071038279E-2</v>
      </c>
      <c r="J901" s="2">
        <f>STDEV(C841:C901)*SQRT(252)</f>
        <v>7.0987427585707641E-2</v>
      </c>
      <c r="K901" s="2">
        <f>STDEV(D841:D901)*SQRT(252)</f>
        <v>3.5282933834519581E-2</v>
      </c>
      <c r="L901" s="2">
        <f>STDEV(E841:E901)*SQRT(252)</f>
        <v>3.8383768602249638E-2</v>
      </c>
      <c r="M901" s="2">
        <f t="shared" si="48"/>
        <v>6.3970523473413435E-2</v>
      </c>
      <c r="N901" s="2">
        <f t="shared" si="49"/>
        <v>4.1205976554942882E-2</v>
      </c>
      <c r="O901" s="2"/>
      <c r="P901" s="7">
        <f>B901/I900*$L$6</f>
        <v>-9.0115321055097815E-4</v>
      </c>
      <c r="Q901" s="7">
        <f>C901/J900*$L$6</f>
        <v>1.8919959866308589E-3</v>
      </c>
      <c r="R901" s="7">
        <f>D901/K900*$L$6</f>
        <v>0</v>
      </c>
      <c r="S901" s="7">
        <f>E901/L900*$L$6</f>
        <v>0</v>
      </c>
      <c r="T901" s="7">
        <f>F901/M900*$L$6</f>
        <v>3.7016991744964335E-3</v>
      </c>
      <c r="U901" s="7">
        <f>G901/N900*$L$6</f>
        <v>-1.0500508587011482E-3</v>
      </c>
      <c r="V901" s="7"/>
      <c r="W901" s="7">
        <f t="shared" si="51"/>
        <v>3.6424910918751662E-3</v>
      </c>
      <c r="Y901" s="1">
        <f t="shared" si="50"/>
        <v>42944</v>
      </c>
      <c r="Z901" s="10">
        <f>(1+W901)*Z900</f>
        <v>1.8094300561828309</v>
      </c>
      <c r="AA901" s="7">
        <f>Z901/MAX($Z$69:Z901)-1</f>
        <v>-5.5402756407421649E-2</v>
      </c>
    </row>
    <row r="902" spans="1:27" x14ac:dyDescent="0.25">
      <c r="A902" s="1">
        <v>42947</v>
      </c>
      <c r="B902" s="7">
        <v>-5.7851562062166684E-3</v>
      </c>
      <c r="C902" s="7">
        <v>-3.6631097514637778E-3</v>
      </c>
      <c r="D902" s="7">
        <v>0</v>
      </c>
      <c r="E902" s="7">
        <v>0</v>
      </c>
      <c r="F902" s="7">
        <v>1.8527538747981076E-3</v>
      </c>
      <c r="G902" s="7">
        <v>4.7675495515475674E-4</v>
      </c>
      <c r="H902" s="7"/>
      <c r="I902" s="2">
        <f>STDEV(B842:B902)*SQRT(252)</f>
        <v>8.7338502212539082E-2</v>
      </c>
      <c r="J902" s="2">
        <f>STDEV(C842:C902)*SQRT(252)</f>
        <v>7.115890481312924E-2</v>
      </c>
      <c r="K902" s="2">
        <f>STDEV(D842:D902)*SQRT(252)</f>
        <v>3.5188350924487362E-2</v>
      </c>
      <c r="L902" s="2">
        <f>STDEV(E842:E902)*SQRT(252)</f>
        <v>3.8266468349252472E-2</v>
      </c>
      <c r="M902" s="2">
        <f t="shared" ref="M902:M965" si="52">STDEV(F842:F902)*SQRT(252)</f>
        <v>6.2925562775599297E-2</v>
      </c>
      <c r="N902" s="2">
        <f t="shared" ref="N902:N965" si="53">STDEV(G842:G902)*SQRT(252)</f>
        <v>4.0849432056785054E-2</v>
      </c>
      <c r="O902" s="2"/>
      <c r="P902" s="7">
        <f>B902/I901*$L$6</f>
        <v>-3.330394798279639E-3</v>
      </c>
      <c r="Q902" s="7">
        <f>C902/J901*$L$6</f>
        <v>-2.580111631063876E-3</v>
      </c>
      <c r="R902" s="7">
        <f>D902/K901*$L$6</f>
        <v>0</v>
      </c>
      <c r="S902" s="7">
        <f>E902/L901*$L$6</f>
        <v>0</v>
      </c>
      <c r="T902" s="7">
        <f>F902/M901*$L$6</f>
        <v>1.4481309314032145E-3</v>
      </c>
      <c r="U902" s="7">
        <f>G902/N901*$L$6</f>
        <v>5.7850219193211598E-4</v>
      </c>
      <c r="V902" s="7"/>
      <c r="W902" s="7">
        <f t="shared" si="51"/>
        <v>-3.8838733060081844E-3</v>
      </c>
      <c r="Y902" s="1">
        <f t="shared" ref="Y902:Y965" si="54">A902</f>
        <v>42947</v>
      </c>
      <c r="Z902" s="10">
        <f>(1+W902)*Z901</f>
        <v>1.8024024590885337</v>
      </c>
      <c r="AA902" s="7">
        <f>Z902/MAX($Z$69:Z902)-1</f>
        <v>-5.9071452426739723E-2</v>
      </c>
    </row>
    <row r="903" spans="1:27" x14ac:dyDescent="0.25">
      <c r="A903" s="1">
        <v>42948</v>
      </c>
      <c r="B903" s="7">
        <v>9.5150559146768288E-3</v>
      </c>
      <c r="C903" s="7">
        <v>-2.7403537080099571E-3</v>
      </c>
      <c r="D903" s="7">
        <v>2.4491149692491554E-3</v>
      </c>
      <c r="E903" s="7">
        <v>0</v>
      </c>
      <c r="F903" s="7">
        <v>-3.7904106827686412E-3</v>
      </c>
      <c r="G903" s="7">
        <v>0</v>
      </c>
      <c r="H903" s="7"/>
      <c r="I903" s="2">
        <f>STDEV(B843:B903)*SQRT(252)</f>
        <v>8.4361816111561794E-2</v>
      </c>
      <c r="J903" s="2">
        <f>STDEV(C843:C903)*SQRT(252)</f>
        <v>7.1077571950576748E-2</v>
      </c>
      <c r="K903" s="2">
        <f>STDEV(D843:D903)*SQRT(252)</f>
        <v>3.5521357744811806E-2</v>
      </c>
      <c r="L903" s="2">
        <f>STDEV(E843:E903)*SQRT(252)</f>
        <v>3.8226201497960383E-2</v>
      </c>
      <c r="M903" s="2">
        <f t="shared" si="52"/>
        <v>6.3398018749245666E-2</v>
      </c>
      <c r="N903" s="2">
        <f t="shared" si="53"/>
        <v>3.8630669851985815E-2</v>
      </c>
      <c r="O903" s="2"/>
      <c r="P903" s="7">
        <f>B903/I902*$L$6</f>
        <v>5.4472286984735838E-3</v>
      </c>
      <c r="Q903" s="7">
        <f>C903/J902*$L$6</f>
        <v>-1.9255170629778621E-3</v>
      </c>
      <c r="R903" s="7">
        <f>D903/K902*$L$6</f>
        <v>3.4800081630776722E-3</v>
      </c>
      <c r="S903" s="7">
        <f>E903/L902*$L$6</f>
        <v>0</v>
      </c>
      <c r="T903" s="7">
        <f>F903/M902*$L$6</f>
        <v>-3.0118210434491757E-3</v>
      </c>
      <c r="U903" s="7">
        <f>G903/N902*$L$6</f>
        <v>0</v>
      </c>
      <c r="V903" s="7"/>
      <c r="W903" s="7">
        <f t="shared" ref="W903:W966" si="55">SUM(P903:U903)</f>
        <v>3.989898755124217E-3</v>
      </c>
      <c r="Y903" s="1">
        <f t="shared" si="54"/>
        <v>42948</v>
      </c>
      <c r="Z903" s="10">
        <f>(1+W903)*Z902</f>
        <v>1.8095938624162837</v>
      </c>
      <c r="AA903" s="7">
        <f>Z903/MAX($Z$69:Z903)-1</f>
        <v>-5.5317242786116383E-2</v>
      </c>
    </row>
    <row r="904" spans="1:27" x14ac:dyDescent="0.25">
      <c r="A904" s="1">
        <v>42949</v>
      </c>
      <c r="B904" s="7">
        <v>-3.246926953893392E-3</v>
      </c>
      <c r="C904" s="7">
        <v>1.8468717280899494E-3</v>
      </c>
      <c r="D904" s="7">
        <v>4.9264871888765605E-4</v>
      </c>
      <c r="E904" s="7">
        <v>0</v>
      </c>
      <c r="F904" s="7">
        <v>1.0748335686416866E-4</v>
      </c>
      <c r="G904" s="7">
        <v>-9.3016492755626512E-3</v>
      </c>
      <c r="H904" s="7"/>
      <c r="I904" s="2">
        <f>STDEV(B844:B904)*SQRT(252)</f>
        <v>8.4467571667712182E-2</v>
      </c>
      <c r="J904" s="2">
        <f>STDEV(C844:C904)*SQRT(252)</f>
        <v>7.0692704515921884E-2</v>
      </c>
      <c r="K904" s="2">
        <f>STDEV(D844:D904)*SQRT(252)</f>
        <v>3.5533751576830287E-2</v>
      </c>
      <c r="L904" s="2">
        <f>STDEV(E844:E904)*SQRT(252)</f>
        <v>3.7467871964866561E-2</v>
      </c>
      <c r="M904" s="2">
        <f t="shared" si="52"/>
        <v>6.3018958887324103E-2</v>
      </c>
      <c r="N904" s="2">
        <f t="shared" si="53"/>
        <v>4.3160182291864364E-2</v>
      </c>
      <c r="O904" s="2"/>
      <c r="P904" s="7">
        <f>B904/I903*$L$6</f>
        <v>-1.9244055566558626E-3</v>
      </c>
      <c r="Q904" s="7">
        <f>C904/J903*$L$6</f>
        <v>1.2991944416546458E-3</v>
      </c>
      <c r="R904" s="7">
        <f>D904/K903*$L$6</f>
        <v>6.9345423452966352E-4</v>
      </c>
      <c r="S904" s="7">
        <f>E904/L903*$L$6</f>
        <v>0</v>
      </c>
      <c r="T904" s="7">
        <f>F904/M903*$L$6</f>
        <v>8.4768703332268984E-5</v>
      </c>
      <c r="U904" s="7">
        <f>G904/N903*$L$6</f>
        <v>-1.20392026739403E-2</v>
      </c>
      <c r="V904" s="7"/>
      <c r="W904" s="7">
        <f t="shared" si="55"/>
        <v>-1.1886190851079585E-2</v>
      </c>
      <c r="Y904" s="1">
        <f t="shared" si="54"/>
        <v>42949</v>
      </c>
      <c r="Z904" s="10">
        <f>(1+W904)*Z903</f>
        <v>1.7880846844046616</v>
      </c>
      <c r="AA904" s="7">
        <f>Z904/MAX($Z$69:Z904)-1</f>
        <v>-6.6545922332084673E-2</v>
      </c>
    </row>
    <row r="905" spans="1:27" x14ac:dyDescent="0.25">
      <c r="A905" s="1">
        <v>42950</v>
      </c>
      <c r="B905" s="7">
        <v>7.5613770762772425E-4</v>
      </c>
      <c r="C905" s="7">
        <v>3.5712378117280785E-4</v>
      </c>
      <c r="D905" s="7">
        <v>-2.1836541856460334E-3</v>
      </c>
      <c r="E905" s="7">
        <v>0</v>
      </c>
      <c r="F905" s="7">
        <v>2.5289200002780454E-3</v>
      </c>
      <c r="G905" s="7">
        <v>7.2077622949739961E-4</v>
      </c>
      <c r="H905" s="7"/>
      <c r="I905" s="2">
        <f>STDEV(B845:B905)*SQRT(252)</f>
        <v>8.4448349691853539E-2</v>
      </c>
      <c r="J905" s="2">
        <f>STDEV(C845:C905)*SQRT(252)</f>
        <v>7.0683470918208285E-2</v>
      </c>
      <c r="K905" s="2">
        <f>STDEV(D845:D905)*SQRT(252)</f>
        <v>3.5819479664809875E-2</v>
      </c>
      <c r="L905" s="2">
        <f>STDEV(E845:E905)*SQRT(252)</f>
        <v>3.7467871964866561E-2</v>
      </c>
      <c r="M905" s="2">
        <f t="shared" si="52"/>
        <v>6.3210966471514307E-2</v>
      </c>
      <c r="N905" s="2">
        <f t="shared" si="53"/>
        <v>4.3115300598771583E-2</v>
      </c>
      <c r="O905" s="2"/>
      <c r="P905" s="7">
        <f>B905/I904*$L$6</f>
        <v>4.4759053249589199E-4</v>
      </c>
      <c r="Q905" s="7">
        <f>C905/J904*$L$6</f>
        <v>2.5258885171975141E-4</v>
      </c>
      <c r="R905" s="7">
        <f>D905/K904*$L$6</f>
        <v>-3.0726479596793841E-3</v>
      </c>
      <c r="S905" s="7">
        <f>E905/L904*$L$6</f>
        <v>0</v>
      </c>
      <c r="T905" s="7">
        <f>F905/M904*$L$6</f>
        <v>2.0064755471442125E-3</v>
      </c>
      <c r="U905" s="7">
        <f>G905/N904*$L$6</f>
        <v>8.3500137305173635E-4</v>
      </c>
      <c r="V905" s="7"/>
      <c r="W905" s="7">
        <f t="shared" si="55"/>
        <v>4.6900834473220798E-4</v>
      </c>
      <c r="Y905" s="1">
        <f t="shared" si="54"/>
        <v>42950</v>
      </c>
      <c r="Z905" s="10">
        <f>(1+W905)*Z904</f>
        <v>1.7889233110427354</v>
      </c>
      <c r="AA905" s="7">
        <f>Z905/MAX($Z$69:Z905)-1</f>
        <v>-6.6108124580233962E-2</v>
      </c>
    </row>
    <row r="906" spans="1:27" x14ac:dyDescent="0.25">
      <c r="A906" s="1">
        <v>42951</v>
      </c>
      <c r="B906" s="7">
        <v>9.8046591525235982E-5</v>
      </c>
      <c r="C906" s="7">
        <v>3.9999869885454231E-5</v>
      </c>
      <c r="D906" s="7">
        <v>1.8891035295707237E-3</v>
      </c>
      <c r="E906" s="7">
        <v>0</v>
      </c>
      <c r="F906" s="7">
        <v>-4.3900850518210355E-3</v>
      </c>
      <c r="G906" s="7">
        <v>0</v>
      </c>
      <c r="H906" s="7"/>
      <c r="I906" s="2">
        <f>STDEV(B846:B906)*SQRT(252)</f>
        <v>8.4346733004797031E-2</v>
      </c>
      <c r="J906" s="2">
        <f>STDEV(C846:C906)*SQRT(252)</f>
        <v>6.0531847719631736E-2</v>
      </c>
      <c r="K906" s="2">
        <f>STDEV(D846:D906)*SQRT(252)</f>
        <v>3.6024298642570653E-2</v>
      </c>
      <c r="L906" s="2">
        <f>STDEV(E846:E906)*SQRT(252)</f>
        <v>3.7467871964866561E-2</v>
      </c>
      <c r="M906" s="2">
        <f t="shared" si="52"/>
        <v>6.3171672076795332E-2</v>
      </c>
      <c r="N906" s="2">
        <f t="shared" si="53"/>
        <v>4.3115300598771583E-2</v>
      </c>
      <c r="O906" s="2"/>
      <c r="P906" s="7">
        <f>B906/I905*$L$6</f>
        <v>5.8051218219776671E-5</v>
      </c>
      <c r="Q906" s="7">
        <f>C906/J905*$L$6</f>
        <v>2.8295066276343638E-5</v>
      </c>
      <c r="R906" s="7">
        <f>D906/K905*$L$6</f>
        <v>2.6369779059446184E-3</v>
      </c>
      <c r="S906" s="7">
        <f>E906/L905*$L$6</f>
        <v>0</v>
      </c>
      <c r="T906" s="7">
        <f>F906/M905*$L$6</f>
        <v>-3.472565993591796E-3</v>
      </c>
      <c r="U906" s="7">
        <f>G906/N905*$L$6</f>
        <v>0</v>
      </c>
      <c r="V906" s="7"/>
      <c r="W906" s="7">
        <f t="shared" si="55"/>
        <v>-7.4924180315105726E-4</v>
      </c>
      <c r="Y906" s="1">
        <f t="shared" si="54"/>
        <v>42951</v>
      </c>
      <c r="Z906" s="10">
        <f>(1+W906)*Z905</f>
        <v>1.7875829749154708</v>
      </c>
      <c r="AA906" s="7">
        <f>Z906/MAX($Z$69:Z906)-1</f>
        <v>-6.6807835412921568E-2</v>
      </c>
    </row>
    <row r="907" spans="1:27" x14ac:dyDescent="0.25">
      <c r="A907" s="1">
        <v>42954</v>
      </c>
      <c r="B907" s="7">
        <v>1.8465947405170713E-3</v>
      </c>
      <c r="C907" s="7">
        <v>5.9203891508707862E-4</v>
      </c>
      <c r="D907" s="7">
        <v>0</v>
      </c>
      <c r="E907" s="7">
        <v>0</v>
      </c>
      <c r="F907" s="7">
        <v>9.259845985352122E-4</v>
      </c>
      <c r="G907" s="7">
        <v>2.3422876584819896E-3</v>
      </c>
      <c r="H907" s="7"/>
      <c r="I907" s="2">
        <f>STDEV(B847:B907)*SQRT(252)</f>
        <v>8.4361727827689872E-2</v>
      </c>
      <c r="J907" s="2">
        <f>STDEV(C847:C907)*SQRT(252)</f>
        <v>5.9963483628455806E-2</v>
      </c>
      <c r="K907" s="2">
        <f>STDEV(D847:D907)*SQRT(252)</f>
        <v>3.6024298642570653E-2</v>
      </c>
      <c r="L907" s="2">
        <f>STDEV(E847:E907)*SQRT(252)</f>
        <v>3.7467871964866561E-2</v>
      </c>
      <c r="M907" s="2">
        <f t="shared" si="52"/>
        <v>6.1827142809053111E-2</v>
      </c>
      <c r="N907" s="2">
        <f t="shared" si="53"/>
        <v>4.336400353690488E-2</v>
      </c>
      <c r="O907" s="2"/>
      <c r="P907" s="7">
        <f>B907/I906*$L$6</f>
        <v>1.0946450886319748E-3</v>
      </c>
      <c r="Q907" s="7">
        <f>C907/J906*$L$6</f>
        <v>4.8903092949454773E-4</v>
      </c>
      <c r="R907" s="7">
        <f>D907/K906*$L$6</f>
        <v>0</v>
      </c>
      <c r="S907" s="7">
        <f>E907/L906*$L$6</f>
        <v>0</v>
      </c>
      <c r="T907" s="7">
        <f>F907/M906*$L$6</f>
        <v>7.3291126235310738E-4</v>
      </c>
      <c r="U907" s="7">
        <f>G907/N906*$L$6</f>
        <v>2.7163067703959427E-3</v>
      </c>
      <c r="V907" s="7"/>
      <c r="W907" s="7">
        <f t="shared" si="55"/>
        <v>5.0328940508755724E-3</v>
      </c>
      <c r="Y907" s="1">
        <f t="shared" si="54"/>
        <v>42954</v>
      </c>
      <c r="Z907" s="10">
        <f>(1+W907)*Z906</f>
        <v>1.7965796906353693</v>
      </c>
      <c r="AA907" s="7">
        <f>Z907/MAX($Z$69:Z907)-1</f>
        <v>-6.2111178119447663E-2</v>
      </c>
    </row>
    <row r="908" spans="1:27" x14ac:dyDescent="0.25">
      <c r="A908" s="1">
        <v>42955</v>
      </c>
      <c r="B908" s="7">
        <v>-2.1794599177265006E-3</v>
      </c>
      <c r="C908" s="7">
        <v>-2.5026039930109434E-3</v>
      </c>
      <c r="D908" s="7">
        <v>0</v>
      </c>
      <c r="E908" s="7">
        <v>0</v>
      </c>
      <c r="F908" s="7">
        <v>-3.5604765250741854E-3</v>
      </c>
      <c r="G908" s="7">
        <v>-8.4606290999278411E-4</v>
      </c>
      <c r="H908" s="7"/>
      <c r="I908" s="2">
        <f>STDEV(B848:B908)*SQRT(252)</f>
        <v>8.4437980936908741E-2</v>
      </c>
      <c r="J908" s="2">
        <f>STDEV(C848:C908)*SQRT(252)</f>
        <v>5.9907342355294768E-2</v>
      </c>
      <c r="K908" s="2">
        <f>STDEV(D848:D908)*SQRT(252)</f>
        <v>3.6024298642570653E-2</v>
      </c>
      <c r="L908" s="2">
        <f>STDEV(E848:E908)*SQRT(252)</f>
        <v>3.7467871964866561E-2</v>
      </c>
      <c r="M908" s="2">
        <f t="shared" si="52"/>
        <v>6.1934369458540466E-2</v>
      </c>
      <c r="N908" s="2">
        <f t="shared" si="53"/>
        <v>4.2260118205704883E-2</v>
      </c>
      <c r="O908" s="2"/>
      <c r="P908" s="7">
        <f>B908/I907*$L$6</f>
        <v>-1.2917349927790013E-3</v>
      </c>
      <c r="Q908" s="7">
        <f>C908/J907*$L$6</f>
        <v>-2.0867733506924929E-3</v>
      </c>
      <c r="R908" s="7">
        <f>D908/K907*$L$6</f>
        <v>0</v>
      </c>
      <c r="S908" s="7">
        <f>E908/L907*$L$6</f>
        <v>0</v>
      </c>
      <c r="T908" s="7">
        <f>F908/M907*$L$6</f>
        <v>-2.8793798025491474E-3</v>
      </c>
      <c r="U908" s="7">
        <f>G908/N907*$L$6</f>
        <v>-9.755359756770882E-4</v>
      </c>
      <c r="V908" s="7"/>
      <c r="W908" s="7">
        <f t="shared" si="55"/>
        <v>-7.2334241216977296E-3</v>
      </c>
      <c r="Y908" s="1">
        <f t="shared" si="54"/>
        <v>42955</v>
      </c>
      <c r="Z908" s="10">
        <f>(1+W908)*Z907</f>
        <v>1.7835842677645752</v>
      </c>
      <c r="AA908" s="7">
        <f>Z908/MAX($Z$69:Z908)-1</f>
        <v>-6.8895325747109104E-2</v>
      </c>
    </row>
    <row r="909" spans="1:27" x14ac:dyDescent="0.25">
      <c r="A909" s="1">
        <v>42956</v>
      </c>
      <c r="B909" s="7">
        <v>9.6043833199099815E-3</v>
      </c>
      <c r="C909" s="7">
        <v>7.3763579840948612E-3</v>
      </c>
      <c r="D909" s="7">
        <v>0</v>
      </c>
      <c r="E909" s="7">
        <v>0</v>
      </c>
      <c r="F909" s="7">
        <v>-6.2646714155625283E-3</v>
      </c>
      <c r="G909" s="7">
        <v>5.7128606062017973E-4</v>
      </c>
      <c r="H909" s="7"/>
      <c r="I909" s="2">
        <f>STDEV(B849:B909)*SQRT(252)</f>
        <v>8.6458617337765928E-2</v>
      </c>
      <c r="J909" s="2">
        <f>STDEV(C849:C909)*SQRT(252)</f>
        <v>6.1759890735915444E-2</v>
      </c>
      <c r="K909" s="2">
        <f>STDEV(D849:D909)*SQRT(252)</f>
        <v>3.6024298642570653E-2</v>
      </c>
      <c r="L909" s="2">
        <f>STDEV(E849:E909)*SQRT(252)</f>
        <v>3.7467871964866561E-2</v>
      </c>
      <c r="M909" s="2">
        <f t="shared" si="52"/>
        <v>6.3180946575771321E-2</v>
      </c>
      <c r="N909" s="2">
        <f t="shared" si="53"/>
        <v>4.2097323825936658E-2</v>
      </c>
      <c r="O909" s="2"/>
      <c r="P909" s="7">
        <f>B909/I908*$L$6</f>
        <v>5.6872412232868803E-3</v>
      </c>
      <c r="Q909" s="7">
        <f>C909/J908*$L$6</f>
        <v>6.1564723906024849E-3</v>
      </c>
      <c r="R909" s="7">
        <f>D909/K908*$L$6</f>
        <v>0</v>
      </c>
      <c r="S909" s="7">
        <f>E909/L908*$L$6</f>
        <v>0</v>
      </c>
      <c r="T909" s="7">
        <f>F909/M908*$L$6</f>
        <v>-5.0575080285237802E-3</v>
      </c>
      <c r="U909" s="7">
        <f>G909/N908*$L$6</f>
        <v>6.7591630700060282E-4</v>
      </c>
      <c r="V909" s="7"/>
      <c r="W909" s="7">
        <f t="shared" si="55"/>
        <v>7.4621218923661883E-3</v>
      </c>
      <c r="Y909" s="1">
        <f t="shared" si="54"/>
        <v>42956</v>
      </c>
      <c r="Z909" s="10">
        <f>(1+W909)*Z908</f>
        <v>1.7968935909759414</v>
      </c>
      <c r="AA909" s="7">
        <f>Z909/MAX($Z$69:Z909)-1</f>
        <v>-6.194730917328195E-2</v>
      </c>
    </row>
    <row r="910" spans="1:27" x14ac:dyDescent="0.25">
      <c r="A910" s="1">
        <v>42957</v>
      </c>
      <c r="B910" s="7">
        <v>-6.0070033579110449E-3</v>
      </c>
      <c r="C910" s="7">
        <v>6.2866047596554786E-3</v>
      </c>
      <c r="D910" s="7">
        <v>0</v>
      </c>
      <c r="E910" s="7">
        <v>0</v>
      </c>
      <c r="F910" s="7">
        <v>1.2057817377721936E-3</v>
      </c>
      <c r="G910" s="7">
        <v>-3.6924004370596508E-3</v>
      </c>
      <c r="H910" s="7"/>
      <c r="I910" s="2">
        <f>STDEV(B850:B910)*SQRT(252)</f>
        <v>8.7314006089214261E-2</v>
      </c>
      <c r="J910" s="2">
        <f>STDEV(C850:C910)*SQRT(252)</f>
        <v>6.2561110993577834E-2</v>
      </c>
      <c r="K910" s="2">
        <f>STDEV(D850:D910)*SQRT(252)</f>
        <v>3.6024298642570653E-2</v>
      </c>
      <c r="L910" s="2">
        <f>STDEV(E850:E910)*SQRT(252)</f>
        <v>3.7467871964866561E-2</v>
      </c>
      <c r="M910" s="2">
        <f t="shared" si="52"/>
        <v>6.1838121086230789E-2</v>
      </c>
      <c r="N910" s="2">
        <f t="shared" si="53"/>
        <v>4.1867710650113583E-2</v>
      </c>
      <c r="O910" s="2"/>
      <c r="P910" s="7">
        <f>B910/I909*$L$6</f>
        <v>-3.4739182413961243E-3</v>
      </c>
      <c r="Q910" s="7">
        <f>C910/J909*$L$6</f>
        <v>5.0895530130849213E-3</v>
      </c>
      <c r="R910" s="7">
        <f>D910/K909*$L$6</f>
        <v>0</v>
      </c>
      <c r="S910" s="7">
        <f>E910/L909*$L$6</f>
        <v>0</v>
      </c>
      <c r="T910" s="7">
        <f>F910/M909*$L$6</f>
        <v>9.5422892748696787E-4</v>
      </c>
      <c r="U910" s="7">
        <f>G910/N909*$L$6</f>
        <v>-4.3855524549813773E-3</v>
      </c>
      <c r="V910" s="7"/>
      <c r="W910" s="7">
        <f t="shared" si="55"/>
        <v>-1.8156887558056123E-3</v>
      </c>
      <c r="Y910" s="1">
        <f t="shared" si="54"/>
        <v>42957</v>
      </c>
      <c r="Z910" s="10">
        <f>(1+W910)*Z909</f>
        <v>1.7936309914874271</v>
      </c>
      <c r="AA910" s="7">
        <f>Z910/MAX($Z$69:Z910)-1</f>
        <v>-6.3650520896369245E-2</v>
      </c>
    </row>
    <row r="911" spans="1:27" x14ac:dyDescent="0.25">
      <c r="A911" s="1">
        <v>42958</v>
      </c>
      <c r="B911" s="7">
        <v>1.8666439958976433E-3</v>
      </c>
      <c r="C911" s="7">
        <v>-3.0469105825693399E-3</v>
      </c>
      <c r="D911" s="7">
        <v>0</v>
      </c>
      <c r="E911" s="7">
        <v>1.4766730615034529E-3</v>
      </c>
      <c r="F911" s="7">
        <v>-3.8322132349966065E-4</v>
      </c>
      <c r="G911" s="7">
        <v>5.7045779165054711E-3</v>
      </c>
      <c r="H911" s="7"/>
      <c r="I911" s="2">
        <f>STDEV(B851:B911)*SQRT(252)</f>
        <v>8.7004962121956658E-2</v>
      </c>
      <c r="J911" s="2">
        <f>STDEV(C851:C911)*SQRT(252)</f>
        <v>6.2849313877588228E-2</v>
      </c>
      <c r="K911" s="2">
        <f>STDEV(D851:D911)*SQRT(252)</f>
        <v>3.6024298642570653E-2</v>
      </c>
      <c r="L911" s="2">
        <f>STDEV(E851:E911)*SQRT(252)</f>
        <v>3.7554789999721908E-2</v>
      </c>
      <c r="M911" s="2">
        <f t="shared" si="52"/>
        <v>6.1758304404338611E-2</v>
      </c>
      <c r="N911" s="2">
        <f t="shared" si="53"/>
        <v>4.3408951438871836E-2</v>
      </c>
      <c r="O911" s="2"/>
      <c r="P911" s="7">
        <f>B911/I910*$L$6</f>
        <v>1.0689258685430004E-3</v>
      </c>
      <c r="Q911" s="7">
        <f>C911/J910*$L$6</f>
        <v>-2.435147437584763E-3</v>
      </c>
      <c r="R911" s="7">
        <f>D911/K910*$L$6</f>
        <v>0</v>
      </c>
      <c r="S911" s="7">
        <f>E911/L910*$L$6</f>
        <v>1.97058570992252E-3</v>
      </c>
      <c r="T911" s="7">
        <f>F911/M910*$L$6</f>
        <v>-3.0985847950107821E-4</v>
      </c>
      <c r="U911" s="7">
        <f>G911/N910*$L$6</f>
        <v>6.8126222188004864E-3</v>
      </c>
      <c r="V911" s="7"/>
      <c r="W911" s="7">
        <f t="shared" si="55"/>
        <v>7.1071278801801653E-3</v>
      </c>
      <c r="Y911" s="1">
        <f t="shared" si="54"/>
        <v>42958</v>
      </c>
      <c r="Z911" s="10">
        <f>(1+W911)*Z910</f>
        <v>1.8063785563137826</v>
      </c>
      <c r="AA911" s="7">
        <f>Z911/MAX($Z$69:Z911)-1</f>
        <v>-5.6995765407839682E-2</v>
      </c>
    </row>
    <row r="912" spans="1:27" x14ac:dyDescent="0.25">
      <c r="A912" s="1">
        <v>42961</v>
      </c>
      <c r="B912" s="7">
        <v>6.5470961027478403E-3</v>
      </c>
      <c r="C912" s="7">
        <v>-3.1860893359103581E-4</v>
      </c>
      <c r="D912" s="7">
        <v>0</v>
      </c>
      <c r="E912" s="7">
        <v>9.9134334442005922E-3</v>
      </c>
      <c r="F912" s="7">
        <v>-3.7880225151455393E-3</v>
      </c>
      <c r="G912" s="7">
        <v>0</v>
      </c>
      <c r="H912" s="7"/>
      <c r="I912" s="2">
        <f>STDEV(B852:B912)*SQRT(252)</f>
        <v>8.7991052080272525E-2</v>
      </c>
      <c r="J912" s="2">
        <f>STDEV(C852:C912)*SQRT(252)</f>
        <v>6.276007149715021E-2</v>
      </c>
      <c r="K912" s="2">
        <f>STDEV(D852:D912)*SQRT(252)</f>
        <v>3.6024298642570653E-2</v>
      </c>
      <c r="L912" s="2">
        <f>STDEV(E852:E912)*SQRT(252)</f>
        <v>4.2398595298085387E-2</v>
      </c>
      <c r="M912" s="2">
        <f t="shared" si="52"/>
        <v>6.2175223287392736E-2</v>
      </c>
      <c r="N912" s="2">
        <f t="shared" si="53"/>
        <v>4.2455157491290529E-2</v>
      </c>
      <c r="O912" s="2"/>
      <c r="P912" s="7">
        <f>B912/I911*$L$6</f>
        <v>3.7624843130042631E-3</v>
      </c>
      <c r="Q912" s="7">
        <f>C912/J911*$L$6</f>
        <v>-2.534704946911523E-4</v>
      </c>
      <c r="R912" s="7">
        <f>D912/K911*$L$6</f>
        <v>0</v>
      </c>
      <c r="S912" s="7">
        <f>E912/L911*$L$6</f>
        <v>1.319862718480652E-2</v>
      </c>
      <c r="T912" s="7">
        <f>F912/M911*$L$6</f>
        <v>-3.0668122705773521E-3</v>
      </c>
      <c r="U912" s="7">
        <f>G912/N911*$L$6</f>
        <v>0</v>
      </c>
      <c r="V912" s="7"/>
      <c r="W912" s="7">
        <f t="shared" si="55"/>
        <v>1.3640828732542279E-2</v>
      </c>
      <c r="Y912" s="1">
        <f t="shared" si="54"/>
        <v>42961</v>
      </c>
      <c r="Z912" s="10">
        <f>(1+W912)*Z911</f>
        <v>1.8310190568265958</v>
      </c>
      <c r="AA912" s="7">
        <f>Z912/MAX($Z$69:Z912)-1</f>
        <v>-4.4132406149705927E-2</v>
      </c>
    </row>
    <row r="913" spans="1:27" x14ac:dyDescent="0.25">
      <c r="A913" s="1">
        <v>42962</v>
      </c>
      <c r="B913" s="7">
        <v>-4.5881155385399941E-3</v>
      </c>
      <c r="C913" s="7">
        <v>-2.0714171011440019E-3</v>
      </c>
      <c r="D913" s="7">
        <v>0</v>
      </c>
      <c r="E913" s="7">
        <v>0</v>
      </c>
      <c r="F913" s="7">
        <v>8.8146579860233221E-3</v>
      </c>
      <c r="G913" s="7">
        <v>3.2193682749046548E-3</v>
      </c>
      <c r="H913" s="7"/>
      <c r="I913" s="2">
        <f>STDEV(B853:B913)*SQRT(252)</f>
        <v>8.8507739276916728E-2</v>
      </c>
      <c r="J913" s="2">
        <f>STDEV(C853:C913)*SQRT(252)</f>
        <v>6.1282626880133029E-2</v>
      </c>
      <c r="K913" s="2">
        <f>STDEV(D853:D913)*SQRT(252)</f>
        <v>3.6024298642570653E-2</v>
      </c>
      <c r="L913" s="2">
        <f>STDEV(E853:E913)*SQRT(252)</f>
        <v>4.1730869092292067E-2</v>
      </c>
      <c r="M913" s="2">
        <f t="shared" si="52"/>
        <v>6.398326741780215E-2</v>
      </c>
      <c r="N913" s="2">
        <f t="shared" si="53"/>
        <v>4.280717515911104E-2</v>
      </c>
      <c r="O913" s="2"/>
      <c r="P913" s="7">
        <f>B913/I912*$L$6</f>
        <v>-2.6071489259807609E-3</v>
      </c>
      <c r="Q913" s="7">
        <f>C913/J912*$L$6</f>
        <v>-1.650266683681248E-3</v>
      </c>
      <c r="R913" s="7">
        <f>D913/K912*$L$6</f>
        <v>0</v>
      </c>
      <c r="S913" s="7">
        <f>E913/L912*$L$6</f>
        <v>0</v>
      </c>
      <c r="T913" s="7">
        <f>F913/M912*$L$6</f>
        <v>7.0885615844749773E-3</v>
      </c>
      <c r="U913" s="7">
        <f>G913/N912*$L$6</f>
        <v>3.7914925596084443E-3</v>
      </c>
      <c r="V913" s="7"/>
      <c r="W913" s="7">
        <f t="shared" si="55"/>
        <v>6.6226385344214126E-3</v>
      </c>
      <c r="Y913" s="1">
        <f t="shared" si="54"/>
        <v>42962</v>
      </c>
      <c r="Z913" s="10">
        <f>(1+W913)*Z912</f>
        <v>1.8431452341895957</v>
      </c>
      <c r="AA913" s="7">
        <f>Z913/MAX($Z$69:Z913)-1</f>
        <v>-3.7802040588868269E-2</v>
      </c>
    </row>
    <row r="914" spans="1:27" x14ac:dyDescent="0.25">
      <c r="A914" s="1">
        <v>42963</v>
      </c>
      <c r="B914" s="7">
        <v>3.8080376719098474E-3</v>
      </c>
      <c r="C914" s="7">
        <v>-3.5323803682768551E-3</v>
      </c>
      <c r="D914" s="7">
        <v>0</v>
      </c>
      <c r="E914" s="7">
        <v>0</v>
      </c>
      <c r="F914" s="7">
        <v>-1.4798791957225665E-3</v>
      </c>
      <c r="G914" s="7">
        <v>4.203752238108871E-3</v>
      </c>
      <c r="H914" s="7"/>
      <c r="I914" s="2">
        <f>STDEV(B854:B914)*SQRT(252)</f>
        <v>8.8751148128299623E-2</v>
      </c>
      <c r="J914" s="2">
        <f>STDEV(C854:C914)*SQRT(252)</f>
        <v>5.8389187169878273E-2</v>
      </c>
      <c r="K914" s="2">
        <f>STDEV(D854:D914)*SQRT(252)</f>
        <v>3.6024298642570653E-2</v>
      </c>
      <c r="L914" s="2">
        <f>STDEV(E854:E914)*SQRT(252)</f>
        <v>3.972925936703349E-2</v>
      </c>
      <c r="M914" s="2">
        <f t="shared" si="52"/>
        <v>6.3335439371225474E-2</v>
      </c>
      <c r="N914" s="2">
        <f t="shared" si="53"/>
        <v>4.3488118278517507E-2</v>
      </c>
      <c r="O914" s="2"/>
      <c r="P914" s="7">
        <f>B914/I913*$L$6</f>
        <v>2.1512455876855751E-3</v>
      </c>
      <c r="Q914" s="7">
        <f>C914/J913*$L$6</f>
        <v>-2.8820405946256879E-3</v>
      </c>
      <c r="R914" s="7">
        <f>D914/K913*$L$6</f>
        <v>0</v>
      </c>
      <c r="S914" s="7">
        <f>E914/L913*$L$6</f>
        <v>0</v>
      </c>
      <c r="T914" s="7">
        <f>F914/M913*$L$6</f>
        <v>-1.1564579736598587E-3</v>
      </c>
      <c r="U914" s="7">
        <f>G914/N913*$L$6</f>
        <v>4.9101023630779665E-3</v>
      </c>
      <c r="V914" s="7"/>
      <c r="W914" s="7">
        <f t="shared" si="55"/>
        <v>3.0228493824779948E-3</v>
      </c>
      <c r="Y914" s="1">
        <f t="shared" si="54"/>
        <v>42963</v>
      </c>
      <c r="Z914" s="10">
        <f>(1+W914)*Z913</f>
        <v>1.8487167846225829</v>
      </c>
      <c r="AA914" s="7">
        <f>Z914/MAX($Z$69:Z914)-1</f>
        <v>-3.4893461081440758E-2</v>
      </c>
    </row>
    <row r="915" spans="1:27" x14ac:dyDescent="0.25">
      <c r="A915" s="1">
        <v>42964</v>
      </c>
      <c r="B915" s="7">
        <v>-5.5141719586967453E-3</v>
      </c>
      <c r="C915" s="7">
        <v>9.5178871363232886E-4</v>
      </c>
      <c r="D915" s="7">
        <v>0</v>
      </c>
      <c r="E915" s="7">
        <v>0</v>
      </c>
      <c r="F915" s="7">
        <v>2.3778515780421561E-3</v>
      </c>
      <c r="G915" s="7">
        <v>-1.126787657447359E-2</v>
      </c>
      <c r="H915" s="7"/>
      <c r="I915" s="2">
        <f>STDEV(B855:B915)*SQRT(252)</f>
        <v>8.9089384697959656E-2</v>
      </c>
      <c r="J915" s="2">
        <f>STDEV(C855:C915)*SQRT(252)</f>
        <v>5.8432818821393097E-2</v>
      </c>
      <c r="K915" s="2">
        <f>STDEV(D855:D915)*SQRT(252)</f>
        <v>3.6024298642570653E-2</v>
      </c>
      <c r="L915" s="2">
        <f>STDEV(E855:E915)*SQRT(252)</f>
        <v>3.972925936703349E-2</v>
      </c>
      <c r="M915" s="2">
        <f t="shared" si="52"/>
        <v>6.2870076399578201E-2</v>
      </c>
      <c r="N915" s="2">
        <f t="shared" si="53"/>
        <v>4.924887760270874E-2</v>
      </c>
      <c r="O915" s="2"/>
      <c r="P915" s="7">
        <f>B915/I914*$L$6</f>
        <v>-3.1065355631937283E-3</v>
      </c>
      <c r="Q915" s="7">
        <f>C915/J914*$L$6</f>
        <v>8.1503850264534605E-4</v>
      </c>
      <c r="R915" s="7">
        <f>D915/K914*$L$6</f>
        <v>0</v>
      </c>
      <c r="S915" s="7">
        <f>E915/L914*$L$6</f>
        <v>0</v>
      </c>
      <c r="T915" s="7">
        <f>F915/M914*$L$6</f>
        <v>1.8771888232312955E-3</v>
      </c>
      <c r="U915" s="7">
        <f>G915/N914*$L$6</f>
        <v>-1.2955120870382378E-2</v>
      </c>
      <c r="V915" s="7"/>
      <c r="W915" s="7">
        <f t="shared" si="55"/>
        <v>-1.3369429107699464E-2</v>
      </c>
      <c r="Y915" s="1">
        <f t="shared" si="54"/>
        <v>42964</v>
      </c>
      <c r="Z915" s="10">
        <f>(1+W915)*Z914</f>
        <v>1.8240004966303573</v>
      </c>
      <c r="AA915" s="7">
        <f>Z915/MAX($Z$69:Z915)-1</f>
        <v>-4.7796384534889547E-2</v>
      </c>
    </row>
    <row r="916" spans="1:27" x14ac:dyDescent="0.25">
      <c r="A916" s="1">
        <v>42965</v>
      </c>
      <c r="B916" s="7">
        <v>-2.4046578151515341E-3</v>
      </c>
      <c r="C916" s="7">
        <v>-1.013840475055372E-3</v>
      </c>
      <c r="D916" s="7">
        <v>0</v>
      </c>
      <c r="E916" s="7">
        <v>-1.563077092398113E-3</v>
      </c>
      <c r="F916" s="7">
        <v>1.7125183028470214E-3</v>
      </c>
      <c r="G916" s="7">
        <v>4.1903030637415739E-3</v>
      </c>
      <c r="H916" s="7"/>
      <c r="I916" s="2">
        <f>STDEV(B856:B916)*SQRT(252)</f>
        <v>8.9225586817823457E-2</v>
      </c>
      <c r="J916" s="2">
        <f>STDEV(C856:C916)*SQRT(252)</f>
        <v>5.7745815666824261E-2</v>
      </c>
      <c r="K916" s="2">
        <f>STDEV(D856:D916)*SQRT(252)</f>
        <v>3.6024298642570653E-2</v>
      </c>
      <c r="L916" s="2">
        <f>STDEV(E856:E916)*SQRT(252)</f>
        <v>3.9891412194857534E-2</v>
      </c>
      <c r="M916" s="2">
        <f t="shared" si="52"/>
        <v>6.2948377742616329E-2</v>
      </c>
      <c r="N916" s="2">
        <f t="shared" si="53"/>
        <v>4.9993467381743414E-2</v>
      </c>
      <c r="O916" s="2"/>
      <c r="P916" s="7">
        <f>B916/I915*$L$6</f>
        <v>-1.3495759474061147E-3</v>
      </c>
      <c r="Q916" s="7">
        <f>C916/J915*$L$6</f>
        <v>-8.6752658480698732E-4</v>
      </c>
      <c r="R916" s="7">
        <f>D916/K915*$L$6</f>
        <v>0</v>
      </c>
      <c r="S916" s="7">
        <f>E916/L915*$L$6</f>
        <v>-1.9671611267124724E-3</v>
      </c>
      <c r="T916" s="7">
        <f>F916/M915*$L$6</f>
        <v>1.3619502320650202E-3</v>
      </c>
      <c r="U916" s="7">
        <f>G916/N915*$L$6</f>
        <v>4.2542117381281219E-3</v>
      </c>
      <c r="V916" s="7"/>
      <c r="W916" s="7">
        <f t="shared" si="55"/>
        <v>1.4318983112675677E-3</v>
      </c>
      <c r="Y916" s="1">
        <f t="shared" si="54"/>
        <v>42965</v>
      </c>
      <c r="Z916" s="10">
        <f>(1+W916)*Z915</f>
        <v>1.8266122798612336</v>
      </c>
      <c r="AA916" s="7">
        <f>Z916/MAX($Z$69:Z916)-1</f>
        <v>-4.6432925785922174E-2</v>
      </c>
    </row>
    <row r="917" spans="1:27" x14ac:dyDescent="0.25">
      <c r="A917" s="1">
        <v>42968</v>
      </c>
      <c r="B917" s="7">
        <v>1.3704277203308024E-4</v>
      </c>
      <c r="C917" s="7">
        <v>-6.3092011856247243E-4</v>
      </c>
      <c r="D917" s="7">
        <v>0</v>
      </c>
      <c r="E917" s="7">
        <v>7.8272673248003244E-4</v>
      </c>
      <c r="F917" s="7">
        <v>7.5450970370694037E-4</v>
      </c>
      <c r="G917" s="7">
        <v>2.0574911909592153E-3</v>
      </c>
      <c r="H917" s="7"/>
      <c r="I917" s="2">
        <f>STDEV(B857:B917)*SQRT(252)</f>
        <v>8.9180916203369973E-2</v>
      </c>
      <c r="J917" s="2">
        <f>STDEV(C857:C917)*SQRT(252)</f>
        <v>5.7574265400804008E-2</v>
      </c>
      <c r="K917" s="2">
        <f>STDEV(D857:D917)*SQRT(252)</f>
        <v>3.6024298642570653E-2</v>
      </c>
      <c r="L917" s="2">
        <f>STDEV(E857:E917)*SQRT(252)</f>
        <v>3.9907560279559176E-2</v>
      </c>
      <c r="M917" s="2">
        <f t="shared" si="52"/>
        <v>6.2773751411586295E-2</v>
      </c>
      <c r="N917" s="2">
        <f t="shared" si="53"/>
        <v>4.978318673509461E-2</v>
      </c>
      <c r="O917" s="2"/>
      <c r="P917" s="7">
        <f>B917/I916*$L$6</f>
        <v>7.6795668664464848E-5</v>
      </c>
      <c r="Q917" s="7">
        <f>C917/J916*$L$6</f>
        <v>-5.4629076693858572E-4</v>
      </c>
      <c r="R917" s="7">
        <f>D917/K916*$L$6</f>
        <v>0</v>
      </c>
      <c r="S917" s="7">
        <f>E917/L916*$L$6</f>
        <v>9.8107172623602317E-4</v>
      </c>
      <c r="T917" s="7">
        <f>F917/M916*$L$6</f>
        <v>5.9930829893026303E-4</v>
      </c>
      <c r="U917" s="7">
        <f>G917/N916*$L$6</f>
        <v>2.057760042175599E-3</v>
      </c>
      <c r="V917" s="7"/>
      <c r="W917" s="7">
        <f t="shared" si="55"/>
        <v>3.1686449690677644E-3</v>
      </c>
      <c r="Y917" s="1">
        <f t="shared" si="54"/>
        <v>42968</v>
      </c>
      <c r="Z917" s="10">
        <f>(1+W917)*Z916</f>
        <v>1.8324001656722533</v>
      </c>
      <c r="AA917" s="7">
        <f>Z917/MAX($Z$69:Z917)-1</f>
        <v>-4.3411410273545115E-2</v>
      </c>
    </row>
    <row r="918" spans="1:27" x14ac:dyDescent="0.25">
      <c r="A918" s="1">
        <v>42969</v>
      </c>
      <c r="B918" s="7">
        <v>6.1133639836454812E-3</v>
      </c>
      <c r="C918" s="7">
        <v>3.5841292661238366E-3</v>
      </c>
      <c r="D918" s="7">
        <v>0</v>
      </c>
      <c r="E918" s="7">
        <v>1.0456907549992067E-2</v>
      </c>
      <c r="F918" s="7">
        <v>7.0618224130156726E-3</v>
      </c>
      <c r="G918" s="7">
        <v>0</v>
      </c>
      <c r="H918" s="7"/>
      <c r="I918" s="2">
        <f>STDEV(B858:B918)*SQRT(252)</f>
        <v>8.9264136551227113E-2</v>
      </c>
      <c r="J918" s="2">
        <f>STDEV(C858:C918)*SQRT(252)</f>
        <v>5.6756495494434803E-2</v>
      </c>
      <c r="K918" s="2">
        <f>STDEV(D858:D918)*SQRT(252)</f>
        <v>3.6024298642570653E-2</v>
      </c>
      <c r="L918" s="2">
        <f>STDEV(E858:E918)*SQRT(252)</f>
        <v>4.5017959167628185E-2</v>
      </c>
      <c r="M918" s="2">
        <f t="shared" si="52"/>
        <v>6.3643720936374909E-2</v>
      </c>
      <c r="N918" s="2">
        <f t="shared" si="53"/>
        <v>4.978318673509461E-2</v>
      </c>
      <c r="O918" s="2"/>
      <c r="P918" s="7">
        <f>B918/I917*$L$6</f>
        <v>3.427506827640368E-3</v>
      </c>
      <c r="Q918" s="7">
        <f>C918/J917*$L$6</f>
        <v>3.1126139788088254E-3</v>
      </c>
      <c r="R918" s="7">
        <f>D918/K917*$L$6</f>
        <v>0</v>
      </c>
      <c r="S918" s="7">
        <f>E918/L917*$L$6</f>
        <v>1.310141170838266E-2</v>
      </c>
      <c r="T918" s="7">
        <f>F918/M917*$L$6</f>
        <v>5.6248210870126977E-3</v>
      </c>
      <c r="U918" s="7">
        <f>G918/N917*$L$6</f>
        <v>0</v>
      </c>
      <c r="V918" s="7"/>
      <c r="W918" s="7">
        <f t="shared" si="55"/>
        <v>2.5266353601844552E-2</v>
      </c>
      <c r="Y918" s="1">
        <f t="shared" si="54"/>
        <v>42969</v>
      </c>
      <c r="Z918" s="10">
        <f>(1+W918)*Z917</f>
        <v>1.8786982361982068</v>
      </c>
      <c r="AA918" s="7">
        <f>Z918/MAX($Z$69:Z918)-1</f>
        <v>-1.9241904714026759E-2</v>
      </c>
    </row>
    <row r="919" spans="1:27" x14ac:dyDescent="0.25">
      <c r="A919" s="1">
        <v>42970</v>
      </c>
      <c r="B919" s="7">
        <v>-9.5950612824025061E-4</v>
      </c>
      <c r="C919" s="7">
        <v>-6.0456680533345075E-3</v>
      </c>
      <c r="D919" s="7">
        <v>0</v>
      </c>
      <c r="E919" s="7">
        <v>0</v>
      </c>
      <c r="F919" s="7">
        <v>9.827489110412202E-4</v>
      </c>
      <c r="G919" s="7">
        <v>-4.7616161791053102E-5</v>
      </c>
      <c r="H919" s="7"/>
      <c r="I919" s="2">
        <f>STDEV(B859:B919)*SQRT(252)</f>
        <v>8.8355280804498768E-2</v>
      </c>
      <c r="J919" s="2">
        <f>STDEV(C859:C919)*SQRT(252)</f>
        <v>5.7931973905873839E-2</v>
      </c>
      <c r="K919" s="2">
        <f>STDEV(D859:D919)*SQRT(252)</f>
        <v>3.6024298642570653E-2</v>
      </c>
      <c r="L919" s="2">
        <f>STDEV(E859:E919)*SQRT(252)</f>
        <v>4.5017959167628185E-2</v>
      </c>
      <c r="M919" s="2">
        <f t="shared" si="52"/>
        <v>6.3651009947041065E-2</v>
      </c>
      <c r="N919" s="2">
        <f t="shared" si="53"/>
        <v>4.9731308707671722E-2</v>
      </c>
      <c r="O919" s="2"/>
      <c r="P919" s="7">
        <f>B919/I918*$L$6</f>
        <v>-5.3745331849460452E-4</v>
      </c>
      <c r="Q919" s="7">
        <f>C919/J918*$L$6</f>
        <v>-5.3259701825029955E-3</v>
      </c>
      <c r="R919" s="7">
        <f>D919/K918*$L$6</f>
        <v>0</v>
      </c>
      <c r="S919" s="7">
        <f>E919/L918*$L$6</f>
        <v>0</v>
      </c>
      <c r="T919" s="7">
        <f>F919/M918*$L$6</f>
        <v>7.7207059595374818E-4</v>
      </c>
      <c r="U919" s="7">
        <f>G919/N918*$L$6</f>
        <v>-4.7823537336437863E-5</v>
      </c>
      <c r="V919" s="7"/>
      <c r="W919" s="7">
        <f t="shared" si="55"/>
        <v>-5.13917644238029E-3</v>
      </c>
      <c r="Y919" s="1">
        <f t="shared" si="54"/>
        <v>42970</v>
      </c>
      <c r="Z919" s="10">
        <f>(1+W919)*Z918</f>
        <v>1.8690432744803955</v>
      </c>
      <c r="AA919" s="7">
        <f>Z919/MAX($Z$69:Z919)-1</f>
        <v>-2.4282193612994218E-2</v>
      </c>
    </row>
    <row r="920" spans="1:27" x14ac:dyDescent="0.25">
      <c r="A920" s="1">
        <v>42971</v>
      </c>
      <c r="B920" s="7">
        <v>-2.8076564553275452E-3</v>
      </c>
      <c r="C920" s="7">
        <v>-6.7147340653450627E-4</v>
      </c>
      <c r="D920" s="7">
        <v>0</v>
      </c>
      <c r="E920" s="7">
        <v>0</v>
      </c>
      <c r="F920" s="7">
        <v>6.5003913316135087E-3</v>
      </c>
      <c r="G920" s="7">
        <v>2.7416671356350619E-4</v>
      </c>
      <c r="H920" s="7"/>
      <c r="I920" s="2">
        <f>STDEV(B860:B920)*SQRT(252)</f>
        <v>8.8466741248106412E-2</v>
      </c>
      <c r="J920" s="2">
        <f>STDEV(C860:C920)*SQRT(252)</f>
        <v>5.7927714933106979E-2</v>
      </c>
      <c r="K920" s="2">
        <f>STDEV(D860:D920)*SQRT(252)</f>
        <v>3.5933609735351785E-2</v>
      </c>
      <c r="L920" s="2">
        <f>STDEV(E860:E920)*SQRT(252)</f>
        <v>4.5017959167628185E-2</v>
      </c>
      <c r="M920" s="2">
        <f t="shared" si="52"/>
        <v>6.3358025471000473E-2</v>
      </c>
      <c r="N920" s="2">
        <f t="shared" si="53"/>
        <v>4.9658073355251998E-2</v>
      </c>
      <c r="O920" s="2"/>
      <c r="P920" s="7">
        <f>B920/I919*$L$6</f>
        <v>-1.5888447355738519E-3</v>
      </c>
      <c r="Q920" s="7">
        <f>C920/J919*$L$6</f>
        <v>-5.7953610179544075E-4</v>
      </c>
      <c r="R920" s="7">
        <f>D920/K919*$L$6</f>
        <v>0</v>
      </c>
      <c r="S920" s="7">
        <f>E920/L919*$L$6</f>
        <v>0</v>
      </c>
      <c r="T920" s="7">
        <f>F920/M919*$L$6</f>
        <v>5.1062750905460632E-3</v>
      </c>
      <c r="U920" s="7">
        <f>G920/N919*$L$6</f>
        <v>2.7564799789917081E-4</v>
      </c>
      <c r="V920" s="7"/>
      <c r="W920" s="7">
        <f t="shared" si="55"/>
        <v>3.2135422510759415E-3</v>
      </c>
      <c r="Y920" s="1">
        <f t="shared" si="54"/>
        <v>42971</v>
      </c>
      <c r="Z920" s="10">
        <f>(1+W920)*Z919</f>
        <v>1.8750495240120277</v>
      </c>
      <c r="AA920" s="7">
        <f>Z920/MAX($Z$69:Z920)-1</f>
        <v>-2.1146683217042384E-2</v>
      </c>
    </row>
    <row r="921" spans="1:27" x14ac:dyDescent="0.25">
      <c r="A921" s="1">
        <v>42972</v>
      </c>
      <c r="B921" s="7">
        <v>1.3881193076947795E-4</v>
      </c>
      <c r="C921" s="7">
        <v>-1.0586990201272295E-3</v>
      </c>
      <c r="D921" s="7">
        <v>0</v>
      </c>
      <c r="E921" s="7">
        <v>0</v>
      </c>
      <c r="F921" s="7">
        <v>7.9434577476811263E-4</v>
      </c>
      <c r="G921" s="7">
        <v>0</v>
      </c>
      <c r="H921" s="7"/>
      <c r="I921" s="2">
        <f>STDEV(B861:B921)*SQRT(252)</f>
        <v>8.8368535284928967E-2</v>
      </c>
      <c r="J921" s="2">
        <f>STDEV(C861:C921)*SQRT(252)</f>
        <v>5.7934772359565123E-2</v>
      </c>
      <c r="K921" s="2">
        <f>STDEV(D861:D921)*SQRT(252)</f>
        <v>3.5918218084079835E-2</v>
      </c>
      <c r="L921" s="2">
        <f>STDEV(E861:E921)*SQRT(252)</f>
        <v>4.5017959167628185E-2</v>
      </c>
      <c r="M921" s="2">
        <f t="shared" si="52"/>
        <v>6.2851126573237187E-2</v>
      </c>
      <c r="N921" s="2">
        <f t="shared" si="53"/>
        <v>4.8766792111553228E-2</v>
      </c>
      <c r="O921" s="2"/>
      <c r="P921" s="7">
        <f>B921/I920*$L$6</f>
        <v>7.8454303171503545E-5</v>
      </c>
      <c r="Q921" s="7">
        <f>C921/J920*$L$6</f>
        <v>-9.1381044578556247E-4</v>
      </c>
      <c r="R921" s="7">
        <f>D921/K920*$L$6</f>
        <v>0</v>
      </c>
      <c r="S921" s="7">
        <f>E921/L920*$L$6</f>
        <v>0</v>
      </c>
      <c r="T921" s="7">
        <f>F921/M920*$L$6</f>
        <v>6.2687068359768548E-4</v>
      </c>
      <c r="U921" s="7">
        <f>G921/N920*$L$6</f>
        <v>0</v>
      </c>
      <c r="V921" s="7"/>
      <c r="W921" s="7">
        <f t="shared" si="55"/>
        <v>-2.0848545901637342E-4</v>
      </c>
      <c r="Y921" s="1">
        <f t="shared" si="54"/>
        <v>42972</v>
      </c>
      <c r="Z921" s="10">
        <f>(1+W921)*Z920</f>
        <v>1.8746586034513355</v>
      </c>
      <c r="AA921" s="7">
        <f>Z921/MAX($Z$69:Z921)-1</f>
        <v>-2.1350759900101601E-2</v>
      </c>
    </row>
    <row r="922" spans="1:27" x14ac:dyDescent="0.25">
      <c r="A922" s="1">
        <v>42975</v>
      </c>
      <c r="B922" s="7">
        <v>3.6048810572197887E-3</v>
      </c>
      <c r="C922" s="7">
        <v>2.6964418687172031E-3</v>
      </c>
      <c r="D922" s="7">
        <v>0</v>
      </c>
      <c r="E922" s="7">
        <v>0</v>
      </c>
      <c r="F922" s="7">
        <v>-8.2012877415416074E-4</v>
      </c>
      <c r="G922" s="7">
        <v>-4.4575944281510793E-4</v>
      </c>
      <c r="H922" s="7"/>
      <c r="I922" s="2">
        <f>STDEV(B862:B922)*SQRT(252)</f>
        <v>8.8016576358714696E-2</v>
      </c>
      <c r="J922" s="2">
        <f>STDEV(C862:C922)*SQRT(252)</f>
        <v>5.8280171256558856E-2</v>
      </c>
      <c r="K922" s="2">
        <f>STDEV(D862:D922)*SQRT(252)</f>
        <v>3.2391930637192909E-2</v>
      </c>
      <c r="L922" s="2">
        <f>STDEV(E862:E922)*SQRT(252)</f>
        <v>4.5017959167628185E-2</v>
      </c>
      <c r="M922" s="2">
        <f t="shared" si="52"/>
        <v>6.218381388245562E-2</v>
      </c>
      <c r="N922" s="2">
        <f t="shared" si="53"/>
        <v>4.8782422302112043E-2</v>
      </c>
      <c r="O922" s="2"/>
      <c r="P922" s="7">
        <f>B922/I921*$L$6</f>
        <v>2.0396858709926997E-3</v>
      </c>
      <c r="Q922" s="7">
        <f>C922/J921*$L$6</f>
        <v>2.3271359831899094E-3</v>
      </c>
      <c r="R922" s="7">
        <f>D922/K921*$L$6</f>
        <v>0</v>
      </c>
      <c r="S922" s="7">
        <f>E922/L921*$L$6</f>
        <v>0</v>
      </c>
      <c r="T922" s="7">
        <f>F922/M921*$L$6</f>
        <v>-6.5243760841622058E-4</v>
      </c>
      <c r="U922" s="7">
        <f>G922/N921*$L$6</f>
        <v>-4.5703174590143295E-4</v>
      </c>
      <c r="V922" s="7"/>
      <c r="W922" s="7">
        <f t="shared" si="55"/>
        <v>3.2573524998649557E-3</v>
      </c>
      <c r="Y922" s="1">
        <f t="shared" si="54"/>
        <v>42975</v>
      </c>
      <c r="Z922" s="10">
        <f>(1+W922)*Z921</f>
        <v>1.880765027339681</v>
      </c>
      <c r="AA922" s="7">
        <f>Z922/MAX($Z$69:Z922)-1</f>
        <v>-1.8162954351371274E-2</v>
      </c>
    </row>
    <row r="923" spans="1:27" x14ac:dyDescent="0.25">
      <c r="A923" s="1">
        <v>42976</v>
      </c>
      <c r="B923" s="7">
        <v>5.0514758303787932E-3</v>
      </c>
      <c r="C923" s="7">
        <v>-1.1497245819769297E-4</v>
      </c>
      <c r="D923" s="7">
        <v>8.4282173680927386E-4</v>
      </c>
      <c r="E923" s="7">
        <v>0</v>
      </c>
      <c r="F923" s="7">
        <v>-1.1498479537617179E-3</v>
      </c>
      <c r="G923" s="7">
        <v>3.4940611063805083E-3</v>
      </c>
      <c r="H923" s="7"/>
      <c r="I923" s="2">
        <f>STDEV(B863:B923)*SQRT(252)</f>
        <v>8.7546368818739187E-2</v>
      </c>
      <c r="J923" s="2">
        <f>STDEV(C863:C923)*SQRT(252)</f>
        <v>5.827730990951261E-2</v>
      </c>
      <c r="K923" s="2">
        <f>STDEV(D863:D923)*SQRT(252)</f>
        <v>3.1501974164449525E-2</v>
      </c>
      <c r="L923" s="2">
        <f>STDEV(E863:E923)*SQRT(252)</f>
        <v>4.5017959167628185E-2</v>
      </c>
      <c r="M923" s="2">
        <f t="shared" si="52"/>
        <v>6.1565872287688519E-2</v>
      </c>
      <c r="N923" s="2">
        <f t="shared" si="53"/>
        <v>4.9242837985352131E-2</v>
      </c>
      <c r="O923" s="2"/>
      <c r="P923" s="7">
        <f>B923/I922*$L$6</f>
        <v>2.8696161787703056E-3</v>
      </c>
      <c r="Q923" s="7">
        <f>C923/J922*$L$6</f>
        <v>-9.863771478258479E-5</v>
      </c>
      <c r="R923" s="7">
        <f>D923/K922*$L$6</f>
        <v>1.3009748419279665E-3</v>
      </c>
      <c r="S923" s="7">
        <f>E923/L922*$L$6</f>
        <v>0</v>
      </c>
      <c r="T923" s="7">
        <f>F923/M922*$L$6</f>
        <v>-9.245556696918305E-4</v>
      </c>
      <c r="U923" s="7">
        <f>G923/N922*$L$6</f>
        <v>3.581270610899156E-3</v>
      </c>
      <c r="V923" s="7"/>
      <c r="W923" s="7">
        <f t="shared" si="55"/>
        <v>6.7286682471230132E-3</v>
      </c>
      <c r="Y923" s="1">
        <f t="shared" si="54"/>
        <v>42976</v>
      </c>
      <c r="Z923" s="10">
        <f>(1+W923)*Z922</f>
        <v>1.8934200712594409</v>
      </c>
      <c r="AA923" s="7">
        <f>Z923/MAX($Z$69:Z923)-1</f>
        <v>-1.1556498598466303E-2</v>
      </c>
    </row>
    <row r="924" spans="1:27" x14ac:dyDescent="0.25">
      <c r="A924" s="1">
        <v>42977</v>
      </c>
      <c r="B924" s="7">
        <v>5.4334867780092555E-3</v>
      </c>
      <c r="C924" s="7">
        <v>5.1464806072989422E-3</v>
      </c>
      <c r="D924" s="7">
        <v>4.6151489339620877E-3</v>
      </c>
      <c r="E924" s="7">
        <v>0</v>
      </c>
      <c r="F924" s="7">
        <v>-2.824564063296231E-3</v>
      </c>
      <c r="G924" s="7">
        <v>0</v>
      </c>
      <c r="H924" s="7"/>
      <c r="I924" s="2">
        <f>STDEV(B864:B924)*SQRT(252)</f>
        <v>8.82859045837531E-2</v>
      </c>
      <c r="J924" s="2">
        <f>STDEV(C864:C924)*SQRT(252)</f>
        <v>5.9355861409242733E-2</v>
      </c>
      <c r="K924" s="2">
        <f>STDEV(D864:D924)*SQRT(252)</f>
        <v>3.2843638756874467E-2</v>
      </c>
      <c r="L924" s="2">
        <f>STDEV(E864:E924)*SQRT(252)</f>
        <v>4.5017959167628185E-2</v>
      </c>
      <c r="M924" s="2">
        <f t="shared" si="52"/>
        <v>6.1334452284021908E-2</v>
      </c>
      <c r="N924" s="2">
        <f t="shared" si="53"/>
        <v>4.9242837985352131E-2</v>
      </c>
      <c r="O924" s="2"/>
      <c r="P924" s="7">
        <f>B924/I923*$L$6</f>
        <v>3.1032051079463076E-3</v>
      </c>
      <c r="Q924" s="7">
        <f>C924/J923*$L$6</f>
        <v>4.4155097543880301E-3</v>
      </c>
      <c r="R924" s="7">
        <f>D924/K923*$L$6</f>
        <v>7.3251741460228174E-3</v>
      </c>
      <c r="S924" s="7">
        <f>E924/L923*$L$6</f>
        <v>0</v>
      </c>
      <c r="T924" s="7">
        <f>F924/M923*$L$6</f>
        <v>-2.2939365254969891E-3</v>
      </c>
      <c r="U924" s="7">
        <f>G924/N923*$L$6</f>
        <v>0</v>
      </c>
      <c r="V924" s="7"/>
      <c r="W924" s="7">
        <f t="shared" si="55"/>
        <v>1.2549952482860165E-2</v>
      </c>
      <c r="Y924" s="1">
        <f t="shared" si="54"/>
        <v>42977</v>
      </c>
      <c r="Z924" s="10">
        <f>(1+W924)*Z923</f>
        <v>1.9171824031838405</v>
      </c>
      <c r="AA924" s="7">
        <f>Z924/MAX($Z$69:Z924)-1</f>
        <v>0</v>
      </c>
    </row>
    <row r="925" spans="1:27" x14ac:dyDescent="0.25">
      <c r="A925" s="1">
        <v>42978</v>
      </c>
      <c r="B925" s="7">
        <v>7.6863173204582136E-3</v>
      </c>
      <c r="C925" s="7">
        <v>-3.6379726544166768E-4</v>
      </c>
      <c r="D925" s="7">
        <v>5.7209762207304227E-3</v>
      </c>
      <c r="E925" s="7">
        <v>0</v>
      </c>
      <c r="F925" s="7">
        <v>4.6522601805665253E-3</v>
      </c>
      <c r="G925" s="7">
        <v>1.4669694568336666E-4</v>
      </c>
      <c r="H925" s="7"/>
      <c r="I925" s="2">
        <f>STDEV(B865:B925)*SQRT(252)</f>
        <v>8.8771171188942594E-2</v>
      </c>
      <c r="J925" s="2">
        <f>STDEV(C865:C925)*SQRT(252)</f>
        <v>5.8300702940031909E-2</v>
      </c>
      <c r="K925" s="2">
        <f>STDEV(D865:D925)*SQRT(252)</f>
        <v>3.4349093150823989E-2</v>
      </c>
      <c r="L925" s="2">
        <f>STDEV(E865:E925)*SQRT(252)</f>
        <v>4.5017959167628185E-2</v>
      </c>
      <c r="M925" s="2">
        <f t="shared" si="52"/>
        <v>6.0872252117291879E-2</v>
      </c>
      <c r="N925" s="2">
        <f t="shared" si="53"/>
        <v>4.8573688822275356E-2</v>
      </c>
      <c r="O925" s="2"/>
      <c r="P925" s="7">
        <f>B925/I924*$L$6</f>
        <v>4.3530829506121952E-3</v>
      </c>
      <c r="Q925" s="7">
        <f>C925/J924*$L$6</f>
        <v>-3.0645437266370643E-4</v>
      </c>
      <c r="R925" s="7">
        <f>D925/K924*$L$6</f>
        <v>8.7094128989178635E-3</v>
      </c>
      <c r="S925" s="7">
        <f>E925/L924*$L$6</f>
        <v>0</v>
      </c>
      <c r="T925" s="7">
        <f>F925/M924*$L$6</f>
        <v>3.7925342179818198E-3</v>
      </c>
      <c r="U925" s="7">
        <f>G925/N924*$L$6</f>
        <v>1.4895257024686863E-4</v>
      </c>
      <c r="V925" s="7"/>
      <c r="W925" s="7">
        <f t="shared" si="55"/>
        <v>1.6697528265095039E-2</v>
      </c>
      <c r="Y925" s="1">
        <f t="shared" si="54"/>
        <v>42978</v>
      </c>
      <c r="Z925" s="10">
        <f>(1+W925)*Z924</f>
        <v>1.9491946105503453</v>
      </c>
      <c r="AA925" s="7">
        <f>Z925/MAX($Z$69:Z925)-1</f>
        <v>0</v>
      </c>
    </row>
    <row r="926" spans="1:27" x14ac:dyDescent="0.25">
      <c r="A926" s="1">
        <v>42979</v>
      </c>
      <c r="B926" s="7">
        <v>1.8600335459235673E-3</v>
      </c>
      <c r="C926" s="7">
        <v>-9.6792923559430033E-4</v>
      </c>
      <c r="D926" s="7">
        <v>1.9825406825324521E-3</v>
      </c>
      <c r="E926" s="7">
        <v>0</v>
      </c>
      <c r="F926" s="7">
        <v>-3.9648760027427565E-3</v>
      </c>
      <c r="G926" s="7">
        <v>-6.1402360899209807E-4</v>
      </c>
      <c r="H926" s="7"/>
      <c r="I926" s="2">
        <f>STDEV(B866:B926)*SQRT(252)</f>
        <v>8.8692909121828201E-2</v>
      </c>
      <c r="J926" s="2">
        <f>STDEV(C866:C926)*SQRT(252)</f>
        <v>5.8158943889304669E-2</v>
      </c>
      <c r="K926" s="2">
        <f>STDEV(D866:D926)*SQRT(252)</f>
        <v>3.4554800311450841E-2</v>
      </c>
      <c r="L926" s="2">
        <f>STDEV(E866:E926)*SQRT(252)</f>
        <v>4.5017959167628185E-2</v>
      </c>
      <c r="M926" s="2">
        <f t="shared" si="52"/>
        <v>6.1145187208275241E-2</v>
      </c>
      <c r="N926" s="2">
        <f t="shared" si="53"/>
        <v>4.7643687733592427E-2</v>
      </c>
      <c r="O926" s="2"/>
      <c r="P926" s="7">
        <f>B926/I925*$L$6</f>
        <v>1.0476563061022532E-3</v>
      </c>
      <c r="Q926" s="7">
        <f>C926/J925*$L$6</f>
        <v>-8.3011798038688507E-4</v>
      </c>
      <c r="R926" s="7">
        <f>D926/K925*$L$6</f>
        <v>2.885870485469998E-3</v>
      </c>
      <c r="S926" s="7">
        <f>E926/L925*$L$6</f>
        <v>0</v>
      </c>
      <c r="T926" s="7">
        <f>F926/M925*$L$6</f>
        <v>-3.2567186729866868E-3</v>
      </c>
      <c r="U926" s="7">
        <f>G926/N925*$L$6</f>
        <v>-6.3205371455185187E-4</v>
      </c>
      <c r="V926" s="7"/>
      <c r="W926" s="7">
        <f t="shared" si="55"/>
        <v>-7.8536357635317262E-4</v>
      </c>
      <c r="Y926" s="1">
        <f t="shared" si="54"/>
        <v>42979</v>
      </c>
      <c r="Z926" s="10">
        <f>(1+W926)*Z925</f>
        <v>1.9476637840999951</v>
      </c>
      <c r="AA926" s="7">
        <f>Z926/MAX($Z$69:Z926)-1</f>
        <v>-7.8536357635317078E-4</v>
      </c>
    </row>
    <row r="927" spans="1:27" x14ac:dyDescent="0.25">
      <c r="A927" s="1">
        <v>42983</v>
      </c>
      <c r="B927" s="7">
        <v>5.1973377937701848E-3</v>
      </c>
      <c r="C927" s="7">
        <v>4.5194541588533532E-4</v>
      </c>
      <c r="D927" s="7">
        <v>-7.5508068898996195E-3</v>
      </c>
      <c r="E927" s="7">
        <v>0</v>
      </c>
      <c r="F927" s="7">
        <v>-1.1855574010087855E-3</v>
      </c>
      <c r="G927" s="7">
        <v>-2.621347768156479E-2</v>
      </c>
      <c r="H927" s="7"/>
      <c r="I927" s="2">
        <f>STDEV(B867:B927)*SQRT(252)</f>
        <v>8.8929535140770039E-2</v>
      </c>
      <c r="J927" s="2">
        <f>STDEV(C867:C927)*SQRT(252)</f>
        <v>5.5329407847548265E-2</v>
      </c>
      <c r="K927" s="2">
        <f>STDEV(D867:D927)*SQRT(252)</f>
        <v>3.7940613697585564E-2</v>
      </c>
      <c r="L927" s="2">
        <f>STDEV(E867:E927)*SQRT(252)</f>
        <v>4.5017959167628185E-2</v>
      </c>
      <c r="M927" s="2">
        <f t="shared" si="52"/>
        <v>6.0878193880572404E-2</v>
      </c>
      <c r="N927" s="2">
        <f t="shared" si="53"/>
        <v>7.06228425929145E-2</v>
      </c>
      <c r="O927" s="2"/>
      <c r="P927" s="7">
        <f>B927/I926*$L$6</f>
        <v>2.9299624091882834E-3</v>
      </c>
      <c r="Q927" s="7">
        <f>C927/J926*$L$6</f>
        <v>3.8854334833309049E-4</v>
      </c>
      <c r="R927" s="7">
        <f>D927/K926*$L$6</f>
        <v>-1.092584361918222E-2</v>
      </c>
      <c r="S927" s="7">
        <f>E927/L926*$L$6</f>
        <v>0</v>
      </c>
      <c r="T927" s="7">
        <f>F927/M926*$L$6</f>
        <v>-9.6946092990973375E-4</v>
      </c>
      <c r="U927" s="7">
        <f>G927/N926*$L$6</f>
        <v>-2.7509916768137046E-2</v>
      </c>
      <c r="V927" s="7"/>
      <c r="W927" s="7">
        <f t="shared" si="55"/>
        <v>-3.6086715559707626E-2</v>
      </c>
      <c r="Y927" s="1">
        <f t="shared" si="54"/>
        <v>42983</v>
      </c>
      <c r="Z927" s="10">
        <f>(1+W927)*Z926</f>
        <v>1.8773789951172346</v>
      </c>
      <c r="AA927" s="7">
        <f>Z927/MAX($Z$69:Z927)-1</f>
        <v>-3.6843737944070032E-2</v>
      </c>
    </row>
    <row r="928" spans="1:27" x14ac:dyDescent="0.25">
      <c r="A928" s="1">
        <v>42984</v>
      </c>
      <c r="B928" s="7">
        <v>-3.8814805465706703E-3</v>
      </c>
      <c r="C928" s="7">
        <v>-2.8624047697508592E-3</v>
      </c>
      <c r="D928" s="7">
        <v>3.1287267736888058E-3</v>
      </c>
      <c r="E928" s="7">
        <v>0</v>
      </c>
      <c r="F928" s="7">
        <v>-2.0144869143671196E-3</v>
      </c>
      <c r="G928" s="7">
        <v>-1.080133812473405E-3</v>
      </c>
      <c r="H928" s="7"/>
      <c r="I928" s="2">
        <f>STDEV(B868:B928)*SQRT(252)</f>
        <v>8.9280002219828639E-2</v>
      </c>
      <c r="J928" s="2">
        <f>STDEV(C868:C928)*SQRT(252)</f>
        <v>5.1370898722172965E-2</v>
      </c>
      <c r="K928" s="2">
        <f>STDEV(D868:D928)*SQRT(252)</f>
        <v>3.845871190462187E-2</v>
      </c>
      <c r="L928" s="2">
        <f>STDEV(E868:E928)*SQRT(252)</f>
        <v>4.5017959167628185E-2</v>
      </c>
      <c r="M928" s="2">
        <f t="shared" si="52"/>
        <v>6.0992092715044972E-2</v>
      </c>
      <c r="N928" s="2">
        <f t="shared" si="53"/>
        <v>7.0624713249827498E-2</v>
      </c>
      <c r="O928" s="2"/>
      <c r="P928" s="7">
        <f>B928/I927*$L$6</f>
        <v>-2.1823348904424851E-3</v>
      </c>
      <c r="Q928" s="7">
        <f>C928/J927*$L$6</f>
        <v>-2.5866938406767146E-3</v>
      </c>
      <c r="R928" s="7">
        <f>D928/K927*$L$6</f>
        <v>4.1231894647606997E-3</v>
      </c>
      <c r="S928" s="7">
        <f>E928/L927*$L$6</f>
        <v>0</v>
      </c>
      <c r="T928" s="7">
        <f>F928/M927*$L$6</f>
        <v>-1.6545225687206102E-3</v>
      </c>
      <c r="U928" s="7">
        <f>G928/N927*$L$6</f>
        <v>-7.6471986457663031E-4</v>
      </c>
      <c r="V928" s="7"/>
      <c r="W928" s="7">
        <f t="shared" si="55"/>
        <v>-3.0650816996557403E-3</v>
      </c>
      <c r="Y928" s="1">
        <f t="shared" si="54"/>
        <v>42984</v>
      </c>
      <c r="Z928" s="10">
        <f>(1+W928)*Z927</f>
        <v>1.8716246751159828</v>
      </c>
      <c r="AA928" s="7">
        <f>Z928/MAX($Z$69:Z928)-1</f>
        <v>-3.9795890576806436E-2</v>
      </c>
    </row>
    <row r="929" spans="1:27" x14ac:dyDescent="0.25">
      <c r="A929" s="1">
        <v>42985</v>
      </c>
      <c r="B929" s="7">
        <v>3.7568038928672554E-3</v>
      </c>
      <c r="C929" s="7">
        <v>-1.9136981089087346E-3</v>
      </c>
      <c r="D929" s="7">
        <v>-1.7843612323520386E-4</v>
      </c>
      <c r="E929" s="7">
        <v>0</v>
      </c>
      <c r="F929" s="7">
        <v>3.387138021511138E-4</v>
      </c>
      <c r="G929" s="7">
        <v>1.7070071608507043E-3</v>
      </c>
      <c r="H929" s="7"/>
      <c r="I929" s="2">
        <f>STDEV(B869:B929)*SQRT(252)</f>
        <v>8.9269253282600936E-2</v>
      </c>
      <c r="J929" s="2">
        <f>STDEV(C869:C929)*SQRT(252)</f>
        <v>4.7376562492628921E-2</v>
      </c>
      <c r="K929" s="2">
        <f>STDEV(D869:D929)*SQRT(252)</f>
        <v>3.8462056860150015E-2</v>
      </c>
      <c r="L929" s="2">
        <f>STDEV(E869:E929)*SQRT(252)</f>
        <v>4.5017959167628185E-2</v>
      </c>
      <c r="M929" s="2">
        <f t="shared" si="52"/>
        <v>6.0825045785788748E-2</v>
      </c>
      <c r="N929" s="2">
        <f t="shared" si="53"/>
        <v>6.9662638844115721E-2</v>
      </c>
      <c r="O929" s="2"/>
      <c r="P929" s="7">
        <f>B929/I928*$L$6</f>
        <v>2.1039447801631484E-3</v>
      </c>
      <c r="Q929" s="7">
        <f>C929/J928*$L$6</f>
        <v>-1.8626286054080018E-3</v>
      </c>
      <c r="R929" s="7">
        <f>D929/K928*$L$6</f>
        <v>-2.3198400882188655E-4</v>
      </c>
      <c r="S929" s="7">
        <f>E929/L928*$L$6</f>
        <v>0</v>
      </c>
      <c r="T929" s="7">
        <f>F929/M928*$L$6</f>
        <v>2.7767025779356724E-4</v>
      </c>
      <c r="U929" s="7">
        <f>G929/N928*$L$6</f>
        <v>1.2085055515994422E-3</v>
      </c>
      <c r="V929" s="7"/>
      <c r="W929" s="7">
        <f t="shared" si="55"/>
        <v>1.4955079753262695E-3</v>
      </c>
      <c r="Y929" s="1">
        <f t="shared" si="54"/>
        <v>42985</v>
      </c>
      <c r="Z929" s="10">
        <f>(1+W929)*Z928</f>
        <v>1.8744237047444363</v>
      </c>
      <c r="AA929" s="7">
        <f>Z929/MAX($Z$69:Z929)-1</f>
        <v>-3.8359897673223009E-2</v>
      </c>
    </row>
    <row r="930" spans="1:27" x14ac:dyDescent="0.25">
      <c r="A930" s="1">
        <v>42986</v>
      </c>
      <c r="B930" s="7">
        <v>-3.8666274547352053E-3</v>
      </c>
      <c r="C930" s="7">
        <v>-1.7303842550793203E-3</v>
      </c>
      <c r="D930" s="7">
        <v>0</v>
      </c>
      <c r="E930" s="7">
        <v>0</v>
      </c>
      <c r="F930" s="7">
        <v>6.4308035472722125E-3</v>
      </c>
      <c r="G930" s="7">
        <v>1.959565322043666E-3</v>
      </c>
      <c r="H930" s="7"/>
      <c r="I930" s="2">
        <f>STDEV(B870:B930)*SQRT(252)</f>
        <v>8.9540655177656969E-2</v>
      </c>
      <c r="J930" s="2">
        <f>STDEV(C870:C930)*SQRT(252)</f>
        <v>4.6760861902446278E-2</v>
      </c>
      <c r="K930" s="2">
        <f>STDEV(D870:D930)*SQRT(252)</f>
        <v>3.8462056860150015E-2</v>
      </c>
      <c r="L930" s="2">
        <f>STDEV(E870:E930)*SQRT(252)</f>
        <v>4.5017959167628185E-2</v>
      </c>
      <c r="M930" s="2">
        <f t="shared" si="52"/>
        <v>6.0477613508159382E-2</v>
      </c>
      <c r="N930" s="2">
        <f t="shared" si="53"/>
        <v>6.9837499930087671E-2</v>
      </c>
      <c r="O930" s="2"/>
      <c r="P930" s="7">
        <f>B930/I929*$L$6</f>
        <v>-2.1657106520733228E-3</v>
      </c>
      <c r="Q930" s="7">
        <f>C930/J929*$L$6</f>
        <v>-1.826202835366688E-3</v>
      </c>
      <c r="R930" s="7">
        <f>D930/K929*$L$6</f>
        <v>0</v>
      </c>
      <c r="S930" s="7">
        <f>E930/L929*$L$6</f>
        <v>0</v>
      </c>
      <c r="T930" s="7">
        <f>F930/M929*$L$6</f>
        <v>5.2863121303023458E-3</v>
      </c>
      <c r="U930" s="7">
        <f>G930/N929*$L$6</f>
        <v>1.4064679106031218E-3</v>
      </c>
      <c r="V930" s="7"/>
      <c r="W930" s="7">
        <f t="shared" si="55"/>
        <v>2.7008665534654567E-3</v>
      </c>
      <c r="Y930" s="1">
        <f t="shared" si="54"/>
        <v>42986</v>
      </c>
      <c r="Z930" s="10">
        <f>(1+W930)*Z929</f>
        <v>1.8794862730356032</v>
      </c>
      <c r="AA930" s="7">
        <f>Z930/MAX($Z$69:Z930)-1</f>
        <v>-3.5762636084377575E-2</v>
      </c>
    </row>
    <row r="931" spans="1:27" x14ac:dyDescent="0.25">
      <c r="A931" s="1">
        <v>42989</v>
      </c>
      <c r="B931" s="7">
        <v>2.6887290694621591E-4</v>
      </c>
      <c r="C931" s="7">
        <v>-5.5936521702870667E-4</v>
      </c>
      <c r="D931" s="7">
        <v>0</v>
      </c>
      <c r="E931" s="7">
        <v>0</v>
      </c>
      <c r="F931" s="7">
        <v>6.849693780721644E-4</v>
      </c>
      <c r="G931" s="7">
        <v>-2.5732552415705934E-3</v>
      </c>
      <c r="H931" s="7"/>
      <c r="I931" s="2">
        <f>STDEV(B871:B931)*SQRT(252)</f>
        <v>8.8189604610309405E-2</v>
      </c>
      <c r="J931" s="2">
        <f>STDEV(C871:C931)*SQRT(252)</f>
        <v>4.6614388044293166E-2</v>
      </c>
      <c r="K931" s="2">
        <f>STDEV(D871:D931)*SQRT(252)</f>
        <v>3.8462056860150015E-2</v>
      </c>
      <c r="L931" s="2">
        <f>STDEV(E871:E931)*SQRT(252)</f>
        <v>4.5017959167628185E-2</v>
      </c>
      <c r="M931" s="2">
        <f t="shared" si="52"/>
        <v>6.0391154382985625E-2</v>
      </c>
      <c r="N931" s="2">
        <f t="shared" si="53"/>
        <v>6.9797784876655139E-2</v>
      </c>
      <c r="O931" s="2"/>
      <c r="P931" s="7">
        <f>B931/I930*$L$6</f>
        <v>1.5014012708123876E-4</v>
      </c>
      <c r="Q931" s="7">
        <f>C931/J930*$L$6</f>
        <v>-5.9811260343711043E-4</v>
      </c>
      <c r="R931" s="7">
        <f>D931/K930*$L$6</f>
        <v>0</v>
      </c>
      <c r="S931" s="7">
        <f>E931/L930*$L$6</f>
        <v>0</v>
      </c>
      <c r="T931" s="7">
        <f>F931/M930*$L$6</f>
        <v>5.6629994004289816E-4</v>
      </c>
      <c r="U931" s="7">
        <f>G931/N930*$L$6</f>
        <v>-1.842316265721572E-3</v>
      </c>
      <c r="V931" s="7"/>
      <c r="W931" s="7">
        <f t="shared" si="55"/>
        <v>-1.7239888020345456E-3</v>
      </c>
      <c r="Y931" s="1">
        <f t="shared" si="54"/>
        <v>42989</v>
      </c>
      <c r="Z931" s="10">
        <f>(1+W931)*Z930</f>
        <v>1.8762460597473123</v>
      </c>
      <c r="AA931" s="7">
        <f>Z931/MAX($Z$69:Z931)-1</f>
        <v>-3.7424970502271337E-2</v>
      </c>
    </row>
    <row r="932" spans="1:27" x14ac:dyDescent="0.25">
      <c r="A932" s="1">
        <v>42990</v>
      </c>
      <c r="B932" s="7">
        <v>-2.8233345582071578E-3</v>
      </c>
      <c r="C932" s="7">
        <v>1.1808307514447058E-3</v>
      </c>
      <c r="D932" s="7">
        <v>0</v>
      </c>
      <c r="E932" s="7">
        <v>0</v>
      </c>
      <c r="F932" s="7">
        <v>5.8801634343952358E-4</v>
      </c>
      <c r="G932" s="7">
        <v>0</v>
      </c>
      <c r="H932" s="7"/>
      <c r="I932" s="2">
        <f>STDEV(B872:B932)*SQRT(252)</f>
        <v>8.7303420941136967E-2</v>
      </c>
      <c r="J932" s="2">
        <f>STDEV(C872:C932)*SQRT(252)</f>
        <v>4.6690537056341207E-2</v>
      </c>
      <c r="K932" s="2">
        <f>STDEV(D872:D932)*SQRT(252)</f>
        <v>3.8462056860150015E-2</v>
      </c>
      <c r="L932" s="2">
        <f>STDEV(E872:E932)*SQRT(252)</f>
        <v>4.5017959167628185E-2</v>
      </c>
      <c r="M932" s="2">
        <f t="shared" si="52"/>
        <v>6.0131178073635966E-2</v>
      </c>
      <c r="N932" s="2">
        <f t="shared" si="53"/>
        <v>6.9642717056107306E-2</v>
      </c>
      <c r="O932" s="2"/>
      <c r="P932" s="7">
        <f>B932/I931*$L$6</f>
        <v>-1.6007184580783965E-3</v>
      </c>
      <c r="Q932" s="7">
        <f>C932/J931*$L$6</f>
        <v>1.2665947156945149E-3</v>
      </c>
      <c r="R932" s="7">
        <f>D932/K931*$L$6</f>
        <v>0</v>
      </c>
      <c r="S932" s="7">
        <f>E932/L931*$L$6</f>
        <v>0</v>
      </c>
      <c r="T932" s="7">
        <f>F932/M931*$L$6</f>
        <v>4.8683979421097897E-4</v>
      </c>
      <c r="U932" s="7">
        <f>G932/N931*$L$6</f>
        <v>0</v>
      </c>
      <c r="V932" s="7"/>
      <c r="W932" s="7">
        <f t="shared" si="55"/>
        <v>1.5271605182709742E-4</v>
      </c>
      <c r="Y932" s="1">
        <f t="shared" si="54"/>
        <v>42990</v>
      </c>
      <c r="Z932" s="10">
        <f>(1+W932)*Z931</f>
        <v>1.8765325926378131</v>
      </c>
      <c r="AA932" s="7">
        <f>Z932/MAX($Z$69:Z932)-1</f>
        <v>-3.7277969844179082E-2</v>
      </c>
    </row>
    <row r="933" spans="1:27" x14ac:dyDescent="0.25">
      <c r="A933" s="1">
        <v>42991</v>
      </c>
      <c r="B933" s="7">
        <v>2.0421626926525605E-3</v>
      </c>
      <c r="C933" s="7">
        <v>3.2006686569756582E-3</v>
      </c>
      <c r="D933" s="7">
        <v>0</v>
      </c>
      <c r="E933" s="7">
        <v>0</v>
      </c>
      <c r="F933" s="7">
        <v>-4.9840121367065171E-3</v>
      </c>
      <c r="G933" s="7">
        <v>0</v>
      </c>
      <c r="H933" s="7"/>
      <c r="I933" s="2">
        <f>STDEV(B873:B933)*SQRT(252)</f>
        <v>8.7347791027366242E-2</v>
      </c>
      <c r="J933" s="2">
        <f>STDEV(C873:C933)*SQRT(252)</f>
        <v>4.694968014782E-2</v>
      </c>
      <c r="K933" s="2">
        <f>STDEV(D873:D933)*SQRT(252)</f>
        <v>3.8462056860150015E-2</v>
      </c>
      <c r="L933" s="2">
        <f>STDEV(E873:E933)*SQRT(252)</f>
        <v>4.5017959167628185E-2</v>
      </c>
      <c r="M933" s="2">
        <f t="shared" si="52"/>
        <v>6.1118169213364021E-2</v>
      </c>
      <c r="N933" s="2">
        <f t="shared" si="53"/>
        <v>6.9592315210848119E-2</v>
      </c>
      <c r="O933" s="2"/>
      <c r="P933" s="7">
        <f>B933/I932*$L$6</f>
        <v>1.1695777041941223E-3</v>
      </c>
      <c r="Q933" s="7">
        <f>C933/J932*$L$6</f>
        <v>3.4275346341737616E-3</v>
      </c>
      <c r="R933" s="7">
        <f>D933/K932*$L$6</f>
        <v>0</v>
      </c>
      <c r="S933" s="7">
        <f>E933/L932*$L$6</f>
        <v>0</v>
      </c>
      <c r="T933" s="7">
        <f>F933/M932*$L$6</f>
        <v>-4.1442827966908886E-3</v>
      </c>
      <c r="U933" s="7">
        <f>G933/N932*$L$6</f>
        <v>0</v>
      </c>
      <c r="V933" s="7"/>
      <c r="W933" s="7">
        <f t="shared" si="55"/>
        <v>4.52829541676995E-4</v>
      </c>
      <c r="Y933" s="1">
        <f t="shared" si="54"/>
        <v>42991</v>
      </c>
      <c r="Z933" s="10">
        <f>(1+W933)*Z932</f>
        <v>1.8773823420316793</v>
      </c>
      <c r="AA933" s="7">
        <f>Z933/MAX($Z$69:Z933)-1</f>
        <v>-3.6842020868501191E-2</v>
      </c>
    </row>
    <row r="934" spans="1:27" x14ac:dyDescent="0.25">
      <c r="A934" s="1">
        <v>42992</v>
      </c>
      <c r="B934" s="7">
        <v>-3.3789088001063838E-3</v>
      </c>
      <c r="C934" s="7">
        <v>0</v>
      </c>
      <c r="D934" s="7">
        <v>0</v>
      </c>
      <c r="E934" s="7">
        <v>0</v>
      </c>
      <c r="F934" s="7">
        <v>5.9720486210501633E-5</v>
      </c>
      <c r="G934" s="7">
        <v>9.7965045835235465E-4</v>
      </c>
      <c r="H934" s="7"/>
      <c r="I934" s="2">
        <f>STDEV(B874:B934)*SQRT(252)</f>
        <v>8.7546204792074034E-2</v>
      </c>
      <c r="J934" s="2">
        <f>STDEV(C874:C934)*SQRT(252)</f>
        <v>4.636851823000996E-2</v>
      </c>
      <c r="K934" s="2">
        <f>STDEV(D874:D934)*SQRT(252)</f>
        <v>3.8462056860150015E-2</v>
      </c>
      <c r="L934" s="2">
        <f>STDEV(E874:E934)*SQRT(252)</f>
        <v>4.5017959167628185E-2</v>
      </c>
      <c r="M934" s="2">
        <f t="shared" si="52"/>
        <v>6.0649607429054397E-2</v>
      </c>
      <c r="N934" s="2">
        <f t="shared" si="53"/>
        <v>6.9647438679497187E-2</v>
      </c>
      <c r="O934" s="2"/>
      <c r="P934" s="7">
        <f>B934/I933*$L$6</f>
        <v>-1.9341695767943147E-3</v>
      </c>
      <c r="Q934" s="7">
        <f>C934/J933*$L$6</f>
        <v>0</v>
      </c>
      <c r="R934" s="7">
        <f>D934/K933*$L$6</f>
        <v>0</v>
      </c>
      <c r="S934" s="7">
        <f>E934/L933*$L$6</f>
        <v>0</v>
      </c>
      <c r="T934" s="7">
        <f>F934/M933*$L$6</f>
        <v>4.8856573240943247E-5</v>
      </c>
      <c r="U934" s="7">
        <f>G934/N933*$L$6</f>
        <v>7.0384959559417412E-4</v>
      </c>
      <c r="V934" s="7"/>
      <c r="W934" s="7">
        <f t="shared" si="55"/>
        <v>-1.1814634079591972E-3</v>
      </c>
      <c r="Y934" s="1">
        <f t="shared" si="54"/>
        <v>42992</v>
      </c>
      <c r="Z934" s="10">
        <f>(1+W934)*Z933</f>
        <v>1.8751642834918201</v>
      </c>
      <c r="AA934" s="7">
        <f>Z934/MAX($Z$69:Z934)-1</f>
        <v>-3.7979956776929114E-2</v>
      </c>
    </row>
    <row r="935" spans="1:27" x14ac:dyDescent="0.25">
      <c r="A935" s="1">
        <v>42993</v>
      </c>
      <c r="B935" s="7">
        <v>-3.973961097819223E-3</v>
      </c>
      <c r="C935" s="7">
        <v>0</v>
      </c>
      <c r="D935" s="7">
        <v>0</v>
      </c>
      <c r="E935" s="7">
        <v>0</v>
      </c>
      <c r="F935" s="7">
        <v>-4.2072207393452077E-3</v>
      </c>
      <c r="G935" s="7">
        <v>9.314546783085742E-4</v>
      </c>
      <c r="H935" s="7"/>
      <c r="I935" s="2">
        <f>STDEV(B875:B935)*SQRT(252)</f>
        <v>8.7912742832686394E-2</v>
      </c>
      <c r="J935" s="2">
        <f>STDEV(C875:C935)*SQRT(252)</f>
        <v>4.6349686816349038E-2</v>
      </c>
      <c r="K935" s="2">
        <f>STDEV(D875:D935)*SQRT(252)</f>
        <v>3.8462056860150015E-2</v>
      </c>
      <c r="L935" s="2">
        <f>STDEV(E875:E935)*SQRT(252)</f>
        <v>4.5017959167628185E-2</v>
      </c>
      <c r="M935" s="2">
        <f t="shared" si="52"/>
        <v>6.048192128837513E-2</v>
      </c>
      <c r="N935" s="2">
        <f t="shared" si="53"/>
        <v>6.9679378643356396E-2</v>
      </c>
      <c r="O935" s="2"/>
      <c r="P935" s="7">
        <f>B935/I934*$L$6</f>
        <v>-2.2696364207092415E-3</v>
      </c>
      <c r="Q935" s="7">
        <f>C935/J934*$L$6</f>
        <v>0</v>
      </c>
      <c r="R935" s="7">
        <f>D935/K934*$L$6</f>
        <v>0</v>
      </c>
      <c r="S935" s="7">
        <f>E935/L934*$L$6</f>
        <v>0</v>
      </c>
      <c r="T935" s="7">
        <f>F935/M934*$L$6</f>
        <v>-3.4684649395848562E-3</v>
      </c>
      <c r="U935" s="7">
        <f>G935/N934*$L$6</f>
        <v>6.6869270138915815E-4</v>
      </c>
      <c r="V935" s="7"/>
      <c r="W935" s="7">
        <f t="shared" si="55"/>
        <v>-5.0694086589049394E-3</v>
      </c>
      <c r="Y935" s="1">
        <f t="shared" si="54"/>
        <v>42993</v>
      </c>
      <c r="Z935" s="10">
        <f>(1+W935)*Z934</f>
        <v>1.8656583094362174</v>
      </c>
      <c r="AA935" s="7">
        <f>Z935/MAX($Z$69:Z935)-1</f>
        <v>-4.2856829514084205E-2</v>
      </c>
    </row>
    <row r="936" spans="1:27" x14ac:dyDescent="0.25">
      <c r="A936" s="1">
        <v>42996</v>
      </c>
      <c r="B936" s="7">
        <v>-5.4713366532054275E-3</v>
      </c>
      <c r="C936" s="7">
        <v>1.2382428360897535E-3</v>
      </c>
      <c r="D936" s="7">
        <v>0</v>
      </c>
      <c r="E936" s="7">
        <v>0</v>
      </c>
      <c r="F936" s="7">
        <v>5.3532368330220237E-3</v>
      </c>
      <c r="G936" s="7">
        <v>0</v>
      </c>
      <c r="H936" s="7"/>
      <c r="I936" s="2">
        <f>STDEV(B876:B936)*SQRT(252)</f>
        <v>8.8398149762657016E-2</v>
      </c>
      <c r="J936" s="2">
        <f>STDEV(C876:C936)*SQRT(252)</f>
        <v>4.6252162955365619E-2</v>
      </c>
      <c r="K936" s="2">
        <f>STDEV(D876:D936)*SQRT(252)</f>
        <v>3.8462056860150015E-2</v>
      </c>
      <c r="L936" s="2">
        <f>STDEV(E876:E936)*SQRT(252)</f>
        <v>4.5006459787659089E-2</v>
      </c>
      <c r="M936" s="2">
        <f t="shared" si="52"/>
        <v>6.1229903277603914E-2</v>
      </c>
      <c r="N936" s="2">
        <f t="shared" si="53"/>
        <v>6.9683847625587894E-2</v>
      </c>
      <c r="O936" s="2"/>
      <c r="P936" s="7">
        <f>B936/I935*$L$6</f>
        <v>-3.1117995394696965E-3</v>
      </c>
      <c r="Q936" s="7">
        <f>C936/J935*$L$6</f>
        <v>1.335761815388346E-3</v>
      </c>
      <c r="R936" s="7">
        <f>D936/K935*$L$6</f>
        <v>0</v>
      </c>
      <c r="S936" s="7">
        <f>E936/L935*$L$6</f>
        <v>0</v>
      </c>
      <c r="T936" s="7">
        <f>F936/M935*$L$6</f>
        <v>4.4254851028111579E-3</v>
      </c>
      <c r="U936" s="7">
        <f>G936/N935*$L$6</f>
        <v>0</v>
      </c>
      <c r="V936" s="7"/>
      <c r="W936" s="7">
        <f t="shared" si="55"/>
        <v>2.6494473787298072E-3</v>
      </c>
      <c r="Y936" s="1">
        <f t="shared" si="54"/>
        <v>42996</v>
      </c>
      <c r="Z936" s="10">
        <f>(1+W936)*Z935</f>
        <v>1.8706012729537584</v>
      </c>
      <c r="AA936" s="7">
        <f>Z936/MAX($Z$69:Z936)-1</f>
        <v>-4.0320929049971199E-2</v>
      </c>
    </row>
    <row r="937" spans="1:27" x14ac:dyDescent="0.25">
      <c r="A937" s="1">
        <v>42997</v>
      </c>
      <c r="B937" s="7">
        <v>-2.9203769547551106E-3</v>
      </c>
      <c r="C937" s="7">
        <v>6.0869455796734862E-3</v>
      </c>
      <c r="D937" s="7">
        <v>0</v>
      </c>
      <c r="E937" s="7">
        <v>0</v>
      </c>
      <c r="F937" s="7">
        <v>1.0502766029716781E-2</v>
      </c>
      <c r="G937" s="7">
        <v>0</v>
      </c>
      <c r="H937" s="7"/>
      <c r="I937" s="2">
        <f>STDEV(B877:B937)*SQRT(252)</f>
        <v>8.8485161319342559E-2</v>
      </c>
      <c r="J937" s="2">
        <f>STDEV(C877:C937)*SQRT(252)</f>
        <v>4.7807766168373678E-2</v>
      </c>
      <c r="K937" s="2">
        <f>STDEV(D877:D937)*SQRT(252)</f>
        <v>3.8462056860150015E-2</v>
      </c>
      <c r="L937" s="2">
        <f>STDEV(E877:E937)*SQRT(252)</f>
        <v>4.4980805610644201E-2</v>
      </c>
      <c r="M937" s="2">
        <f t="shared" si="52"/>
        <v>6.4471292737278654E-2</v>
      </c>
      <c r="N937" s="2">
        <f t="shared" si="53"/>
        <v>6.9675464589110253E-2</v>
      </c>
      <c r="O937" s="2"/>
      <c r="P937" s="7">
        <f>B937/I936*$L$6</f>
        <v>-1.6518314934170699E-3</v>
      </c>
      <c r="Q937" s="7">
        <f>C937/J936*$L$6</f>
        <v>6.5801739753744348E-3</v>
      </c>
      <c r="R937" s="7">
        <f>D937/K936*$L$6</f>
        <v>0</v>
      </c>
      <c r="S937" s="7">
        <f>E937/L936*$L$6</f>
        <v>0</v>
      </c>
      <c r="T937" s="7">
        <f>F937/M936*$L$6</f>
        <v>8.5765005883639729E-3</v>
      </c>
      <c r="U937" s="7">
        <f>G937/N936*$L$6</f>
        <v>0</v>
      </c>
      <c r="V937" s="7"/>
      <c r="W937" s="7">
        <f t="shared" si="55"/>
        <v>1.3504843070321338E-2</v>
      </c>
      <c r="Y937" s="1">
        <f t="shared" si="54"/>
        <v>42997</v>
      </c>
      <c r="Z937" s="10">
        <f>(1+W937)*Z936</f>
        <v>1.8958634495921423</v>
      </c>
      <c r="AA937" s="7">
        <f>Z937/MAX($Z$69:Z937)-1</f>
        <v>-2.7360613798919298E-2</v>
      </c>
    </row>
    <row r="938" spans="1:27" x14ac:dyDescent="0.25">
      <c r="A938" s="1">
        <v>42998</v>
      </c>
      <c r="B938" s="7">
        <v>4.9097157509288003E-3</v>
      </c>
      <c r="C938" s="7">
        <v>-4.6138011308816118E-4</v>
      </c>
      <c r="D938" s="7">
        <v>0</v>
      </c>
      <c r="E938" s="7">
        <v>0</v>
      </c>
      <c r="F938" s="7">
        <v>1.4331364492405907E-2</v>
      </c>
      <c r="G938" s="7">
        <v>0</v>
      </c>
      <c r="H938" s="7"/>
      <c r="I938" s="2">
        <f>STDEV(B878:B938)*SQRT(252)</f>
        <v>8.9021987612260184E-2</v>
      </c>
      <c r="J938" s="2">
        <f>STDEV(C878:C938)*SQRT(252)</f>
        <v>4.7797409215238076E-2</v>
      </c>
      <c r="K938" s="2">
        <f>STDEV(D878:D938)*SQRT(252)</f>
        <v>3.8462056860150015E-2</v>
      </c>
      <c r="L938" s="2">
        <f>STDEV(E878:E938)*SQRT(252)</f>
        <v>4.495603352025599E-2</v>
      </c>
      <c r="M938" s="2">
        <f t="shared" si="52"/>
        <v>6.9710405683903395E-2</v>
      </c>
      <c r="N938" s="2">
        <f t="shared" si="53"/>
        <v>6.9675464589110253E-2</v>
      </c>
      <c r="O938" s="2"/>
      <c r="P938" s="7">
        <f>B938/I937*$L$6</f>
        <v>2.7743158726973769E-3</v>
      </c>
      <c r="Q938" s="7">
        <f>C938/J937*$L$6</f>
        <v>-4.8253678227009326E-4</v>
      </c>
      <c r="R938" s="7">
        <f>D938/K937*$L$6</f>
        <v>0</v>
      </c>
      <c r="S938" s="7">
        <f>E938/L937*$L$6</f>
        <v>0</v>
      </c>
      <c r="T938" s="7">
        <f>F938/M937*$L$6</f>
        <v>1.1114531665129162E-2</v>
      </c>
      <c r="U938" s="7">
        <f>G938/N937*$L$6</f>
        <v>0</v>
      </c>
      <c r="V938" s="7"/>
      <c r="W938" s="7">
        <f t="shared" si="55"/>
        <v>1.3406310755556445E-2</v>
      </c>
      <c r="Y938" s="1">
        <f t="shared" si="54"/>
        <v>42998</v>
      </c>
      <c r="Z938" s="10">
        <f>(1+W938)*Z937</f>
        <v>1.9212799841474757</v>
      </c>
      <c r="AA938" s="7">
        <f>Z938/MAX($Z$69:Z938)-1</f>
        <v>-1.432110793441399E-2</v>
      </c>
    </row>
    <row r="939" spans="1:27" x14ac:dyDescent="0.25">
      <c r="A939" s="1">
        <v>42999</v>
      </c>
      <c r="B939" s="7">
        <v>-1.1986179978402012E-2</v>
      </c>
      <c r="C939" s="7">
        <v>2.7826616863186882E-3</v>
      </c>
      <c r="D939" s="7">
        <v>0</v>
      </c>
      <c r="E939" s="7">
        <v>0</v>
      </c>
      <c r="F939" s="7">
        <v>4.5602369410866483E-3</v>
      </c>
      <c r="G939" s="7">
        <v>-3.2106019178074208E-3</v>
      </c>
      <c r="H939" s="7"/>
      <c r="I939" s="2">
        <f>STDEV(B879:B939)*SQRT(252)</f>
        <v>9.2204989529475215E-2</v>
      </c>
      <c r="J939" s="2">
        <f>STDEV(C879:C939)*SQRT(252)</f>
        <v>4.8138786716752938E-2</v>
      </c>
      <c r="K939" s="2">
        <f>STDEV(D879:D939)*SQRT(252)</f>
        <v>3.8462056860150015E-2</v>
      </c>
      <c r="L939" s="2">
        <f>STDEV(E879:E939)*SQRT(252)</f>
        <v>4.4957915810929353E-2</v>
      </c>
      <c r="M939" s="2">
        <f t="shared" si="52"/>
        <v>6.6358049068772754E-2</v>
      </c>
      <c r="N939" s="2">
        <f t="shared" si="53"/>
        <v>6.984280333939312E-2</v>
      </c>
      <c r="O939" s="2"/>
      <c r="P939" s="7">
        <f>B939/I938*$L$6</f>
        <v>-6.7321457877397841E-3</v>
      </c>
      <c r="Q939" s="7">
        <f>C939/J938*$L$6</f>
        <v>2.9108917533458701E-3</v>
      </c>
      <c r="R939" s="7">
        <f>D939/K938*$L$6</f>
        <v>0</v>
      </c>
      <c r="S939" s="7">
        <f>E939/L938*$L$6</f>
        <v>0</v>
      </c>
      <c r="T939" s="7">
        <f>F939/M938*$L$6</f>
        <v>3.2708437831826006E-3</v>
      </c>
      <c r="U939" s="7">
        <f>G939/N938*$L$6</f>
        <v>-2.3039687906933697E-3</v>
      </c>
      <c r="V939" s="7"/>
      <c r="W939" s="7">
        <f t="shared" si="55"/>
        <v>-2.8543790419046831E-3</v>
      </c>
      <c r="Y939" s="1">
        <f t="shared" si="54"/>
        <v>42999</v>
      </c>
      <c r="Z939" s="10">
        <f>(1+W939)*Z938</f>
        <v>1.9157959228270942</v>
      </c>
      <c r="AA939" s="7">
        <f>Z939/MAX($Z$69:Z939)-1</f>
        <v>-1.7134609105973864E-2</v>
      </c>
    </row>
    <row r="940" spans="1:27" x14ac:dyDescent="0.25">
      <c r="A940" s="1">
        <v>43000</v>
      </c>
      <c r="B940" s="7">
        <v>1.1716026126293855E-3</v>
      </c>
      <c r="C940" s="7">
        <v>4.8164171692248736E-3</v>
      </c>
      <c r="D940" s="7">
        <v>0</v>
      </c>
      <c r="E940" s="7">
        <v>0</v>
      </c>
      <c r="F940" s="7">
        <v>-2.4073501167001243E-3</v>
      </c>
      <c r="G940" s="7">
        <v>1.9574220027251954E-3</v>
      </c>
      <c r="H940" s="7"/>
      <c r="I940" s="2">
        <f>STDEV(B880:B940)*SQRT(252)</f>
        <v>8.2410033160761412E-2</v>
      </c>
      <c r="J940" s="2">
        <f>STDEV(C880:C940)*SQRT(252)</f>
        <v>4.9168564035991527E-2</v>
      </c>
      <c r="K940" s="2">
        <f>STDEV(D880:D940)*SQRT(252)</f>
        <v>3.8462056860150015E-2</v>
      </c>
      <c r="L940" s="2">
        <f>STDEV(E880:E940)*SQRT(252)</f>
        <v>4.1474921401213068E-2</v>
      </c>
      <c r="M940" s="2">
        <f t="shared" si="52"/>
        <v>6.6440655754257255E-2</v>
      </c>
      <c r="N940" s="2">
        <f t="shared" si="53"/>
        <v>6.9663934304671882E-2</v>
      </c>
      <c r="O940" s="2"/>
      <c r="P940" s="7">
        <f>B940/I939*$L$6</f>
        <v>6.3532495291638137E-4</v>
      </c>
      <c r="Q940" s="7">
        <f>C940/J939*$L$6</f>
        <v>5.0026366447128347E-3</v>
      </c>
      <c r="R940" s="7">
        <f>D940/K939*$L$6</f>
        <v>0</v>
      </c>
      <c r="S940" s="7">
        <f>E940/L939*$L$6</f>
        <v>0</v>
      </c>
      <c r="T940" s="7">
        <f>F940/M939*$L$6</f>
        <v>-1.8139096541289008E-3</v>
      </c>
      <c r="U940" s="7">
        <f>G940/N939*$L$6</f>
        <v>1.4013054381661393E-3</v>
      </c>
      <c r="V940" s="7"/>
      <c r="W940" s="7">
        <f t="shared" si="55"/>
        <v>5.2253573816664544E-3</v>
      </c>
      <c r="Y940" s="1">
        <f t="shared" si="54"/>
        <v>43000</v>
      </c>
      <c r="Z940" s="10">
        <f>(1+W940)*Z939</f>
        <v>1.9258066411942054</v>
      </c>
      <c r="AA940" s="7">
        <f>Z940/MAX($Z$69:Z940)-1</f>
        <v>-1.1998786180481114E-2</v>
      </c>
    </row>
    <row r="941" spans="1:27" x14ac:dyDescent="0.25">
      <c r="A941" s="1">
        <v>43003</v>
      </c>
      <c r="B941" s="7">
        <v>1.2429996641679208E-2</v>
      </c>
      <c r="C941" s="7">
        <v>7.697103731474364E-4</v>
      </c>
      <c r="D941" s="7">
        <v>0</v>
      </c>
      <c r="E941" s="7">
        <v>0</v>
      </c>
      <c r="F941" s="7">
        <v>-1.8019068460264354E-3</v>
      </c>
      <c r="G941" s="7">
        <v>-4.7739851036308067E-3</v>
      </c>
      <c r="H941" s="7"/>
      <c r="I941" s="2">
        <f>STDEV(B881:B941)*SQRT(252)</f>
        <v>8.6032060460976362E-2</v>
      </c>
      <c r="J941" s="2">
        <f>STDEV(C881:C941)*SQRT(252)</f>
        <v>4.9195357876565163E-2</v>
      </c>
      <c r="K941" s="2">
        <f>STDEV(D881:D941)*SQRT(252)</f>
        <v>3.8462056860150015E-2</v>
      </c>
      <c r="L941" s="2">
        <f>STDEV(E881:E941)*SQRT(252)</f>
        <v>3.7613118701559256E-2</v>
      </c>
      <c r="M941" s="2">
        <f t="shared" si="52"/>
        <v>6.6053770254870969E-2</v>
      </c>
      <c r="N941" s="2">
        <f t="shared" si="53"/>
        <v>7.0230899443201711E-2</v>
      </c>
      <c r="O941" s="2"/>
      <c r="P941" s="7">
        <f>B941/I940*$L$6</f>
        <v>7.5415554180347111E-3</v>
      </c>
      <c r="Q941" s="7">
        <f>C941/J940*$L$6</f>
        <v>7.8272610583462055E-4</v>
      </c>
      <c r="R941" s="7">
        <f>D941/K940*$L$6</f>
        <v>0</v>
      </c>
      <c r="S941" s="7">
        <f>E941/L940*$L$6</f>
        <v>0</v>
      </c>
      <c r="T941" s="7">
        <f>F941/M940*$L$6</f>
        <v>-1.356027288992385E-3</v>
      </c>
      <c r="U941" s="7">
        <f>G941/N940*$L$6</f>
        <v>-3.4264394849937785E-3</v>
      </c>
      <c r="V941" s="7"/>
      <c r="W941" s="7">
        <f t="shared" si="55"/>
        <v>3.5418147498831676E-3</v>
      </c>
      <c r="Y941" s="1">
        <f t="shared" si="54"/>
        <v>43003</v>
      </c>
      <c r="Z941" s="10">
        <f>(1+W941)*Z940</f>
        <v>1.9326274915614099</v>
      </c>
      <c r="AA941" s="7">
        <f>Z941/MAX($Z$69:Z941)-1</f>
        <v>-8.4994689084727515E-3</v>
      </c>
    </row>
    <row r="942" spans="1:27" x14ac:dyDescent="0.25">
      <c r="A942" s="1">
        <v>43004</v>
      </c>
      <c r="B942" s="7">
        <v>-1.6696337060573274E-3</v>
      </c>
      <c r="C942" s="7">
        <v>-9.321373418096468E-3</v>
      </c>
      <c r="D942" s="7">
        <v>0</v>
      </c>
      <c r="E942" s="7">
        <v>0</v>
      </c>
      <c r="F942" s="7">
        <v>1.9032471105857596E-3</v>
      </c>
      <c r="G942" s="7">
        <v>0</v>
      </c>
      <c r="H942" s="7"/>
      <c r="I942" s="2">
        <f>STDEV(B882:B942)*SQRT(252)</f>
        <v>8.0343926307724384E-2</v>
      </c>
      <c r="J942" s="2">
        <f>STDEV(C882:C942)*SQRT(252)</f>
        <v>5.2706069684054876E-2</v>
      </c>
      <c r="K942" s="2">
        <f>STDEV(D882:D942)*SQRT(252)</f>
        <v>3.4025780514433647E-2</v>
      </c>
      <c r="L942" s="2">
        <f>STDEV(E882:E942)*SQRT(252)</f>
        <v>3.7613118701559256E-2</v>
      </c>
      <c r="M942" s="2">
        <f t="shared" si="52"/>
        <v>6.607883018246348E-2</v>
      </c>
      <c r="N942" s="2">
        <f t="shared" si="53"/>
        <v>6.9751704943579379E-2</v>
      </c>
      <c r="O942" s="2"/>
      <c r="P942" s="7">
        <f>B942/I941*$L$6</f>
        <v>-9.7035552624864969E-4</v>
      </c>
      <c r="Q942" s="7">
        <f>C942/J941*$L$6</f>
        <v>-9.4738343417324986E-3</v>
      </c>
      <c r="R942" s="7">
        <f>D942/K941*$L$6</f>
        <v>0</v>
      </c>
      <c r="S942" s="7">
        <f>E942/L941*$L$6</f>
        <v>0</v>
      </c>
      <c r="T942" s="7">
        <f>F942/M941*$L$6</f>
        <v>1.4406801483412748E-3</v>
      </c>
      <c r="U942" s="7">
        <f>G942/N941*$L$6</f>
        <v>0</v>
      </c>
      <c r="V942" s="7"/>
      <c r="W942" s="7">
        <f t="shared" si="55"/>
        <v>-9.0035097196398736E-3</v>
      </c>
      <c r="Y942" s="1">
        <f t="shared" si="54"/>
        <v>43004</v>
      </c>
      <c r="Z942" s="10">
        <f>(1+W942)*Z941</f>
        <v>1.9152270611566935</v>
      </c>
      <c r="AA942" s="7">
        <f>Z942/MAX($Z$69:Z942)-1</f>
        <v>-1.7426453577183421E-2</v>
      </c>
    </row>
    <row r="943" spans="1:27" x14ac:dyDescent="0.25">
      <c r="A943" s="1">
        <v>43005</v>
      </c>
      <c r="B943" s="7">
        <v>-5.524212042727239E-3</v>
      </c>
      <c r="C943" s="7">
        <v>4.1478092878250994E-3</v>
      </c>
      <c r="D943" s="7">
        <v>0</v>
      </c>
      <c r="E943" s="7">
        <v>0</v>
      </c>
      <c r="F943" s="7">
        <v>-1.5344736515965351E-4</v>
      </c>
      <c r="G943" s="7">
        <v>0</v>
      </c>
      <c r="H943" s="7"/>
      <c r="I943" s="2">
        <f>STDEV(B883:B943)*SQRT(252)</f>
        <v>8.0818413240444253E-2</v>
      </c>
      <c r="J943" s="2">
        <f>STDEV(C883:C943)*SQRT(252)</f>
        <v>5.2900026669115328E-2</v>
      </c>
      <c r="K943" s="2">
        <f>STDEV(D883:D943)*SQRT(252)</f>
        <v>3.3920159711359588E-2</v>
      </c>
      <c r="L943" s="2">
        <f>STDEV(E883:E943)*SQRT(252)</f>
        <v>3.7613118701559256E-2</v>
      </c>
      <c r="M943" s="2">
        <f t="shared" si="52"/>
        <v>6.6114327339965973E-2</v>
      </c>
      <c r="N943" s="2">
        <f t="shared" si="53"/>
        <v>6.9751704943579379E-2</v>
      </c>
      <c r="O943" s="2"/>
      <c r="P943" s="7">
        <f>B943/I942*$L$6</f>
        <v>-3.4378529259131646E-3</v>
      </c>
      <c r="Q943" s="7">
        <f>C943/J942*$L$6</f>
        <v>3.9348497361774756E-3</v>
      </c>
      <c r="R943" s="7">
        <f>D943/K942*$L$6</f>
        <v>0</v>
      </c>
      <c r="S943" s="7">
        <f>E943/L942*$L$6</f>
        <v>0</v>
      </c>
      <c r="T943" s="7">
        <f>F943/M942*$L$6</f>
        <v>-1.1610932331575734E-4</v>
      </c>
      <c r="U943" s="7">
        <f>G943/N942*$L$6</f>
        <v>0</v>
      </c>
      <c r="V943" s="7"/>
      <c r="W943" s="7">
        <f t="shared" si="55"/>
        <v>3.8088748694855358E-4</v>
      </c>
      <c r="Y943" s="1">
        <f t="shared" si="54"/>
        <v>43005</v>
      </c>
      <c r="Z943" s="10">
        <f>(1+W943)*Z942</f>
        <v>1.9159565471789535</v>
      </c>
      <c r="AA943" s="7">
        <f>Z943/MAX($Z$69:Z943)-1</f>
        <v>-1.7052203608344252E-2</v>
      </c>
    </row>
    <row r="944" spans="1:27" x14ac:dyDescent="0.25">
      <c r="A944" s="1">
        <v>43006</v>
      </c>
      <c r="B944" s="7">
        <v>7.0547981761381884E-4</v>
      </c>
      <c r="C944" s="7">
        <v>5.6705463288615476E-3</v>
      </c>
      <c r="D944" s="7">
        <v>0</v>
      </c>
      <c r="E944" s="7">
        <v>0</v>
      </c>
      <c r="F944" s="7">
        <v>-2.0734822824544086E-3</v>
      </c>
      <c r="G944" s="7">
        <v>1.7478289382903966E-3</v>
      </c>
      <c r="H944" s="7"/>
      <c r="I944" s="2">
        <f>STDEV(B884:B944)*SQRT(252)</f>
        <v>7.9298544293513185E-2</v>
      </c>
      <c r="J944" s="2">
        <f>STDEV(C884:C944)*SQRT(252)</f>
        <v>5.3688667868078327E-2</v>
      </c>
      <c r="K944" s="2">
        <f>STDEV(D884:D944)*SQRT(252)</f>
        <v>3.3639298760460755E-2</v>
      </c>
      <c r="L944" s="2">
        <f>STDEV(E884:E944)*SQRT(252)</f>
        <v>3.7613118701559256E-2</v>
      </c>
      <c r="M944" s="2">
        <f t="shared" si="52"/>
        <v>6.6048170514840229E-2</v>
      </c>
      <c r="N944" s="2">
        <f t="shared" si="53"/>
        <v>6.9520080147287916E-2</v>
      </c>
      <c r="O944" s="2"/>
      <c r="P944" s="7">
        <f>B944/I943*$L$6</f>
        <v>4.364598297141356E-4</v>
      </c>
      <c r="Q944" s="7">
        <f>C944/J943*$L$6</f>
        <v>5.3596819188110054E-3</v>
      </c>
      <c r="R944" s="7">
        <f>D944/K943*$L$6</f>
        <v>0</v>
      </c>
      <c r="S944" s="7">
        <f>E944/L943*$L$6</f>
        <v>0</v>
      </c>
      <c r="T944" s="7">
        <f>F944/M943*$L$6</f>
        <v>-1.5681035910661023E-3</v>
      </c>
      <c r="U944" s="7">
        <f>G944/N943*$L$6</f>
        <v>1.252893344832343E-3</v>
      </c>
      <c r="V944" s="7"/>
      <c r="W944" s="7">
        <f t="shared" si="55"/>
        <v>5.4809315022913817E-3</v>
      </c>
      <c r="Y944" s="1">
        <f t="shared" si="54"/>
        <v>43006</v>
      </c>
      <c r="Z944" s="10">
        <f>(1+W944)*Z943</f>
        <v>1.9264577737754081</v>
      </c>
      <c r="AA944" s="7">
        <f>Z944/MAX($Z$69:Z944)-1</f>
        <v>-1.1664734065993332E-2</v>
      </c>
    </row>
    <row r="945" spans="1:27" x14ac:dyDescent="0.25">
      <c r="A945" s="1">
        <v>43007</v>
      </c>
      <c r="B945" s="7">
        <v>-2.3473165947817121E-3</v>
      </c>
      <c r="C945" s="7">
        <v>5.3531525520988943E-4</v>
      </c>
      <c r="D945" s="7">
        <v>0</v>
      </c>
      <c r="E945" s="7">
        <v>0</v>
      </c>
      <c r="F945" s="7">
        <v>4.6084782454121065E-3</v>
      </c>
      <c r="G945" s="7">
        <v>7.0279949700589039E-3</v>
      </c>
      <c r="H945" s="7"/>
      <c r="I945" s="2">
        <f>STDEV(B885:B945)*SQRT(252)</f>
        <v>7.9239382932331529E-2</v>
      </c>
      <c r="J945" s="2">
        <f>STDEV(C885:C945)*SQRT(252)</f>
        <v>5.3104878803083289E-2</v>
      </c>
      <c r="K945" s="2">
        <f>STDEV(D885:D945)*SQRT(252)</f>
        <v>3.353396594100843E-2</v>
      </c>
      <c r="L945" s="2">
        <f>STDEV(E885:E945)*SQRT(252)</f>
        <v>3.7396879379901479E-2</v>
      </c>
      <c r="M945" s="2">
        <f t="shared" si="52"/>
        <v>6.4548812363910996E-2</v>
      </c>
      <c r="N945" s="2">
        <f t="shared" si="53"/>
        <v>7.1090804955926318E-2</v>
      </c>
      <c r="O945" s="2"/>
      <c r="P945" s="7">
        <f>B945/I944*$L$6</f>
        <v>-1.4800502428477292E-3</v>
      </c>
      <c r="Q945" s="7">
        <f>C945/J944*$L$6</f>
        <v>4.9853654082575207E-4</v>
      </c>
      <c r="R945" s="7">
        <f>D945/K944*$L$6</f>
        <v>0</v>
      </c>
      <c r="S945" s="7">
        <f>E945/L944*$L$6</f>
        <v>0</v>
      </c>
      <c r="T945" s="7">
        <f>F945/M944*$L$6</f>
        <v>3.4887251300750538E-3</v>
      </c>
      <c r="U945" s="7">
        <f>G945/N944*$L$6</f>
        <v>5.0546510843839099E-3</v>
      </c>
      <c r="V945" s="7"/>
      <c r="W945" s="7">
        <f t="shared" si="55"/>
        <v>7.561862512436986E-3</v>
      </c>
      <c r="Y945" s="1">
        <f t="shared" si="54"/>
        <v>43007</v>
      </c>
      <c r="Z945" s="10">
        <f>(1+W945)*Z944</f>
        <v>1.941025382596713</v>
      </c>
      <c r="AA945" s="7">
        <f>Z945/MAX($Z$69:Z945)-1</f>
        <v>-4.1910786688076351E-3</v>
      </c>
    </row>
    <row r="946" spans="1:27" x14ac:dyDescent="0.25">
      <c r="A946" s="1">
        <v>43010</v>
      </c>
      <c r="B946" s="7">
        <v>3.4914281737259412E-3</v>
      </c>
      <c r="C946" s="7">
        <v>1.3729234143062818E-3</v>
      </c>
      <c r="D946" s="7">
        <v>3.8740034570172721E-3</v>
      </c>
      <c r="E946" s="7">
        <v>0</v>
      </c>
      <c r="F946" s="7">
        <v>-2.9692573464712435E-3</v>
      </c>
      <c r="G946" s="7">
        <v>2.0855946886462196E-3</v>
      </c>
      <c r="H946" s="7"/>
      <c r="I946" s="2">
        <f>STDEV(B886:B946)*SQRT(252)</f>
        <v>7.512294921056234E-2</v>
      </c>
      <c r="J946" s="2">
        <f>STDEV(C886:C946)*SQRT(252)</f>
        <v>5.2510108991647923E-2</v>
      </c>
      <c r="K946" s="2">
        <f>STDEV(D886:D946)*SQRT(252)</f>
        <v>2.8138937587783134E-2</v>
      </c>
      <c r="L946" s="2">
        <f>STDEV(E886:E946)*SQRT(252)</f>
        <v>3.1912138499968948E-2</v>
      </c>
      <c r="M946" s="2">
        <f t="shared" si="52"/>
        <v>6.4819035224226995E-2</v>
      </c>
      <c r="N946" s="2">
        <f t="shared" si="53"/>
        <v>7.099208561348834E-2</v>
      </c>
      <c r="O946" s="2"/>
      <c r="P946" s="7">
        <f>B946/I945*$L$6</f>
        <v>2.2030889467599302E-3</v>
      </c>
      <c r="Q946" s="7">
        <f>C946/J945*$L$6</f>
        <v>1.2926528082261336E-3</v>
      </c>
      <c r="R946" s="7">
        <f>D946/K945*$L$6</f>
        <v>5.776238133944938E-3</v>
      </c>
      <c r="S946" s="7">
        <f>E946/L945*$L$6</f>
        <v>0</v>
      </c>
      <c r="T946" s="7">
        <f>F946/M945*$L$6</f>
        <v>-2.3000092780416088E-3</v>
      </c>
      <c r="U946" s="7">
        <f>G946/N945*$L$6</f>
        <v>1.4668526330087355E-3</v>
      </c>
      <c r="V946" s="7"/>
      <c r="W946" s="7">
        <f t="shared" si="55"/>
        <v>8.4388232438981272E-3</v>
      </c>
      <c r="Y946" s="1">
        <f t="shared" si="54"/>
        <v>43010</v>
      </c>
      <c r="Z946" s="10">
        <f>(1+W946)*Z945</f>
        <v>1.9574053527123663</v>
      </c>
      <c r="AA946" s="7">
        <f>Z946/MAX($Z$69:Z946)-1</f>
        <v>0</v>
      </c>
    </row>
    <row r="947" spans="1:27" x14ac:dyDescent="0.25">
      <c r="A947" s="1">
        <v>43011</v>
      </c>
      <c r="B947" s="7">
        <v>2.4785909984128551E-3</v>
      </c>
      <c r="C947" s="7">
        <v>0</v>
      </c>
      <c r="D947" s="7">
        <v>2.1588381272981128E-3</v>
      </c>
      <c r="E947" s="7">
        <v>0</v>
      </c>
      <c r="F947" s="7">
        <v>-7.7690052196910386E-4</v>
      </c>
      <c r="G947" s="7">
        <v>-2.2896729877297517E-4</v>
      </c>
      <c r="H947" s="7"/>
      <c r="I947" s="2">
        <f>STDEV(B887:B947)*SQRT(252)</f>
        <v>7.5175315669936585E-2</v>
      </c>
      <c r="J947" s="2">
        <f>STDEV(C887:C947)*SQRT(252)</f>
        <v>5.2371027369240604E-2</v>
      </c>
      <c r="K947" s="2">
        <f>STDEV(D887:D947)*SQRT(252)</f>
        <v>2.5504728375545471E-2</v>
      </c>
      <c r="L947" s="2">
        <f>STDEV(E887:E947)*SQRT(252)</f>
        <v>2.9384569663830455E-2</v>
      </c>
      <c r="M947" s="2">
        <f t="shared" si="52"/>
        <v>6.4856351441044957E-2</v>
      </c>
      <c r="N947" s="2">
        <f t="shared" si="53"/>
        <v>7.0862449296200045E-2</v>
      </c>
      <c r="O947" s="2"/>
      <c r="P947" s="7">
        <f>B947/I946*$L$6</f>
        <v>1.6496896251141611E-3</v>
      </c>
      <c r="Q947" s="7">
        <f>C947/J946*$L$6</f>
        <v>0</v>
      </c>
      <c r="R947" s="7">
        <f>D947/K946*$L$6</f>
        <v>3.8360334688602444E-3</v>
      </c>
      <c r="S947" s="7">
        <f>E947/L946*$L$6</f>
        <v>0</v>
      </c>
      <c r="T947" s="7">
        <f>F947/M946*$L$6</f>
        <v>-5.9928423747868955E-4</v>
      </c>
      <c r="U947" s="7">
        <f>G947/N946*$L$6</f>
        <v>-1.6126255257492529E-4</v>
      </c>
      <c r="V947" s="7"/>
      <c r="W947" s="7">
        <f t="shared" si="55"/>
        <v>4.7251763039207906E-3</v>
      </c>
      <c r="Y947" s="1">
        <f t="shared" si="54"/>
        <v>43011</v>
      </c>
      <c r="Z947" s="10">
        <f>(1+W947)*Z946</f>
        <v>1.9666544381021707</v>
      </c>
      <c r="AA947" s="7">
        <f>Z947/MAX($Z$69:Z947)-1</f>
        <v>0</v>
      </c>
    </row>
    <row r="948" spans="1:27" x14ac:dyDescent="0.25">
      <c r="A948" s="1">
        <v>43012</v>
      </c>
      <c r="B948" s="7">
        <v>8.177977630616784E-4</v>
      </c>
      <c r="C948" s="7">
        <v>0</v>
      </c>
      <c r="D948" s="7">
        <v>1.2467201713801668E-3</v>
      </c>
      <c r="E948" s="7">
        <v>0</v>
      </c>
      <c r="F948" s="7">
        <v>2.4193923703035303E-3</v>
      </c>
      <c r="G948" s="7">
        <v>2.2608358633162684E-3</v>
      </c>
      <c r="H948" s="7"/>
      <c r="I948" s="2">
        <f>STDEV(B888:B948)*SQRT(252)</f>
        <v>7.4771643978211649E-2</v>
      </c>
      <c r="J948" s="2">
        <f>STDEV(C888:C948)*SQRT(252)</f>
        <v>5.2261684714880623E-2</v>
      </c>
      <c r="K948" s="2">
        <f>STDEV(D888:D948)*SQRT(252)</f>
        <v>2.5572491619815126E-2</v>
      </c>
      <c r="L948" s="2">
        <f>STDEV(E888:E948)*SQRT(252)</f>
        <v>2.9384569663830455E-2</v>
      </c>
      <c r="M948" s="2">
        <f t="shared" si="52"/>
        <v>6.3975210564155047E-2</v>
      </c>
      <c r="N948" s="2">
        <f t="shared" si="53"/>
        <v>7.0724894710328404E-2</v>
      </c>
      <c r="O948" s="2"/>
      <c r="P948" s="7">
        <f>B948/I947*$L$6</f>
        <v>5.4392705622433762E-4</v>
      </c>
      <c r="Q948" s="7">
        <f>C948/J947*$L$6</f>
        <v>0</v>
      </c>
      <c r="R948" s="7">
        <f>D948/K947*$L$6</f>
        <v>2.4440961554712173E-3</v>
      </c>
      <c r="S948" s="7">
        <f>E948/L947*$L$6</f>
        <v>0</v>
      </c>
      <c r="T948" s="7">
        <f>F948/M947*$L$6</f>
        <v>1.8651930894561506E-3</v>
      </c>
      <c r="U948" s="7">
        <f>G948/N947*$L$6</f>
        <v>1.5952284219432876E-3</v>
      </c>
      <c r="V948" s="7"/>
      <c r="W948" s="7">
        <f t="shared" si="55"/>
        <v>6.448444723094993E-3</v>
      </c>
      <c r="Y948" s="1">
        <f t="shared" si="54"/>
        <v>43012</v>
      </c>
      <c r="Z948" s="10">
        <f>(1+W948)*Z947</f>
        <v>1.9793363005357021</v>
      </c>
      <c r="AA948" s="7">
        <f>Z948/MAX($Z$69:Z948)-1</f>
        <v>0</v>
      </c>
    </row>
    <row r="949" spans="1:27" x14ac:dyDescent="0.25">
      <c r="A949" s="1">
        <v>43013</v>
      </c>
      <c r="B949" s="7">
        <v>5.0427310581899754E-3</v>
      </c>
      <c r="C949" s="7">
        <v>7.8670076297471248E-3</v>
      </c>
      <c r="D949" s="7">
        <v>5.6467873699206361E-3</v>
      </c>
      <c r="E949" s="7">
        <v>0</v>
      </c>
      <c r="F949" s="7">
        <v>3.3597876393995918E-3</v>
      </c>
      <c r="G949" s="7">
        <v>0</v>
      </c>
      <c r="H949" s="7"/>
      <c r="I949" s="2">
        <f>STDEV(B889:B949)*SQRT(252)</f>
        <v>7.5133627681750789E-2</v>
      </c>
      <c r="J949" s="2">
        <f>STDEV(C889:C949)*SQRT(252)</f>
        <v>5.4486431742515599E-2</v>
      </c>
      <c r="K949" s="2">
        <f>STDEV(D889:D949)*SQRT(252)</f>
        <v>2.7772343473589253E-2</v>
      </c>
      <c r="L949" s="2">
        <f>STDEV(E889:E949)*SQRT(252)</f>
        <v>2.9384569663830455E-2</v>
      </c>
      <c r="M949" s="2">
        <f t="shared" si="52"/>
        <v>6.3115187967247105E-2</v>
      </c>
      <c r="N949" s="2">
        <f t="shared" si="53"/>
        <v>7.072442248344471E-2</v>
      </c>
      <c r="O949" s="2"/>
      <c r="P949" s="7">
        <f>B949/I948*$L$6</f>
        <v>3.3720878597101735E-3</v>
      </c>
      <c r="Q949" s="7">
        <f>C949/J948*$L$6</f>
        <v>7.5265537962146177E-3</v>
      </c>
      <c r="R949" s="7">
        <f>D949/K948*$L$6</f>
        <v>1.1040745371767297E-2</v>
      </c>
      <c r="S949" s="7">
        <f>E949/L948*$L$6</f>
        <v>0</v>
      </c>
      <c r="T949" s="7">
        <f>F949/M948*$L$6</f>
        <v>2.6258511771761659E-3</v>
      </c>
      <c r="U949" s="7">
        <f>G949/N948*$L$6</f>
        <v>0</v>
      </c>
      <c r="V949" s="7"/>
      <c r="W949" s="7">
        <f t="shared" si="55"/>
        <v>2.4565238204868254E-2</v>
      </c>
      <c r="Y949" s="1">
        <f t="shared" si="54"/>
        <v>43013</v>
      </c>
      <c r="Z949" s="10">
        <f>(1+W949)*Z948</f>
        <v>2.0279591682459044</v>
      </c>
      <c r="AA949" s="7">
        <f>Z949/MAX($Z$69:Z949)-1</f>
        <v>0</v>
      </c>
    </row>
    <row r="950" spans="1:27" x14ac:dyDescent="0.25">
      <c r="A950" s="1">
        <v>43014</v>
      </c>
      <c r="B950" s="7">
        <v>-3.6865552538221102E-3</v>
      </c>
      <c r="C950" s="7">
        <v>-1.4068155294973961E-3</v>
      </c>
      <c r="D950" s="7">
        <v>0</v>
      </c>
      <c r="E950" s="7">
        <v>0</v>
      </c>
      <c r="F950" s="7">
        <v>-4.5327637485863548E-3</v>
      </c>
      <c r="G950" s="7">
        <v>0</v>
      </c>
      <c r="H950" s="7"/>
      <c r="I950" s="2">
        <f>STDEV(B890:B950)*SQRT(252)</f>
        <v>7.2478998087967483E-2</v>
      </c>
      <c r="J950" s="2">
        <f>STDEV(C890:C950)*SQRT(252)</f>
        <v>5.3681968012047269E-2</v>
      </c>
      <c r="K950" s="2">
        <f>STDEV(D890:D950)*SQRT(252)</f>
        <v>2.7772343473589253E-2</v>
      </c>
      <c r="L950" s="2">
        <f>STDEV(E890:E950)*SQRT(252)</f>
        <v>2.9384569663830455E-2</v>
      </c>
      <c r="M950" s="2">
        <f t="shared" si="52"/>
        <v>6.3563562962888967E-2</v>
      </c>
      <c r="N950" s="2">
        <f t="shared" si="53"/>
        <v>7.04670161717596E-2</v>
      </c>
      <c r="O950" s="2"/>
      <c r="P950" s="7">
        <f>B950/I949*$L$6</f>
        <v>-2.4533323942759243E-3</v>
      </c>
      <c r="Q950" s="7">
        <f>C950/J949*$L$6</f>
        <v>-1.290977849444729E-3</v>
      </c>
      <c r="R950" s="7">
        <f>D950/K949*$L$6</f>
        <v>0</v>
      </c>
      <c r="S950" s="7">
        <f>E950/L949*$L$6</f>
        <v>0</v>
      </c>
      <c r="T950" s="7">
        <f>F950/M949*$L$6</f>
        <v>-3.590866077225802E-3</v>
      </c>
      <c r="U950" s="7">
        <f>G950/N949*$L$6</f>
        <v>0</v>
      </c>
      <c r="V950" s="7"/>
      <c r="W950" s="7">
        <f t="shared" si="55"/>
        <v>-7.3351763209464557E-3</v>
      </c>
      <c r="Y950" s="1">
        <f t="shared" si="54"/>
        <v>43014</v>
      </c>
      <c r="Z950" s="10">
        <f>(1+W950)*Z949</f>
        <v>2.0130837301751408</v>
      </c>
      <c r="AA950" s="7">
        <f>Z950/MAX($Z$69:Z950)-1</f>
        <v>-7.3351763209464904E-3</v>
      </c>
    </row>
    <row r="951" spans="1:27" x14ac:dyDescent="0.25">
      <c r="A951" s="1">
        <v>43017</v>
      </c>
      <c r="B951" s="7">
        <v>3.3060642224147507E-3</v>
      </c>
      <c r="C951" s="7">
        <v>-3.1827732110942808E-3</v>
      </c>
      <c r="D951" s="7">
        <v>0</v>
      </c>
      <c r="E951" s="7">
        <v>0</v>
      </c>
      <c r="F951" s="7">
        <v>-3.0683420401330652E-3</v>
      </c>
      <c r="G951" s="7">
        <v>7.7632473224120702E-5</v>
      </c>
      <c r="H951" s="7"/>
      <c r="I951" s="2">
        <f>STDEV(B891:B951)*SQRT(252)</f>
        <v>7.2672704200205981E-2</v>
      </c>
      <c r="J951" s="2">
        <f>STDEV(C891:C951)*SQRT(252)</f>
        <v>5.403233862765032E-2</v>
      </c>
      <c r="K951" s="2">
        <f>STDEV(D891:D951)*SQRT(252)</f>
        <v>2.7772343473589253E-2</v>
      </c>
      <c r="L951" s="2">
        <f>STDEV(E891:E951)*SQRT(252)</f>
        <v>2.9384569663830455E-2</v>
      </c>
      <c r="M951" s="2">
        <f t="shared" si="52"/>
        <v>6.4066393257028856E-2</v>
      </c>
      <c r="N951" s="2">
        <f t="shared" si="53"/>
        <v>7.0451375468437563E-2</v>
      </c>
      <c r="O951" s="2"/>
      <c r="P951" s="7">
        <f>B951/I950*$L$6</f>
        <v>2.2807049694603897E-3</v>
      </c>
      <c r="Q951" s="7">
        <f>C951/J950*$L$6</f>
        <v>-2.9644714314311328E-3</v>
      </c>
      <c r="R951" s="7">
        <f>D951/K950*$L$6</f>
        <v>0</v>
      </c>
      <c r="S951" s="7">
        <f>E951/L950*$L$6</f>
        <v>0</v>
      </c>
      <c r="T951" s="7">
        <f>F951/M950*$L$6</f>
        <v>-2.4136013598895409E-3</v>
      </c>
      <c r="U951" s="7">
        <f>G951/N950*$L$6</f>
        <v>5.508426313588735E-5</v>
      </c>
      <c r="V951" s="7"/>
      <c r="W951" s="7">
        <f t="shared" si="55"/>
        <v>-3.0422835587243968E-3</v>
      </c>
      <c r="Y951" s="1">
        <f t="shared" si="54"/>
        <v>43017</v>
      </c>
      <c r="Z951" s="10">
        <f>(1+W951)*Z950</f>
        <v>2.0069593586404935</v>
      </c>
      <c r="AA951" s="7">
        <f>Z951/MAX($Z$69:Z951)-1</f>
        <v>-1.0355144193349264E-2</v>
      </c>
    </row>
    <row r="952" spans="1:27" x14ac:dyDescent="0.25">
      <c r="A952" s="1">
        <v>43018</v>
      </c>
      <c r="B952" s="7">
        <v>3.5276247369877556E-3</v>
      </c>
      <c r="C952" s="7">
        <v>-4.0256789506770696E-3</v>
      </c>
      <c r="D952" s="7">
        <v>0</v>
      </c>
      <c r="E952" s="7">
        <v>0</v>
      </c>
      <c r="F952" s="7">
        <v>1.4815167706438981E-3</v>
      </c>
      <c r="G952" s="7">
        <v>2.8604613354386021E-3</v>
      </c>
      <c r="H952" s="7"/>
      <c r="I952" s="2">
        <f>STDEV(B892:B952)*SQRT(252)</f>
        <v>7.2353175357275423E-2</v>
      </c>
      <c r="J952" s="2">
        <f>STDEV(C892:C952)*SQRT(252)</f>
        <v>5.4610661892585614E-2</v>
      </c>
      <c r="K952" s="2">
        <f>STDEV(D892:D952)*SQRT(252)</f>
        <v>2.7772343473589253E-2</v>
      </c>
      <c r="L952" s="2">
        <f>STDEV(E892:E952)*SQRT(252)</f>
        <v>2.9384569663830455E-2</v>
      </c>
      <c r="M952" s="2">
        <f t="shared" si="52"/>
        <v>6.3553158645928615E-2</v>
      </c>
      <c r="N952" s="2">
        <f t="shared" si="53"/>
        <v>7.0705557851469258E-2</v>
      </c>
      <c r="O952" s="2"/>
      <c r="P952" s="7">
        <f>B952/I951*$L$6</f>
        <v>2.427063073963441E-3</v>
      </c>
      <c r="Q952" s="7">
        <f>C952/J951*$L$6</f>
        <v>-3.725249593969067E-3</v>
      </c>
      <c r="R952" s="7">
        <f>D952/K951*$L$6</f>
        <v>0</v>
      </c>
      <c r="S952" s="7">
        <f>E952/L951*$L$6</f>
        <v>0</v>
      </c>
      <c r="T952" s="7">
        <f>F952/M951*$L$6</f>
        <v>1.1562355045493043E-3</v>
      </c>
      <c r="U952" s="7">
        <f>G952/N951*$L$6</f>
        <v>2.0300961595278561E-3</v>
      </c>
      <c r="V952" s="7"/>
      <c r="W952" s="7">
        <f t="shared" si="55"/>
        <v>1.8881451440715344E-3</v>
      </c>
      <c r="Y952" s="1">
        <f t="shared" si="54"/>
        <v>43018</v>
      </c>
      <c r="Z952" s="10">
        <f>(1+W952)*Z951</f>
        <v>2.0107487892078595</v>
      </c>
      <c r="AA952" s="7">
        <f>Z952/MAX($Z$69:Z952)-1</f>
        <v>-8.4865510645024678E-3</v>
      </c>
    </row>
    <row r="953" spans="1:27" x14ac:dyDescent="0.25">
      <c r="A953" s="1">
        <v>43019</v>
      </c>
      <c r="B953" s="7">
        <v>-3.2831912702508959E-3</v>
      </c>
      <c r="C953" s="7">
        <v>1.9140658712923919E-3</v>
      </c>
      <c r="D953" s="7">
        <v>0</v>
      </c>
      <c r="E953" s="7">
        <v>0</v>
      </c>
      <c r="F953" s="7">
        <v>-6.6398068266908528E-3</v>
      </c>
      <c r="G953" s="7">
        <v>-1.1245636838952411E-4</v>
      </c>
      <c r="H953" s="7"/>
      <c r="I953" s="2">
        <f>STDEV(B893:B953)*SQRT(252)</f>
        <v>7.2454156192785252E-2</v>
      </c>
      <c r="J953" s="2">
        <f>STDEV(C893:C953)*SQRT(252)</f>
        <v>5.4731810721751165E-2</v>
      </c>
      <c r="K953" s="2">
        <f>STDEV(D893:D953)*SQRT(252)</f>
        <v>2.7772343473589253E-2</v>
      </c>
      <c r="L953" s="2">
        <f>STDEV(E893:E953)*SQRT(252)</f>
        <v>2.9384569663830455E-2</v>
      </c>
      <c r="M953" s="2">
        <f t="shared" si="52"/>
        <v>6.4571618047533502E-2</v>
      </c>
      <c r="N953" s="2">
        <f t="shared" si="53"/>
        <v>7.0705662957137483E-2</v>
      </c>
      <c r="O953" s="2"/>
      <c r="P953" s="7">
        <f>B953/I952*$L$6</f>
        <v>-2.2688646725169312E-3</v>
      </c>
      <c r="Q953" s="7">
        <f>C953/J952*$L$6</f>
        <v>1.7524653656983613E-3</v>
      </c>
      <c r="R953" s="7">
        <f>D953/K952*$L$6</f>
        <v>0</v>
      </c>
      <c r="S953" s="7">
        <f>E953/L952*$L$6</f>
        <v>0</v>
      </c>
      <c r="T953" s="7">
        <f>F953/M952*$L$6</f>
        <v>-5.2238212609407551E-3</v>
      </c>
      <c r="U953" s="7">
        <f>G953/N952*$L$6</f>
        <v>-7.9524419159354164E-5</v>
      </c>
      <c r="V953" s="7"/>
      <c r="W953" s="7">
        <f t="shared" si="55"/>
        <v>-5.8197449869186787E-3</v>
      </c>
      <c r="Y953" s="1">
        <f t="shared" si="54"/>
        <v>43019</v>
      </c>
      <c r="Z953" s="10">
        <f>(1+W953)*Z952</f>
        <v>1.9990467440219142</v>
      </c>
      <c r="AA953" s="7">
        <f>Z953/MAX($Z$69:Z953)-1</f>
        <v>-1.4256906488407384E-2</v>
      </c>
    </row>
    <row r="954" spans="1:27" x14ac:dyDescent="0.25">
      <c r="A954" s="1">
        <v>43020</v>
      </c>
      <c r="B954" s="7">
        <v>4.4834003982814341E-3</v>
      </c>
      <c r="C954" s="7">
        <v>-3.2475207251869698E-4</v>
      </c>
      <c r="D954" s="7">
        <v>0</v>
      </c>
      <c r="E954" s="7">
        <v>0</v>
      </c>
      <c r="F954" s="7">
        <v>-7.2257268655121498E-3</v>
      </c>
      <c r="G954" s="7">
        <v>-5.9740035902444699E-4</v>
      </c>
      <c r="H954" s="7"/>
      <c r="I954" s="2">
        <f>STDEV(B894:B954)*SQRT(252)</f>
        <v>7.2775765275169588E-2</v>
      </c>
      <c r="J954" s="2">
        <f>STDEV(C894:C954)*SQRT(252)</f>
        <v>5.3994115652024541E-2</v>
      </c>
      <c r="K954" s="2">
        <f>STDEV(D894:D954)*SQRT(252)</f>
        <v>2.7772343473589253E-2</v>
      </c>
      <c r="L954" s="2">
        <f>STDEV(E894:E954)*SQRT(252)</f>
        <v>2.9384569663830455E-2</v>
      </c>
      <c r="M954" s="2">
        <f t="shared" si="52"/>
        <v>6.6096820539537873E-2</v>
      </c>
      <c r="N954" s="2">
        <f t="shared" si="53"/>
        <v>7.041365654638021E-2</v>
      </c>
      <c r="O954" s="2"/>
      <c r="P954" s="7">
        <f>B954/I953*$L$6</f>
        <v>3.0939566712722801E-3</v>
      </c>
      <c r="Q954" s="7">
        <f>C954/J953*$L$6</f>
        <v>-2.966757980744424E-4</v>
      </c>
      <c r="R954" s="7">
        <f>D954/K953*$L$6</f>
        <v>0</v>
      </c>
      <c r="S954" s="7">
        <f>E954/L953*$L$6</f>
        <v>0</v>
      </c>
      <c r="T954" s="7">
        <f>F954/M953*$L$6</f>
        <v>-5.5951260662176934E-3</v>
      </c>
      <c r="U954" s="7">
        <f>G954/N953*$L$6</f>
        <v>-4.2245580766748304E-4</v>
      </c>
      <c r="V954" s="7"/>
      <c r="W954" s="7">
        <f t="shared" si="55"/>
        <v>-3.2203010006873387E-3</v>
      </c>
      <c r="Y954" s="1">
        <f t="shared" si="54"/>
        <v>43020</v>
      </c>
      <c r="Z954" s="10">
        <f>(1+W954)*Z953</f>
        <v>1.9926092117917196</v>
      </c>
      <c r="AA954" s="7">
        <f>Z954/MAX($Z$69:Z954)-1</f>
        <v>-1.7431295958863391E-2</v>
      </c>
    </row>
    <row r="955" spans="1:27" x14ac:dyDescent="0.25">
      <c r="A955" s="1">
        <v>43021</v>
      </c>
      <c r="B955" s="7">
        <v>8.3549526660986473E-3</v>
      </c>
      <c r="C955" s="7">
        <v>2.6331760963678175E-3</v>
      </c>
      <c r="D955" s="7">
        <v>0</v>
      </c>
      <c r="E955" s="7">
        <v>0</v>
      </c>
      <c r="F955" s="7">
        <v>1.6063739928204868E-3</v>
      </c>
      <c r="G955" s="7">
        <v>4.6753694696473058E-3</v>
      </c>
      <c r="H955" s="7"/>
      <c r="I955" s="2">
        <f>STDEV(B895:B955)*SQRT(252)</f>
        <v>7.3920752246069005E-2</v>
      </c>
      <c r="J955" s="2">
        <f>STDEV(C895:C955)*SQRT(252)</f>
        <v>5.3471321107924803E-2</v>
      </c>
      <c r="K955" s="2">
        <f>STDEV(D895:D955)*SQRT(252)</f>
        <v>2.7772343473589253E-2</v>
      </c>
      <c r="L955" s="2">
        <f>STDEV(E895:E955)*SQRT(252)</f>
        <v>2.9384569663830455E-2</v>
      </c>
      <c r="M955" s="2">
        <f t="shared" si="52"/>
        <v>6.6125667920060485E-2</v>
      </c>
      <c r="N955" s="2">
        <f t="shared" si="53"/>
        <v>7.1006627036928227E-2</v>
      </c>
      <c r="O955" s="2"/>
      <c r="P955" s="7">
        <f>B955/I954*$L$6</f>
        <v>5.7402025485462534E-3</v>
      </c>
      <c r="Q955" s="7">
        <f>C955/J954*$L$6</f>
        <v>2.4383917252556071E-3</v>
      </c>
      <c r="R955" s="7">
        <f>D955/K954*$L$6</f>
        <v>0</v>
      </c>
      <c r="S955" s="7">
        <f>E955/L954*$L$6</f>
        <v>0</v>
      </c>
      <c r="T955" s="7">
        <f>F955/M954*$L$6</f>
        <v>1.2151673709173228E-3</v>
      </c>
      <c r="U955" s="7">
        <f>G955/N954*$L$6</f>
        <v>3.3199308905139191E-3</v>
      </c>
      <c r="V955" s="7"/>
      <c r="W955" s="7">
        <f t="shared" si="55"/>
        <v>1.2713692535233103E-2</v>
      </c>
      <c r="Y955" s="1">
        <f t="shared" si="54"/>
        <v>43021</v>
      </c>
      <c r="Z955" s="10">
        <f>(1+W955)*Z954</f>
        <v>2.0179426326533125</v>
      </c>
      <c r="AA955" s="7">
        <f>Z955/MAX($Z$69:Z955)-1</f>
        <v>-4.9392195609420098E-3</v>
      </c>
    </row>
    <row r="956" spans="1:27" x14ac:dyDescent="0.25">
      <c r="A956" s="1">
        <v>43024</v>
      </c>
      <c r="B956" s="7">
        <v>-9.6481969475570306E-4</v>
      </c>
      <c r="C956" s="7">
        <v>1.3668421799681862E-3</v>
      </c>
      <c r="D956" s="7">
        <v>0</v>
      </c>
      <c r="E956" s="7">
        <v>0</v>
      </c>
      <c r="F956" s="7">
        <v>-4.021831969596712E-3</v>
      </c>
      <c r="G956" s="7">
        <v>8.6962467069038318E-3</v>
      </c>
      <c r="H956" s="7"/>
      <c r="I956" s="2">
        <f>STDEV(B896:B956)*SQRT(252)</f>
        <v>7.3620530034010243E-2</v>
      </c>
      <c r="J956" s="2">
        <f>STDEV(C896:C956)*SQRT(252)</f>
        <v>5.3362953710365639E-2</v>
      </c>
      <c r="K956" s="2">
        <f>STDEV(D896:D956)*SQRT(252)</f>
        <v>2.7772343473589253E-2</v>
      </c>
      <c r="L956" s="2">
        <f>STDEV(E896:E956)*SQRT(252)</f>
        <v>2.9384569663830455E-2</v>
      </c>
      <c r="M956" s="2">
        <f t="shared" si="52"/>
        <v>6.6738832238918869E-2</v>
      </c>
      <c r="N956" s="2">
        <f t="shared" si="53"/>
        <v>7.3161231244593283E-2</v>
      </c>
      <c r="O956" s="2"/>
      <c r="P956" s="7">
        <f>B956/I955*$L$6</f>
        <v>-6.5260408304828287E-4</v>
      </c>
      <c r="Q956" s="7">
        <f>C956/J955*$L$6</f>
        <v>1.2781077329372468E-3</v>
      </c>
      <c r="R956" s="7">
        <f>D956/K955*$L$6</f>
        <v>0</v>
      </c>
      <c r="S956" s="7">
        <f>E956/L955*$L$6</f>
        <v>0</v>
      </c>
      <c r="T956" s="7">
        <f>F956/M955*$L$6</f>
        <v>-3.0410520574693603E-3</v>
      </c>
      <c r="U956" s="7">
        <f>G956/N955*$L$6</f>
        <v>6.1235458363493303E-3</v>
      </c>
      <c r="V956" s="7"/>
      <c r="W956" s="7">
        <f t="shared" si="55"/>
        <v>3.7079974287689338E-3</v>
      </c>
      <c r="Y956" s="1">
        <f t="shared" si="54"/>
        <v>43024</v>
      </c>
      <c r="Z956" s="10">
        <f>(1+W956)*Z955</f>
        <v>2.0254251587465943</v>
      </c>
      <c r="AA956" s="7">
        <f>Z956/MAX($Z$69:Z956)-1</f>
        <v>-1.2495367456051287E-3</v>
      </c>
    </row>
    <row r="957" spans="1:27" x14ac:dyDescent="0.25">
      <c r="A957" s="1">
        <v>43025</v>
      </c>
      <c r="B957" s="7">
        <v>-4.5171608028792276E-3</v>
      </c>
      <c r="C957" s="7">
        <v>-6.3751659827393503E-4</v>
      </c>
      <c r="D957" s="7">
        <v>0</v>
      </c>
      <c r="E957" s="7">
        <v>0</v>
      </c>
      <c r="F957" s="7">
        <v>1.0459476475443985E-3</v>
      </c>
      <c r="G957" s="7">
        <v>1.4291874398797422E-3</v>
      </c>
      <c r="H957" s="7"/>
      <c r="I957" s="2">
        <f>STDEV(B897:B957)*SQRT(252)</f>
        <v>7.4291009629069205E-2</v>
      </c>
      <c r="J957" s="2">
        <f>STDEV(C897:C957)*SQRT(252)</f>
        <v>5.3345726990558208E-2</v>
      </c>
      <c r="K957" s="2">
        <f>STDEV(D897:D957)*SQRT(252)</f>
        <v>2.7772343473589253E-2</v>
      </c>
      <c r="L957" s="2">
        <f>STDEV(E897:E957)*SQRT(252)</f>
        <v>2.9384569663830455E-2</v>
      </c>
      <c r="M957" s="2">
        <f t="shared" si="52"/>
        <v>6.6644204559902831E-2</v>
      </c>
      <c r="N957" s="2">
        <f t="shared" si="53"/>
        <v>7.2644375741605968E-2</v>
      </c>
      <c r="O957" s="2"/>
      <c r="P957" s="7">
        <f>B957/I956*$L$6</f>
        <v>-3.0678676184431497E-3</v>
      </c>
      <c r="Q957" s="7">
        <f>C957/J956*$L$6</f>
        <v>-5.9734005892377994E-4</v>
      </c>
      <c r="R957" s="7">
        <f>D957/K956*$L$6</f>
        <v>0</v>
      </c>
      <c r="S957" s="7">
        <f>E957/L956*$L$6</f>
        <v>0</v>
      </c>
      <c r="T957" s="7">
        <f>F957/M956*$L$6</f>
        <v>7.8361248800398731E-4</v>
      </c>
      <c r="U957" s="7">
        <f>G957/N956*$L$6</f>
        <v>9.7673823660899715E-4</v>
      </c>
      <c r="V957" s="7"/>
      <c r="W957" s="7">
        <f t="shared" si="55"/>
        <v>-1.9048569527539451E-3</v>
      </c>
      <c r="Y957" s="1">
        <f t="shared" si="54"/>
        <v>43025</v>
      </c>
      <c r="Z957" s="10">
        <f>(1+W957)*Z956</f>
        <v>2.0215670135506731</v>
      </c>
      <c r="AA957" s="7">
        <f>Z957/MAX($Z$69:Z957)-1</f>
        <v>-3.1520135096014812E-3</v>
      </c>
    </row>
    <row r="958" spans="1:27" x14ac:dyDescent="0.25">
      <c r="A958" s="1">
        <v>43026</v>
      </c>
      <c r="B958" s="7">
        <v>-4.9451523386456753E-3</v>
      </c>
      <c r="C958" s="7">
        <v>-4.3280717026924487E-3</v>
      </c>
      <c r="D958" s="7">
        <v>0</v>
      </c>
      <c r="E958" s="7">
        <v>0</v>
      </c>
      <c r="F958" s="7">
        <v>9.1078677688685161E-3</v>
      </c>
      <c r="G958" s="7">
        <v>0</v>
      </c>
      <c r="H958" s="7"/>
      <c r="I958" s="2">
        <f>STDEV(B898:B958)*SQRT(252)</f>
        <v>7.5030474309929665E-2</v>
      </c>
      <c r="J958" s="2">
        <f>STDEV(C898:C958)*SQRT(252)</f>
        <v>5.3753521585471933E-2</v>
      </c>
      <c r="K958" s="2">
        <f>STDEV(D898:D958)*SQRT(252)</f>
        <v>2.7772343473589253E-2</v>
      </c>
      <c r="L958" s="2">
        <f>STDEV(E898:E958)*SQRT(252)</f>
        <v>2.9384569663830455E-2</v>
      </c>
      <c r="M958" s="2">
        <f t="shared" si="52"/>
        <v>6.8899211757369933E-2</v>
      </c>
      <c r="N958" s="2">
        <f t="shared" si="53"/>
        <v>7.2630680861234254E-2</v>
      </c>
      <c r="O958" s="2"/>
      <c r="P958" s="7">
        <f>B958/I957*$L$6</f>
        <v>-3.3282306724168515E-3</v>
      </c>
      <c r="Q958" s="7">
        <f>C958/J957*$L$6</f>
        <v>-4.0566245385112894E-3</v>
      </c>
      <c r="R958" s="7">
        <f>D958/K957*$L$6</f>
        <v>0</v>
      </c>
      <c r="S958" s="7">
        <f>E958/L957*$L$6</f>
        <v>0</v>
      </c>
      <c r="T958" s="7">
        <f>F958/M957*$L$6</f>
        <v>6.8332031487313739E-3</v>
      </c>
      <c r="U958" s="7">
        <f>G958/N957*$L$6</f>
        <v>0</v>
      </c>
      <c r="V958" s="7"/>
      <c r="W958" s="7">
        <f t="shared" si="55"/>
        <v>-5.5165206219676653E-4</v>
      </c>
      <c r="Y958" s="1">
        <f t="shared" si="54"/>
        <v>43026</v>
      </c>
      <c r="Z958" s="10">
        <f>(1+W958)*Z957</f>
        <v>2.0204518119387789</v>
      </c>
      <c r="AA958" s="7">
        <f>Z958/MAX($Z$69:Z958)-1</f>
        <v>-3.7019267570456149E-3</v>
      </c>
    </row>
    <row r="959" spans="1:27" x14ac:dyDescent="0.25">
      <c r="A959" s="1">
        <v>43027</v>
      </c>
      <c r="B959" s="7">
        <v>3.4298069822742416E-3</v>
      </c>
      <c r="C959" s="7">
        <v>2.7803412801568061E-3</v>
      </c>
      <c r="D959" s="7">
        <v>0</v>
      </c>
      <c r="E959" s="7">
        <v>0</v>
      </c>
      <c r="F959" s="7">
        <v>4.2655778871341088E-3</v>
      </c>
      <c r="G959" s="7">
        <v>-2.1256005253517118E-3</v>
      </c>
      <c r="H959" s="7"/>
      <c r="I959" s="2">
        <f>STDEV(B899:B959)*SQRT(252)</f>
        <v>7.4294966275829349E-2</v>
      </c>
      <c r="J959" s="2">
        <f>STDEV(C899:C959)*SQRT(252)</f>
        <v>5.2322894126700777E-2</v>
      </c>
      <c r="K959" s="2">
        <f>STDEV(D899:D959)*SQRT(252)</f>
        <v>2.7772343473589253E-2</v>
      </c>
      <c r="L959" s="2">
        <f>STDEV(E899:E959)*SQRT(252)</f>
        <v>2.9384569663830455E-2</v>
      </c>
      <c r="M959" s="2">
        <f t="shared" si="52"/>
        <v>6.8732952144861761E-2</v>
      </c>
      <c r="N959" s="2">
        <f t="shared" si="53"/>
        <v>7.2740103336676618E-2</v>
      </c>
      <c r="O959" s="2"/>
      <c r="P959" s="7">
        <f>B959/I958*$L$6</f>
        <v>2.2856092899710854E-3</v>
      </c>
      <c r="Q959" s="7">
        <f>C959/J958*$L$6</f>
        <v>2.5861945395855277E-3</v>
      </c>
      <c r="R959" s="7">
        <f>D959/K958*$L$6</f>
        <v>0</v>
      </c>
      <c r="S959" s="7">
        <f>E959/L958*$L$6</f>
        <v>0</v>
      </c>
      <c r="T959" s="7">
        <f>F959/M958*$L$6</f>
        <v>3.0955200925632024E-3</v>
      </c>
      <c r="U959" s="7">
        <f>G959/N958*$L$6</f>
        <v>-1.4632938175347778E-3</v>
      </c>
      <c r="V959" s="7"/>
      <c r="W959" s="7">
        <f t="shared" si="55"/>
        <v>6.5040301045850386E-3</v>
      </c>
      <c r="Y959" s="1">
        <f t="shared" si="54"/>
        <v>43027</v>
      </c>
      <c r="Z959" s="10">
        <f>(1+W959)*Z958</f>
        <v>2.0335928913484924</v>
      </c>
      <c r="AA959" s="7">
        <f>Z959/MAX($Z$69:Z959)-1</f>
        <v>0</v>
      </c>
    </row>
    <row r="960" spans="1:27" x14ac:dyDescent="0.25">
      <c r="A960" s="1">
        <v>43028</v>
      </c>
      <c r="B960" s="7">
        <v>-1.0078068574399524E-3</v>
      </c>
      <c r="C960" s="7">
        <v>3.6750441263389E-4</v>
      </c>
      <c r="D960" s="7">
        <v>0</v>
      </c>
      <c r="E960" s="7">
        <v>0</v>
      </c>
      <c r="F960" s="7">
        <v>-1.6942401604547186E-3</v>
      </c>
      <c r="G960" s="7">
        <v>-1.2007227427278666E-3</v>
      </c>
      <c r="H960" s="7"/>
      <c r="I960" s="2">
        <f>STDEV(B900:B960)*SQRT(252)</f>
        <v>7.4361347958232918E-2</v>
      </c>
      <c r="J960" s="2">
        <f>STDEV(C900:C960)*SQRT(252)</f>
        <v>5.1462654126504512E-2</v>
      </c>
      <c r="K960" s="2">
        <f>STDEV(D900:D960)*SQRT(252)</f>
        <v>2.7772343473589253E-2</v>
      </c>
      <c r="L960" s="2">
        <f>STDEV(E900:E960)*SQRT(252)</f>
        <v>2.9384569663830455E-2</v>
      </c>
      <c r="M960" s="2">
        <f t="shared" si="52"/>
        <v>6.8537178056353468E-2</v>
      </c>
      <c r="N960" s="2">
        <f t="shared" si="53"/>
        <v>7.2360367854047467E-2</v>
      </c>
      <c r="O960" s="2"/>
      <c r="P960" s="7">
        <f>B960/I959*$L$6</f>
        <v>-6.7824706568836944E-4</v>
      </c>
      <c r="Q960" s="7">
        <f>C960/J959*$L$6</f>
        <v>3.5118891908384489E-4</v>
      </c>
      <c r="R960" s="7">
        <f>D960/K959*$L$6</f>
        <v>0</v>
      </c>
      <c r="S960" s="7">
        <f>E960/L959*$L$6</f>
        <v>0</v>
      </c>
      <c r="T960" s="7">
        <f>F960/M959*$L$6</f>
        <v>-1.2324802788071241E-3</v>
      </c>
      <c r="U960" s="7">
        <f>G960/N959*$L$6</f>
        <v>-8.2535127642748669E-4</v>
      </c>
      <c r="V960" s="7"/>
      <c r="W960" s="7">
        <f t="shared" si="55"/>
        <v>-2.3848897018391353E-3</v>
      </c>
      <c r="Y960" s="1">
        <f t="shared" si="54"/>
        <v>43028</v>
      </c>
      <c r="Z960" s="10">
        <f>(1+W960)*Z959</f>
        <v>2.0287429966041821</v>
      </c>
      <c r="AA960" s="7">
        <f>Z960/MAX($Z$69:Z960)-1</f>
        <v>-2.3848897018391435E-3</v>
      </c>
    </row>
    <row r="961" spans="1:27" x14ac:dyDescent="0.25">
      <c r="A961" s="1">
        <v>43031</v>
      </c>
      <c r="B961" s="7">
        <v>2.7326407129901753E-4</v>
      </c>
      <c r="C961" s="7">
        <v>-5.6859558200876847E-3</v>
      </c>
      <c r="D961" s="7">
        <v>0</v>
      </c>
      <c r="E961" s="7">
        <v>0</v>
      </c>
      <c r="F961" s="7">
        <v>3.5652490535100778E-3</v>
      </c>
      <c r="G961" s="7">
        <v>7.6724790632343165E-4</v>
      </c>
      <c r="H961" s="7"/>
      <c r="I961" s="2">
        <f>STDEV(B901:B961)*SQRT(252)</f>
        <v>7.413015231274718E-2</v>
      </c>
      <c r="J961" s="2">
        <f>STDEV(C901:C961)*SQRT(252)</f>
        <v>5.1881693165619816E-2</v>
      </c>
      <c r="K961" s="2">
        <f>STDEV(D901:D961)*SQRT(252)</f>
        <v>2.7772343473589253E-2</v>
      </c>
      <c r="L961" s="2">
        <f>STDEV(E901:E961)*SQRT(252)</f>
        <v>2.9384569663830455E-2</v>
      </c>
      <c r="M961" s="2">
        <f t="shared" si="52"/>
        <v>6.8750124469718427E-2</v>
      </c>
      <c r="N961" s="2">
        <f t="shared" si="53"/>
        <v>7.2379657065427996E-2</v>
      </c>
      <c r="O961" s="2"/>
      <c r="P961" s="7">
        <f>B961/I960*$L$6</f>
        <v>1.8374066554879007E-4</v>
      </c>
      <c r="Q961" s="7">
        <f>C961/J960*$L$6</f>
        <v>-5.5243515094563307E-3</v>
      </c>
      <c r="R961" s="7">
        <f>D961/K960*$L$6</f>
        <v>0</v>
      </c>
      <c r="S961" s="7">
        <f>E961/L960*$L$6</f>
        <v>0</v>
      </c>
      <c r="T961" s="7">
        <f>F961/M960*$L$6</f>
        <v>2.600959913011458E-3</v>
      </c>
      <c r="U961" s="7">
        <f>G961/N960*$L$6</f>
        <v>5.301575496900378E-4</v>
      </c>
      <c r="V961" s="7"/>
      <c r="W961" s="7">
        <f t="shared" si="55"/>
        <v>-2.2094933812060445E-3</v>
      </c>
      <c r="Y961" s="1">
        <f t="shared" si="54"/>
        <v>43031</v>
      </c>
      <c r="Z961" s="10">
        <f>(1+W961)*Z960</f>
        <v>2.0242605023810172</v>
      </c>
      <c r="AA961" s="7">
        <f>Z961/MAX($Z$69:Z961)-1</f>
        <v>-4.5891136850340075E-3</v>
      </c>
    </row>
    <row r="962" spans="1:27" x14ac:dyDescent="0.25">
      <c r="A962" s="1">
        <v>43032</v>
      </c>
      <c r="B962" s="7">
        <v>-3.6244697710825502E-3</v>
      </c>
      <c r="C962" s="7">
        <v>-1.51205935319354E-3</v>
      </c>
      <c r="D962" s="7">
        <v>0</v>
      </c>
      <c r="E962" s="7">
        <v>1.7570858322666361E-3</v>
      </c>
      <c r="F962" s="7">
        <v>9.0842900115535308E-3</v>
      </c>
      <c r="G962" s="7">
        <v>7.1323895670749593E-4</v>
      </c>
      <c r="H962" s="7"/>
      <c r="I962" s="2">
        <f>STDEV(B902:B962)*SQRT(252)</f>
        <v>7.4484392145661465E-2</v>
      </c>
      <c r="J962" s="2">
        <f>STDEV(C902:C962)*SQRT(252)</f>
        <v>5.1738078140953013E-2</v>
      </c>
      <c r="K962" s="2">
        <f>STDEV(D902:D962)*SQRT(252)</f>
        <v>2.7772343473589253E-2</v>
      </c>
      <c r="L962" s="2">
        <f>STDEV(E902:E962)*SQRT(252)</f>
        <v>2.9514571973563358E-2</v>
      </c>
      <c r="M962" s="2">
        <f t="shared" si="52"/>
        <v>7.0375758866168883E-2</v>
      </c>
      <c r="N962" s="2">
        <f t="shared" si="53"/>
        <v>7.237506569203607E-2</v>
      </c>
      <c r="O962" s="2"/>
      <c r="P962" s="7">
        <f>B962/I961*$L$6</f>
        <v>-2.444666345612849E-3</v>
      </c>
      <c r="Q962" s="7">
        <f>C962/J961*$L$6</f>
        <v>-1.4572185880351424E-3</v>
      </c>
      <c r="R962" s="7">
        <f>D962/K961*$L$6</f>
        <v>0</v>
      </c>
      <c r="S962" s="7">
        <f>E962/L961*$L$6</f>
        <v>2.9898103875066065E-3</v>
      </c>
      <c r="T962" s="7">
        <f>F962/M961*$L$6</f>
        <v>6.6067444107354191E-3</v>
      </c>
      <c r="U962" s="7">
        <f>G962/N961*$L$6</f>
        <v>4.9270678090030165E-4</v>
      </c>
      <c r="V962" s="7"/>
      <c r="W962" s="7">
        <f t="shared" si="55"/>
        <v>6.1873766454943364E-3</v>
      </c>
      <c r="Y962" s="1">
        <f t="shared" si="54"/>
        <v>43032</v>
      </c>
      <c r="Z962" s="10">
        <f>(1+W962)*Z961</f>
        <v>2.0367853645378462</v>
      </c>
      <c r="AA962" s="7">
        <f>Z962/MAX($Z$69:Z962)-1</f>
        <v>0</v>
      </c>
    </row>
    <row r="963" spans="1:27" x14ac:dyDescent="0.25">
      <c r="A963" s="1">
        <v>43033</v>
      </c>
      <c r="B963" s="7">
        <v>-6.4232921312238345E-3</v>
      </c>
      <c r="C963" s="7">
        <v>3.3598359835238512E-3</v>
      </c>
      <c r="D963" s="7">
        <v>0</v>
      </c>
      <c r="E963" s="7">
        <v>-4.9499773973027406E-3</v>
      </c>
      <c r="F963" s="7">
        <v>6.4291684020778561E-3</v>
      </c>
      <c r="G963" s="7">
        <v>2.8841062516862248E-3</v>
      </c>
      <c r="H963" s="7"/>
      <c r="I963" s="2">
        <f>STDEV(B903:B963)*SQRT(252)</f>
        <v>7.4719049499243823E-2</v>
      </c>
      <c r="J963" s="2">
        <f>STDEV(C903:C963)*SQRT(252)</f>
        <v>5.1512090371591879E-2</v>
      </c>
      <c r="K963" s="2">
        <f>STDEV(D903:D963)*SQRT(252)</f>
        <v>2.7772343473589253E-2</v>
      </c>
      <c r="L963" s="2">
        <f>STDEV(E903:E963)*SQRT(252)</f>
        <v>3.1430717007688083E-2</v>
      </c>
      <c r="M963" s="2">
        <f t="shared" si="52"/>
        <v>7.129616506096495E-2</v>
      </c>
      <c r="N963" s="2">
        <f t="shared" si="53"/>
        <v>7.2609101874081233E-2</v>
      </c>
      <c r="O963" s="2"/>
      <c r="P963" s="7">
        <f>B963/I962*$L$6</f>
        <v>-4.3118376522845638E-3</v>
      </c>
      <c r="Q963" s="7">
        <f>C963/J962*$L$6</f>
        <v>3.2469663584821003E-3</v>
      </c>
      <c r="R963" s="7">
        <f>D963/K962*$L$6</f>
        <v>0</v>
      </c>
      <c r="S963" s="7">
        <f>E963/L962*$L$6</f>
        <v>-8.385649979502514E-3</v>
      </c>
      <c r="T963" s="7">
        <f>F963/M962*$L$6</f>
        <v>4.567743570839485E-3</v>
      </c>
      <c r="U963" s="7">
        <f>G963/N962*$L$6</f>
        <v>1.9924722859378237E-3</v>
      </c>
      <c r="V963" s="7"/>
      <c r="W963" s="7">
        <f t="shared" si="55"/>
        <v>-2.8903054165276688E-3</v>
      </c>
      <c r="Y963" s="1">
        <f t="shared" si="54"/>
        <v>43033</v>
      </c>
      <c r="Z963" s="10">
        <f>(1+W963)*Z962</f>
        <v>2.0308984327664183</v>
      </c>
      <c r="AA963" s="7">
        <f>Z963/MAX($Z$69:Z963)-1</f>
        <v>-2.8903054165275721E-3</v>
      </c>
    </row>
    <row r="964" spans="1:27" x14ac:dyDescent="0.25">
      <c r="A964" s="1">
        <v>43034</v>
      </c>
      <c r="B964" s="7">
        <v>4.7510746756678213E-3</v>
      </c>
      <c r="C964" s="7">
        <v>-2.6636122971553933E-3</v>
      </c>
      <c r="D964" s="7">
        <v>0</v>
      </c>
      <c r="E964" s="7">
        <v>1.2927840735710294E-3</v>
      </c>
      <c r="F964" s="7">
        <v>-5.2270953649036223E-3</v>
      </c>
      <c r="G964" s="7">
        <v>2.5665076506096174E-3</v>
      </c>
      <c r="H964" s="7"/>
      <c r="I964" s="2">
        <f>STDEV(B904:B964)*SQRT(252)</f>
        <v>7.2889096774683651E-2</v>
      </c>
      <c r="J964" s="2">
        <f>STDEV(C904:C964)*SQRT(252)</f>
        <v>5.1493290324552327E-2</v>
      </c>
      <c r="K964" s="2">
        <f>STDEV(D904:D964)*SQRT(252)</f>
        <v>2.7456097331027319E-2</v>
      </c>
      <c r="L964" s="2">
        <f>STDEV(E904:E964)*SQRT(252)</f>
        <v>3.1489877457726634E-2</v>
      </c>
      <c r="M964" s="2">
        <f t="shared" si="52"/>
        <v>7.1741928847123507E-2</v>
      </c>
      <c r="N964" s="2">
        <f t="shared" si="53"/>
        <v>7.2792959732258619E-2</v>
      </c>
      <c r="O964" s="2"/>
      <c r="P964" s="7">
        <f>B964/I963*$L$6</f>
        <v>3.1792927690520896E-3</v>
      </c>
      <c r="Q964" s="7">
        <f>C964/J963*$L$6</f>
        <v>-2.585424390605137E-3</v>
      </c>
      <c r="R964" s="7">
        <f>D964/K963*$L$6</f>
        <v>0</v>
      </c>
      <c r="S964" s="7">
        <f>E964/L963*$L$6</f>
        <v>2.0565615370066316E-3</v>
      </c>
      <c r="T964" s="7">
        <f>F964/M963*$L$6</f>
        <v>-3.6657619385516479E-3</v>
      </c>
      <c r="U964" s="7">
        <f>G964/N963*$L$6</f>
        <v>1.7673456800639522E-3</v>
      </c>
      <c r="V964" s="7"/>
      <c r="W964" s="7">
        <f t="shared" si="55"/>
        <v>7.5201365696588853E-4</v>
      </c>
      <c r="Y964" s="1">
        <f t="shared" si="54"/>
        <v>43034</v>
      </c>
      <c r="Z964" s="10">
        <f>(1+W964)*Z963</f>
        <v>2.0324256961237692</v>
      </c>
      <c r="AA964" s="7">
        <f>Z964/MAX($Z$69:Z964)-1</f>
        <v>-2.1404653087078174E-3</v>
      </c>
    </row>
    <row r="965" spans="1:27" x14ac:dyDescent="0.25">
      <c r="A965" s="1">
        <v>43035</v>
      </c>
      <c r="B965" s="7">
        <v>1.1318904839978439E-2</v>
      </c>
      <c r="C965" s="7">
        <v>-4.2234840318544631E-3</v>
      </c>
      <c r="D965" s="7">
        <v>0</v>
      </c>
      <c r="E965" s="7">
        <v>8.1761711281793659E-3</v>
      </c>
      <c r="F965" s="7">
        <v>2.5147452266371939E-3</v>
      </c>
      <c r="G965" s="7">
        <v>0</v>
      </c>
      <c r="H965" s="7"/>
      <c r="I965" s="2">
        <f>STDEV(B905:B965)*SQRT(252)</f>
        <v>7.5828298237290565E-2</v>
      </c>
      <c r="J965" s="2">
        <f>STDEV(C905:C965)*SQRT(252)</f>
        <v>5.2202015188805566E-2</v>
      </c>
      <c r="K965" s="2">
        <f>STDEV(D905:D965)*SQRT(252)</f>
        <v>2.7464019379052924E-2</v>
      </c>
      <c r="L965" s="2">
        <f>STDEV(E905:E965)*SQRT(252)</f>
        <v>3.5301544684383179E-2</v>
      </c>
      <c r="M965" s="2">
        <f t="shared" si="52"/>
        <v>7.1816368854056983E-2</v>
      </c>
      <c r="N965" s="2">
        <f t="shared" si="53"/>
        <v>7.0174423721679119E-2</v>
      </c>
      <c r="O965" s="2"/>
      <c r="P965" s="7">
        <f>B965/I964*$L$6</f>
        <v>7.7644705043936006E-3</v>
      </c>
      <c r="Q965" s="7">
        <f>C965/J964*$L$6</f>
        <v>-4.1010042330123534E-3</v>
      </c>
      <c r="R965" s="7">
        <f>D965/K964*$L$6</f>
        <v>0</v>
      </c>
      <c r="S965" s="7">
        <f>E965/L964*$L$6</f>
        <v>1.2982221253727345E-2</v>
      </c>
      <c r="T965" s="7">
        <f>F965/M964*$L$6</f>
        <v>1.7526328515615472E-3</v>
      </c>
      <c r="U965" s="7">
        <f>G965/N964*$L$6</f>
        <v>0</v>
      </c>
      <c r="V965" s="7"/>
      <c r="W965" s="7">
        <f t="shared" si="55"/>
        <v>1.8398320376670139E-2</v>
      </c>
      <c r="Y965" s="1">
        <f t="shared" si="54"/>
        <v>43035</v>
      </c>
      <c r="Z965" s="10">
        <f>(1+W965)*Z964</f>
        <v>2.0698189152228315</v>
      </c>
      <c r="AA965" s="7">
        <f>Z965/MAX($Z$69:Z965)-1</f>
        <v>0</v>
      </c>
    </row>
    <row r="966" spans="1:27" x14ac:dyDescent="0.25">
      <c r="A966" s="1">
        <v>43038</v>
      </c>
      <c r="B966" s="7">
        <v>1.3670013681139626E-3</v>
      </c>
      <c r="C966" s="7">
        <v>6.5946167331119021E-3</v>
      </c>
      <c r="D966" s="7">
        <v>-3.192470570786865E-3</v>
      </c>
      <c r="E966" s="7">
        <v>0</v>
      </c>
      <c r="F966" s="7">
        <v>3.5671256525049433E-3</v>
      </c>
      <c r="G966" s="7">
        <v>0</v>
      </c>
      <c r="H966" s="7"/>
      <c r="I966" s="2">
        <f>STDEV(B906:B966)*SQRT(252)</f>
        <v>7.5844324611113706E-2</v>
      </c>
      <c r="J966" s="2">
        <f>STDEV(C906:C966)*SQRT(252)</f>
        <v>5.3794450924619146E-2</v>
      </c>
      <c r="K966" s="2">
        <f>STDEV(D906:D966)*SQRT(252)</f>
        <v>2.7927140240576038E-2</v>
      </c>
      <c r="L966" s="2">
        <f>STDEV(E906:E966)*SQRT(252)</f>
        <v>3.5301544684383179E-2</v>
      </c>
      <c r="M966" s="2">
        <f t="shared" ref="M966:M1029" si="56">STDEV(F906:F966)*SQRT(252)</f>
        <v>7.1952073420585322E-2</v>
      </c>
      <c r="N966" s="2">
        <f t="shared" ref="N966:N1029" si="57">STDEV(G906:G966)*SQRT(252)</f>
        <v>7.0167972163895434E-2</v>
      </c>
      <c r="O966" s="2"/>
      <c r="P966" s="7">
        <f>B966/I965*$L$6</f>
        <v>9.0137943214562582E-4</v>
      </c>
      <c r="Q966" s="7">
        <f>C966/J965*$L$6</f>
        <v>6.3164388474854149E-3</v>
      </c>
      <c r="R966" s="7">
        <f>D966/K965*$L$6</f>
        <v>-5.8120964137204799E-3</v>
      </c>
      <c r="S966" s="7">
        <f>E966/L965*$L$6</f>
        <v>0</v>
      </c>
      <c r="T966" s="7">
        <f>F966/M965*$L$6</f>
        <v>2.4835046030758992E-3</v>
      </c>
      <c r="U966" s="7">
        <f>G966/N965*$L$6</f>
        <v>0</v>
      </c>
      <c r="V966" s="7"/>
      <c r="W966" s="7">
        <f t="shared" si="55"/>
        <v>3.8892264689864599E-3</v>
      </c>
      <c r="Y966" s="1">
        <f t="shared" ref="Y966:Y1029" si="58">A966</f>
        <v>43038</v>
      </c>
      <c r="Z966" s="10">
        <f>(1+W966)*Z965</f>
        <v>2.0778689097339251</v>
      </c>
      <c r="AA966" s="7">
        <f>Z966/MAX($Z$69:Z966)-1</f>
        <v>0</v>
      </c>
    </row>
    <row r="967" spans="1:27" x14ac:dyDescent="0.25">
      <c r="A967" s="1">
        <v>43039</v>
      </c>
      <c r="B967" s="7">
        <v>-2.6929547804886989E-3</v>
      </c>
      <c r="C967" s="7">
        <v>-6.6996219965975712E-3</v>
      </c>
      <c r="D967" s="7">
        <v>9.4445865713566057E-4</v>
      </c>
      <c r="E967" s="7">
        <v>0</v>
      </c>
      <c r="F967" s="7">
        <v>-6.4265253524871113E-3</v>
      </c>
      <c r="G967" s="7">
        <v>3.3247619430269992E-3</v>
      </c>
      <c r="H967" s="7"/>
      <c r="I967" s="2">
        <f>STDEV(B907:B967)*SQRT(252)</f>
        <v>7.6132401322505427E-2</v>
      </c>
      <c r="J967" s="2">
        <f>STDEV(C907:C967)*SQRT(252)</f>
        <v>5.5646366702372226E-2</v>
      </c>
      <c r="K967" s="2">
        <f>STDEV(D907:D967)*SQRT(252)</f>
        <v>2.7771336180721185E-2</v>
      </c>
      <c r="L967" s="2">
        <f>STDEV(E907:E967)*SQRT(252)</f>
        <v>3.5301544684383179E-2</v>
      </c>
      <c r="M967" s="2">
        <f t="shared" si="56"/>
        <v>7.2686633937760661E-2</v>
      </c>
      <c r="N967" s="2">
        <f t="shared" si="57"/>
        <v>7.0452017612809503E-2</v>
      </c>
      <c r="O967" s="2"/>
      <c r="P967" s="7">
        <f>B967/I966*$L$6</f>
        <v>-1.7753172661874373E-3</v>
      </c>
      <c r="Q967" s="7">
        <f>C967/J966*$L$6</f>
        <v>-6.2270567702099877E-3</v>
      </c>
      <c r="R967" s="7">
        <f>D967/K966*$L$6</f>
        <v>1.6909333519288042E-3</v>
      </c>
      <c r="S967" s="7">
        <f>E967/L966*$L$6</f>
        <v>0</v>
      </c>
      <c r="T967" s="7">
        <f>F967/M966*$L$6</f>
        <v>-4.4658374991654497E-3</v>
      </c>
      <c r="U967" s="7">
        <f>G967/N966*$L$6</f>
        <v>2.3691449535274862E-3</v>
      </c>
      <c r="V967" s="7"/>
      <c r="W967" s="7">
        <f t="shared" ref="W967:W1030" si="59">SUM(P967:U967)</f>
        <v>-8.4081332301065848E-3</v>
      </c>
      <c r="Y967" s="1">
        <f t="shared" si="58"/>
        <v>43039</v>
      </c>
      <c r="Z967" s="10">
        <f>(1+W967)*Z966</f>
        <v>2.0603979111061861</v>
      </c>
      <c r="AA967" s="7">
        <f>Z967/MAX($Z$69:Z967)-1</f>
        <v>-8.4081332301065848E-3</v>
      </c>
    </row>
    <row r="968" spans="1:27" x14ac:dyDescent="0.25">
      <c r="A968" s="1">
        <v>43040</v>
      </c>
      <c r="B968" s="7">
        <v>5.24948330986863E-3</v>
      </c>
      <c r="C968" s="7">
        <v>-1.8217807512145301E-3</v>
      </c>
      <c r="D968" s="7">
        <v>1.5921101716738217E-3</v>
      </c>
      <c r="E968" s="7">
        <v>0</v>
      </c>
      <c r="F968" s="7">
        <v>-5.2211145621927635E-3</v>
      </c>
      <c r="G968" s="7">
        <v>3.5397141627182549E-3</v>
      </c>
      <c r="H968" s="7"/>
      <c r="I968" s="2">
        <f>STDEV(B908:B968)*SQRT(252)</f>
        <v>7.6688491427168673E-2</v>
      </c>
      <c r="J968" s="2">
        <f>STDEV(C908:C968)*SQRT(252)</f>
        <v>5.579011857228082E-2</v>
      </c>
      <c r="K968" s="2">
        <f>STDEV(D908:D968)*SQRT(252)</f>
        <v>2.7883700511791523E-2</v>
      </c>
      <c r="L968" s="2">
        <f>STDEV(E908:E968)*SQRT(252)</f>
        <v>3.5301544684383179E-2</v>
      </c>
      <c r="M968" s="2">
        <f t="shared" si="56"/>
        <v>7.370360489719599E-2</v>
      </c>
      <c r="N968" s="2">
        <f t="shared" si="57"/>
        <v>7.0642481843518429E-2</v>
      </c>
      <c r="O968" s="2"/>
      <c r="P968" s="7">
        <f>B968/I967*$L$6</f>
        <v>3.4476012963463656E-3</v>
      </c>
      <c r="Q968" s="7">
        <f>C968/J967*$L$6</f>
        <v>-1.636926954241621E-3</v>
      </c>
      <c r="R968" s="7">
        <f>D968/K967*$L$6</f>
        <v>2.8664630346073553E-3</v>
      </c>
      <c r="S968" s="7">
        <f>E968/L967*$L$6</f>
        <v>0</v>
      </c>
      <c r="T968" s="7">
        <f>F968/M967*$L$6</f>
        <v>-3.591523144862812E-3</v>
      </c>
      <c r="U968" s="7">
        <f>G968/N967*$L$6</f>
        <v>2.5121453456250402E-3</v>
      </c>
      <c r="V968" s="7"/>
      <c r="W968" s="7">
        <f t="shared" si="59"/>
        <v>3.5977595774743286E-3</v>
      </c>
      <c r="Y968" s="1">
        <f t="shared" si="58"/>
        <v>43040</v>
      </c>
      <c r="Z968" s="10">
        <f>(1+W968)*Z967</f>
        <v>2.0678107274242765</v>
      </c>
      <c r="AA968" s="7">
        <f>Z968/MAX($Z$69:Z968)-1</f>
        <v>-4.8406240944894874E-3</v>
      </c>
    </row>
    <row r="969" spans="1:27" x14ac:dyDescent="0.25">
      <c r="A969" s="1">
        <v>43041</v>
      </c>
      <c r="B969" s="7">
        <v>2.7606415044931776E-3</v>
      </c>
      <c r="C969" s="7">
        <v>2.2375335785160821E-3</v>
      </c>
      <c r="D969" s="7">
        <v>1.8996581088659426E-4</v>
      </c>
      <c r="E969" s="7">
        <v>0</v>
      </c>
      <c r="F969" s="7">
        <v>1.762882950556266E-3</v>
      </c>
      <c r="G969" s="7">
        <v>-6.2235992270024409E-3</v>
      </c>
      <c r="H969" s="7"/>
      <c r="I969" s="2">
        <f>STDEV(B909:B969)*SQRT(252)</f>
        <v>7.659298231489145E-2</v>
      </c>
      <c r="J969" s="2">
        <f>STDEV(C909:C969)*SQRT(252)</f>
        <v>5.567338341459465E-2</v>
      </c>
      <c r="K969" s="2">
        <f>STDEV(D909:D969)*SQRT(252)</f>
        <v>2.7876601320681059E-2</v>
      </c>
      <c r="L969" s="2">
        <f>STDEV(E909:E969)*SQRT(252)</f>
        <v>3.5301544684383179E-2</v>
      </c>
      <c r="M969" s="2">
        <f t="shared" si="56"/>
        <v>7.3208187762014376E-2</v>
      </c>
      <c r="N969" s="2">
        <f t="shared" si="57"/>
        <v>7.1837650319100749E-2</v>
      </c>
      <c r="O969" s="2"/>
      <c r="P969" s="7">
        <f>B969/I968*$L$6</f>
        <v>1.799905991836447E-3</v>
      </c>
      <c r="Q969" s="7">
        <f>C969/J968*$L$6</f>
        <v>2.0053135176771207E-3</v>
      </c>
      <c r="R969" s="7">
        <f>D969/K968*$L$6</f>
        <v>3.4063952667663514E-4</v>
      </c>
      <c r="S969" s="7">
        <f>E969/L968*$L$6</f>
        <v>0</v>
      </c>
      <c r="T969" s="7">
        <f>F969/M968*$L$6</f>
        <v>1.1959272229731426E-3</v>
      </c>
      <c r="U969" s="7">
        <f>G969/N968*$L$6</f>
        <v>-4.404997576945598E-3</v>
      </c>
      <c r="V969" s="7"/>
      <c r="W969" s="7">
        <f t="shared" si="59"/>
        <v>9.367886822177476E-4</v>
      </c>
      <c r="Y969" s="1">
        <f t="shared" si="58"/>
        <v>43041</v>
      </c>
      <c r="Z969" s="10">
        <f>(1+W969)*Z968</f>
        <v>2.0697478291106961</v>
      </c>
      <c r="AA969" s="7">
        <f>Z969/MAX($Z$69:Z969)-1</f>
        <v>-3.9083700541382438E-3</v>
      </c>
    </row>
    <row r="970" spans="1:27" x14ac:dyDescent="0.25">
      <c r="A970" s="1">
        <v>43042</v>
      </c>
      <c r="B970" s="7">
        <v>7.3708089789104037E-4</v>
      </c>
      <c r="C970" s="7">
        <v>-3.2172802645141774E-3</v>
      </c>
      <c r="D970" s="7">
        <v>3.0970753849748345E-3</v>
      </c>
      <c r="E970" s="7">
        <v>0</v>
      </c>
      <c r="F970" s="7">
        <v>-1.426309640513268E-3</v>
      </c>
      <c r="G970" s="7">
        <v>-9.9954540044200346E-4</v>
      </c>
      <c r="H970" s="7"/>
      <c r="I970" s="2">
        <f>STDEV(B910:B970)*SQRT(252)</f>
        <v>7.4342895594690622E-2</v>
      </c>
      <c r="J970" s="2">
        <f>STDEV(C910:C970)*SQRT(252)</f>
        <v>5.4106291986361743E-2</v>
      </c>
      <c r="K970" s="2">
        <f>STDEV(D910:D970)*SQRT(252)</f>
        <v>2.8421208683230444E-2</v>
      </c>
      <c r="L970" s="2">
        <f>STDEV(E910:E970)*SQRT(252)</f>
        <v>3.5301544684383179E-2</v>
      </c>
      <c r="M970" s="2">
        <f t="shared" si="56"/>
        <v>7.1903697665391064E-2</v>
      </c>
      <c r="N970" s="2">
        <f t="shared" si="57"/>
        <v>7.1873657432047863E-2</v>
      </c>
      <c r="O970" s="2"/>
      <c r="P970" s="7">
        <f>B970/I969*$L$6</f>
        <v>4.8116738349522056E-4</v>
      </c>
      <c r="Q970" s="7">
        <f>C970/J969*$L$6</f>
        <v>-2.8894240543594976E-3</v>
      </c>
      <c r="R970" s="7">
        <f>D970/K969*$L$6</f>
        <v>5.5549730566996705E-3</v>
      </c>
      <c r="S970" s="7">
        <f>E970/L969*$L$6</f>
        <v>0</v>
      </c>
      <c r="T970" s="7">
        <f>F970/M969*$L$6</f>
        <v>-9.7414625611955065E-4</v>
      </c>
      <c r="U970" s="7">
        <f>G970/N969*$L$6</f>
        <v>-6.9569744834501964E-4</v>
      </c>
      <c r="V970" s="7"/>
      <c r="W970" s="7">
        <f t="shared" si="59"/>
        <v>1.476872681370823E-3</v>
      </c>
      <c r="Y970" s="1">
        <f t="shared" si="58"/>
        <v>43042</v>
      </c>
      <c r="Z970" s="10">
        <f>(1+W970)*Z969</f>
        <v>2.0728045831368362</v>
      </c>
      <c r="AA970" s="7">
        <f>Z970/MAX($Z$69:Z970)-1</f>
        <v>-2.4372695377291587E-3</v>
      </c>
    </row>
    <row r="971" spans="1:27" x14ac:dyDescent="0.25">
      <c r="A971" s="1">
        <v>43045</v>
      </c>
      <c r="B971" s="7">
        <v>7.7335662988793352E-3</v>
      </c>
      <c r="C971" s="7">
        <v>-2.5940073591423918E-4</v>
      </c>
      <c r="D971" s="7">
        <v>1.2712512404717824E-3</v>
      </c>
      <c r="E971" s="7">
        <v>0</v>
      </c>
      <c r="F971" s="7">
        <v>4.3054540944273967E-3</v>
      </c>
      <c r="G971" s="7">
        <v>0</v>
      </c>
      <c r="H971" s="7"/>
      <c r="I971" s="2">
        <f>STDEV(B911:B971)*SQRT(252)</f>
        <v>7.450739493961149E-2</v>
      </c>
      <c r="J971" s="2">
        <f>STDEV(C911:C971)*SQRT(252)</f>
        <v>5.2555699494910901E-2</v>
      </c>
      <c r="K971" s="2">
        <f>STDEV(D911:D971)*SQRT(252)</f>
        <v>2.8464350481106335E-2</v>
      </c>
      <c r="L971" s="2">
        <f>STDEV(E911:E971)*SQRT(252)</f>
        <v>3.5301544684383179E-2</v>
      </c>
      <c r="M971" s="2">
        <f t="shared" si="56"/>
        <v>7.2242993485383239E-2</v>
      </c>
      <c r="N971" s="2">
        <f t="shared" si="57"/>
        <v>7.1431780044427337E-2</v>
      </c>
      <c r="O971" s="2"/>
      <c r="P971" s="7">
        <f>B971/I970*$L$6</f>
        <v>5.2012813309303269E-3</v>
      </c>
      <c r="Q971" s="7">
        <f>C971/J970*$L$6</f>
        <v>-2.3971402067214737E-4</v>
      </c>
      <c r="R971" s="7">
        <f>D971/K970*$L$6</f>
        <v>2.2364482359644813E-3</v>
      </c>
      <c r="S971" s="7">
        <f>E971/L970*$L$6</f>
        <v>0</v>
      </c>
      <c r="T971" s="7">
        <f>F971/M970*$L$6</f>
        <v>2.9939031191852828E-3</v>
      </c>
      <c r="U971" s="7">
        <f>G971/N970*$L$6</f>
        <v>0</v>
      </c>
      <c r="V971" s="7"/>
      <c r="W971" s="7">
        <f t="shared" si="59"/>
        <v>1.0191918665407943E-2</v>
      </c>
      <c r="Y971" s="1">
        <f t="shared" si="58"/>
        <v>43045</v>
      </c>
      <c r="Z971" s="10">
        <f>(1+W971)*Z970</f>
        <v>2.093930438857452</v>
      </c>
      <c r="AA971" s="7">
        <f>Z971/MAX($Z$69:Z971)-1</f>
        <v>0</v>
      </c>
    </row>
    <row r="972" spans="1:27" x14ac:dyDescent="0.25">
      <c r="A972" s="1">
        <v>43046</v>
      </c>
      <c r="B972" s="7">
        <v>-8.5848651015052457E-4</v>
      </c>
      <c r="C972" s="7">
        <v>-6.9175641537522203E-4</v>
      </c>
      <c r="D972" s="7">
        <v>0</v>
      </c>
      <c r="E972" s="7">
        <v>0</v>
      </c>
      <c r="F972" s="7">
        <v>-7.0064037343331442E-3</v>
      </c>
      <c r="G972" s="7">
        <v>2.0240590278775006E-3</v>
      </c>
      <c r="H972" s="7"/>
      <c r="I972" s="2">
        <f>STDEV(B912:B972)*SQRT(252)</f>
        <v>7.4543846792466534E-2</v>
      </c>
      <c r="J972" s="2">
        <f>STDEV(C912:C972)*SQRT(252)</f>
        <v>5.2208094669659755E-2</v>
      </c>
      <c r="K972" s="2">
        <f>STDEV(D912:D972)*SQRT(252)</f>
        <v>2.8464350481106335E-2</v>
      </c>
      <c r="L972" s="2">
        <f>STDEV(E912:E972)*SQRT(252)</f>
        <v>3.5248412230401781E-2</v>
      </c>
      <c r="M972" s="2">
        <f t="shared" si="56"/>
        <v>7.3971663428494566E-2</v>
      </c>
      <c r="N972" s="2">
        <f t="shared" si="57"/>
        <v>7.0633373379811945E-2</v>
      </c>
      <c r="O972" s="2"/>
      <c r="P972" s="7">
        <f>B972/I971*$L$6</f>
        <v>-5.7610825801004777E-4</v>
      </c>
      <c r="Q972" s="7">
        <f>C972/J971*$L$6</f>
        <v>-6.5811740879046475E-4</v>
      </c>
      <c r="R972" s="7">
        <f>D972/K971*$L$6</f>
        <v>0</v>
      </c>
      <c r="S972" s="7">
        <f>E972/L971*$L$6</f>
        <v>0</v>
      </c>
      <c r="T972" s="7">
        <f>F972/M971*$L$6</f>
        <v>-4.8491925627021084E-3</v>
      </c>
      <c r="U972" s="7">
        <f>G972/N971*$L$6</f>
        <v>1.4167776769797892E-3</v>
      </c>
      <c r="V972" s="7"/>
      <c r="W972" s="7">
        <f t="shared" si="59"/>
        <v>-4.6666405525228319E-3</v>
      </c>
      <c r="Y972" s="1">
        <f t="shared" si="58"/>
        <v>43046</v>
      </c>
      <c r="Z972" s="10">
        <f>(1+W972)*Z971</f>
        <v>2.0841588181573178</v>
      </c>
      <c r="AA972" s="7">
        <f>Z972/MAX($Z$69:Z972)-1</f>
        <v>-4.6666405525228605E-3</v>
      </c>
    </row>
    <row r="973" spans="1:27" x14ac:dyDescent="0.25">
      <c r="A973" s="1">
        <v>43047</v>
      </c>
      <c r="B973" s="7">
        <v>2.0355463343819657E-3</v>
      </c>
      <c r="C973" s="7">
        <v>5.8802593215725452E-3</v>
      </c>
      <c r="D973" s="7">
        <v>0</v>
      </c>
      <c r="E973" s="7">
        <v>0</v>
      </c>
      <c r="F973" s="7">
        <v>4.5350256259177879E-3</v>
      </c>
      <c r="G973" s="7">
        <v>4.1244645645601707E-3</v>
      </c>
      <c r="H973" s="7"/>
      <c r="I973" s="2">
        <f>STDEV(B913:B973)*SQRT(252)</f>
        <v>7.362069548133035E-2</v>
      </c>
      <c r="J973" s="2">
        <f>STDEV(C913:C973)*SQRT(252)</f>
        <v>5.3556705802743923E-2</v>
      </c>
      <c r="K973" s="2">
        <f>STDEV(D913:D973)*SQRT(252)</f>
        <v>2.8464350481106335E-2</v>
      </c>
      <c r="L973" s="2">
        <f>STDEV(E913:E973)*SQRT(252)</f>
        <v>2.9295641571075618E-2</v>
      </c>
      <c r="M973" s="2">
        <f t="shared" si="56"/>
        <v>7.3740324350482486E-2</v>
      </c>
      <c r="N973" s="2">
        <f t="shared" si="57"/>
        <v>7.1088820563951827E-2</v>
      </c>
      <c r="O973" s="2"/>
      <c r="P973" s="7">
        <f>B973/I972*$L$6</f>
        <v>1.3653349149320261E-3</v>
      </c>
      <c r="Q973" s="7">
        <f>C973/J972*$L$6</f>
        <v>5.6315590128112863E-3</v>
      </c>
      <c r="R973" s="7">
        <f>D973/K972*$L$6</f>
        <v>0</v>
      </c>
      <c r="S973" s="7">
        <f>E973/L972*$L$6</f>
        <v>0</v>
      </c>
      <c r="T973" s="7">
        <f>F973/M972*$L$6</f>
        <v>3.0653803197907095E-3</v>
      </c>
      <c r="U973" s="7">
        <f>G973/N972*$L$6</f>
        <v>2.919628758477932E-3</v>
      </c>
      <c r="V973" s="7"/>
      <c r="W973" s="7">
        <f t="shared" si="59"/>
        <v>1.2981903006011954E-2</v>
      </c>
      <c r="Y973" s="1">
        <f t="shared" si="58"/>
        <v>43047</v>
      </c>
      <c r="Z973" s="10">
        <f>(1+W973)*Z972</f>
        <v>2.1112151657837606</v>
      </c>
      <c r="AA973" s="7">
        <f>Z973/MAX($Z$69:Z973)-1</f>
        <v>0</v>
      </c>
    </row>
    <row r="974" spans="1:27" x14ac:dyDescent="0.25">
      <c r="A974" s="1">
        <v>43048</v>
      </c>
      <c r="B974" s="7">
        <v>-5.3607046250682133E-3</v>
      </c>
      <c r="C974" s="7">
        <v>-8.3676309447577868E-4</v>
      </c>
      <c r="D974" s="7">
        <v>0</v>
      </c>
      <c r="E974" s="7">
        <v>0</v>
      </c>
      <c r="F974" s="7">
        <v>3.3325118348637162E-3</v>
      </c>
      <c r="G974" s="7">
        <v>2.6009082491449398E-3</v>
      </c>
      <c r="H974" s="7"/>
      <c r="I974" s="2">
        <f>STDEV(B914:B974)*SQRT(252)</f>
        <v>7.3867686546324016E-2</v>
      </c>
      <c r="J974" s="2">
        <f>STDEV(C914:C974)*SQRT(252)</f>
        <v>5.3405780886217245E-2</v>
      </c>
      <c r="K974" s="2">
        <f>STDEV(D914:D974)*SQRT(252)</f>
        <v>2.8464350481106335E-2</v>
      </c>
      <c r="L974" s="2">
        <f>STDEV(E914:E974)*SQRT(252)</f>
        <v>2.9295641571075618E-2</v>
      </c>
      <c r="M974" s="2">
        <f t="shared" si="56"/>
        <v>7.2102195240766914E-2</v>
      </c>
      <c r="N974" s="2">
        <f t="shared" si="57"/>
        <v>7.099074596429876E-2</v>
      </c>
      <c r="O974" s="2"/>
      <c r="P974" s="7">
        <f>B974/I973*$L$6</f>
        <v>-3.6407592933074421E-3</v>
      </c>
      <c r="Q974" s="7">
        <f>C974/J973*$L$6</f>
        <v>-7.8119357971500551E-4</v>
      </c>
      <c r="R974" s="7">
        <f>D974/K973*$L$6</f>
        <v>0</v>
      </c>
      <c r="S974" s="7">
        <f>E974/L973*$L$6</f>
        <v>0</v>
      </c>
      <c r="T974" s="7">
        <f>F974/M973*$L$6</f>
        <v>2.2596265097943736E-3</v>
      </c>
      <c r="U974" s="7">
        <f>G974/N973*$L$6</f>
        <v>1.8293370381670287E-3</v>
      </c>
      <c r="V974" s="7"/>
      <c r="W974" s="7">
        <f t="shared" si="59"/>
        <v>-3.3298932506104525E-4</v>
      </c>
      <c r="Y974" s="1">
        <f t="shared" si="58"/>
        <v>43048</v>
      </c>
      <c r="Z974" s="10">
        <f>(1+W974)*Z973</f>
        <v>2.1105121536706473</v>
      </c>
      <c r="AA974" s="7">
        <f>Z974/MAX($Z$69:Z974)-1</f>
        <v>-3.3298932506120593E-4</v>
      </c>
    </row>
    <row r="975" spans="1:27" x14ac:dyDescent="0.25">
      <c r="A975" s="1">
        <v>43049</v>
      </c>
      <c r="B975" s="7">
        <v>-1.3734395584806824E-2</v>
      </c>
      <c r="C975" s="7">
        <v>-1.1726515820251748E-3</v>
      </c>
      <c r="D975" s="7">
        <v>0</v>
      </c>
      <c r="E975" s="7">
        <v>0</v>
      </c>
      <c r="F975" s="7">
        <v>2.2397674428642489E-3</v>
      </c>
      <c r="G975" s="7">
        <v>0</v>
      </c>
      <c r="H975" s="7"/>
      <c r="I975" s="2">
        <f>STDEV(B915:B975)*SQRT(252)</f>
        <v>7.9118904136338181E-2</v>
      </c>
      <c r="J975" s="2">
        <f>STDEV(C915:C975)*SQRT(252)</f>
        <v>5.2942716697624514E-2</v>
      </c>
      <c r="K975" s="2">
        <f>STDEV(D915:D975)*SQRT(252)</f>
        <v>2.8464350481106335E-2</v>
      </c>
      <c r="L975" s="2">
        <f>STDEV(E915:E975)*SQRT(252)</f>
        <v>2.9295641571075618E-2</v>
      </c>
      <c r="M975" s="2">
        <f t="shared" si="56"/>
        <v>7.1995694932603216E-2</v>
      </c>
      <c r="N975" s="2">
        <f t="shared" si="57"/>
        <v>7.0513242430284673E-2</v>
      </c>
      <c r="O975" s="2"/>
      <c r="P975" s="7">
        <f>B975/I974*$L$6</f>
        <v>-9.2966195551512833E-3</v>
      </c>
      <c r="Q975" s="7">
        <f>C975/J974*$L$6</f>
        <v>-1.0978695213946475E-3</v>
      </c>
      <c r="R975" s="7">
        <f>D975/K974*$L$6</f>
        <v>0</v>
      </c>
      <c r="S975" s="7">
        <f>E975/L974*$L$6</f>
        <v>0</v>
      </c>
      <c r="T975" s="7">
        <f>F975/M974*$L$6</f>
        <v>1.5531894940127109E-3</v>
      </c>
      <c r="U975" s="7">
        <f>G975/N974*$L$6</f>
        <v>0</v>
      </c>
      <c r="V975" s="7"/>
      <c r="W975" s="7">
        <f t="shared" si="59"/>
        <v>-8.84129958253322E-3</v>
      </c>
      <c r="Y975" s="1">
        <f t="shared" si="58"/>
        <v>43049</v>
      </c>
      <c r="Z975" s="10">
        <f>(1+W975)*Z974</f>
        <v>2.0918524834474677</v>
      </c>
      <c r="AA975" s="7">
        <f>Z975/MAX($Z$69:Z975)-1</f>
        <v>-9.1713448492137806E-3</v>
      </c>
    </row>
    <row r="976" spans="1:27" x14ac:dyDescent="0.25">
      <c r="A976" s="1">
        <v>43052</v>
      </c>
      <c r="B976" s="7">
        <v>2.8001901293641662E-3</v>
      </c>
      <c r="C976" s="7">
        <v>-1.6839564775780191E-3</v>
      </c>
      <c r="D976" s="7">
        <v>0</v>
      </c>
      <c r="E976" s="7">
        <v>0</v>
      </c>
      <c r="F976" s="7">
        <v>-5.181222893621551E-3</v>
      </c>
      <c r="G976" s="7">
        <v>0</v>
      </c>
      <c r="H976" s="7"/>
      <c r="I976" s="2">
        <f>STDEV(B916:B976)*SQRT(252)</f>
        <v>7.8333780701688602E-2</v>
      </c>
      <c r="J976" s="2">
        <f>STDEV(C916:C976)*SQRT(252)</f>
        <v>5.3046277178165721E-2</v>
      </c>
      <c r="K976" s="2">
        <f>STDEV(D916:D976)*SQRT(252)</f>
        <v>2.8464350481106335E-2</v>
      </c>
      <c r="L976" s="2">
        <f>STDEV(E916:E976)*SQRT(252)</f>
        <v>2.9295641571075618E-2</v>
      </c>
      <c r="M976" s="2">
        <f t="shared" si="56"/>
        <v>7.2977364397968272E-2</v>
      </c>
      <c r="N976" s="2">
        <f t="shared" si="57"/>
        <v>6.6449635234141602E-2</v>
      </c>
      <c r="O976" s="2"/>
      <c r="P976" s="7">
        <f>B976/I975*$L$6</f>
        <v>1.7696087679240739E-3</v>
      </c>
      <c r="Q976" s="7">
        <f>C976/J975*$L$6</f>
        <v>-1.5903570713944649E-3</v>
      </c>
      <c r="R976" s="7">
        <f>D976/K975*$L$6</f>
        <v>0</v>
      </c>
      <c r="S976" s="7">
        <f>E976/L975*$L$6</f>
        <v>0</v>
      </c>
      <c r="T976" s="7">
        <f>F976/M975*$L$6</f>
        <v>-3.598286604825337E-3</v>
      </c>
      <c r="U976" s="7">
        <f>G976/N975*$L$6</f>
        <v>0</v>
      </c>
      <c r="V976" s="7"/>
      <c r="W976" s="7">
        <f t="shared" si="59"/>
        <v>-3.4190349082957282E-3</v>
      </c>
      <c r="Y976" s="1">
        <f t="shared" si="58"/>
        <v>43052</v>
      </c>
      <c r="Z976" s="10">
        <f>(1+W976)*Z975</f>
        <v>2.0847003667835557</v>
      </c>
      <c r="AA976" s="7">
        <f>Z976/MAX($Z$69:Z976)-1</f>
        <v>-1.2559022609313963E-2</v>
      </c>
    </row>
    <row r="977" spans="1:27" x14ac:dyDescent="0.25">
      <c r="A977" s="1">
        <v>43053</v>
      </c>
      <c r="B977" s="7">
        <v>-4.5626619907711552E-3</v>
      </c>
      <c r="C977" s="7">
        <v>-9.4263795206985801E-3</v>
      </c>
      <c r="D977" s="7">
        <v>0</v>
      </c>
      <c r="E977" s="7">
        <v>0</v>
      </c>
      <c r="F977" s="7">
        <v>-4.5306464606198471E-4</v>
      </c>
      <c r="G977" s="7">
        <v>-2.4390521564409129E-3</v>
      </c>
      <c r="H977" s="7"/>
      <c r="I977" s="2">
        <f>STDEV(B917:B977)*SQRT(252)</f>
        <v>7.8789163286896849E-2</v>
      </c>
      <c r="J977" s="2">
        <f>STDEV(C917:C977)*SQRT(252)</f>
        <v>5.6440699258403948E-2</v>
      </c>
      <c r="K977" s="2">
        <f>STDEV(D917:D977)*SQRT(252)</f>
        <v>2.8464350481106335E-2</v>
      </c>
      <c r="L977" s="2">
        <f>STDEV(E917:E977)*SQRT(252)</f>
        <v>2.9058066275417457E-2</v>
      </c>
      <c r="M977" s="2">
        <f t="shared" si="56"/>
        <v>7.2993590091547378E-2</v>
      </c>
      <c r="N977" s="2">
        <f t="shared" si="57"/>
        <v>6.6201397247418248E-2</v>
      </c>
      <c r="O977" s="2"/>
      <c r="P977" s="7">
        <f>B977/I976*$L$6</f>
        <v>-2.9123208084049492E-3</v>
      </c>
      <c r="Q977" s="7">
        <f>C977/J976*$L$6</f>
        <v>-8.8850528464404239E-3</v>
      </c>
      <c r="R977" s="7">
        <f>D977/K976*$L$6</f>
        <v>0</v>
      </c>
      <c r="S977" s="7">
        <f>E977/L976*$L$6</f>
        <v>0</v>
      </c>
      <c r="T977" s="7">
        <f>F977/M976*$L$6</f>
        <v>-3.1041450304458945E-4</v>
      </c>
      <c r="U977" s="7">
        <f>G977/N976*$L$6</f>
        <v>-1.8352637661942621E-3</v>
      </c>
      <c r="V977" s="7"/>
      <c r="W977" s="7">
        <f t="shared" si="59"/>
        <v>-1.3943051924084224E-2</v>
      </c>
      <c r="Y977" s="1">
        <f t="shared" si="58"/>
        <v>43053</v>
      </c>
      <c r="Z977" s="10">
        <f>(1+W977)*Z976</f>
        <v>2.0556332813233351</v>
      </c>
      <c r="AA977" s="7">
        <f>Z977/MAX($Z$69:Z977)-1</f>
        <v>-2.6326963429040839E-2</v>
      </c>
    </row>
    <row r="978" spans="1:27" x14ac:dyDescent="0.25">
      <c r="A978" s="1">
        <v>43054</v>
      </c>
      <c r="B978" s="7">
        <v>-3.2099009186998817E-3</v>
      </c>
      <c r="C978" s="7">
        <v>6.6006887218661436E-3</v>
      </c>
      <c r="D978" s="7">
        <v>0</v>
      </c>
      <c r="E978" s="7">
        <v>0</v>
      </c>
      <c r="F978" s="7">
        <v>-2.4037412038424577E-3</v>
      </c>
      <c r="G978" s="7">
        <v>-1.392260969047876E-3</v>
      </c>
      <c r="H978" s="7"/>
      <c r="I978" s="2">
        <f>STDEV(B918:B978)*SQRT(252)</f>
        <v>7.9137161026342204E-2</v>
      </c>
      <c r="J978" s="2">
        <f>STDEV(C918:C978)*SQRT(252)</f>
        <v>5.8009332662263761E-2</v>
      </c>
      <c r="K978" s="2">
        <f>STDEV(D918:D978)*SQRT(252)</f>
        <v>2.8464350481106335E-2</v>
      </c>
      <c r="L978" s="2">
        <f>STDEV(E918:E978)*SQRT(252)</f>
        <v>2.9045546832119434E-2</v>
      </c>
      <c r="M978" s="2">
        <f t="shared" si="56"/>
        <v>7.327307393087093E-2</v>
      </c>
      <c r="N978" s="2">
        <f t="shared" si="57"/>
        <v>6.6172734785837323E-2</v>
      </c>
      <c r="O978" s="2"/>
      <c r="P978" s="7">
        <f>B978/I977*$L$6</f>
        <v>-2.0370192960493779E-3</v>
      </c>
      <c r="Q978" s="7">
        <f>C978/J977*$L$6</f>
        <v>5.8474547698692007E-3</v>
      </c>
      <c r="R978" s="7">
        <f>D978/K977*$L$6</f>
        <v>0</v>
      </c>
      <c r="S978" s="7">
        <f>E978/L977*$L$6</f>
        <v>0</v>
      </c>
      <c r="T978" s="7">
        <f>F978/M977*$L$6</f>
        <v>-1.6465426627377312E-3</v>
      </c>
      <c r="U978" s="7">
        <f>G978/N977*$L$6</f>
        <v>-1.0515344289822918E-3</v>
      </c>
      <c r="V978" s="7"/>
      <c r="W978" s="7">
        <f t="shared" si="59"/>
        <v>1.1123583820998001E-3</v>
      </c>
      <c r="Y978" s="1">
        <f t="shared" si="58"/>
        <v>43054</v>
      </c>
      <c r="Z978" s="10">
        <f>(1+W978)*Z977</f>
        <v>2.0579198822343385</v>
      </c>
      <c r="AA978" s="7">
        <f>Z978/MAX($Z$69:Z978)-1</f>
        <v>-2.5243890065386521E-2</v>
      </c>
    </row>
    <row r="979" spans="1:27" x14ac:dyDescent="0.25">
      <c r="A979" s="1">
        <v>43055</v>
      </c>
      <c r="B979" s="7">
        <v>7.527994094105761E-3</v>
      </c>
      <c r="C979" s="7">
        <v>-3.5730822055505262E-3</v>
      </c>
      <c r="D979" s="7">
        <v>0</v>
      </c>
      <c r="E979" s="7">
        <v>8.5009386037080414E-3</v>
      </c>
      <c r="F979" s="7">
        <v>-4.8747037374810009E-3</v>
      </c>
      <c r="G979" s="7">
        <v>2.8069744386765016E-3</v>
      </c>
      <c r="H979" s="7"/>
      <c r="I979" s="2">
        <f>STDEV(B919:B979)*SQRT(252)</f>
        <v>7.9617563114406167E-2</v>
      </c>
      <c r="J979" s="2">
        <f>STDEV(C919:C979)*SQRT(252)</f>
        <v>5.8022039370634021E-2</v>
      </c>
      <c r="K979" s="2">
        <f>STDEV(D919:D979)*SQRT(252)</f>
        <v>2.8464350481106335E-2</v>
      </c>
      <c r="L979" s="2">
        <f>STDEV(E919:E979)*SQRT(252)</f>
        <v>2.6308692800223455E-2</v>
      </c>
      <c r="M979" s="2">
        <f t="shared" si="56"/>
        <v>7.2929486552843897E-2</v>
      </c>
      <c r="N979" s="2">
        <f t="shared" si="57"/>
        <v>6.6387437992988824E-2</v>
      </c>
      <c r="O979" s="2"/>
      <c r="P979" s="7">
        <f>B979/I978*$L$6</f>
        <v>4.7562952704355514E-3</v>
      </c>
      <c r="Q979" s="7">
        <f>C979/J978*$L$6</f>
        <v>-3.0797477246923134E-3</v>
      </c>
      <c r="R979" s="7">
        <f>D979/K978*$L$6</f>
        <v>0</v>
      </c>
      <c r="S979" s="7">
        <f>E979/L978*$L$6</f>
        <v>1.4633807125138114E-2</v>
      </c>
      <c r="T979" s="7">
        <f>F979/M978*$L$6</f>
        <v>-3.326395001579989E-3</v>
      </c>
      <c r="U979" s="7">
        <f>G979/N978*$L$6</f>
        <v>2.1209448632892734E-3</v>
      </c>
      <c r="V979" s="7"/>
      <c r="W979" s="7">
        <f t="shared" si="59"/>
        <v>1.5104904532590637E-2</v>
      </c>
      <c r="Y979" s="1">
        <f t="shared" si="58"/>
        <v>43055</v>
      </c>
      <c r="Z979" s="10">
        <f>(1+W979)*Z978</f>
        <v>2.0890045655912082</v>
      </c>
      <c r="AA979" s="7">
        <f>Z979/MAX($Z$69:Z979)-1</f>
        <v>-1.0520292082264904E-2</v>
      </c>
    </row>
    <row r="980" spans="1:27" x14ac:dyDescent="0.25">
      <c r="A980" s="1">
        <v>43056</v>
      </c>
      <c r="B980" s="7">
        <v>1.5345286632715283E-3</v>
      </c>
      <c r="C980" s="7">
        <v>-4.0101935636291941E-3</v>
      </c>
      <c r="D980" s="7">
        <v>0</v>
      </c>
      <c r="E980" s="7">
        <v>0</v>
      </c>
      <c r="F980" s="7">
        <v>3.1876920983875401E-3</v>
      </c>
      <c r="G980" s="7">
        <v>-3.7036667725587336E-5</v>
      </c>
      <c r="H980" s="7"/>
      <c r="I980" s="2">
        <f>STDEV(B920:B980)*SQRT(252)</f>
        <v>7.9598212248219211E-2</v>
      </c>
      <c r="J980" s="2">
        <f>STDEV(C920:C980)*SQRT(252)</f>
        <v>5.7278212396537243E-2</v>
      </c>
      <c r="K980" s="2">
        <f>STDEV(D920:D980)*SQRT(252)</f>
        <v>2.8464350481106335E-2</v>
      </c>
      <c r="L980" s="2">
        <f>STDEV(E920:E980)*SQRT(252)</f>
        <v>2.6308692800223455E-2</v>
      </c>
      <c r="M980" s="2">
        <f t="shared" si="56"/>
        <v>7.3128884271554673E-2</v>
      </c>
      <c r="N980" s="2">
        <f t="shared" si="57"/>
        <v>6.6387262743940509E-2</v>
      </c>
      <c r="O980" s="2"/>
      <c r="P980" s="7">
        <f>B980/I979*$L$6</f>
        <v>9.6368728408987659E-4</v>
      </c>
      <c r="Q980" s="7">
        <f>C980/J979*$L$6</f>
        <v>-3.4557502693181997E-3</v>
      </c>
      <c r="R980" s="7">
        <f>D980/K979*$L$6</f>
        <v>0</v>
      </c>
      <c r="S980" s="7">
        <f>E980/L979*$L$6</f>
        <v>0</v>
      </c>
      <c r="T980" s="7">
        <f>F980/M979*$L$6</f>
        <v>2.1854617720897941E-3</v>
      </c>
      <c r="U980" s="7">
        <f>G980/N979*$L$6</f>
        <v>-2.7894334263583705E-5</v>
      </c>
      <c r="V980" s="7"/>
      <c r="W980" s="7">
        <f t="shared" si="59"/>
        <v>-3.3449554740211276E-4</v>
      </c>
      <c r="Y980" s="1">
        <f t="shared" si="58"/>
        <v>43056</v>
      </c>
      <c r="Z980" s="10">
        <f>(1+W980)*Z979</f>
        <v>2.0883058028655155</v>
      </c>
      <c r="AA980" s="7">
        <f>Z980/MAX($Z$69:Z980)-1</f>
        <v>-1.085126863880792E-2</v>
      </c>
    </row>
    <row r="981" spans="1:27" x14ac:dyDescent="0.25">
      <c r="A981" s="1">
        <v>43059</v>
      </c>
      <c r="B981" s="7">
        <v>-4.5043895827735492E-3</v>
      </c>
      <c r="C981" s="7">
        <v>-4.5440430005905252E-4</v>
      </c>
      <c r="D981" s="7">
        <v>0</v>
      </c>
      <c r="E981" s="7">
        <v>0</v>
      </c>
      <c r="F981" s="7">
        <v>-4.354128921315592E-4</v>
      </c>
      <c r="G981" s="7">
        <v>0</v>
      </c>
      <c r="H981" s="7"/>
      <c r="I981" s="2">
        <f>STDEV(B921:B981)*SQRT(252)</f>
        <v>7.9964179603744384E-2</v>
      </c>
      <c r="J981" s="2">
        <f>STDEV(C921:C981)*SQRT(252)</f>
        <v>5.7269147526166804E-2</v>
      </c>
      <c r="K981" s="2">
        <f>STDEV(D921:D981)*SQRT(252)</f>
        <v>2.8464350481106335E-2</v>
      </c>
      <c r="L981" s="2">
        <f>STDEV(E921:E981)*SQRT(252)</f>
        <v>2.6308692800223455E-2</v>
      </c>
      <c r="M981" s="2">
        <f t="shared" si="56"/>
        <v>7.2102532857780954E-2</v>
      </c>
      <c r="N981" s="2">
        <f t="shared" si="57"/>
        <v>6.6388654926787805E-2</v>
      </c>
      <c r="O981" s="2"/>
      <c r="P981" s="7">
        <f>B981/I980*$L$6</f>
        <v>-2.8294539886945282E-3</v>
      </c>
      <c r="Q981" s="7">
        <f>C981/J980*$L$6</f>
        <v>-3.9666417739542053E-4</v>
      </c>
      <c r="R981" s="7">
        <f>D981/K980*$L$6</f>
        <v>0</v>
      </c>
      <c r="S981" s="7">
        <f>E981/L980*$L$6</f>
        <v>0</v>
      </c>
      <c r="T981" s="7">
        <f>F981/M980*$L$6</f>
        <v>-2.9770240341334191E-4</v>
      </c>
      <c r="U981" s="7">
        <f>G981/N980*$L$6</f>
        <v>0</v>
      </c>
      <c r="V981" s="7"/>
      <c r="W981" s="7">
        <f t="shared" si="59"/>
        <v>-3.5238205695032904E-3</v>
      </c>
      <c r="Y981" s="1">
        <f t="shared" si="58"/>
        <v>43059</v>
      </c>
      <c r="Z981" s="10">
        <f>(1+W981)*Z980</f>
        <v>2.0809469879219651</v>
      </c>
      <c r="AA981" s="7">
        <f>Z981/MAX($Z$69:Z981)-1</f>
        <v>-1.4336851284676544E-2</v>
      </c>
    </row>
    <row r="982" spans="1:27" x14ac:dyDescent="0.25">
      <c r="A982" s="1">
        <v>43060</v>
      </c>
      <c r="B982" s="7">
        <v>7.073396431447998E-3</v>
      </c>
      <c r="C982" s="7">
        <v>3.7978479109734842E-4</v>
      </c>
      <c r="D982" s="7">
        <v>0</v>
      </c>
      <c r="E982" s="7">
        <v>0</v>
      </c>
      <c r="F982" s="7">
        <v>-1.7815989525418185E-3</v>
      </c>
      <c r="G982" s="7">
        <v>1.7365142361402963E-3</v>
      </c>
      <c r="H982" s="7"/>
      <c r="I982" s="2">
        <f>STDEV(B922:B982)*SQRT(252)</f>
        <v>8.1093351546899353E-2</v>
      </c>
      <c r="J982" s="2">
        <f>STDEV(C922:C982)*SQRT(252)</f>
        <v>5.7231203403649289E-2</v>
      </c>
      <c r="K982" s="2">
        <f>STDEV(D922:D982)*SQRT(252)</f>
        <v>2.8464350481106335E-2</v>
      </c>
      <c r="L982" s="2">
        <f>STDEV(E922:E982)*SQRT(252)</f>
        <v>2.6308692800223455E-2</v>
      </c>
      <c r="M982" s="2">
        <f t="shared" si="56"/>
        <v>7.2235905679567156E-2</v>
      </c>
      <c r="N982" s="2">
        <f t="shared" si="57"/>
        <v>6.6458809017249293E-2</v>
      </c>
      <c r="O982" s="2"/>
      <c r="P982" s="7">
        <f>B982/I981*$L$6</f>
        <v>4.4228531240485466E-3</v>
      </c>
      <c r="Q982" s="7">
        <f>C982/J981*$L$6</f>
        <v>3.3157887580203741E-4</v>
      </c>
      <c r="R982" s="7">
        <f>D982/K981*$L$6</f>
        <v>0</v>
      </c>
      <c r="S982" s="7">
        <f>E982/L981*$L$6</f>
        <v>0</v>
      </c>
      <c r="T982" s="7">
        <f>F982/M981*$L$6</f>
        <v>-1.235462113415588E-3</v>
      </c>
      <c r="U982" s="7">
        <f>G982/N981*$L$6</f>
        <v>1.3078395985393083E-3</v>
      </c>
      <c r="V982" s="7"/>
      <c r="W982" s="7">
        <f t="shared" si="59"/>
        <v>4.8268094849743043E-3</v>
      </c>
      <c r="Y982" s="1">
        <f t="shared" si="58"/>
        <v>43060</v>
      </c>
      <c r="Z982" s="10">
        <f>(1+W982)*Z981</f>
        <v>2.0909913225809955</v>
      </c>
      <c r="AA982" s="7">
        <f>Z982/MAX($Z$69:Z982)-1</f>
        <v>-9.5792430494677783E-3</v>
      </c>
    </row>
    <row r="983" spans="1:27" x14ac:dyDescent="0.25">
      <c r="A983" s="1">
        <v>43061</v>
      </c>
      <c r="B983" s="7">
        <v>1.921680208939458E-3</v>
      </c>
      <c r="C983" s="7">
        <v>5.3334544946659346E-3</v>
      </c>
      <c r="D983" s="7">
        <v>0</v>
      </c>
      <c r="E983" s="7">
        <v>0</v>
      </c>
      <c r="F983" s="7">
        <v>-5.8378006893700096E-4</v>
      </c>
      <c r="G983" s="7">
        <v>7.5369738339015058E-4</v>
      </c>
      <c r="H983" s="7"/>
      <c r="I983" s="2">
        <f>STDEV(B923:B983)*SQRT(252)</f>
        <v>8.0898172908847363E-2</v>
      </c>
      <c r="J983" s="2">
        <f>STDEV(C923:C983)*SQRT(252)</f>
        <v>5.7992759876882308E-2</v>
      </c>
      <c r="K983" s="2">
        <f>STDEV(D923:D983)*SQRT(252)</f>
        <v>2.8464350481106335E-2</v>
      </c>
      <c r="L983" s="2">
        <f>STDEV(E923:E983)*SQRT(252)</f>
        <v>2.6308692800223455E-2</v>
      </c>
      <c r="M983" s="2">
        <f t="shared" si="56"/>
        <v>7.2221078892348564E-2</v>
      </c>
      <c r="N983" s="2">
        <f t="shared" si="57"/>
        <v>6.6451271560528019E-2</v>
      </c>
      <c r="O983" s="2"/>
      <c r="P983" s="7">
        <f>B983/I982*$L$6</f>
        <v>1.1848568176566717E-3</v>
      </c>
      <c r="Q983" s="7">
        <f>C983/J982*$L$6</f>
        <v>4.6595687120619348E-3</v>
      </c>
      <c r="R983" s="7">
        <f>D983/K982*$L$6</f>
        <v>0</v>
      </c>
      <c r="S983" s="7">
        <f>E983/L982*$L$6</f>
        <v>0</v>
      </c>
      <c r="T983" s="7">
        <f>F983/M982*$L$6</f>
        <v>-4.0407887424198977E-4</v>
      </c>
      <c r="U983" s="7">
        <f>G983/N982*$L$6</f>
        <v>5.6704099466673374E-4</v>
      </c>
      <c r="V983" s="7"/>
      <c r="W983" s="7">
        <f t="shared" si="59"/>
        <v>6.0073876501433501E-3</v>
      </c>
      <c r="Y983" s="1">
        <f t="shared" si="58"/>
        <v>43061</v>
      </c>
      <c r="Z983" s="10">
        <f>(1+W983)*Z982</f>
        <v>2.1035527180288258</v>
      </c>
      <c r="AA983" s="7">
        <f>Z983/MAX($Z$69:Z983)-1</f>
        <v>-3.6294016257173434E-3</v>
      </c>
    </row>
    <row r="984" spans="1:27" x14ac:dyDescent="0.25">
      <c r="A984" s="1">
        <v>43063</v>
      </c>
      <c r="B984" s="7">
        <v>-4.7483249526285576E-3</v>
      </c>
      <c r="C984" s="7">
        <v>7.5180073326741592E-5</v>
      </c>
      <c r="D984" s="7">
        <v>0</v>
      </c>
      <c r="E984" s="7">
        <v>0</v>
      </c>
      <c r="F984" s="7">
        <v>4.097233369365183E-3</v>
      </c>
      <c r="G984" s="7">
        <v>0</v>
      </c>
      <c r="H984" s="7"/>
      <c r="I984" s="2">
        <f>STDEV(B924:B984)*SQRT(252)</f>
        <v>8.1041210770508118E-2</v>
      </c>
      <c r="J984" s="2">
        <f>STDEV(C924:C984)*SQRT(252)</f>
        <v>5.7991429894141314E-2</v>
      </c>
      <c r="K984" s="2">
        <f>STDEV(D924:D984)*SQRT(252)</f>
        <v>2.8462846362561252E-2</v>
      </c>
      <c r="L984" s="2">
        <f>STDEV(E924:E984)*SQRT(252)</f>
        <v>2.6308692800223455E-2</v>
      </c>
      <c r="M984" s="2">
        <f t="shared" si="56"/>
        <v>7.2541339594787785E-2</v>
      </c>
      <c r="N984" s="2">
        <f t="shared" si="57"/>
        <v>6.6116421723757396E-2</v>
      </c>
      <c r="O984" s="2"/>
      <c r="P984" s="7">
        <f>B984/I983*$L$6</f>
        <v>-2.934754137141496E-3</v>
      </c>
      <c r="Q984" s="7">
        <f>C984/J983*$L$6</f>
        <v>6.4818499314696931E-5</v>
      </c>
      <c r="R984" s="7">
        <f>D984/K983*$L$6</f>
        <v>0</v>
      </c>
      <c r="S984" s="7">
        <f>E984/L983*$L$6</f>
        <v>0</v>
      </c>
      <c r="T984" s="7">
        <f>F984/M983*$L$6</f>
        <v>2.8365910840742531E-3</v>
      </c>
      <c r="U984" s="7">
        <f>G984/N983*$L$6</f>
        <v>0</v>
      </c>
      <c r="V984" s="7"/>
      <c r="W984" s="7">
        <f t="shared" si="59"/>
        <v>-3.3344553752545809E-5</v>
      </c>
      <c r="Y984" s="1">
        <f t="shared" si="58"/>
        <v>43063</v>
      </c>
      <c r="Z984" s="10">
        <f>(1+W984)*Z983</f>
        <v>2.1034825760021483</v>
      </c>
      <c r="AA984" s="7">
        <f>Z984/MAX($Z$69:Z984)-1</f>
        <v>-3.662625158692312E-3</v>
      </c>
    </row>
    <row r="985" spans="1:27" x14ac:dyDescent="0.25">
      <c r="A985" s="1">
        <v>43066</v>
      </c>
      <c r="B985" s="7">
        <v>5.9335361092012207E-3</v>
      </c>
      <c r="C985" s="7">
        <v>-1.8584857123049581E-4</v>
      </c>
      <c r="D985" s="7">
        <v>0</v>
      </c>
      <c r="E985" s="7">
        <v>0</v>
      </c>
      <c r="F985" s="7">
        <v>3.2517523864532549E-3</v>
      </c>
      <c r="G985" s="7">
        <v>0</v>
      </c>
      <c r="H985" s="7"/>
      <c r="I985" s="2">
        <f>STDEV(B925:B985)*SQRT(252)</f>
        <v>8.1179138352766952E-2</v>
      </c>
      <c r="J985" s="2">
        <f>STDEV(C925:C985)*SQRT(252)</f>
        <v>5.7039068508236056E-2</v>
      </c>
      <c r="K985" s="2">
        <f>STDEV(D925:D985)*SQRT(252)</f>
        <v>2.7107361130089117E-2</v>
      </c>
      <c r="L985" s="2">
        <f>STDEV(E925:E985)*SQRT(252)</f>
        <v>2.6308692800223455E-2</v>
      </c>
      <c r="M985" s="2">
        <f t="shared" si="56"/>
        <v>7.2435353409341471E-2</v>
      </c>
      <c r="N985" s="2">
        <f t="shared" si="57"/>
        <v>6.6116421723757396E-2</v>
      </c>
      <c r="O985" s="2"/>
      <c r="P985" s="7">
        <f>B985/I984*$L$6</f>
        <v>3.6608140801374272E-3</v>
      </c>
      <c r="Q985" s="7">
        <f>C985/J984*$L$6</f>
        <v>-1.60237962376292E-4</v>
      </c>
      <c r="R985" s="7">
        <f>D985/K984*$L$6</f>
        <v>0</v>
      </c>
      <c r="S985" s="7">
        <f>E985/L984*$L$6</f>
        <v>0</v>
      </c>
      <c r="T985" s="7">
        <f>F985/M984*$L$6</f>
        <v>2.241309854916781E-3</v>
      </c>
      <c r="U985" s="7">
        <f>G985/N984*$L$6</f>
        <v>0</v>
      </c>
      <c r="V985" s="7"/>
      <c r="W985" s="7">
        <f t="shared" si="59"/>
        <v>5.741885972677916E-3</v>
      </c>
      <c r="Y985" s="1">
        <f t="shared" si="58"/>
        <v>43066</v>
      </c>
      <c r="Z985" s="10">
        <f>(1+W985)*Z984</f>
        <v>2.1155605330990674</v>
      </c>
      <c r="AA985" s="7">
        <f>Z985/MAX($Z$69:Z985)-1</f>
        <v>0</v>
      </c>
    </row>
    <row r="986" spans="1:27" x14ac:dyDescent="0.25">
      <c r="A986" s="1">
        <v>43067</v>
      </c>
      <c r="B986" s="7">
        <v>1.1631887189442081E-2</v>
      </c>
      <c r="C986" s="7">
        <v>9.7652779482015895E-4</v>
      </c>
      <c r="D986" s="7">
        <v>0</v>
      </c>
      <c r="E986" s="7">
        <v>0</v>
      </c>
      <c r="F986" s="7">
        <v>-3.4318455269599646E-3</v>
      </c>
      <c r="G986" s="7">
        <v>1.2717945803077946E-3</v>
      </c>
      <c r="H986" s="7"/>
      <c r="I986" s="2">
        <f>STDEV(B926:B986)*SQRT(252)</f>
        <v>8.3049088561071724E-2</v>
      </c>
      <c r="J986" s="2">
        <f>STDEV(C926:C986)*SQRT(252)</f>
        <v>5.7069118290187265E-2</v>
      </c>
      <c r="K986" s="2">
        <f>STDEV(D926:D986)*SQRT(252)</f>
        <v>2.4714240482246769E-2</v>
      </c>
      <c r="L986" s="2">
        <f>STDEV(E926:E986)*SQRT(252)</f>
        <v>2.6308692800223455E-2</v>
      </c>
      <c r="M986" s="2">
        <f t="shared" si="56"/>
        <v>7.2382822528332558E-2</v>
      </c>
      <c r="N986" s="2">
        <f t="shared" si="57"/>
        <v>6.6151724174626308E-2</v>
      </c>
      <c r="O986" s="2"/>
      <c r="P986" s="7">
        <f>B986/I985*$L$6</f>
        <v>7.1643327494406777E-3</v>
      </c>
      <c r="Q986" s="7">
        <f>C986/J985*$L$6</f>
        <v>8.5601660437280367E-4</v>
      </c>
      <c r="R986" s="7">
        <f>D986/K985*$L$6</f>
        <v>0</v>
      </c>
      <c r="S986" s="7">
        <f>E986/L985*$L$6</f>
        <v>0</v>
      </c>
      <c r="T986" s="7">
        <f>F986/M985*$L$6</f>
        <v>-2.3689023145688029E-3</v>
      </c>
      <c r="U986" s="7">
        <f>G986/N985*$L$6</f>
        <v>9.6178418851938926E-4</v>
      </c>
      <c r="V986" s="7"/>
      <c r="W986" s="7">
        <f t="shared" si="59"/>
        <v>6.6132312277640687E-3</v>
      </c>
      <c r="Y986" s="1">
        <f t="shared" si="58"/>
        <v>43067</v>
      </c>
      <c r="Z986" s="10">
        <f>(1+W986)*Z985</f>
        <v>2.1295512240807835</v>
      </c>
      <c r="AA986" s="7">
        <f>Z986/MAX($Z$69:Z986)-1</f>
        <v>0</v>
      </c>
    </row>
    <row r="987" spans="1:27" x14ac:dyDescent="0.25">
      <c r="A987" s="1">
        <v>43068</v>
      </c>
      <c r="B987" s="7">
        <v>-9.19046737850715E-3</v>
      </c>
      <c r="C987" s="7">
        <v>4.4786406768151377E-3</v>
      </c>
      <c r="D987" s="7">
        <v>0</v>
      </c>
      <c r="E987" s="7">
        <v>0</v>
      </c>
      <c r="F987" s="7">
        <v>-5.0148527190223557E-3</v>
      </c>
      <c r="G987" s="7">
        <v>-8.0894092602445955E-4</v>
      </c>
      <c r="H987" s="7"/>
      <c r="I987" s="2">
        <f>STDEV(B927:B987)*SQRT(252)</f>
        <v>8.5255278052396688E-2</v>
      </c>
      <c r="J987" s="2">
        <f>STDEV(C927:C987)*SQRT(252)</f>
        <v>5.7745701074893574E-2</v>
      </c>
      <c r="K987" s="2">
        <f>STDEV(D927:D987)*SQRT(252)</f>
        <v>2.4451885709896856E-2</v>
      </c>
      <c r="L987" s="2">
        <f>STDEV(E927:E987)*SQRT(252)</f>
        <v>2.6308692800223455E-2</v>
      </c>
      <c r="M987" s="2">
        <f t="shared" si="56"/>
        <v>7.2681539833285E-2</v>
      </c>
      <c r="N987" s="2">
        <f t="shared" si="57"/>
        <v>6.6163285234807204E-2</v>
      </c>
      <c r="O987" s="2"/>
      <c r="P987" s="7">
        <f>B987/I986*$L$6</f>
        <v>-5.5331536671523887E-3</v>
      </c>
      <c r="Q987" s="7">
        <f>C987/J986*$L$6</f>
        <v>3.9238740767309314E-3</v>
      </c>
      <c r="R987" s="7">
        <f>D987/K986*$L$6</f>
        <v>0</v>
      </c>
      <c r="S987" s="7">
        <f>E987/L986*$L$6</f>
        <v>0</v>
      </c>
      <c r="T987" s="7">
        <f>F987/M986*$L$6</f>
        <v>-3.4641179660128683E-3</v>
      </c>
      <c r="U987" s="7">
        <f>G987/N986*$L$6</f>
        <v>-6.1142845187906955E-4</v>
      </c>
      <c r="V987" s="7"/>
      <c r="W987" s="7">
        <f t="shared" si="59"/>
        <v>-5.6848260083133956E-3</v>
      </c>
      <c r="Y987" s="1">
        <f t="shared" si="58"/>
        <v>43068</v>
      </c>
      <c r="Z987" s="10">
        <f>(1+W987)*Z986</f>
        <v>2.1174450958960933</v>
      </c>
      <c r="AA987" s="7">
        <f>Z987/MAX($Z$69:Z987)-1</f>
        <v>-5.6848260083134372E-3</v>
      </c>
    </row>
    <row r="988" spans="1:27" x14ac:dyDescent="0.25">
      <c r="A988" s="1">
        <v>43069</v>
      </c>
      <c r="B988" s="7">
        <v>-5.5562283010024416E-4</v>
      </c>
      <c r="C988" s="7">
        <v>-4.4568169077030539E-3</v>
      </c>
      <c r="D988" s="7">
        <v>8.1909504338026906E-3</v>
      </c>
      <c r="E988" s="7">
        <v>0</v>
      </c>
      <c r="F988" s="7">
        <v>5.3759009847931249E-3</v>
      </c>
      <c r="G988" s="7">
        <v>8.0533481049060995E-4</v>
      </c>
      <c r="H988" s="7"/>
      <c r="I988" s="2">
        <f>STDEV(B928:B988)*SQRT(252)</f>
        <v>8.4651268463757146E-2</v>
      </c>
      <c r="J988" s="2">
        <f>STDEV(C928:C988)*SQRT(252)</f>
        <v>5.8478062533225295E-2</v>
      </c>
      <c r="K988" s="2">
        <f>STDEV(D928:D988)*SQRT(252)</f>
        <v>2.4426397098658549E-2</v>
      </c>
      <c r="L988" s="2">
        <f>STDEV(E928:E988)*SQRT(252)</f>
        <v>2.6308692800223455E-2</v>
      </c>
      <c r="M988" s="2">
        <f t="shared" si="56"/>
        <v>7.3295723336399998E-2</v>
      </c>
      <c r="N988" s="2">
        <f t="shared" si="57"/>
        <v>3.7333936402108102E-2</v>
      </c>
      <c r="O988" s="2"/>
      <c r="P988" s="7">
        <f>B988/I987*$L$6</f>
        <v>-3.2585831797930814E-4</v>
      </c>
      <c r="Q988" s="7">
        <f>C988/J987*$L$6</f>
        <v>-3.8590032026130944E-3</v>
      </c>
      <c r="R988" s="7">
        <f>D988/K987*$L$6</f>
        <v>1.674911810684486E-2</v>
      </c>
      <c r="S988" s="7">
        <f>E988/L987*$L$6</f>
        <v>0</v>
      </c>
      <c r="T988" s="7">
        <f>F988/M987*$L$6</f>
        <v>3.6982574922904948E-3</v>
      </c>
      <c r="U988" s="7">
        <f>G988/N987*$L$6</f>
        <v>6.085964501555156E-4</v>
      </c>
      <c r="V988" s="7"/>
      <c r="W988" s="7">
        <f t="shared" si="59"/>
        <v>1.6871110528698469E-2</v>
      </c>
      <c r="Y988" s="1">
        <f t="shared" si="58"/>
        <v>43069</v>
      </c>
      <c r="Z988" s="10">
        <f>(1+W988)*Z987</f>
        <v>2.1531687461474069</v>
      </c>
      <c r="AA988" s="7">
        <f>Z988/MAX($Z$69:Z988)-1</f>
        <v>0</v>
      </c>
    </row>
    <row r="989" spans="1:27" x14ac:dyDescent="0.25">
      <c r="A989" s="1">
        <v>43070</v>
      </c>
      <c r="B989" s="7">
        <v>3.8969002609396952E-3</v>
      </c>
      <c r="C989" s="7">
        <v>1.4581211341566647E-3</v>
      </c>
      <c r="D989" s="7">
        <v>-2.0245308031136E-3</v>
      </c>
      <c r="E989" s="7">
        <v>0</v>
      </c>
      <c r="F989" s="7">
        <v>1.6401568951469603E-3</v>
      </c>
      <c r="G989" s="7">
        <v>3.5423248209678349E-3</v>
      </c>
      <c r="H989" s="7"/>
      <c r="I989" s="2">
        <f>STDEV(B929:B989)*SQRT(252)</f>
        <v>8.4571692349277541E-2</v>
      </c>
      <c r="J989" s="2">
        <f>STDEV(C929:C989)*SQRT(252)</f>
        <v>5.8242010561488214E-2</v>
      </c>
      <c r="K989" s="2">
        <f>STDEV(D929:D989)*SQRT(252)</f>
        <v>2.4305757873473485E-2</v>
      </c>
      <c r="L989" s="2">
        <f>STDEV(E929:E989)*SQRT(252)</f>
        <v>2.6308692800223455E-2</v>
      </c>
      <c r="M989" s="2">
        <f t="shared" si="56"/>
        <v>7.3140717364691382E-2</v>
      </c>
      <c r="N989" s="2">
        <f t="shared" si="57"/>
        <v>3.7608058703778389E-2</v>
      </c>
      <c r="O989" s="2"/>
      <c r="P989" s="7">
        <f>B989/I988*$L$6</f>
        <v>2.3017376654008003E-3</v>
      </c>
      <c r="Q989" s="7">
        <f>C989/J988*$L$6</f>
        <v>1.2467249007507804E-3</v>
      </c>
      <c r="R989" s="7">
        <f>D989/K988*$L$6</f>
        <v>-4.1441453582705887E-3</v>
      </c>
      <c r="S989" s="7">
        <f>E989/L988*$L$6</f>
        <v>0</v>
      </c>
      <c r="T989" s="7">
        <f>F989/M988*$L$6</f>
        <v>1.118862616048724E-3</v>
      </c>
      <c r="U989" s="7">
        <f>G989/N988*$L$6</f>
        <v>4.7441083935202367E-3</v>
      </c>
      <c r="V989" s="7"/>
      <c r="W989" s="7">
        <f t="shared" si="59"/>
        <v>5.2672882174499532E-3</v>
      </c>
      <c r="Y989" s="1">
        <f t="shared" si="58"/>
        <v>43070</v>
      </c>
      <c r="Z989" s="10">
        <f>(1+W989)*Z988</f>
        <v>2.1645101065141708</v>
      </c>
      <c r="AA989" s="7">
        <f>Z989/MAX($Z$69:Z989)-1</f>
        <v>0</v>
      </c>
    </row>
    <row r="990" spans="1:27" x14ac:dyDescent="0.25">
      <c r="A990" s="1">
        <v>43073</v>
      </c>
      <c r="B990" s="7">
        <v>-3.1705173894975847E-3</v>
      </c>
      <c r="C990" s="7">
        <v>7.5028026756007726E-4</v>
      </c>
      <c r="D990" s="7">
        <v>-1.0521566439206653E-3</v>
      </c>
      <c r="E990" s="7">
        <v>0</v>
      </c>
      <c r="F990" s="7">
        <v>4.9041351836343061E-4</v>
      </c>
      <c r="G990" s="7">
        <v>1.9232999301399545E-4</v>
      </c>
      <c r="H990" s="7"/>
      <c r="I990" s="2">
        <f>STDEV(B930:B990)*SQRT(252)</f>
        <v>8.4546795191750984E-2</v>
      </c>
      <c r="J990" s="2">
        <f>STDEV(C930:C990)*SQRT(252)</f>
        <v>5.8108153192906326E-2</v>
      </c>
      <c r="K990" s="2">
        <f>STDEV(D930:D990)*SQRT(252)</f>
        <v>2.4453595404037621E-2</v>
      </c>
      <c r="L990" s="2">
        <f>STDEV(E930:E990)*SQRT(252)</f>
        <v>2.6308692800223455E-2</v>
      </c>
      <c r="M990" s="2">
        <f t="shared" si="56"/>
        <v>7.3139246384504059E-2</v>
      </c>
      <c r="N990" s="2">
        <f t="shared" si="57"/>
        <v>3.7570457661810275E-2</v>
      </c>
      <c r="O990" s="2"/>
      <c r="P990" s="7">
        <f>B990/I989*$L$6</f>
        <v>-1.8744554480496151E-3</v>
      </c>
      <c r="Q990" s="7">
        <f>C990/J989*$L$6</f>
        <v>6.4410574113678569E-4</v>
      </c>
      <c r="R990" s="7">
        <f>D990/K989*$L$6</f>
        <v>-2.1644185081530721E-3</v>
      </c>
      <c r="S990" s="7">
        <f>E990/L989*$L$6</f>
        <v>0</v>
      </c>
      <c r="T990" s="7">
        <f>F990/M989*$L$6</f>
        <v>3.352534238337792E-4</v>
      </c>
      <c r="U990" s="7">
        <f>G990/N989*$L$6</f>
        <v>2.5570316528286067E-4</v>
      </c>
      <c r="V990" s="7"/>
      <c r="W990" s="7">
        <f t="shared" si="59"/>
        <v>-2.8038116259492618E-3</v>
      </c>
      <c r="Y990" s="1">
        <f t="shared" si="58"/>
        <v>43073</v>
      </c>
      <c r="Z990" s="10">
        <f>(1+W990)*Z989</f>
        <v>2.1584412279130416</v>
      </c>
      <c r="AA990" s="7">
        <f>Z990/MAX($Z$69:Z990)-1</f>
        <v>-2.8038116259492263E-3</v>
      </c>
    </row>
    <row r="991" spans="1:27" x14ac:dyDescent="0.25">
      <c r="A991" s="1">
        <v>43074</v>
      </c>
      <c r="B991" s="7">
        <v>-5.3375817288755512E-3</v>
      </c>
      <c r="C991" s="7">
        <v>-5.8625401722345316E-4</v>
      </c>
      <c r="D991" s="7">
        <v>-3.7393815604761516E-3</v>
      </c>
      <c r="E991" s="7">
        <v>-3.5967058312118549E-3</v>
      </c>
      <c r="F991" s="7">
        <v>1.4233708328983408E-3</v>
      </c>
      <c r="G991" s="7">
        <v>6.8999256278508003E-3</v>
      </c>
      <c r="H991" s="7"/>
      <c r="I991" s="2">
        <f>STDEV(B931:B991)*SQRT(252)</f>
        <v>8.489347261973329E-2</v>
      </c>
      <c r="J991" s="2">
        <f>STDEV(C931:C991)*SQRT(252)</f>
        <v>5.8000232456070541E-2</v>
      </c>
      <c r="K991" s="2">
        <f>STDEV(D931:D991)*SQRT(252)</f>
        <v>2.5827179407986078E-2</v>
      </c>
      <c r="L991" s="2">
        <f>STDEV(E931:E991)*SQRT(252)</f>
        <v>2.7439166626942266E-2</v>
      </c>
      <c r="M991" s="2">
        <f t="shared" si="56"/>
        <v>7.2159771446805923E-2</v>
      </c>
      <c r="N991" s="2">
        <f t="shared" si="57"/>
        <v>3.9547615006185276E-2</v>
      </c>
      <c r="O991" s="2"/>
      <c r="P991" s="7">
        <f>B991/I990*$L$6</f>
        <v>-3.1565843014924387E-3</v>
      </c>
      <c r="Q991" s="7">
        <f>C991/J990*$L$6</f>
        <v>-5.0445073970705834E-4</v>
      </c>
      <c r="R991" s="7">
        <f>D991/K990*$L$6</f>
        <v>-7.6458727207425886E-3</v>
      </c>
      <c r="S991" s="7">
        <f>E991/L990*$L$6</f>
        <v>-6.8355844559128123E-3</v>
      </c>
      <c r="T991" s="7">
        <f>F991/M990*$L$6</f>
        <v>9.7305544099775482E-4</v>
      </c>
      <c r="U991" s="7">
        <f>G991/N990*$L$6</f>
        <v>9.1826478265986857E-3</v>
      </c>
      <c r="V991" s="7"/>
      <c r="W991" s="7">
        <f t="shared" si="59"/>
        <v>-7.9867889502584551E-3</v>
      </c>
      <c r="Y991" s="1">
        <f t="shared" si="58"/>
        <v>43074</v>
      </c>
      <c r="Z991" s="10">
        <f>(1+W991)*Z990</f>
        <v>2.1412022133641635</v>
      </c>
      <c r="AA991" s="7">
        <f>Z991/MAX($Z$69:Z991)-1</f>
        <v>-1.0768207124495E-2</v>
      </c>
    </row>
    <row r="992" spans="1:27" x14ac:dyDescent="0.25">
      <c r="A992" s="1">
        <v>43075</v>
      </c>
      <c r="B992" s="7">
        <v>6.3698236920168849E-3</v>
      </c>
      <c r="C992" s="7">
        <v>4.8260554410921586E-3</v>
      </c>
      <c r="D992" s="7">
        <v>-1.1410565998271061E-4</v>
      </c>
      <c r="E992" s="7">
        <v>1.8992219285207668E-4</v>
      </c>
      <c r="F992" s="7">
        <v>-4.9588073655170151E-3</v>
      </c>
      <c r="G992" s="7">
        <v>3.4459806721769404E-3</v>
      </c>
      <c r="H992" s="7"/>
      <c r="I992" s="2">
        <f>STDEV(B932:B992)*SQRT(252)</f>
        <v>8.5832859777205006E-2</v>
      </c>
      <c r="J992" s="2">
        <f>STDEV(C932:C992)*SQRT(252)</f>
        <v>5.8749736267360061E-2</v>
      </c>
      <c r="K992" s="2">
        <f>STDEV(D932:D992)*SQRT(252)</f>
        <v>2.5833757295554077E-2</v>
      </c>
      <c r="L992" s="2">
        <f>STDEV(E932:E992)*SQRT(252)</f>
        <v>2.7436553659966608E-2</v>
      </c>
      <c r="M992" s="2">
        <f t="shared" si="56"/>
        <v>7.300665774905396E-2</v>
      </c>
      <c r="N992" s="2">
        <f t="shared" si="57"/>
        <v>3.9285264010517094E-2</v>
      </c>
      <c r="O992" s="2"/>
      <c r="P992" s="7">
        <f>B992/I991*$L$6</f>
        <v>3.7516569268814639E-3</v>
      </c>
      <c r="Q992" s="7">
        <f>C992/J991*$L$6</f>
        <v>4.1603759474131592E-3</v>
      </c>
      <c r="R992" s="7">
        <f>D992/K991*$L$6</f>
        <v>-2.2090228704460806E-4</v>
      </c>
      <c r="S992" s="7">
        <f>E992/L991*$L$6</f>
        <v>3.4607864632738852E-4</v>
      </c>
      <c r="T992" s="7">
        <f>F992/M991*$L$6</f>
        <v>-3.4359915962126511E-3</v>
      </c>
      <c r="U992" s="7">
        <f>G992/N991*$L$6</f>
        <v>4.3567490373793549E-3</v>
      </c>
      <c r="V992" s="7"/>
      <c r="W992" s="7">
        <f t="shared" si="59"/>
        <v>8.9579666747441056E-3</v>
      </c>
      <c r="Y992" s="1">
        <f t="shared" si="58"/>
        <v>43075</v>
      </c>
      <c r="Z992" s="10">
        <f>(1+W992)*Z991</f>
        <v>2.160383031435368</v>
      </c>
      <c r="AA992" s="7">
        <f>Z992/MAX($Z$69:Z992)-1</f>
        <v>-1.9067016903188128E-3</v>
      </c>
    </row>
    <row r="993" spans="1:27" x14ac:dyDescent="0.25">
      <c r="A993" s="1">
        <v>43076</v>
      </c>
      <c r="B993" s="7">
        <v>-3.350370810786929E-3</v>
      </c>
      <c r="C993" s="7">
        <v>-1.2751696733134255E-3</v>
      </c>
      <c r="D993" s="7">
        <v>0</v>
      </c>
      <c r="E993" s="7">
        <v>3.1530562590667E-3</v>
      </c>
      <c r="F993" s="7">
        <v>4.408390102319526E-4</v>
      </c>
      <c r="G993" s="7">
        <v>0</v>
      </c>
      <c r="H993" s="7"/>
      <c r="I993" s="2">
        <f>STDEV(B933:B993)*SQRT(252)</f>
        <v>8.5918499705764151E-2</v>
      </c>
      <c r="J993" s="2">
        <f>STDEV(C933:C993)*SQRT(252)</f>
        <v>5.8797156940727804E-2</v>
      </c>
      <c r="K993" s="2">
        <f>STDEV(D933:D993)*SQRT(252)</f>
        <v>2.5833757295554077E-2</v>
      </c>
      <c r="L993" s="2">
        <f>STDEV(E933:E993)*SQRT(252)</f>
        <v>2.8087337344302566E-2</v>
      </c>
      <c r="M993" s="2">
        <f t="shared" si="56"/>
        <v>7.3005763830083517E-2</v>
      </c>
      <c r="N993" s="2">
        <f t="shared" si="57"/>
        <v>3.9285264010517094E-2</v>
      </c>
      <c r="O993" s="2"/>
      <c r="P993" s="7">
        <f>B993/I992*$L$6</f>
        <v>-1.9516830847087195E-3</v>
      </c>
      <c r="Q993" s="7">
        <f>C993/J992*$L$6</f>
        <v>-1.0852556575831635E-3</v>
      </c>
      <c r="R993" s="7">
        <f>D993/K992*$L$6</f>
        <v>0</v>
      </c>
      <c r="S993" s="7">
        <f>E993/L992*$L$6</f>
        <v>5.7460865860631156E-3</v>
      </c>
      <c r="T993" s="7">
        <f>F993/M992*$L$6</f>
        <v>3.0191699210998678E-4</v>
      </c>
      <c r="U993" s="7">
        <f>G993/N992*$L$6</f>
        <v>0</v>
      </c>
      <c r="V993" s="7"/>
      <c r="W993" s="7">
        <f t="shared" si="59"/>
        <v>3.0110648358812196E-3</v>
      </c>
      <c r="Y993" s="1">
        <f t="shared" si="58"/>
        <v>43076</v>
      </c>
      <c r="Z993" s="10">
        <f>(1+W993)*Z992</f>
        <v>2.1668880848133574</v>
      </c>
      <c r="AA993" s="7">
        <f>Z993/MAX($Z$69:Z993)-1</f>
        <v>0</v>
      </c>
    </row>
    <row r="994" spans="1:27" x14ac:dyDescent="0.25">
      <c r="A994" s="1">
        <v>43077</v>
      </c>
      <c r="B994" s="7">
        <v>3.7977404397520065E-3</v>
      </c>
      <c r="C994" s="7">
        <v>-1.3414513064790023E-3</v>
      </c>
      <c r="D994" s="7">
        <v>0</v>
      </c>
      <c r="E994" s="7">
        <v>0</v>
      </c>
      <c r="F994" s="7">
        <v>9.9678702033278999E-3</v>
      </c>
      <c r="G994" s="7">
        <v>1.6778899169871409E-3</v>
      </c>
      <c r="H994" s="7"/>
      <c r="I994" s="2">
        <f>STDEV(B934:B994)*SQRT(252)</f>
        <v>8.6147699132595207E-2</v>
      </c>
      <c r="J994" s="2">
        <f>STDEV(C934:C994)*SQRT(252)</f>
        <v>5.8548766988871785E-2</v>
      </c>
      <c r="K994" s="2">
        <f>STDEV(D934:D994)*SQRT(252)</f>
        <v>2.5833757295554077E-2</v>
      </c>
      <c r="L994" s="2">
        <f>STDEV(E934:E994)*SQRT(252)</f>
        <v>2.8087337344302566E-2</v>
      </c>
      <c r="M994" s="2">
        <f t="shared" si="56"/>
        <v>7.4674134506837436E-2</v>
      </c>
      <c r="N994" s="2">
        <f t="shared" si="57"/>
        <v>3.9272785456778522E-2</v>
      </c>
      <c r="O994" s="2"/>
      <c r="P994" s="7">
        <f>B994/I993*$L$6</f>
        <v>2.2100830745169667E-3</v>
      </c>
      <c r="Q994" s="7">
        <f>C994/J993*$L$6</f>
        <v>-1.1407450430224813E-3</v>
      </c>
      <c r="R994" s="7">
        <f>D994/K993*$L$6</f>
        <v>0</v>
      </c>
      <c r="S994" s="7">
        <f>E994/L993*$L$6</f>
        <v>0</v>
      </c>
      <c r="T994" s="7">
        <f>F994/M993*$L$6</f>
        <v>6.8267693401082089E-3</v>
      </c>
      <c r="U994" s="7">
        <f>G994/N993*$L$6</f>
        <v>2.1355207343623189E-3</v>
      </c>
      <c r="V994" s="7"/>
      <c r="W994" s="7">
        <f t="shared" si="59"/>
        <v>1.0031628105965014E-2</v>
      </c>
      <c r="Y994" s="1">
        <f t="shared" si="58"/>
        <v>43077</v>
      </c>
      <c r="Z994" s="10">
        <f>(1+W994)*Z993</f>
        <v>2.1886255002274515</v>
      </c>
      <c r="AA994" s="7">
        <f>Z994/MAX($Z$69:Z994)-1</f>
        <v>0</v>
      </c>
    </row>
    <row r="995" spans="1:27" x14ac:dyDescent="0.25">
      <c r="A995" s="1">
        <v>43080</v>
      </c>
      <c r="B995" s="7">
        <v>2.9593995684906726E-3</v>
      </c>
      <c r="C995" s="7">
        <v>2.9434470153066883E-3</v>
      </c>
      <c r="D995" s="7">
        <v>0</v>
      </c>
      <c r="E995" s="7">
        <v>0</v>
      </c>
      <c r="F995" s="7">
        <v>1.6586290259930081E-3</v>
      </c>
      <c r="G995" s="7">
        <v>1.886035929683505E-4</v>
      </c>
      <c r="H995" s="7"/>
      <c r="I995" s="2">
        <f>STDEV(B935:B995)*SQRT(252)</f>
        <v>8.5986319035808736E-2</v>
      </c>
      <c r="J995" s="2">
        <f>STDEV(C935:C995)*SQRT(252)</f>
        <v>5.8826647605066888E-2</v>
      </c>
      <c r="K995" s="2">
        <f>STDEV(D935:D995)*SQRT(252)</f>
        <v>2.5833757295554077E-2</v>
      </c>
      <c r="L995" s="2">
        <f>STDEV(E935:E995)*SQRT(252)</f>
        <v>2.8087337344302566E-2</v>
      </c>
      <c r="M995" s="2">
        <f t="shared" si="56"/>
        <v>7.4691516905874722E-2</v>
      </c>
      <c r="N995" s="2">
        <f t="shared" si="57"/>
        <v>3.9300831465978306E-2</v>
      </c>
      <c r="O995" s="2"/>
      <c r="P995" s="7">
        <f>B995/I994*$L$6</f>
        <v>1.7176312300202466E-3</v>
      </c>
      <c r="Q995" s="7">
        <f>C995/J994*$L$6</f>
        <v>2.5136712237391282E-3</v>
      </c>
      <c r="R995" s="7">
        <f>D995/K994*$L$6</f>
        <v>0</v>
      </c>
      <c r="S995" s="7">
        <f>E995/L994*$L$6</f>
        <v>0</v>
      </c>
      <c r="T995" s="7">
        <f>F995/M994*$L$6</f>
        <v>1.1105780046510871E-3</v>
      </c>
      <c r="U995" s="7">
        <f>G995/N994*$L$6</f>
        <v>2.4011995937481606E-4</v>
      </c>
      <c r="V995" s="7"/>
      <c r="W995" s="7">
        <f t="shared" si="59"/>
        <v>5.5820004177852779E-3</v>
      </c>
      <c r="Y995" s="1">
        <f t="shared" si="58"/>
        <v>43080</v>
      </c>
      <c r="Z995" s="10">
        <f>(1+W995)*Z994</f>
        <v>2.200842408684097</v>
      </c>
      <c r="AA995" s="7">
        <f>Z995/MAX($Z$69:Z995)-1</f>
        <v>0</v>
      </c>
    </row>
    <row r="996" spans="1:27" x14ac:dyDescent="0.25">
      <c r="A996" s="1">
        <v>43081</v>
      </c>
      <c r="B996" s="7">
        <v>-3.790048223812903E-4</v>
      </c>
      <c r="C996" s="7">
        <v>3.7986677206016672E-3</v>
      </c>
      <c r="D996" s="7">
        <v>0</v>
      </c>
      <c r="E996" s="7">
        <v>0</v>
      </c>
      <c r="F996" s="7">
        <v>6.79790350616849E-3</v>
      </c>
      <c r="G996" s="7">
        <v>1.8577442794054377E-4</v>
      </c>
      <c r="H996" s="7"/>
      <c r="I996" s="2">
        <f>STDEV(B936:B996)*SQRT(252)</f>
        <v>8.5533865526798453E-2</v>
      </c>
      <c r="J996" s="2">
        <f>STDEV(C936:C996)*SQRT(252)</f>
        <v>5.9283629100290204E-2</v>
      </c>
      <c r="K996" s="2">
        <f>STDEV(D936:D996)*SQRT(252)</f>
        <v>2.5833757295554077E-2</v>
      </c>
      <c r="L996" s="2">
        <f>STDEV(E936:E996)*SQRT(252)</f>
        <v>2.8087337344302566E-2</v>
      </c>
      <c r="M996" s="2">
        <f t="shared" si="56"/>
        <v>7.5016418960261524E-2</v>
      </c>
      <c r="N996" s="2">
        <f t="shared" si="57"/>
        <v>3.9328279310943029E-2</v>
      </c>
      <c r="O996" s="2"/>
      <c r="P996" s="7">
        <f>B996/I995*$L$6</f>
        <v>-2.2038670025138239E-4</v>
      </c>
      <c r="Q996" s="7">
        <f>C996/J995*$L$6</f>
        <v>3.2286964116194842E-3</v>
      </c>
      <c r="R996" s="7">
        <f>D996/K995*$L$6</f>
        <v>0</v>
      </c>
      <c r="S996" s="7">
        <f>E996/L995*$L$6</f>
        <v>0</v>
      </c>
      <c r="T996" s="7">
        <f>F996/M995*$L$6</f>
        <v>4.5506529976724937E-3</v>
      </c>
      <c r="U996" s="7">
        <f>G996/N995*$L$6</f>
        <v>2.3634923360510044E-4</v>
      </c>
      <c r="V996" s="7"/>
      <c r="W996" s="7">
        <f t="shared" si="59"/>
        <v>7.7953119426456968E-3</v>
      </c>
      <c r="Y996" s="1">
        <f t="shared" si="58"/>
        <v>43081</v>
      </c>
      <c r="Z996" s="10">
        <f>(1+W996)*Z995</f>
        <v>2.2179986617963934</v>
      </c>
      <c r="AA996" s="7">
        <f>Z996/MAX($Z$69:Z996)-1</f>
        <v>0</v>
      </c>
    </row>
    <row r="997" spans="1:27" x14ac:dyDescent="0.25">
      <c r="A997" s="1">
        <v>43082</v>
      </c>
      <c r="B997" s="7">
        <v>3.1491045179536936E-3</v>
      </c>
      <c r="C997" s="7">
        <v>0</v>
      </c>
      <c r="D997" s="7">
        <v>0</v>
      </c>
      <c r="E997" s="7">
        <v>0</v>
      </c>
      <c r="F997" s="7">
        <v>3.4374911729506685E-4</v>
      </c>
      <c r="G997" s="7">
        <v>2.1786035988855534E-3</v>
      </c>
      <c r="H997" s="7"/>
      <c r="I997" s="2">
        <f>STDEV(B937:B997)*SQRT(252)</f>
        <v>8.4830568882795748E-2</v>
      </c>
      <c r="J997" s="2">
        <f>STDEV(C937:C997)*SQRT(252)</f>
        <v>5.9249379071508838E-2</v>
      </c>
      <c r="K997" s="2">
        <f>STDEV(D937:D997)*SQRT(252)</f>
        <v>2.5833757295554077E-2</v>
      </c>
      <c r="L997" s="2">
        <f>STDEV(E937:E997)*SQRT(252)</f>
        <v>2.8087337344302566E-2</v>
      </c>
      <c r="M997" s="2">
        <f t="shared" si="56"/>
        <v>7.4444838871844096E-2</v>
      </c>
      <c r="N997" s="2">
        <f t="shared" si="57"/>
        <v>3.9368831146507091E-2</v>
      </c>
      <c r="O997" s="2"/>
      <c r="P997" s="7">
        <f>B997/I996*$L$6</f>
        <v>1.8408524498212079E-3</v>
      </c>
      <c r="Q997" s="7">
        <f>C997/J996*$L$6</f>
        <v>0</v>
      </c>
      <c r="R997" s="7">
        <f>D997/K996*$L$6</f>
        <v>0</v>
      </c>
      <c r="S997" s="7">
        <f>E997/L996*$L$6</f>
        <v>0</v>
      </c>
      <c r="T997" s="7">
        <f>F997/M996*$L$6</f>
        <v>2.2911592026084399E-4</v>
      </c>
      <c r="U997" s="7">
        <f>G997/N996*$L$6</f>
        <v>2.7697672477109375E-3</v>
      </c>
      <c r="V997" s="7"/>
      <c r="W997" s="7">
        <f t="shared" si="59"/>
        <v>4.8397356177929899E-3</v>
      </c>
      <c r="Y997" s="1">
        <f t="shared" si="58"/>
        <v>43082</v>
      </c>
      <c r="Z997" s="10">
        <f>(1+W997)*Z996</f>
        <v>2.2287331889201063</v>
      </c>
      <c r="AA997" s="7">
        <f>Z997/MAX($Z$69:Z997)-1</f>
        <v>0</v>
      </c>
    </row>
    <row r="998" spans="1:27" x14ac:dyDescent="0.25">
      <c r="A998" s="1">
        <v>43083</v>
      </c>
      <c r="B998" s="7">
        <v>-2.1638236925015653E-3</v>
      </c>
      <c r="C998" s="7">
        <v>-1.8543123446475018E-3</v>
      </c>
      <c r="D998" s="7">
        <v>0</v>
      </c>
      <c r="E998" s="7">
        <v>0</v>
      </c>
      <c r="F998" s="7">
        <v>5.4009735125122305E-3</v>
      </c>
      <c r="G998" s="7">
        <v>1.028406596851994E-3</v>
      </c>
      <c r="H998" s="7"/>
      <c r="I998" s="2">
        <f>STDEV(B938:B998)*SQRT(252)</f>
        <v>8.4713902652459441E-2</v>
      </c>
      <c r="J998" s="2">
        <f>STDEV(C938:C998)*SQRT(252)</f>
        <v>5.8133987297528077E-2</v>
      </c>
      <c r="K998" s="2">
        <f>STDEV(D938:D998)*SQRT(252)</f>
        <v>2.5833757295554077E-2</v>
      </c>
      <c r="L998" s="2">
        <f>STDEV(E938:E998)*SQRT(252)</f>
        <v>2.8087337344302566E-2</v>
      </c>
      <c r="M998" s="2">
        <f t="shared" si="56"/>
        <v>7.2337912165538129E-2</v>
      </c>
      <c r="N998" s="2">
        <f t="shared" si="57"/>
        <v>3.9321955473776107E-2</v>
      </c>
      <c r="O998" s="2"/>
      <c r="P998" s="7">
        <f>B998/I997*$L$6</f>
        <v>-1.2753796897738384E-3</v>
      </c>
      <c r="Q998" s="7">
        <f>C998/J997*$L$6</f>
        <v>-1.5648369431935383E-3</v>
      </c>
      <c r="R998" s="7">
        <f>D998/K997*$L$6</f>
        <v>0</v>
      </c>
      <c r="S998" s="7">
        <f>E998/L997*$L$6</f>
        <v>0</v>
      </c>
      <c r="T998" s="7">
        <f>F998/M997*$L$6</f>
        <v>3.6275003038222318E-3</v>
      </c>
      <c r="U998" s="7">
        <f>G998/N997*$L$6</f>
        <v>1.3061177674095576E-3</v>
      </c>
      <c r="V998" s="7"/>
      <c r="W998" s="7">
        <f t="shared" si="59"/>
        <v>2.0934014382644126E-3</v>
      </c>
      <c r="Y998" s="1">
        <f t="shared" si="58"/>
        <v>43083</v>
      </c>
      <c r="Z998" s="10">
        <f>(1+W998)*Z997</f>
        <v>2.233398822183299</v>
      </c>
      <c r="AA998" s="7">
        <f>Z998/MAX($Z$69:Z998)-1</f>
        <v>0</v>
      </c>
    </row>
    <row r="999" spans="1:27" x14ac:dyDescent="0.25">
      <c r="A999" s="1">
        <v>43084</v>
      </c>
      <c r="B999" s="7">
        <v>1.2043601895733724E-2</v>
      </c>
      <c r="C999" s="7">
        <v>-1.1972229089958208E-3</v>
      </c>
      <c r="D999" s="7">
        <v>0</v>
      </c>
      <c r="E999" s="7">
        <v>8.3273168046518187E-3</v>
      </c>
      <c r="F999" s="7">
        <v>-3.335889325676189E-3</v>
      </c>
      <c r="G999" s="7">
        <v>0</v>
      </c>
      <c r="H999" s="7"/>
      <c r="I999" s="2">
        <f>STDEV(B939:B999)*SQRT(252)</f>
        <v>8.7443405226201892E-2</v>
      </c>
      <c r="J999" s="2">
        <f>STDEV(C939:C999)*SQRT(252)</f>
        <v>5.8182437484048638E-2</v>
      </c>
      <c r="K999" s="2">
        <f>STDEV(D939:D999)*SQRT(252)</f>
        <v>2.5833757295554077E-2</v>
      </c>
      <c r="L999" s="2">
        <f>STDEV(E939:E999)*SQRT(252)</f>
        <v>3.2537910830855755E-2</v>
      </c>
      <c r="M999" s="2">
        <f t="shared" si="56"/>
        <v>6.7069576483249696E-2</v>
      </c>
      <c r="N999" s="2">
        <f t="shared" si="57"/>
        <v>3.9321955473776107E-2</v>
      </c>
      <c r="O999" s="2"/>
      <c r="P999" s="7">
        <f>B999/I998*$L$6</f>
        <v>7.1083975112933078E-3</v>
      </c>
      <c r="Q999" s="7">
        <f>C999/J998*$L$6</f>
        <v>-1.0297099550977541E-3</v>
      </c>
      <c r="R999" s="7">
        <f>D999/K998*$L$6</f>
        <v>0</v>
      </c>
      <c r="S999" s="7">
        <f>E999/L998*$L$6</f>
        <v>1.4823969788544215E-2</v>
      </c>
      <c r="T999" s="7">
        <f>F999/M998*$L$6</f>
        <v>-2.3057683210723151E-3</v>
      </c>
      <c r="U999" s="7">
        <f>G999/N998*$L$6</f>
        <v>0</v>
      </c>
      <c r="V999" s="7"/>
      <c r="W999" s="7">
        <f t="shared" si="59"/>
        <v>1.8596889023667455E-2</v>
      </c>
      <c r="Y999" s="1">
        <f t="shared" si="58"/>
        <v>43084</v>
      </c>
      <c r="Z999" s="10">
        <f>(1+W999)*Z998</f>
        <v>2.2749330922250315</v>
      </c>
      <c r="AA999" s="7">
        <f>Z999/MAX($Z$69:Z999)-1</f>
        <v>0</v>
      </c>
    </row>
    <row r="1000" spans="1:27" x14ac:dyDescent="0.25">
      <c r="A1000" s="1">
        <v>43087</v>
      </c>
      <c r="B1000" s="7">
        <v>2.8120900755030931E-3</v>
      </c>
      <c r="C1000" s="7">
        <v>-7.0616833423465808E-3</v>
      </c>
      <c r="D1000" s="7">
        <v>0</v>
      </c>
      <c r="E1000" s="7">
        <v>0</v>
      </c>
      <c r="F1000" s="7">
        <v>-3.8036517349053778E-3</v>
      </c>
      <c r="G1000" s="7">
        <v>0</v>
      </c>
      <c r="H1000" s="7"/>
      <c r="I1000" s="2">
        <f>STDEV(B940:B1000)*SQRT(252)</f>
        <v>8.3515650101171734E-2</v>
      </c>
      <c r="J1000" s="2">
        <f>STDEV(C940:C1000)*SQRT(252)</f>
        <v>5.9680511424755653E-2</v>
      </c>
      <c r="K1000" s="2">
        <f>STDEV(D940:D1000)*SQRT(252)</f>
        <v>2.5833757295554077E-2</v>
      </c>
      <c r="L1000" s="2">
        <f>STDEV(E940:E1000)*SQRT(252)</f>
        <v>3.2537910830855755E-2</v>
      </c>
      <c r="M1000" s="2">
        <f t="shared" si="56"/>
        <v>6.7047127601828432E-2</v>
      </c>
      <c r="N1000" s="2">
        <f t="shared" si="57"/>
        <v>3.8426583458966719E-2</v>
      </c>
      <c r="O1000" s="2"/>
      <c r="P1000" s="7">
        <f>B1000/I999*$L$6</f>
        <v>1.6079486315912978E-3</v>
      </c>
      <c r="Q1000" s="7">
        <f>C1000/J999*$L$6</f>
        <v>-6.0685695269149043E-3</v>
      </c>
      <c r="R1000" s="7">
        <f>D1000/K999*$L$6</f>
        <v>0</v>
      </c>
      <c r="S1000" s="7">
        <f>E1000/L999*$L$6</f>
        <v>0</v>
      </c>
      <c r="T1000" s="7">
        <f>F1000/M999*$L$6</f>
        <v>-2.8356014264197134E-3</v>
      </c>
      <c r="U1000" s="7">
        <f>G1000/N999*$L$6</f>
        <v>0</v>
      </c>
      <c r="V1000" s="7"/>
      <c r="W1000" s="7">
        <f t="shared" si="59"/>
        <v>-7.2962223217433193E-3</v>
      </c>
      <c r="Y1000" s="1">
        <f t="shared" si="58"/>
        <v>43087</v>
      </c>
      <c r="Z1000" s="10">
        <f>(1+W1000)*Z999</f>
        <v>2.2583346746170667</v>
      </c>
      <c r="AA1000" s="7">
        <f>Z1000/MAX($Z$69:Z1000)-1</f>
        <v>-7.2962223217433175E-3</v>
      </c>
    </row>
    <row r="1001" spans="1:27" x14ac:dyDescent="0.25">
      <c r="A1001" s="1">
        <v>43088</v>
      </c>
      <c r="B1001" s="7">
        <v>-1.4047611122978254E-2</v>
      </c>
      <c r="C1001" s="7">
        <v>-1.0314880020507733E-3</v>
      </c>
      <c r="D1001" s="7">
        <v>0</v>
      </c>
      <c r="E1001" s="7">
        <v>0</v>
      </c>
      <c r="F1001" s="7">
        <v>4.5537703815969888E-3</v>
      </c>
      <c r="G1001" s="7">
        <v>-4.7107758998709004E-3</v>
      </c>
      <c r="H1001" s="7"/>
      <c r="I1001" s="2">
        <f>STDEV(B941:B1001)*SQRT(252)</f>
        <v>8.889115789158808E-2</v>
      </c>
      <c r="J1001" s="2">
        <f>STDEV(C941:C1001)*SQRT(252)</f>
        <v>5.8841076872360364E-2</v>
      </c>
      <c r="K1001" s="2">
        <f>STDEV(D941:D1001)*SQRT(252)</f>
        <v>2.5833757295554077E-2</v>
      </c>
      <c r="L1001" s="2">
        <f>STDEV(E941:E1001)*SQRT(252)</f>
        <v>3.2537910830855755E-2</v>
      </c>
      <c r="M1001" s="2">
        <f t="shared" si="56"/>
        <v>6.7373063340789463E-2</v>
      </c>
      <c r="N1001" s="2">
        <f t="shared" si="57"/>
        <v>4.0084812002969906E-2</v>
      </c>
      <c r="O1001" s="2"/>
      <c r="P1001" s="7">
        <f>B1001/I1000*$L$6</f>
        <v>-8.4101669004317346E-3</v>
      </c>
      <c r="Q1001" s="7">
        <f>C1001/J1000*$L$6</f>
        <v>-8.641749018448501E-4</v>
      </c>
      <c r="R1001" s="7">
        <f>D1001/K1000*$L$6</f>
        <v>0</v>
      </c>
      <c r="S1001" s="7">
        <f>E1001/L1000*$L$6</f>
        <v>0</v>
      </c>
      <c r="T1001" s="7">
        <f>F1001/M1000*$L$6</f>
        <v>3.3959474063082785E-3</v>
      </c>
      <c r="U1001" s="7">
        <f>G1001/N1000*$L$6</f>
        <v>-6.1295794159025819E-3</v>
      </c>
      <c r="V1001" s="7"/>
      <c r="W1001" s="7">
        <f t="shared" si="59"/>
        <v>-1.2007973811870888E-2</v>
      </c>
      <c r="Y1001" s="1">
        <f t="shared" si="58"/>
        <v>43088</v>
      </c>
      <c r="Z1001" s="10">
        <f>(1+W1001)*Z1000</f>
        <v>2.2312166509858251</v>
      </c>
      <c r="AA1001" s="7">
        <f>Z1001/MAX($Z$69:Z1001)-1</f>
        <v>-1.9216583287049005E-2</v>
      </c>
    </row>
    <row r="1002" spans="1:27" x14ac:dyDescent="0.25">
      <c r="A1002" s="1">
        <v>43089</v>
      </c>
      <c r="B1002" s="7">
        <v>-3.3187940148560191E-3</v>
      </c>
      <c r="C1002" s="7">
        <v>7.7738805184068838E-4</v>
      </c>
      <c r="D1002" s="7">
        <v>0</v>
      </c>
      <c r="E1002" s="7">
        <v>-5.2423391877742809E-4</v>
      </c>
      <c r="F1002" s="7">
        <v>-7.8991325818966729E-4</v>
      </c>
      <c r="G1002" s="7">
        <v>0</v>
      </c>
      <c r="H1002" s="7"/>
      <c r="I1002" s="2">
        <f>STDEV(B942:B1002)*SQRT(252)</f>
        <v>8.5864651664943795E-2</v>
      </c>
      <c r="J1002" s="2">
        <f>STDEV(C942:C1002)*SQRT(252)</f>
        <v>5.884159986289253E-2</v>
      </c>
      <c r="K1002" s="2">
        <f>STDEV(D942:D1002)*SQRT(252)</f>
        <v>2.5833757295554077E-2</v>
      </c>
      <c r="L1002" s="2">
        <f>STDEV(E942:E1002)*SQRT(252)</f>
        <v>3.258067744821222E-2</v>
      </c>
      <c r="M1002" s="2">
        <f t="shared" si="56"/>
        <v>6.7266664640458468E-2</v>
      </c>
      <c r="N1002" s="2">
        <f t="shared" si="57"/>
        <v>3.8388701377213931E-2</v>
      </c>
      <c r="O1002" s="2"/>
      <c r="P1002" s="7">
        <f>B1002/I1001*$L$6</f>
        <v>-1.8667739815604778E-3</v>
      </c>
      <c r="Q1002" s="7">
        <f>C1002/J1001*$L$6</f>
        <v>6.6058278770714837E-4</v>
      </c>
      <c r="R1002" s="7">
        <f>D1002/K1001*$L$6</f>
        <v>0</v>
      </c>
      <c r="S1002" s="7">
        <f>E1002/L1001*$L$6</f>
        <v>-8.0557402947993855E-4</v>
      </c>
      <c r="T1002" s="7">
        <f>F1002/M1001*$L$6</f>
        <v>-5.8622335026840963E-4</v>
      </c>
      <c r="U1002" s="7">
        <f>G1002/N1001*$L$6</f>
        <v>0</v>
      </c>
      <c r="V1002" s="7"/>
      <c r="W1002" s="7">
        <f t="shared" si="59"/>
        <v>-2.5979885736016777E-3</v>
      </c>
      <c r="Y1002" s="1">
        <f t="shared" si="58"/>
        <v>43089</v>
      </c>
      <c r="Z1002" s="10">
        <f>(1+W1002)*Z1001</f>
        <v>2.225419975621334</v>
      </c>
      <c r="AA1002" s="7">
        <f>Z1002/MAX($Z$69:Z1002)-1</f>
        <v>-2.1764647396847359E-2</v>
      </c>
    </row>
    <row r="1003" spans="1:27" x14ac:dyDescent="0.25">
      <c r="A1003" s="1">
        <v>43090</v>
      </c>
      <c r="B1003" s="7">
        <v>3.1769963265217971E-3</v>
      </c>
      <c r="C1003" s="7">
        <v>6.0115640252229596E-3</v>
      </c>
      <c r="D1003" s="7">
        <v>0</v>
      </c>
      <c r="E1003" s="7">
        <v>2.05975764243016E-3</v>
      </c>
      <c r="F1003" s="7">
        <v>1.1131811418736426E-3</v>
      </c>
      <c r="G1003" s="7">
        <v>-1.1888627339085023E-4</v>
      </c>
      <c r="H1003" s="7"/>
      <c r="I1003" s="2">
        <f>STDEV(B943:B1003)*SQRT(252)</f>
        <v>8.5932302982264425E-2</v>
      </c>
      <c r="J1003" s="2">
        <f>STDEV(C943:C1003)*SQRT(252)</f>
        <v>5.706378855742663E-2</v>
      </c>
      <c r="K1003" s="2">
        <f>STDEV(D943:D1003)*SQRT(252)</f>
        <v>2.5833757295554077E-2</v>
      </c>
      <c r="L1003" s="2">
        <f>STDEV(E943:E1003)*SQRT(252)</f>
        <v>3.2752018801287842E-2</v>
      </c>
      <c r="M1003" s="2">
        <f t="shared" si="56"/>
        <v>6.7211535248466958E-2</v>
      </c>
      <c r="N1003" s="2">
        <f t="shared" si="57"/>
        <v>3.8402092117010816E-2</v>
      </c>
      <c r="O1003" s="2"/>
      <c r="P1003" s="7">
        <f>B1003/I1002*$L$6</f>
        <v>1.8500024543970043E-3</v>
      </c>
      <c r="Q1003" s="7">
        <f>C1003/J1002*$L$6</f>
        <v>5.1082601758199748E-3</v>
      </c>
      <c r="R1003" s="7">
        <f>D1003/K1002*$L$6</f>
        <v>0</v>
      </c>
      <c r="S1003" s="7">
        <f>E1003/L1002*$L$6</f>
        <v>3.1610110712157464E-3</v>
      </c>
      <c r="T1003" s="7">
        <f>F1003/M1002*$L$6</f>
        <v>8.27438931173127E-4</v>
      </c>
      <c r="U1003" s="7">
        <f>G1003/N1002*$L$6</f>
        <v>-1.5484539607455515E-4</v>
      </c>
      <c r="V1003" s="7"/>
      <c r="W1003" s="7">
        <f t="shared" si="59"/>
        <v>1.0791867236531296E-2</v>
      </c>
      <c r="Y1003" s="1">
        <f t="shared" si="58"/>
        <v>43090</v>
      </c>
      <c r="Z1003" s="10">
        <f>(1+W1003)*Z1002</f>
        <v>2.2494364125437638</v>
      </c>
      <c r="AA1003" s="7">
        <f>Z1003/MAX($Z$69:Z1003)-1</f>
        <v>-1.1207661345472908E-2</v>
      </c>
    </row>
    <row r="1004" spans="1:27" x14ac:dyDescent="0.25">
      <c r="A1004" s="1">
        <v>43091</v>
      </c>
      <c r="B1004" s="7">
        <v>2.672516084043508E-3</v>
      </c>
      <c r="C1004" s="7">
        <v>-2.0119774585014571E-4</v>
      </c>
      <c r="D1004" s="7">
        <v>0</v>
      </c>
      <c r="E1004" s="7">
        <v>-2.6142982953480942E-4</v>
      </c>
      <c r="F1004" s="7">
        <v>-8.7765498871683612E-4</v>
      </c>
      <c r="G1004" s="7">
        <v>1.003939100609319E-2</v>
      </c>
      <c r="H1004" s="7"/>
      <c r="I1004" s="2">
        <f>STDEV(B944:B1004)*SQRT(252)</f>
        <v>8.5126901045117373E-2</v>
      </c>
      <c r="J1004" s="2">
        <f>STDEV(C944:C1004)*SQRT(252)</f>
        <v>5.643993569269326E-2</v>
      </c>
      <c r="K1004" s="2">
        <f>STDEV(D944:D1004)*SQRT(252)</f>
        <v>2.5833757295554077E-2</v>
      </c>
      <c r="L1004" s="2">
        <f>STDEV(E944:E1004)*SQRT(252)</f>
        <v>3.2769726662171317E-2</v>
      </c>
      <c r="M1004" s="2">
        <f t="shared" si="56"/>
        <v>6.7251992641651354E-2</v>
      </c>
      <c r="N1004" s="2">
        <f t="shared" si="57"/>
        <v>4.2536544291641262E-2</v>
      </c>
      <c r="O1004" s="2"/>
      <c r="P1004" s="7">
        <f>B1004/I1003*$L$6</f>
        <v>1.5550124873268489E-3</v>
      </c>
      <c r="Q1004" s="7">
        <f>C1004/J1003*$L$6</f>
        <v>-1.7629196285107206E-4</v>
      </c>
      <c r="R1004" s="7">
        <f>D1004/K1003*$L$6</f>
        <v>0</v>
      </c>
      <c r="S1004" s="7">
        <f>E1004/L1003*$L$6</f>
        <v>-3.9910490880111759E-4</v>
      </c>
      <c r="T1004" s="7">
        <f>F1004/M1003*$L$6</f>
        <v>-6.5290502997166313E-4</v>
      </c>
      <c r="U1004" s="7">
        <f>G1004/N1003*$L$6</f>
        <v>1.3071411546411664E-2</v>
      </c>
      <c r="V1004" s="7"/>
      <c r="W1004" s="7">
        <f t="shared" si="59"/>
        <v>1.339812213211466E-2</v>
      </c>
      <c r="Y1004" s="1">
        <f t="shared" si="58"/>
        <v>43091</v>
      </c>
      <c r="Z1004" s="10">
        <f>(1+W1004)*Z1003</f>
        <v>2.2795746363274509</v>
      </c>
      <c r="AA1004" s="7">
        <f>Z1004/MAX($Z$69:Z1004)-1</f>
        <v>0</v>
      </c>
    </row>
    <row r="1005" spans="1:27" x14ac:dyDescent="0.25">
      <c r="A1005" s="1">
        <v>43095</v>
      </c>
      <c r="B1005" s="7">
        <v>4.78612149179658E-3</v>
      </c>
      <c r="C1005" s="7">
        <v>2.6475081257240074E-3</v>
      </c>
      <c r="D1005" s="7">
        <v>0</v>
      </c>
      <c r="E1005" s="7">
        <v>-1.1962272919447958E-3</v>
      </c>
      <c r="F1005" s="7">
        <v>3.3501030581772895E-4</v>
      </c>
      <c r="G1005" s="7">
        <v>5.9274770414141642E-4</v>
      </c>
      <c r="H1005" s="7"/>
      <c r="I1005" s="2">
        <f>STDEV(B945:B1005)*SQRT(252)</f>
        <v>8.5542651376393872E-2</v>
      </c>
      <c r="J1005" s="2">
        <f>STDEV(C945:C1005)*SQRT(252)</f>
        <v>5.5490614135962971E-2</v>
      </c>
      <c r="K1005" s="2">
        <f>STDEV(D945:D1005)*SQRT(252)</f>
        <v>2.5833757295554077E-2</v>
      </c>
      <c r="L1005" s="2">
        <f>STDEV(E945:E1005)*SQRT(252)</f>
        <v>3.2920213599691064E-2</v>
      </c>
      <c r="M1005" s="2">
        <f t="shared" si="56"/>
        <v>6.7061939824126074E-2</v>
      </c>
      <c r="N1005" s="2">
        <f t="shared" si="57"/>
        <v>4.2531307588629531E-2</v>
      </c>
      <c r="O1005" s="2"/>
      <c r="P1005" s="7">
        <f>B1005/I1004*$L$6</f>
        <v>2.8111686394292268E-3</v>
      </c>
      <c r="Q1005" s="7">
        <f>C1005/J1004*$L$6</f>
        <v>2.3454209268941061E-3</v>
      </c>
      <c r="R1005" s="7">
        <f>D1005/K1004*$L$6</f>
        <v>0</v>
      </c>
      <c r="S1005" s="7">
        <f>E1005/L1004*$L$6</f>
        <v>-1.8252018155001815E-3</v>
      </c>
      <c r="T1005" s="7">
        <f>F1005/M1004*$L$6</f>
        <v>2.4907091422763744E-4</v>
      </c>
      <c r="U1005" s="7">
        <f>G1005/N1004*$L$6</f>
        <v>6.9675112778013761E-4</v>
      </c>
      <c r="V1005" s="7"/>
      <c r="W1005" s="7">
        <f t="shared" si="59"/>
        <v>4.2772097928309265E-3</v>
      </c>
      <c r="Y1005" s="1">
        <f t="shared" si="58"/>
        <v>43095</v>
      </c>
      <c r="Z1005" s="10">
        <f>(1+W1005)*Z1004</f>
        <v>2.2893248552854399</v>
      </c>
      <c r="AA1005" s="7">
        <f>Z1005/MAX($Z$69:Z1005)-1</f>
        <v>0</v>
      </c>
    </row>
    <row r="1006" spans="1:27" x14ac:dyDescent="0.25">
      <c r="A1006" s="1">
        <v>43096</v>
      </c>
      <c r="B1006" s="7">
        <v>4.2169036206443078E-3</v>
      </c>
      <c r="C1006" s="7">
        <v>-6.1283488606883596E-3</v>
      </c>
      <c r="D1006" s="7">
        <v>0</v>
      </c>
      <c r="E1006" s="7">
        <v>4.8676581607720593E-4</v>
      </c>
      <c r="F1006" s="7">
        <v>8.0306018258213818E-4</v>
      </c>
      <c r="G1006" s="7">
        <v>0</v>
      </c>
      <c r="H1006" s="7"/>
      <c r="I1006" s="2">
        <f>STDEV(B946:B1006)*SQRT(252)</f>
        <v>8.5598000113201136E-2</v>
      </c>
      <c r="J1006" s="2">
        <f>STDEV(C946:C1006)*SQRT(252)</f>
        <v>5.6831988484102952E-2</v>
      </c>
      <c r="K1006" s="2">
        <f>STDEV(D946:D1006)*SQRT(252)</f>
        <v>2.5833757295554077E-2</v>
      </c>
      <c r="L1006" s="2">
        <f>STDEV(E946:E1006)*SQRT(252)</f>
        <v>3.2911736597777193E-2</v>
      </c>
      <c r="M1006" s="2">
        <f t="shared" si="56"/>
        <v>6.6505587278950562E-2</v>
      </c>
      <c r="N1006" s="2">
        <f t="shared" si="57"/>
        <v>4.0790693567663211E-2</v>
      </c>
      <c r="O1006" s="2"/>
      <c r="P1006" s="7">
        <f>B1006/I1005*$L$6</f>
        <v>2.4647959542951421E-3</v>
      </c>
      <c r="Q1006" s="7">
        <f>C1006/J1005*$L$6</f>
        <v>-5.5219688555551878E-3</v>
      </c>
      <c r="R1006" s="7">
        <f>D1006/K1005*$L$6</f>
        <v>0</v>
      </c>
      <c r="S1006" s="7">
        <f>E1006/L1005*$L$6</f>
        <v>7.3931144857725638E-4</v>
      </c>
      <c r="T1006" s="7">
        <f>F1006/M1005*$L$6</f>
        <v>5.9874511883209122E-4</v>
      </c>
      <c r="U1006" s="7">
        <f>G1006/N1005*$L$6</f>
        <v>0</v>
      </c>
      <c r="V1006" s="7"/>
      <c r="W1006" s="7">
        <f t="shared" si="59"/>
        <v>-1.7191163338506981E-3</v>
      </c>
      <c r="Y1006" s="1">
        <f t="shared" si="58"/>
        <v>43096</v>
      </c>
      <c r="Z1006" s="10">
        <f>(1+W1006)*Z1005</f>
        <v>2.2853892395332283</v>
      </c>
      <c r="AA1006" s="7">
        <f>Z1006/MAX($Z$69:Z1006)-1</f>
        <v>-1.7191163338506898E-3</v>
      </c>
    </row>
    <row r="1007" spans="1:27" x14ac:dyDescent="0.25">
      <c r="A1007" s="1">
        <v>43097</v>
      </c>
      <c r="B1007" s="7">
        <v>-2.9099318537435526E-3</v>
      </c>
      <c r="C1007" s="7">
        <v>6.7630924179495899E-4</v>
      </c>
      <c r="D1007" s="7">
        <v>0</v>
      </c>
      <c r="E1007" s="7">
        <v>2.0569505684002731E-3</v>
      </c>
      <c r="F1007" s="7">
        <v>-3.6803186205754956E-3</v>
      </c>
      <c r="G1007" s="7">
        <v>1.2373890813561772E-3</v>
      </c>
      <c r="H1007" s="7"/>
      <c r="I1007" s="2">
        <f>STDEV(B947:B1007)*SQRT(252)</f>
        <v>8.5746622291250282E-2</v>
      </c>
      <c r="J1007" s="2">
        <f>STDEV(C947:C1007)*SQRT(252)</f>
        <v>5.6770704387362758E-2</v>
      </c>
      <c r="K1007" s="2">
        <f>STDEV(D947:D1007)*SQRT(252)</f>
        <v>2.4758164209611362E-2</v>
      </c>
      <c r="L1007" s="2">
        <f>STDEV(E947:E1007)*SQRT(252)</f>
        <v>3.3076110196342268E-2</v>
      </c>
      <c r="M1007" s="2">
        <f t="shared" si="56"/>
        <v>6.667013358837677E-2</v>
      </c>
      <c r="N1007" s="2">
        <f t="shared" si="57"/>
        <v>4.0732246315951764E-2</v>
      </c>
      <c r="O1007" s="2"/>
      <c r="P1007" s="7">
        <f>B1007/I1006*$L$6</f>
        <v>-1.6997662620010065E-3</v>
      </c>
      <c r="Q1007" s="7">
        <f>C1007/J1006*$L$6</f>
        <v>5.9500754754000578E-4</v>
      </c>
      <c r="R1007" s="7">
        <f>D1007/K1006*$L$6</f>
        <v>0</v>
      </c>
      <c r="S1007" s="7">
        <f>E1007/L1006*$L$6</f>
        <v>3.1249499130641383E-3</v>
      </c>
      <c r="T1007" s="7">
        <f>F1007/M1006*$L$6</f>
        <v>-2.7669243827129846E-3</v>
      </c>
      <c r="U1007" s="7">
        <f>G1007/N1006*$L$6</f>
        <v>1.5167541577879868E-3</v>
      </c>
      <c r="V1007" s="7"/>
      <c r="W1007" s="7">
        <f t="shared" si="59"/>
        <v>7.700209736781398E-4</v>
      </c>
      <c r="Y1007" s="1">
        <f t="shared" si="58"/>
        <v>43097</v>
      </c>
      <c r="Z1007" s="10">
        <f>(1+W1007)*Z1006</f>
        <v>2.2871490371806869</v>
      </c>
      <c r="AA1007" s="7">
        <f>Z1007/MAX($Z$69:Z1007)-1</f>
        <v>-9.5041911580595606E-4</v>
      </c>
    </row>
    <row r="1008" spans="1:27" x14ac:dyDescent="0.25">
      <c r="A1008" s="1">
        <v>43098</v>
      </c>
      <c r="B1008" s="7">
        <v>-7.9892288636917996E-4</v>
      </c>
      <c r="C1008" s="7">
        <v>-5.5191964978928976E-4</v>
      </c>
      <c r="D1008" s="7">
        <v>0</v>
      </c>
      <c r="E1008" s="7">
        <v>0</v>
      </c>
      <c r="F1008" s="7">
        <v>3.9637643893808416E-6</v>
      </c>
      <c r="G1008" s="7">
        <v>0</v>
      </c>
      <c r="H1008" s="7"/>
      <c r="I1008" s="2">
        <f>STDEV(B948:B1008)*SQRT(252)</f>
        <v>8.5721762505990229E-2</v>
      </c>
      <c r="J1008" s="2">
        <f>STDEV(C948:C1008)*SQRT(252)</f>
        <v>5.6774810605322107E-2</v>
      </c>
      <c r="K1008" s="2">
        <f>STDEV(D948:D1008)*SQRT(252)</f>
        <v>2.4439668218665885E-2</v>
      </c>
      <c r="L1008" s="2">
        <f>STDEV(E948:E1008)*SQRT(252)</f>
        <v>3.3076110196342268E-2</v>
      </c>
      <c r="M1008" s="2">
        <f t="shared" si="56"/>
        <v>6.6634160840297496E-2</v>
      </c>
      <c r="N1008" s="2">
        <f t="shared" si="57"/>
        <v>4.0706216926297556E-2</v>
      </c>
      <c r="O1008" s="2"/>
      <c r="P1008" s="7">
        <f>B1008/I1007*$L$6</f>
        <v>-4.6586259902782392E-4</v>
      </c>
      <c r="Q1008" s="7">
        <f>C1008/J1007*$L$6</f>
        <v>-4.8609547454562488E-4</v>
      </c>
      <c r="R1008" s="7">
        <f>D1008/K1007*$L$6</f>
        <v>0</v>
      </c>
      <c r="S1008" s="7">
        <f>E1008/L1007*$L$6</f>
        <v>0</v>
      </c>
      <c r="T1008" s="7">
        <f>F1008/M1007*$L$6</f>
        <v>2.9726687018907384E-6</v>
      </c>
      <c r="U1008" s="7">
        <f>G1008/N1007*$L$6</f>
        <v>0</v>
      </c>
      <c r="V1008" s="7"/>
      <c r="W1008" s="7">
        <f t="shared" si="59"/>
        <v>-9.4898540487155811E-4</v>
      </c>
      <c r="Y1008" s="1">
        <f t="shared" si="58"/>
        <v>43098</v>
      </c>
      <c r="Z1008" s="10">
        <f>(1+W1008)*Z1007</f>
        <v>2.2849785661256363</v>
      </c>
      <c r="AA1008" s="7">
        <f>Z1008/MAX($Z$69:Z1008)-1</f>
        <v>-1.8985025868081262E-3</v>
      </c>
    </row>
    <row r="1009" spans="1:27" x14ac:dyDescent="0.25">
      <c r="A1009" s="1">
        <v>43102</v>
      </c>
      <c r="B1009" s="7">
        <v>7.5993467515833579E-4</v>
      </c>
      <c r="C1009" s="7">
        <v>6.2931145146640777E-3</v>
      </c>
      <c r="D1009" s="7">
        <v>8.303361477519644E-3</v>
      </c>
      <c r="E1009" s="7">
        <v>0</v>
      </c>
      <c r="F1009" s="7">
        <v>2.0277432414419483E-3</v>
      </c>
      <c r="G1009" s="7">
        <v>5.7521395996311675E-3</v>
      </c>
      <c r="H1009" s="7"/>
      <c r="I1009" s="2">
        <f>STDEV(B949:B1009)*SQRT(252)</f>
        <v>8.5721390541154574E-2</v>
      </c>
      <c r="J1009" s="2">
        <f>STDEV(C949:C1009)*SQRT(252)</f>
        <v>5.8279472602552965E-2</v>
      </c>
      <c r="K1009" s="2">
        <f>STDEV(D949:D1009)*SQRT(252)</f>
        <v>2.9414234867133154E-2</v>
      </c>
      <c r="L1009" s="2">
        <f>STDEV(E949:E1009)*SQRT(252)</f>
        <v>3.3076110196342268E-2</v>
      </c>
      <c r="M1009" s="2">
        <f t="shared" si="56"/>
        <v>6.6587839628482234E-2</v>
      </c>
      <c r="N1009" s="2">
        <f t="shared" si="57"/>
        <v>4.1768823539575999E-2</v>
      </c>
      <c r="O1009" s="2"/>
      <c r="P1009" s="7">
        <f>B1009/I1008*$L$6</f>
        <v>4.4325656224417434E-4</v>
      </c>
      <c r="Q1009" s="7">
        <f>C1009/J1008*$L$6</f>
        <v>5.5421712970665175E-3</v>
      </c>
      <c r="R1009" s="7">
        <f>D1009/K1008*$L$6</f>
        <v>1.6987467675968534E-2</v>
      </c>
      <c r="S1009" s="7">
        <f>E1009/L1008*$L$6</f>
        <v>0</v>
      </c>
      <c r="T1009" s="7">
        <f>F1009/M1008*$L$6</f>
        <v>1.5215493193512656E-3</v>
      </c>
      <c r="U1009" s="7">
        <f>G1009/N1008*$L$6</f>
        <v>7.0654313197981017E-3</v>
      </c>
      <c r="V1009" s="7"/>
      <c r="W1009" s="7">
        <f t="shared" si="59"/>
        <v>3.155987617442859E-2</v>
      </c>
      <c r="Y1009" s="1">
        <f t="shared" si="58"/>
        <v>43102</v>
      </c>
      <c r="Z1009" s="10">
        <f>(1+W1009)*Z1008</f>
        <v>2.3570922067337849</v>
      </c>
      <c r="AA1009" s="7">
        <f>Z1009/MAX($Z$69:Z1009)-1</f>
        <v>0</v>
      </c>
    </row>
    <row r="1010" spans="1:27" x14ac:dyDescent="0.25">
      <c r="A1010" s="1">
        <v>43103</v>
      </c>
      <c r="B1010" s="7">
        <v>1.171964238494394E-2</v>
      </c>
      <c r="C1010" s="7">
        <v>0</v>
      </c>
      <c r="D1010" s="7">
        <v>6.3988187687811227E-3</v>
      </c>
      <c r="E1010" s="7">
        <v>0</v>
      </c>
      <c r="F1010" s="7">
        <v>2.2568343183444473E-3</v>
      </c>
      <c r="G1010" s="7">
        <v>1.2067998636509092E-3</v>
      </c>
      <c r="H1010" s="7"/>
      <c r="I1010" s="2">
        <f>STDEV(B950:B1010)*SQRT(252)</f>
        <v>8.819464720905687E-2</v>
      </c>
      <c r="J1010" s="2">
        <f>STDEV(C950:C1010)*SQRT(252)</f>
        <v>5.5921610864051521E-2</v>
      </c>
      <c r="K1010" s="2">
        <f>STDEV(D950:D1010)*SQRT(252)</f>
        <v>3.0020415709922577E-2</v>
      </c>
      <c r="L1010" s="2">
        <f>STDEV(E950:E1010)*SQRT(252)</f>
        <v>3.3076110196342268E-2</v>
      </c>
      <c r="M1010" s="2">
        <f t="shared" si="56"/>
        <v>6.641559086370466E-2</v>
      </c>
      <c r="N1010" s="2">
        <f t="shared" si="57"/>
        <v>4.1713783939398792E-2</v>
      </c>
      <c r="O1010" s="2"/>
      <c r="P1010" s="7">
        <f>B1010/I1009*$L$6</f>
        <v>6.835891433257477E-3</v>
      </c>
      <c r="Q1010" s="7">
        <f>C1010/J1009*$L$6</f>
        <v>0</v>
      </c>
      <c r="R1010" s="7">
        <f>D1010/K1009*$L$6</f>
        <v>1.0877078390250816E-2</v>
      </c>
      <c r="S1010" s="7">
        <f>E1010/L1009*$L$6</f>
        <v>0</v>
      </c>
      <c r="T1010" s="7">
        <f>F1010/M1009*$L$6</f>
        <v>1.6946294780970116E-3</v>
      </c>
      <c r="U1010" s="7">
        <f>G1010/N1009*$L$6</f>
        <v>1.4446179726698134E-3</v>
      </c>
      <c r="V1010" s="7"/>
      <c r="W1010" s="7">
        <f t="shared" si="59"/>
        <v>2.0852217274275119E-2</v>
      </c>
      <c r="Y1010" s="1">
        <f t="shared" si="58"/>
        <v>43103</v>
      </c>
      <c r="Z1010" s="10">
        <f>(1+W1010)*Z1009</f>
        <v>2.4062428055640983</v>
      </c>
      <c r="AA1010" s="7">
        <f>Z1010/MAX($Z$69:Z1010)-1</f>
        <v>0</v>
      </c>
    </row>
    <row r="1011" spans="1:27" x14ac:dyDescent="0.25">
      <c r="A1011" s="1">
        <v>43104</v>
      </c>
      <c r="B1011" s="7">
        <v>5.2956664140424436E-4</v>
      </c>
      <c r="C1011" s="7">
        <v>0</v>
      </c>
      <c r="D1011" s="7">
        <v>4.0286360805039667E-3</v>
      </c>
      <c r="E1011" s="7">
        <v>0</v>
      </c>
      <c r="F1011" s="7">
        <v>1.894068100782631E-3</v>
      </c>
      <c r="G1011" s="7">
        <v>-4.2173355554884218E-3</v>
      </c>
      <c r="H1011" s="7"/>
      <c r="I1011" s="2">
        <f>STDEV(B951:B1011)*SQRT(252)</f>
        <v>8.7715550007254034E-2</v>
      </c>
      <c r="J1011" s="2">
        <f>STDEV(C951:C1011)*SQRT(252)</f>
        <v>5.5867781133089559E-2</v>
      </c>
      <c r="K1011" s="2">
        <f>STDEV(D951:D1011)*SQRT(252)</f>
        <v>3.0939504639302853E-2</v>
      </c>
      <c r="L1011" s="2">
        <f>STDEV(E951:E1011)*SQRT(252)</f>
        <v>3.3076110196342268E-2</v>
      </c>
      <c r="M1011" s="2">
        <f t="shared" si="56"/>
        <v>6.5721645594229466E-2</v>
      </c>
      <c r="N1011" s="2">
        <f t="shared" si="57"/>
        <v>4.3026731543353992E-2</v>
      </c>
      <c r="O1011" s="2"/>
      <c r="P1011" s="7">
        <f>B1011/I1010*$L$6</f>
        <v>3.0022606709280094E-4</v>
      </c>
      <c r="Q1011" s="7">
        <f>C1011/J1010*$L$6</f>
        <v>0</v>
      </c>
      <c r="R1011" s="7">
        <f>D1011/K1010*$L$6</f>
        <v>6.7098272712665863E-3</v>
      </c>
      <c r="S1011" s="7">
        <f>E1011/L1010*$L$6</f>
        <v>0</v>
      </c>
      <c r="T1011" s="7">
        <f>F1011/M1010*$L$6</f>
        <v>1.4259212905818753E-3</v>
      </c>
      <c r="U1011" s="7">
        <f>G1011/N1010*$L$6</f>
        <v>-5.0550863014672907E-3</v>
      </c>
      <c r="V1011" s="7"/>
      <c r="W1011" s="7">
        <f t="shared" si="59"/>
        <v>3.3808883274739718E-3</v>
      </c>
      <c r="Y1011" s="1">
        <f t="shared" si="58"/>
        <v>43104</v>
      </c>
      <c r="Z1011" s="10">
        <f>(1+W1011)*Z1010</f>
        <v>2.4143780437784983</v>
      </c>
      <c r="AA1011" s="7">
        <f>Z1011/MAX($Z$69:Z1011)-1</f>
        <v>0</v>
      </c>
    </row>
    <row r="1012" spans="1:27" x14ac:dyDescent="0.25">
      <c r="A1012" s="1">
        <v>43105</v>
      </c>
      <c r="B1012" s="7">
        <v>5.1764868673416231E-3</v>
      </c>
      <c r="C1012" s="7">
        <v>0</v>
      </c>
      <c r="D1012" s="7">
        <v>7.0337674433693653E-3</v>
      </c>
      <c r="E1012" s="7">
        <v>0</v>
      </c>
      <c r="F1012" s="7">
        <v>2.1456078045933857E-3</v>
      </c>
      <c r="G1012" s="7">
        <v>0</v>
      </c>
      <c r="H1012" s="7"/>
      <c r="I1012" s="2">
        <f>STDEV(B952:B1012)*SQRT(252)</f>
        <v>8.8018649723127673E-2</v>
      </c>
      <c r="J1012" s="2">
        <f>STDEV(C952:C1012)*SQRT(252)</f>
        <v>5.5523406293821166E-2</v>
      </c>
      <c r="K1012" s="2">
        <f>STDEV(D952:D1012)*SQRT(252)</f>
        <v>3.374156969016328E-2</v>
      </c>
      <c r="L1012" s="2">
        <f>STDEV(E952:E1012)*SQRT(252)</f>
        <v>3.3076110196342268E-2</v>
      </c>
      <c r="M1012" s="2">
        <f t="shared" si="56"/>
        <v>6.5409035151576977E-2</v>
      </c>
      <c r="N1012" s="2">
        <f t="shared" si="57"/>
        <v>4.3033990440789892E-2</v>
      </c>
      <c r="O1012" s="2"/>
      <c r="P1012" s="7">
        <f>B1012/I1011*$L$6</f>
        <v>2.9507235985600788E-3</v>
      </c>
      <c r="Q1012" s="7">
        <f>C1012/J1011*$L$6</f>
        <v>0</v>
      </c>
      <c r="R1012" s="7">
        <f>D1012/K1011*$L$6</f>
        <v>1.1366968420099202E-2</v>
      </c>
      <c r="S1012" s="7">
        <f>E1012/L1011*$L$6</f>
        <v>0</v>
      </c>
      <c r="T1012" s="7">
        <f>F1012/M1011*$L$6</f>
        <v>1.632344857766142E-3</v>
      </c>
      <c r="U1012" s="7">
        <f>G1012/N1011*$L$6</f>
        <v>0</v>
      </c>
      <c r="V1012" s="7"/>
      <c r="W1012" s="7">
        <f t="shared" si="59"/>
        <v>1.5950036876425423E-2</v>
      </c>
      <c r="Y1012" s="1">
        <f t="shared" si="58"/>
        <v>43105</v>
      </c>
      <c r="Z1012" s="10">
        <f>(1+W1012)*Z1011</f>
        <v>2.4528874626103971</v>
      </c>
      <c r="AA1012" s="7">
        <f>Z1012/MAX($Z$69:Z1012)-1</f>
        <v>0</v>
      </c>
    </row>
    <row r="1013" spans="1:27" x14ac:dyDescent="0.25">
      <c r="A1013" s="1">
        <v>43108</v>
      </c>
      <c r="B1013" s="7">
        <v>4.7417206731983352E-3</v>
      </c>
      <c r="C1013" s="7">
        <v>3.122720244698618E-3</v>
      </c>
      <c r="D1013" s="7">
        <v>0</v>
      </c>
      <c r="E1013" s="7">
        <v>0</v>
      </c>
      <c r="F1013" s="7">
        <v>1.2767653253393796E-3</v>
      </c>
      <c r="G1013" s="7">
        <v>0</v>
      </c>
      <c r="H1013" s="7"/>
      <c r="I1013" s="2">
        <f>STDEV(B953:B1013)*SQRT(252)</f>
        <v>8.8207211200222457E-2</v>
      </c>
      <c r="J1013" s="2">
        <f>STDEV(C953:C1013)*SQRT(252)</f>
        <v>5.53177669153656E-2</v>
      </c>
      <c r="K1013" s="2">
        <f>STDEV(D953:D1013)*SQRT(252)</f>
        <v>3.374156969016328E-2</v>
      </c>
      <c r="L1013" s="2">
        <f>STDEV(E953:E1013)*SQRT(252)</f>
        <v>3.3076110196342268E-2</v>
      </c>
      <c r="M1013" s="2">
        <f t="shared" si="56"/>
        <v>6.5397681688086795E-2</v>
      </c>
      <c r="N1013" s="2">
        <f t="shared" si="57"/>
        <v>4.2906071622442171E-2</v>
      </c>
      <c r="O1013" s="2"/>
      <c r="P1013" s="7">
        <f>B1013/I1012*$L$6</f>
        <v>2.693588624748243E-3</v>
      </c>
      <c r="Q1013" s="7">
        <f>C1013/J1012*$L$6</f>
        <v>2.8120755309694722E-3</v>
      </c>
      <c r="R1013" s="7">
        <f>D1013/K1012*$L$6</f>
        <v>0</v>
      </c>
      <c r="S1013" s="7">
        <f>E1013/L1012*$L$6</f>
        <v>0</v>
      </c>
      <c r="T1013" s="7">
        <f>F1013/M1012*$L$6</f>
        <v>9.7598544480945269E-4</v>
      </c>
      <c r="U1013" s="7">
        <f>G1013/N1012*$L$6</f>
        <v>0</v>
      </c>
      <c r="V1013" s="7"/>
      <c r="W1013" s="7">
        <f t="shared" si="59"/>
        <v>6.4816496005271678E-3</v>
      </c>
      <c r="Y1013" s="1">
        <f t="shared" si="58"/>
        <v>43108</v>
      </c>
      <c r="Z1013" s="10">
        <f>(1+W1013)*Z1012</f>
        <v>2.4687862196525638</v>
      </c>
      <c r="AA1013" s="7">
        <f>Z1013/MAX($Z$69:Z1013)-1</f>
        <v>0</v>
      </c>
    </row>
    <row r="1014" spans="1:27" x14ac:dyDescent="0.25">
      <c r="A1014" s="1">
        <v>43109</v>
      </c>
      <c r="B1014" s="7">
        <v>-5.1958085156607048E-3</v>
      </c>
      <c r="C1014" s="7">
        <v>0</v>
      </c>
      <c r="D1014" s="7">
        <v>0</v>
      </c>
      <c r="E1014" s="7">
        <v>0</v>
      </c>
      <c r="F1014" s="7">
        <v>1.6030879185744418E-3</v>
      </c>
      <c r="G1014" s="7">
        <v>5.4870062728329394E-4</v>
      </c>
      <c r="H1014" s="7"/>
      <c r="I1014" s="2">
        <f>STDEV(B954:B1014)*SQRT(252)</f>
        <v>8.8671369349822615E-2</v>
      </c>
      <c r="J1014" s="2">
        <f>STDEV(C954:C1014)*SQRT(252)</f>
        <v>5.517428797187271E-2</v>
      </c>
      <c r="K1014" s="2">
        <f>STDEV(D954:D1014)*SQRT(252)</f>
        <v>3.374156969016328E-2</v>
      </c>
      <c r="L1014" s="2">
        <f>STDEV(E954:E1014)*SQRT(252)</f>
        <v>3.3076110196342268E-2</v>
      </c>
      <c r="M1014" s="2">
        <f t="shared" si="56"/>
        <v>6.3735533398231917E-2</v>
      </c>
      <c r="N1014" s="2">
        <f t="shared" si="57"/>
        <v>4.2858375542175239E-2</v>
      </c>
      <c r="O1014" s="2"/>
      <c r="P1014" s="7">
        <f>B1014/I1013*$L$6</f>
        <v>-2.9452288792277347E-3</v>
      </c>
      <c r="Q1014" s="7">
        <f>C1014/J1013*$L$6</f>
        <v>0</v>
      </c>
      <c r="R1014" s="7">
        <f>D1014/K1013*$L$6</f>
        <v>0</v>
      </c>
      <c r="S1014" s="7">
        <f>E1014/L1013*$L$6</f>
        <v>0</v>
      </c>
      <c r="T1014" s="7">
        <f>F1014/M1013*$L$6</f>
        <v>1.2256458311629029E-3</v>
      </c>
      <c r="U1014" s="7">
        <f>G1014/N1013*$L$6</f>
        <v>6.394207236118701E-4</v>
      </c>
      <c r="V1014" s="7"/>
      <c r="W1014" s="7">
        <f t="shared" si="59"/>
        <v>-1.0801623244529619E-3</v>
      </c>
      <c r="Y1014" s="1">
        <f t="shared" si="58"/>
        <v>43109</v>
      </c>
      <c r="Z1014" s="10">
        <f>(1+W1014)*Z1013</f>
        <v>2.4661195297909666</v>
      </c>
      <c r="AA1014" s="7">
        <f>Z1014/MAX($Z$69:Z1014)-1</f>
        <v>-1.0801623244529601E-3</v>
      </c>
    </row>
    <row r="1015" spans="1:27" x14ac:dyDescent="0.25">
      <c r="A1015" s="1">
        <v>43110</v>
      </c>
      <c r="B1015" s="7">
        <v>-9.9794059007751734E-4</v>
      </c>
      <c r="C1015" s="7">
        <v>1.6780505339184515E-3</v>
      </c>
      <c r="D1015" s="7">
        <v>0</v>
      </c>
      <c r="E1015" s="7">
        <v>0</v>
      </c>
      <c r="F1015" s="7">
        <v>1.9460347029718328E-3</v>
      </c>
      <c r="G1015" s="7">
        <v>-1.0058587829386845E-4</v>
      </c>
      <c r="H1015" s="7"/>
      <c r="I1015" s="2">
        <f>STDEV(B955:B1015)*SQRT(252)</f>
        <v>8.8428886425738318E-2</v>
      </c>
      <c r="J1015" s="2">
        <f>STDEV(C955:C1015)*SQRT(252)</f>
        <v>5.5281651715681127E-2</v>
      </c>
      <c r="K1015" s="2">
        <f>STDEV(D955:D1015)*SQRT(252)</f>
        <v>3.374156969016328E-2</v>
      </c>
      <c r="L1015" s="2">
        <f>STDEV(E955:E1015)*SQRT(252)</f>
        <v>3.3076110196342268E-2</v>
      </c>
      <c r="M1015" s="2">
        <f t="shared" si="56"/>
        <v>6.1668757900247971E-2</v>
      </c>
      <c r="N1015" s="2">
        <f t="shared" si="57"/>
        <v>4.2794394563458557E-2</v>
      </c>
      <c r="O1015" s="2"/>
      <c r="P1015" s="7">
        <f>B1015/I1014*$L$6</f>
        <v>-5.6271860770553989E-4</v>
      </c>
      <c r="Q1015" s="7">
        <f>C1015/J1014*$L$6</f>
        <v>1.5206816395835544E-3</v>
      </c>
      <c r="R1015" s="7">
        <f>D1015/K1014*$L$6</f>
        <v>0</v>
      </c>
      <c r="S1015" s="7">
        <f>E1015/L1014*$L$6</f>
        <v>0</v>
      </c>
      <c r="T1015" s="7">
        <f>F1015/M1014*$L$6</f>
        <v>1.5266481656414739E-3</v>
      </c>
      <c r="U1015" s="7">
        <f>G1015/N1014*$L$6</f>
        <v>-1.173468161373567E-4</v>
      </c>
      <c r="V1015" s="7"/>
      <c r="W1015" s="7">
        <f t="shared" si="59"/>
        <v>2.3672643813821316E-3</v>
      </c>
      <c r="Y1015" s="1">
        <f t="shared" si="58"/>
        <v>43110</v>
      </c>
      <c r="Z1015" s="10">
        <f>(1+W1015)*Z1014</f>
        <v>2.4719574867140715</v>
      </c>
      <c r="AA1015" s="7">
        <f>Z1015/MAX($Z$69:Z1015)-1</f>
        <v>0</v>
      </c>
    </row>
    <row r="1016" spans="1:27" x14ac:dyDescent="0.25">
      <c r="A1016" s="1">
        <v>43111</v>
      </c>
      <c r="B1016" s="7">
        <v>4.131569685934755E-3</v>
      </c>
      <c r="C1016" s="7">
        <v>-2.3518437849120444E-3</v>
      </c>
      <c r="D1016" s="7">
        <v>0</v>
      </c>
      <c r="E1016" s="7">
        <v>0</v>
      </c>
      <c r="F1016" s="7">
        <v>-1.1522971586590214E-2</v>
      </c>
      <c r="G1016" s="7">
        <v>0</v>
      </c>
      <c r="H1016" s="7"/>
      <c r="I1016" s="2">
        <f>STDEV(B956:B1016)*SQRT(252)</f>
        <v>8.7316063388464177E-2</v>
      </c>
      <c r="J1016" s="2">
        <f>STDEV(C956:C1016)*SQRT(252)</f>
        <v>5.5208369393086987E-2</v>
      </c>
      <c r="K1016" s="2">
        <f>STDEV(D956:D1016)*SQRT(252)</f>
        <v>3.374156969016328E-2</v>
      </c>
      <c r="L1016" s="2">
        <f>STDEV(E956:E1016)*SQRT(252)</f>
        <v>3.3076110196342268E-2</v>
      </c>
      <c r="M1016" s="2">
        <f t="shared" si="56"/>
        <v>6.6529474890033802E-2</v>
      </c>
      <c r="N1016" s="2">
        <f t="shared" si="57"/>
        <v>4.2143480018835097E-2</v>
      </c>
      <c r="O1016" s="2"/>
      <c r="P1016" s="7">
        <f>B1016/I1015*$L$6</f>
        <v>2.3360973166864458E-3</v>
      </c>
      <c r="Q1016" s="7">
        <f>C1016/J1015*$L$6</f>
        <v>-2.1271468126601973E-3</v>
      </c>
      <c r="R1016" s="7">
        <f>D1016/K1015*$L$6</f>
        <v>0</v>
      </c>
      <c r="S1016" s="7">
        <f>E1016/L1015*$L$6</f>
        <v>0</v>
      </c>
      <c r="T1016" s="7">
        <f>F1016/M1015*$L$6</f>
        <v>-9.3426331086716111E-3</v>
      </c>
      <c r="U1016" s="7">
        <f>G1016/N1015*$L$6</f>
        <v>0</v>
      </c>
      <c r="V1016" s="7"/>
      <c r="W1016" s="7">
        <f t="shared" si="59"/>
        <v>-9.1336826046453622E-3</v>
      </c>
      <c r="Y1016" s="1">
        <f t="shared" si="58"/>
        <v>43111</v>
      </c>
      <c r="Z1016" s="10">
        <f>(1+W1016)*Z1015</f>
        <v>2.4493794116182483</v>
      </c>
      <c r="AA1016" s="7">
        <f>Z1016/MAX($Z$69:Z1016)-1</f>
        <v>-9.1336826046453101E-3</v>
      </c>
    </row>
    <row r="1017" spans="1:27" x14ac:dyDescent="0.25">
      <c r="A1017" s="1">
        <v>43112</v>
      </c>
      <c r="B1017" s="7">
        <v>-9.2378854551256051E-4</v>
      </c>
      <c r="C1017" s="7">
        <v>-4.0009956508343381E-3</v>
      </c>
      <c r="D1017" s="7">
        <v>0</v>
      </c>
      <c r="E1017" s="7">
        <v>0</v>
      </c>
      <c r="F1017" s="7">
        <v>2.5578007508380018E-3</v>
      </c>
      <c r="G1017" s="7">
        <v>2.3467805835946098E-3</v>
      </c>
      <c r="H1017" s="7"/>
      <c r="I1017" s="2">
        <f>STDEV(B957:B1017)*SQRT(252)</f>
        <v>8.7312825521704329E-2</v>
      </c>
      <c r="J1017" s="2">
        <f>STDEV(C957:C1017)*SQRT(252)</f>
        <v>5.5687955429295277E-2</v>
      </c>
      <c r="K1017" s="2">
        <f>STDEV(D957:D1017)*SQRT(252)</f>
        <v>3.374156969016328E-2</v>
      </c>
      <c r="L1017" s="2">
        <f>STDEV(E957:E1017)*SQRT(252)</f>
        <v>3.3076110196342268E-2</v>
      </c>
      <c r="M1017" s="2">
        <f t="shared" si="56"/>
        <v>6.5957885122864518E-2</v>
      </c>
      <c r="N1017" s="2">
        <f t="shared" si="57"/>
        <v>3.906863302409791E-2</v>
      </c>
      <c r="O1017" s="2"/>
      <c r="P1017" s="7">
        <f>B1017/I1016*$L$6</f>
        <v>-5.2899117852042764E-4</v>
      </c>
      <c r="Q1017" s="7">
        <f>C1017/J1016*$L$6</f>
        <v>-3.62354086420032E-3</v>
      </c>
      <c r="R1017" s="7">
        <f>D1017/K1016*$L$6</f>
        <v>0</v>
      </c>
      <c r="S1017" s="7">
        <f>E1017/L1016*$L$6</f>
        <v>0</v>
      </c>
      <c r="T1017" s="7">
        <f>F1017/M1016*$L$6</f>
        <v>1.922306432649421E-3</v>
      </c>
      <c r="U1017" s="7">
        <f>G1017/N1016*$L$6</f>
        <v>2.7842747947556395E-3</v>
      </c>
      <c r="V1017" s="7"/>
      <c r="W1017" s="7">
        <f t="shared" si="59"/>
        <v>5.5404918468431302E-4</v>
      </c>
      <c r="Y1017" s="1">
        <f t="shared" si="58"/>
        <v>43112</v>
      </c>
      <c r="Z1017" s="10">
        <f>(1+W1017)*Z1016</f>
        <v>2.450736488284238</v>
      </c>
      <c r="AA1017" s="7">
        <f>Z1017/MAX($Z$69:Z1017)-1</f>
        <v>-8.5846939293613422E-3</v>
      </c>
    </row>
    <row r="1018" spans="1:27" x14ac:dyDescent="0.25">
      <c r="A1018" s="1">
        <v>43116</v>
      </c>
      <c r="B1018" s="7">
        <v>-6.177913617620101E-3</v>
      </c>
      <c r="C1018" s="7">
        <v>9.4324939610479497E-4</v>
      </c>
      <c r="D1018" s="7">
        <v>0</v>
      </c>
      <c r="E1018" s="7">
        <v>0</v>
      </c>
      <c r="F1018" s="7">
        <v>3.266378247588797E-3</v>
      </c>
      <c r="G1018" s="7">
        <v>0</v>
      </c>
      <c r="H1018" s="7"/>
      <c r="I1018" s="2">
        <f>STDEV(B958:B1018)*SQRT(252)</f>
        <v>8.7793260743274371E-2</v>
      </c>
      <c r="J1018" s="2">
        <f>STDEV(C958:C1018)*SQRT(252)</f>
        <v>5.5726267941435488E-2</v>
      </c>
      <c r="K1018" s="2">
        <f>STDEV(D958:D1018)*SQRT(252)</f>
        <v>3.374156969016328E-2</v>
      </c>
      <c r="L1018" s="2">
        <f>STDEV(E958:E1018)*SQRT(252)</f>
        <v>3.3076110196342268E-2</v>
      </c>
      <c r="M1018" s="2">
        <f t="shared" si="56"/>
        <v>6.6162000770861498E-2</v>
      </c>
      <c r="N1018" s="2">
        <f t="shared" si="57"/>
        <v>3.9078034655201224E-2</v>
      </c>
      <c r="O1018" s="2"/>
      <c r="P1018" s="7">
        <f>B1018/I1017*$L$6</f>
        <v>-3.5378042004174911E-3</v>
      </c>
      <c r="Q1018" s="7">
        <f>C1018/J1017*$L$6</f>
        <v>8.4690611177348774E-4</v>
      </c>
      <c r="R1018" s="7">
        <f>D1018/K1017*$L$6</f>
        <v>0</v>
      </c>
      <c r="S1018" s="7">
        <f>E1018/L1017*$L$6</f>
        <v>0</v>
      </c>
      <c r="T1018" s="7">
        <f>F1018/M1017*$L$6</f>
        <v>2.4761089909904471E-3</v>
      </c>
      <c r="U1018" s="7">
        <f>G1018/N1017*$L$6</f>
        <v>0</v>
      </c>
      <c r="V1018" s="7"/>
      <c r="W1018" s="7">
        <f t="shared" si="59"/>
        <v>-2.147890976535562E-4</v>
      </c>
      <c r="Y1018" s="1">
        <f t="shared" si="58"/>
        <v>43116</v>
      </c>
      <c r="Z1018" s="10">
        <f>(1+W1018)*Z1017</f>
        <v>2.4502100968053324</v>
      </c>
      <c r="AA1018" s="7">
        <f>Z1018/MAX($Z$69:Z1018)-1</f>
        <v>-8.797639128352297E-3</v>
      </c>
    </row>
    <row r="1019" spans="1:27" x14ac:dyDescent="0.25">
      <c r="A1019" s="1">
        <v>43117</v>
      </c>
      <c r="B1019" s="7">
        <v>4.4193517240540547E-3</v>
      </c>
      <c r="C1019" s="7">
        <v>6.4468785036730925E-3</v>
      </c>
      <c r="D1019" s="7">
        <v>0</v>
      </c>
      <c r="E1019" s="7">
        <v>0</v>
      </c>
      <c r="F1019" s="7">
        <v>-1.0066093181614333E-3</v>
      </c>
      <c r="G1019" s="7">
        <v>-5.8154082196604229E-4</v>
      </c>
      <c r="H1019" s="7"/>
      <c r="I1019" s="2">
        <f>STDEV(B959:B1019)*SQRT(252)</f>
        <v>8.7340070016298413E-2</v>
      </c>
      <c r="J1019" s="2">
        <f>STDEV(C959:C1019)*SQRT(252)</f>
        <v>5.6633880777838652E-2</v>
      </c>
      <c r="K1019" s="2">
        <f>STDEV(D959:D1019)*SQRT(252)</f>
        <v>3.374156969016328E-2</v>
      </c>
      <c r="L1019" s="2">
        <f>STDEV(E959:E1019)*SQRT(252)</f>
        <v>3.3076110196342268E-2</v>
      </c>
      <c r="M1019" s="2">
        <f t="shared" si="56"/>
        <v>6.3938352281942709E-2</v>
      </c>
      <c r="N1019" s="2">
        <f t="shared" si="57"/>
        <v>3.9143612282370184E-2</v>
      </c>
      <c r="O1019" s="2"/>
      <c r="P1019" s="7">
        <f>B1019/I1018*$L$6</f>
        <v>2.5169082949186455E-3</v>
      </c>
      <c r="Q1019" s="7">
        <f>C1019/J1018*$L$6</f>
        <v>5.784416166580833E-3</v>
      </c>
      <c r="R1019" s="7">
        <f>D1019/K1018*$L$6</f>
        <v>0</v>
      </c>
      <c r="S1019" s="7">
        <f>E1019/L1018*$L$6</f>
        <v>0</v>
      </c>
      <c r="T1019" s="7">
        <f>F1019/M1018*$L$6</f>
        <v>-7.6071559689346307E-4</v>
      </c>
      <c r="U1019" s="7">
        <f>G1019/N1018*$L$6</f>
        <v>-7.4407634249927686E-4</v>
      </c>
      <c r="V1019" s="7"/>
      <c r="W1019" s="7">
        <f t="shared" si="59"/>
        <v>6.7965325221067381E-3</v>
      </c>
      <c r="Y1019" s="1">
        <f t="shared" si="58"/>
        <v>43117</v>
      </c>
      <c r="Z1019" s="10">
        <f>(1+W1019)*Z1018</f>
        <v>2.4668630294142639</v>
      </c>
      <c r="AA1019" s="7">
        <f>Z1019/MAX($Z$69:Z1019)-1</f>
        <v>-2.0609000466992322E-3</v>
      </c>
    </row>
    <row r="1020" spans="1:27" x14ac:dyDescent="0.25">
      <c r="A1020" s="1">
        <v>43118</v>
      </c>
      <c r="B1020" s="7">
        <v>-9.8917527718003218E-3</v>
      </c>
      <c r="C1020" s="7">
        <v>0</v>
      </c>
      <c r="D1020" s="7">
        <v>0</v>
      </c>
      <c r="E1020" s="7">
        <v>0</v>
      </c>
      <c r="F1020" s="7">
        <v>8.4530242623248597E-4</v>
      </c>
      <c r="G1020" s="7">
        <v>-1.1018563735031295E-3</v>
      </c>
      <c r="H1020" s="7"/>
      <c r="I1020" s="2">
        <f>STDEV(B960:B1020)*SQRT(252)</f>
        <v>8.9831485177646789E-2</v>
      </c>
      <c r="J1020" s="2">
        <f>STDEV(C960:C1020)*SQRT(252)</f>
        <v>5.6346138487991165E-2</v>
      </c>
      <c r="K1020" s="2">
        <f>STDEV(D960:D1020)*SQRT(252)</f>
        <v>3.374156969016328E-2</v>
      </c>
      <c r="L1020" s="2">
        <f>STDEV(E960:E1020)*SQRT(252)</f>
        <v>3.3076110196342268E-2</v>
      </c>
      <c r="M1020" s="2">
        <f t="shared" si="56"/>
        <v>6.3482714116928657E-2</v>
      </c>
      <c r="N1020" s="2">
        <f t="shared" si="57"/>
        <v>3.8881671422924521E-2</v>
      </c>
      <c r="O1020" s="2"/>
      <c r="P1020" s="7">
        <f>B1020/I1019*$L$6</f>
        <v>-5.6627804225222378E-3</v>
      </c>
      <c r="Q1020" s="7">
        <f>C1020/J1019*$L$6</f>
        <v>0</v>
      </c>
      <c r="R1020" s="7">
        <f>D1020/K1019*$L$6</f>
        <v>0</v>
      </c>
      <c r="S1020" s="7">
        <f>E1020/L1019*$L$6</f>
        <v>0</v>
      </c>
      <c r="T1020" s="7">
        <f>F1020/M1019*$L$6</f>
        <v>6.6102925401098731E-4</v>
      </c>
      <c r="U1020" s="7">
        <f>G1020/N1019*$L$6</f>
        <v>-1.4074536166395054E-3</v>
      </c>
      <c r="V1020" s="7"/>
      <c r="W1020" s="7">
        <f t="shared" si="59"/>
        <v>-6.409204785150756E-3</v>
      </c>
      <c r="Y1020" s="1">
        <f t="shared" si="58"/>
        <v>43118</v>
      </c>
      <c r="Z1020" s="10">
        <f>(1+W1020)*Z1019</f>
        <v>2.4510523990818305</v>
      </c>
      <c r="AA1020" s="7">
        <f>Z1020/MAX($Z$69:Z1020)-1</f>
        <v>-8.4568961014089838E-3</v>
      </c>
    </row>
    <row r="1021" spans="1:27" x14ac:dyDescent="0.25">
      <c r="A1021" s="1">
        <v>43119</v>
      </c>
      <c r="B1021" s="7">
        <v>4.9050568215327495E-3</v>
      </c>
      <c r="C1021" s="7">
        <v>1.2213664620739362E-3</v>
      </c>
      <c r="D1021" s="7">
        <v>0</v>
      </c>
      <c r="E1021" s="7">
        <v>0</v>
      </c>
      <c r="F1021" s="7">
        <v>1.0454366335737042E-3</v>
      </c>
      <c r="G1021" s="7">
        <v>-6.0593207501402624E-5</v>
      </c>
      <c r="H1021" s="7"/>
      <c r="I1021" s="2">
        <f>STDEV(B961:B1021)*SQRT(252)</f>
        <v>9.0188971699576376E-2</v>
      </c>
      <c r="J1021" s="2">
        <f>STDEV(C961:C1021)*SQRT(252)</f>
        <v>5.6397796801930994E-2</v>
      </c>
      <c r="K1021" s="2">
        <f>STDEV(D961:D1021)*SQRT(252)</f>
        <v>3.374156969016328E-2</v>
      </c>
      <c r="L1021" s="2">
        <f>STDEV(E961:E1021)*SQRT(252)</f>
        <v>3.3076110196342268E-2</v>
      </c>
      <c r="M1021" s="2">
        <f t="shared" si="56"/>
        <v>6.332782756829107E-2</v>
      </c>
      <c r="N1021" s="2">
        <f t="shared" si="57"/>
        <v>3.8707466126747074E-2</v>
      </c>
      <c r="O1021" s="2"/>
      <c r="P1021" s="7">
        <f>B1021/I1020*$L$6</f>
        <v>2.7301434523946282E-3</v>
      </c>
      <c r="Q1021" s="7">
        <f>C1021/J1020*$L$6</f>
        <v>1.0838067122685268E-3</v>
      </c>
      <c r="R1021" s="7">
        <f>D1021/K1020*$L$6</f>
        <v>0</v>
      </c>
      <c r="S1021" s="7">
        <f>E1021/L1020*$L$6</f>
        <v>0</v>
      </c>
      <c r="T1021" s="7">
        <f>F1021/M1020*$L$6</f>
        <v>8.2340259716063571E-4</v>
      </c>
      <c r="U1021" s="7">
        <f>G1021/N1020*$L$6</f>
        <v>-7.7920013831603248E-5</v>
      </c>
      <c r="V1021" s="7"/>
      <c r="W1021" s="7">
        <f t="shared" si="59"/>
        <v>4.5594327479921877E-3</v>
      </c>
      <c r="Y1021" s="1">
        <f t="shared" si="58"/>
        <v>43119</v>
      </c>
      <c r="Z1021" s="10">
        <f>(1+W1021)*Z1020</f>
        <v>2.4622278076572486</v>
      </c>
      <c r="AA1021" s="7">
        <f>Z1021/MAX($Z$69:Z1021)-1</f>
        <v>-3.9360220024481363E-3</v>
      </c>
    </row>
    <row r="1022" spans="1:27" x14ac:dyDescent="0.25">
      <c r="A1022" s="1">
        <v>43122</v>
      </c>
      <c r="B1022" s="7">
        <v>2.1358548555818757E-3</v>
      </c>
      <c r="C1022" s="7">
        <v>-2.5338412749883465E-3</v>
      </c>
      <c r="D1022" s="7">
        <v>0</v>
      </c>
      <c r="E1022" s="7">
        <v>0</v>
      </c>
      <c r="F1022" s="7">
        <v>-1.9124360342114288E-3</v>
      </c>
      <c r="G1022" s="7">
        <v>1.7035986283069349E-3</v>
      </c>
      <c r="H1022" s="7"/>
      <c r="I1022" s="2">
        <f>STDEV(B962:B1022)*SQRT(252)</f>
        <v>9.0231281713300304E-2</v>
      </c>
      <c r="J1022" s="2">
        <f>STDEV(C962:C1022)*SQRT(252)</f>
        <v>5.5420995408102358E-2</v>
      </c>
      <c r="K1022" s="2">
        <f>STDEV(D962:D1022)*SQRT(252)</f>
        <v>3.374156969016328E-2</v>
      </c>
      <c r="L1022" s="2">
        <f>STDEV(E962:E1022)*SQRT(252)</f>
        <v>3.3076110196342268E-2</v>
      </c>
      <c r="M1022" s="2">
        <f t="shared" si="56"/>
        <v>6.3211549599705971E-2</v>
      </c>
      <c r="N1022" s="2">
        <f t="shared" si="57"/>
        <v>3.8751913931566524E-2</v>
      </c>
      <c r="O1022" s="2"/>
      <c r="P1022" s="7">
        <f>B1022/I1021*$L$6</f>
        <v>1.1840997936513275E-3</v>
      </c>
      <c r="Q1022" s="7">
        <f>C1022/J1021*$L$6</f>
        <v>-2.2464009399934494E-3</v>
      </c>
      <c r="R1022" s="7">
        <f>D1022/K1021*$L$6</f>
        <v>0</v>
      </c>
      <c r="S1022" s="7">
        <f>E1022/L1021*$L$6</f>
        <v>0</v>
      </c>
      <c r="T1022" s="7">
        <f>F1022/M1021*$L$6</f>
        <v>-1.5099491863581676E-3</v>
      </c>
      <c r="U1022" s="7">
        <f>G1022/N1021*$L$6</f>
        <v>2.2006072713834125E-3</v>
      </c>
      <c r="V1022" s="7"/>
      <c r="W1022" s="7">
        <f t="shared" si="59"/>
        <v>-3.7164306131687698E-4</v>
      </c>
      <c r="Y1022" s="1">
        <f t="shared" si="58"/>
        <v>43122</v>
      </c>
      <c r="Z1022" s="10">
        <f>(1+W1022)*Z1021</f>
        <v>2.4613127377771513</v>
      </c>
      <c r="AA1022" s="7">
        <f>Z1022/MAX($Z$69:Z1022)-1</f>
        <v>-4.3062022684985379E-3</v>
      </c>
    </row>
    <row r="1023" spans="1:27" x14ac:dyDescent="0.25">
      <c r="A1023" s="1">
        <v>43123</v>
      </c>
      <c r="B1023" s="7">
        <v>5.0243614644029932E-3</v>
      </c>
      <c r="C1023" s="7">
        <v>2.44830787832373E-3</v>
      </c>
      <c r="D1023" s="7">
        <v>0</v>
      </c>
      <c r="E1023" s="7">
        <v>0</v>
      </c>
      <c r="F1023" s="7">
        <v>-9.2023597835895199E-3</v>
      </c>
      <c r="G1023" s="7">
        <v>1.5797136717412563E-3</v>
      </c>
      <c r="H1023" s="7"/>
      <c r="I1023" s="2">
        <f>STDEV(B963:B1023)*SQRT(252)</f>
        <v>9.0189858323773159E-2</v>
      </c>
      <c r="J1023" s="2">
        <f>STDEV(C963:C1023)*SQRT(252)</f>
        <v>5.5539292730523313E-2</v>
      </c>
      <c r="K1023" s="2">
        <f>STDEV(D963:D1023)*SQRT(252)</f>
        <v>3.374156969016328E-2</v>
      </c>
      <c r="L1023" s="2">
        <f>STDEV(E963:E1023)*SQRT(252)</f>
        <v>3.2969877957248844E-2</v>
      </c>
      <c r="M1023" s="2">
        <f t="shared" si="56"/>
        <v>6.3660579099342515E-2</v>
      </c>
      <c r="N1023" s="2">
        <f t="shared" si="57"/>
        <v>3.8783267762267259E-2</v>
      </c>
      <c r="O1023" s="2"/>
      <c r="P1023" s="7">
        <f>B1023/I1022*$L$6</f>
        <v>2.7841572063485331E-3</v>
      </c>
      <c r="Q1023" s="7">
        <f>C1023/J1022*$L$6</f>
        <v>2.2088270521804774E-3</v>
      </c>
      <c r="R1023" s="7">
        <f>D1023/K1022*$L$6</f>
        <v>0</v>
      </c>
      <c r="S1023" s="7">
        <f>E1023/L1022*$L$6</f>
        <v>0</v>
      </c>
      <c r="T1023" s="7">
        <f>F1023/M1022*$L$6</f>
        <v>-7.279017712636747E-3</v>
      </c>
      <c r="U1023" s="7">
        <f>G1023/N1022*$L$6</f>
        <v>2.0382395493173996E-3</v>
      </c>
      <c r="V1023" s="7"/>
      <c r="W1023" s="7">
        <f t="shared" si="59"/>
        <v>-2.477939047903369E-4</v>
      </c>
      <c r="Y1023" s="1">
        <f t="shared" si="58"/>
        <v>43123</v>
      </c>
      <c r="Z1023" s="10">
        <f>(1+W1023)*Z1022</f>
        <v>2.4607028394829471</v>
      </c>
      <c r="AA1023" s="7">
        <f>Z1023/MAX($Z$69:Z1023)-1</f>
        <v>-4.5529291226140689E-3</v>
      </c>
    </row>
    <row r="1024" spans="1:27" x14ac:dyDescent="0.25">
      <c r="A1024" s="1">
        <v>43124</v>
      </c>
      <c r="B1024" s="7">
        <v>-3.8987434011582556E-3</v>
      </c>
      <c r="C1024" s="7">
        <v>0</v>
      </c>
      <c r="D1024" s="7">
        <v>0</v>
      </c>
      <c r="E1024" s="7">
        <v>0</v>
      </c>
      <c r="F1024" s="7">
        <v>-2.6735614419176601E-3</v>
      </c>
      <c r="G1024" s="7">
        <v>0</v>
      </c>
      <c r="H1024" s="7"/>
      <c r="I1024" s="2">
        <f>STDEV(B964:B1024)*SQRT(252)</f>
        <v>8.9475125201478475E-2</v>
      </c>
      <c r="J1024" s="2">
        <f>STDEV(C964:C1024)*SQRT(252)</f>
        <v>5.5130899398348088E-2</v>
      </c>
      <c r="K1024" s="2">
        <f>STDEV(D964:D1024)*SQRT(252)</f>
        <v>3.374156969016328E-2</v>
      </c>
      <c r="L1024" s="2">
        <f>STDEV(E964:E1024)*SQRT(252)</f>
        <v>3.1084581171128365E-2</v>
      </c>
      <c r="M1024" s="2">
        <f t="shared" si="56"/>
        <v>6.2576073894463957E-2</v>
      </c>
      <c r="N1024" s="2">
        <f t="shared" si="57"/>
        <v>3.8580935949871845E-2</v>
      </c>
      <c r="O1024" s="2"/>
      <c r="P1024" s="7">
        <f>B1024/I1023*$L$6</f>
        <v>-2.1614089841244296E-3</v>
      </c>
      <c r="Q1024" s="7">
        <f>C1024/J1023*$L$6</f>
        <v>0</v>
      </c>
      <c r="R1024" s="7">
        <f>D1024/K1023*$L$6</f>
        <v>0</v>
      </c>
      <c r="S1024" s="7">
        <f>E1024/L1023*$L$6</f>
        <v>0</v>
      </c>
      <c r="T1024" s="7">
        <f>F1024/M1023*$L$6</f>
        <v>-2.0998563630292774E-3</v>
      </c>
      <c r="U1024" s="7">
        <f>G1024/N1023*$L$6</f>
        <v>0</v>
      </c>
      <c r="V1024" s="7"/>
      <c r="W1024" s="7">
        <f t="shared" si="59"/>
        <v>-4.261265347153707E-3</v>
      </c>
      <c r="Y1024" s="1">
        <f t="shared" si="58"/>
        <v>43124</v>
      </c>
      <c r="Z1024" s="10">
        <f>(1+W1024)*Z1023</f>
        <v>2.4502171317434156</v>
      </c>
      <c r="AA1024" s="7">
        <f>Z1024/MAX($Z$69:Z1024)-1</f>
        <v>-8.794793230669562E-3</v>
      </c>
    </row>
    <row r="1025" spans="1:27" x14ac:dyDescent="0.25">
      <c r="A1025" s="1">
        <v>43125</v>
      </c>
      <c r="B1025" s="7">
        <v>8.0211191034289531E-3</v>
      </c>
      <c r="C1025" s="7">
        <v>0</v>
      </c>
      <c r="D1025" s="7">
        <v>0</v>
      </c>
      <c r="E1025" s="7">
        <v>0</v>
      </c>
      <c r="F1025" s="7">
        <v>1.6690927194804583E-3</v>
      </c>
      <c r="G1025" s="7">
        <v>-4.1812171926819408E-3</v>
      </c>
      <c r="H1025" s="7"/>
      <c r="I1025" s="2">
        <f>STDEV(B965:B1025)*SQRT(252)</f>
        <v>9.0306928185646784E-2</v>
      </c>
      <c r="J1025" s="2">
        <f>STDEV(C965:C1025)*SQRT(252)</f>
        <v>5.4845142690170816E-2</v>
      </c>
      <c r="K1025" s="2">
        <f>STDEV(D965:D1025)*SQRT(252)</f>
        <v>3.374156969016328E-2</v>
      </c>
      <c r="L1025" s="2">
        <f>STDEV(E965:E1025)*SQRT(252)</f>
        <v>3.1051887648484305E-2</v>
      </c>
      <c r="M1025" s="2">
        <f t="shared" si="56"/>
        <v>6.1714662105847029E-2</v>
      </c>
      <c r="N1025" s="2">
        <f t="shared" si="57"/>
        <v>3.9684876651311228E-2</v>
      </c>
      <c r="O1025" s="2"/>
      <c r="P1025" s="7">
        <f>B1025/I1024*$L$6</f>
        <v>4.4823178986154767E-3</v>
      </c>
      <c r="Q1025" s="7">
        <f>C1025/J1024*$L$6</f>
        <v>0</v>
      </c>
      <c r="R1025" s="7">
        <f>D1025/K1024*$L$6</f>
        <v>0</v>
      </c>
      <c r="S1025" s="7">
        <f>E1025/L1024*$L$6</f>
        <v>0</v>
      </c>
      <c r="T1025" s="7">
        <f>F1025/M1024*$L$6</f>
        <v>1.333650879324439E-3</v>
      </c>
      <c r="U1025" s="7">
        <f>G1025/N1024*$L$6</f>
        <v>-5.4187607036213304E-3</v>
      </c>
      <c r="V1025" s="7"/>
      <c r="W1025" s="7">
        <f t="shared" si="59"/>
        <v>3.972080743185856E-4</v>
      </c>
      <c r="Y1025" s="1">
        <f t="shared" si="58"/>
        <v>43125</v>
      </c>
      <c r="Z1025" s="10">
        <f>(1+W1025)*Z1024</f>
        <v>2.4511903777719781</v>
      </c>
      <c r="AA1025" s="7">
        <f>Z1025/MAX($Z$69:Z1025)-1</f>
        <v>-8.4010785192339954E-3</v>
      </c>
    </row>
    <row r="1026" spans="1:27" x14ac:dyDescent="0.25">
      <c r="A1026" s="1">
        <v>43126</v>
      </c>
      <c r="B1026" s="7">
        <v>-3.1202021581485662E-3</v>
      </c>
      <c r="C1026" s="7">
        <v>-4.7636813169227299E-4</v>
      </c>
      <c r="D1026" s="7">
        <v>0</v>
      </c>
      <c r="E1026" s="7">
        <v>0</v>
      </c>
      <c r="F1026" s="7">
        <v>1.353014584760226E-3</v>
      </c>
      <c r="G1026" s="7">
        <v>0</v>
      </c>
      <c r="H1026" s="7"/>
      <c r="I1026" s="2">
        <f>STDEV(B966:B1026)*SQRT(252)</f>
        <v>8.809809729510383E-2</v>
      </c>
      <c r="J1026" s="2">
        <f>STDEV(C966:C1026)*SQRT(252)</f>
        <v>5.4130209643134954E-2</v>
      </c>
      <c r="K1026" s="2">
        <f>STDEV(D966:D1026)*SQRT(252)</f>
        <v>3.374156969016328E-2</v>
      </c>
      <c r="L1026" s="2">
        <f>STDEV(E966:E1026)*SQRT(252)</f>
        <v>2.6639563199592761E-2</v>
      </c>
      <c r="M1026" s="2">
        <f t="shared" si="56"/>
        <v>6.1570789768530088E-2</v>
      </c>
      <c r="N1026" s="2">
        <f t="shared" si="57"/>
        <v>3.9684876651311228E-2</v>
      </c>
      <c r="O1026" s="2"/>
      <c r="P1026" s="7">
        <f>B1026/I1025*$L$6</f>
        <v>-1.7275541427642566E-3</v>
      </c>
      <c r="Q1026" s="7">
        <f>C1026/J1025*$L$6</f>
        <v>-4.342847044663139E-4</v>
      </c>
      <c r="R1026" s="7">
        <f>D1026/K1025*$L$6</f>
        <v>0</v>
      </c>
      <c r="S1026" s="7">
        <f>E1026/L1025*$L$6</f>
        <v>0</v>
      </c>
      <c r="T1026" s="7">
        <f>F1026/M1025*$L$6</f>
        <v>1.0961856863444103E-3</v>
      </c>
      <c r="U1026" s="7">
        <f>G1026/N1025*$L$6</f>
        <v>0</v>
      </c>
      <c r="V1026" s="7"/>
      <c r="W1026" s="7">
        <f t="shared" si="59"/>
        <v>-1.0656531608861603E-3</v>
      </c>
      <c r="Y1026" s="1">
        <f t="shared" si="58"/>
        <v>43126</v>
      </c>
      <c r="Z1026" s="10">
        <f>(1+W1026)*Z1025</f>
        <v>2.4485782589979719</v>
      </c>
      <c r="AA1026" s="7">
        <f>Z1026/MAX($Z$69:Z1026)-1</f>
        <v>-9.4577790442412768E-3</v>
      </c>
    </row>
    <row r="1027" spans="1:27" x14ac:dyDescent="0.25">
      <c r="A1027" s="1">
        <v>43129</v>
      </c>
      <c r="B1027" s="7">
        <v>-1.1185917881130103E-2</v>
      </c>
      <c r="C1027" s="7">
        <v>5.247924119495373E-3</v>
      </c>
      <c r="D1027" s="7">
        <v>0</v>
      </c>
      <c r="E1027" s="7">
        <v>0</v>
      </c>
      <c r="F1027" s="7">
        <v>-1.8517784899545475E-3</v>
      </c>
      <c r="G1027" s="7">
        <v>-1.1993934799090167E-2</v>
      </c>
      <c r="H1027" s="7"/>
      <c r="I1027" s="2">
        <f>STDEV(B967:B1027)*SQRT(252)</f>
        <v>9.1352535549419328E-2</v>
      </c>
      <c r="J1027" s="2">
        <f>STDEV(C967:C1027)*SQRT(252)</f>
        <v>5.352323834306124E-2</v>
      </c>
      <c r="K1027" s="2">
        <f>STDEV(D967:D1027)*SQRT(252)</f>
        <v>3.2884487519583554E-2</v>
      </c>
      <c r="L1027" s="2">
        <f>STDEV(E967:E1027)*SQRT(252)</f>
        <v>2.6639563199592761E-2</v>
      </c>
      <c r="M1027" s="2">
        <f t="shared" si="56"/>
        <v>6.1276083261168762E-2</v>
      </c>
      <c r="N1027" s="2">
        <f t="shared" si="57"/>
        <v>4.7284632631313966E-2</v>
      </c>
      <c r="O1027" s="2"/>
      <c r="P1027" s="7">
        <f>B1027/I1026*$L$6</f>
        <v>-6.3485581553824185E-3</v>
      </c>
      <c r="Q1027" s="7">
        <f>C1027/J1026*$L$6</f>
        <v>4.8475002721155534E-3</v>
      </c>
      <c r="R1027" s="7">
        <f>D1027/K1026*$L$6</f>
        <v>0</v>
      </c>
      <c r="S1027" s="7">
        <f>E1027/L1026*$L$6</f>
        <v>0</v>
      </c>
      <c r="T1027" s="7">
        <f>F1027/M1026*$L$6</f>
        <v>-1.5037800366993377E-3</v>
      </c>
      <c r="U1027" s="7">
        <f>G1027/N1026*$L$6</f>
        <v>-1.5111467908133053E-2</v>
      </c>
      <c r="V1027" s="7"/>
      <c r="W1027" s="7">
        <f t="shared" si="59"/>
        <v>-1.8116305828099255E-2</v>
      </c>
      <c r="Y1027" s="1">
        <f t="shared" si="58"/>
        <v>43129</v>
      </c>
      <c r="Z1027" s="10">
        <f>(1+W1027)*Z1026</f>
        <v>2.4042190664139298</v>
      </c>
      <c r="AA1027" s="7">
        <f>Z1027/MAX($Z$69:Z1027)-1</f>
        <v>-2.7402744854720384E-2</v>
      </c>
    </row>
    <row r="1028" spans="1:27" x14ac:dyDescent="0.25">
      <c r="A1028" s="1">
        <v>43130</v>
      </c>
      <c r="B1028" s="7">
        <v>-1.3228268682334732E-2</v>
      </c>
      <c r="C1028" s="7">
        <v>-2.5771169422638129E-3</v>
      </c>
      <c r="D1028" s="7">
        <v>0</v>
      </c>
      <c r="E1028" s="7">
        <v>-1.0257109142187026E-2</v>
      </c>
      <c r="F1028" s="7">
        <v>1.5965811623988024E-3</v>
      </c>
      <c r="G1028" s="7">
        <v>4.0446516144423406E-3</v>
      </c>
      <c r="H1028" s="7"/>
      <c r="I1028" s="2">
        <f>STDEV(B968:B1028)*SQRT(252)</f>
        <v>9.5334667738248391E-2</v>
      </c>
      <c r="J1028" s="2">
        <f>STDEV(C968:C1028)*SQRT(252)</f>
        <v>5.1945221302807633E-2</v>
      </c>
      <c r="K1028" s="2">
        <f>STDEV(D968:D1028)*SQRT(252)</f>
        <v>3.2894061071999894E-2</v>
      </c>
      <c r="L1028" s="2">
        <f>STDEV(E968:E1028)*SQRT(252)</f>
        <v>3.4225880828726164E-2</v>
      </c>
      <c r="M1028" s="2">
        <f t="shared" si="56"/>
        <v>5.9886269567788697E-2</v>
      </c>
      <c r="N1028" s="2">
        <f t="shared" si="57"/>
        <v>4.7489686144898346E-2</v>
      </c>
      <c r="O1028" s="2"/>
      <c r="P1028" s="7">
        <f>B1028/I1027*$L$6</f>
        <v>-7.2402307187076301E-3</v>
      </c>
      <c r="Q1028" s="7">
        <f>C1028/J1027*$L$6</f>
        <v>-2.4074747923001102E-3</v>
      </c>
      <c r="R1028" s="7">
        <f>D1028/K1027*$L$6</f>
        <v>0</v>
      </c>
      <c r="S1028" s="7">
        <f>E1028/L1027*$L$6</f>
        <v>-1.9251646630496982E-2</v>
      </c>
      <c r="T1028" s="7">
        <f>F1028/M1027*$L$6</f>
        <v>1.3027767747441613E-3</v>
      </c>
      <c r="U1028" s="7">
        <f>G1028/N1027*$L$6</f>
        <v>4.2769197827750424E-3</v>
      </c>
      <c r="V1028" s="7"/>
      <c r="W1028" s="7">
        <f t="shared" si="59"/>
        <v>-2.3319655583985518E-2</v>
      </c>
      <c r="Y1028" s="1">
        <f t="shared" si="58"/>
        <v>43130</v>
      </c>
      <c r="Z1028" s="10">
        <f>(1+W1028)*Z1027</f>
        <v>2.3481535058367058</v>
      </c>
      <c r="AA1028" s="7">
        <f>Z1028/MAX($Z$69:Z1028)-1</f>
        <v>-5.0083377866637968E-2</v>
      </c>
    </row>
    <row r="1029" spans="1:27" x14ac:dyDescent="0.25">
      <c r="A1029" s="1">
        <v>43131</v>
      </c>
      <c r="B1029" s="7">
        <v>3.13686146890646E-4</v>
      </c>
      <c r="C1029" s="7">
        <v>-4.6778621126564168E-3</v>
      </c>
      <c r="D1029" s="7">
        <v>4.8898537308361689E-4</v>
      </c>
      <c r="E1029" s="7">
        <v>4.969074950620378E-4</v>
      </c>
      <c r="F1029" s="7">
        <v>-5.128734136534141E-3</v>
      </c>
      <c r="G1029" s="7">
        <v>3.5156076303977102E-4</v>
      </c>
      <c r="H1029" s="7"/>
      <c r="I1029" s="2">
        <f>STDEV(B969:B1029)*SQRT(252)</f>
        <v>9.4796368233296291E-2</v>
      </c>
      <c r="J1029" s="2">
        <f>STDEV(C969:C1029)*SQRT(252)</f>
        <v>5.2730883717038095E-2</v>
      </c>
      <c r="K1029" s="2">
        <f>STDEV(D969:D1029)*SQRT(252)</f>
        <v>3.2822752504894949E-2</v>
      </c>
      <c r="L1029" s="2">
        <f>STDEV(E969:E1029)*SQRT(252)</f>
        <v>3.4231846338514844E-2</v>
      </c>
      <c r="M1029" s="2">
        <f t="shared" si="56"/>
        <v>5.9851758741651648E-2</v>
      </c>
      <c r="N1029" s="2">
        <f t="shared" si="57"/>
        <v>4.7066290424177148E-2</v>
      </c>
      <c r="O1029" s="2"/>
      <c r="P1029" s="7">
        <f>B1029/I1028*$L$6</f>
        <v>1.6451840360523685E-4</v>
      </c>
      <c r="Q1029" s="7">
        <f>C1029/J1028*$L$6</f>
        <v>-4.5026876345250827E-3</v>
      </c>
      <c r="R1029" s="7">
        <f>D1029/K1028*$L$6</f>
        <v>7.4327303645072181E-4</v>
      </c>
      <c r="S1029" s="7">
        <f>E1029/L1028*$L$6</f>
        <v>7.2592360376153974E-4</v>
      </c>
      <c r="T1029" s="7">
        <f>F1029/M1028*$L$6</f>
        <v>-4.2820617927525383E-3</v>
      </c>
      <c r="U1029" s="7">
        <f>G1029/N1028*$L$6</f>
        <v>3.7014433193673356E-4</v>
      </c>
      <c r="V1029" s="7"/>
      <c r="W1029" s="7">
        <f t="shared" si="59"/>
        <v>-6.7808900515233892E-3</v>
      </c>
      <c r="Y1029" s="1">
        <f t="shared" si="58"/>
        <v>43131</v>
      </c>
      <c r="Z1029" s="10">
        <f>(1+W1029)*Z1028</f>
        <v>2.3322309350895281</v>
      </c>
      <c r="AA1029" s="7">
        <f>Z1029/MAX($Z$69:Z1029)-1</f>
        <v>-5.6524658039438735E-2</v>
      </c>
    </row>
    <row r="1030" spans="1:27" x14ac:dyDescent="0.25">
      <c r="A1030" s="1">
        <v>43132</v>
      </c>
      <c r="B1030" s="7">
        <v>-8.3504716686524372E-3</v>
      </c>
      <c r="C1030" s="7">
        <v>2.2570892168394252E-5</v>
      </c>
      <c r="D1030" s="7">
        <v>-6.4808825205153742E-4</v>
      </c>
      <c r="E1030" s="7">
        <v>-1.1350437670956115E-3</v>
      </c>
      <c r="F1030" s="7">
        <v>-5.5289699419932559E-3</v>
      </c>
      <c r="G1030" s="7">
        <v>7.962205914424425E-3</v>
      </c>
      <c r="H1030" s="7"/>
      <c r="I1030" s="2">
        <f>STDEV(B970:B1030)*SQRT(252)</f>
        <v>9.6250461197348522E-2</v>
      </c>
      <c r="J1030" s="2">
        <f>STDEV(C970:C1030)*SQRT(252)</f>
        <v>5.2555317739671564E-2</v>
      </c>
      <c r="K1030" s="2">
        <f>STDEV(D970:D1030)*SQRT(252)</f>
        <v>3.2902865411167444E-2</v>
      </c>
      <c r="L1030" s="2">
        <f>STDEV(E970:E1030)*SQRT(252)</f>
        <v>3.4330983161357263E-2</v>
      </c>
      <c r="M1030" s="2">
        <f t="shared" ref="M1030:M1093" si="60">STDEV(F970:F1030)*SQRT(252)</f>
        <v>6.0853567115447309E-2</v>
      </c>
      <c r="N1030" s="2">
        <f t="shared" ref="N1030:N1093" si="61">STDEV(G970:G1030)*SQRT(252)</f>
        <v>4.7480233654157739E-2</v>
      </c>
      <c r="O1030" s="2"/>
      <c r="P1030" s="7">
        <f>B1030/I1029*$L$6</f>
        <v>-4.4044259417732722E-3</v>
      </c>
      <c r="Q1030" s="7">
        <f>C1030/J1029*$L$6</f>
        <v>2.1401966530196116E-5</v>
      </c>
      <c r="R1030" s="7">
        <f>D1030/K1029*$L$6</f>
        <v>-9.8725457585387795E-4</v>
      </c>
      <c r="S1030" s="7">
        <f>E1030/L1029*$L$6</f>
        <v>-1.6578769311349621E-3</v>
      </c>
      <c r="T1030" s="7">
        <f>F1030/M1029*$L$6</f>
        <v>-4.618886778130357E-3</v>
      </c>
      <c r="U1030" s="7">
        <f>G1030/N1029*$L$6</f>
        <v>8.4585016608132516E-3</v>
      </c>
      <c r="V1030" s="7"/>
      <c r="W1030" s="7">
        <f t="shared" si="59"/>
        <v>-3.1885405995490217E-3</v>
      </c>
      <c r="Y1030" s="1">
        <f t="shared" ref="Y1030:Y1093" si="62">A1030</f>
        <v>43132</v>
      </c>
      <c r="Z1030" s="10">
        <f>(1+W1030)*Z1029</f>
        <v>2.3247945220654711</v>
      </c>
      <c r="AA1030" s="7">
        <f>Z1030/MAX($Z$69:Z1030)-1</f>
        <v>-5.9532967471953357E-2</v>
      </c>
    </row>
    <row r="1031" spans="1:27" x14ac:dyDescent="0.25">
      <c r="A1031" s="1">
        <v>43133</v>
      </c>
      <c r="B1031" s="7">
        <v>-2.1741550350780847E-2</v>
      </c>
      <c r="C1031" s="7">
        <v>3.841825898537099E-3</v>
      </c>
      <c r="D1031" s="7">
        <v>-2.1208547923968757E-2</v>
      </c>
      <c r="E1031" s="7">
        <v>-2.1770088697935286E-2</v>
      </c>
      <c r="F1031" s="7">
        <v>2.707806862999762E-3</v>
      </c>
      <c r="G1031" s="7">
        <v>-1.2612436314224929E-2</v>
      </c>
      <c r="H1031" s="7"/>
      <c r="I1031" s="2">
        <f>STDEV(B971:B1031)*SQRT(252)</f>
        <v>0.10596921453656546</v>
      </c>
      <c r="J1031" s="2">
        <f>STDEV(C971:C1031)*SQRT(252)</f>
        <v>5.2631989953477731E-2</v>
      </c>
      <c r="K1031" s="2">
        <f>STDEV(D971:D1031)*SQRT(252)</f>
        <v>5.4729790406133384E-2</v>
      </c>
      <c r="L1031" s="2">
        <f>STDEV(E971:E1031)*SQRT(252)</f>
        <v>5.6226362402879003E-2</v>
      </c>
      <c r="M1031" s="2">
        <f t="shared" si="60"/>
        <v>6.1017542393825938E-2</v>
      </c>
      <c r="N1031" s="2">
        <f t="shared" si="61"/>
        <v>5.4526168628264239E-2</v>
      </c>
      <c r="O1031" s="2"/>
      <c r="P1031" s="7">
        <f>B1031/I1030*$L$6</f>
        <v>-1.1294257752283777E-2</v>
      </c>
      <c r="Q1031" s="7">
        <f>C1031/J1030*$L$6</f>
        <v>3.6550306075279261E-3</v>
      </c>
      <c r="R1031" s="7">
        <f>D1031/K1030*$L$6</f>
        <v>-3.222902877749128E-2</v>
      </c>
      <c r="S1031" s="7">
        <f>E1031/L1030*$L$6</f>
        <v>-3.1706183006200005E-2</v>
      </c>
      <c r="T1031" s="7">
        <f>F1031/M1030*$L$6</f>
        <v>2.224854672744732E-3</v>
      </c>
      <c r="U1031" s="7">
        <f>G1031/N1030*$L$6</f>
        <v>-1.3281775744926739E-2</v>
      </c>
      <c r="V1031" s="7"/>
      <c r="W1031" s="7">
        <f t="shared" ref="W1031:W1094" si="63">SUM(P1031:U1031)</f>
        <v>-8.263136000062915E-2</v>
      </c>
      <c r="Y1031" s="1">
        <f t="shared" si="62"/>
        <v>43133</v>
      </c>
      <c r="Z1031" s="10">
        <f>(1+W1031)*Z1030</f>
        <v>2.1326935889851883</v>
      </c>
      <c r="AA1031" s="7">
        <f>Z1031/MAX($Z$69:Z1031)-1</f>
        <v>-0.13724503740550187</v>
      </c>
    </row>
    <row r="1032" spans="1:27" x14ac:dyDescent="0.25">
      <c r="A1032" s="1">
        <v>43136</v>
      </c>
      <c r="B1032" s="7">
        <v>-2.0482428477514913E-2</v>
      </c>
      <c r="C1032" s="7">
        <v>6.7947386734368287E-4</v>
      </c>
      <c r="D1032" s="7">
        <v>-4.0979224804227887E-2</v>
      </c>
      <c r="E1032" s="7">
        <v>-4.1822651453615856E-2</v>
      </c>
      <c r="F1032" s="7">
        <v>6.7037542341290557E-3</v>
      </c>
      <c r="G1032" s="7">
        <v>-6.3839794774739334E-3</v>
      </c>
      <c r="H1032" s="7"/>
      <c r="I1032" s="2">
        <f>STDEV(B972:B1032)*SQRT(252)</f>
        <v>0.11233692283274078</v>
      </c>
      <c r="J1032" s="2">
        <f>STDEV(C972:C1032)*SQRT(252)</f>
        <v>5.2629608666118793E-2</v>
      </c>
      <c r="K1032" s="2">
        <f>STDEV(D972:D1032)*SQRT(252)</f>
        <v>9.9794859169537634E-2</v>
      </c>
      <c r="L1032" s="2">
        <f>STDEV(E972:E1032)*SQRT(252)</f>
        <v>0.1015370052175973</v>
      </c>
      <c r="M1032" s="2">
        <f t="shared" si="60"/>
        <v>6.1900248603955779E-2</v>
      </c>
      <c r="N1032" s="2">
        <f t="shared" si="61"/>
        <v>5.6271657049216141E-2</v>
      </c>
      <c r="O1032" s="2"/>
      <c r="P1032" s="7">
        <f>B1032/I1031*$L$6</f>
        <v>-9.6643296673900037E-3</v>
      </c>
      <c r="Q1032" s="7">
        <f>C1032/J1031*$L$6</f>
        <v>6.4549513323007633E-4</v>
      </c>
      <c r="R1032" s="7">
        <f>D1032/K1031*$L$6</f>
        <v>-3.7437768809393694E-2</v>
      </c>
      <c r="S1032" s="7">
        <f>E1032/L1031*$L$6</f>
        <v>-3.7191318863866583E-2</v>
      </c>
      <c r="T1032" s="7">
        <f>F1032/M1031*$L$6</f>
        <v>5.4933007551016804E-3</v>
      </c>
      <c r="U1032" s="7">
        <f>G1032/N1031*$L$6</f>
        <v>-5.8540510346482763E-3</v>
      </c>
      <c r="V1032" s="7"/>
      <c r="W1032" s="7">
        <f t="shared" si="63"/>
        <v>-8.4008672486966807E-2</v>
      </c>
      <c r="Y1032" s="1">
        <f t="shared" si="62"/>
        <v>43136</v>
      </c>
      <c r="Z1032" s="10">
        <f>(1+W1032)*Z1031</f>
        <v>1.9535288317530777</v>
      </c>
      <c r="AA1032" s="7">
        <f>Z1032/MAX($Z$69:Z1032)-1</f>
        <v>-0.20972393649460841</v>
      </c>
    </row>
    <row r="1033" spans="1:27" x14ac:dyDescent="0.25">
      <c r="A1033" s="1">
        <v>43137</v>
      </c>
      <c r="B1033" s="7">
        <v>1.2344624762014478E-2</v>
      </c>
      <c r="C1033" s="7">
        <v>-8.6520870489107393E-3</v>
      </c>
      <c r="D1033" s="7">
        <v>1.7440920592313613E-2</v>
      </c>
      <c r="E1033" s="7">
        <v>1.970219204022583E-2</v>
      </c>
      <c r="F1033" s="7">
        <v>-2.1903364631244981E-3</v>
      </c>
      <c r="G1033" s="7">
        <v>1.8995458676484445E-2</v>
      </c>
      <c r="H1033" s="7"/>
      <c r="I1033" s="2">
        <f>STDEV(B973:B1033)*SQRT(252)</f>
        <v>0.11544116654693931</v>
      </c>
      <c r="J1033" s="2">
        <f>STDEV(C973:C1033)*SQRT(252)</f>
        <v>5.5629069517388482E-2</v>
      </c>
      <c r="K1033" s="2">
        <f>STDEV(D973:D1033)*SQRT(252)</f>
        <v>0.10630372370407624</v>
      </c>
      <c r="L1033" s="2">
        <f>STDEV(E973:E1033)*SQRT(252)</f>
        <v>0.10983346053057318</v>
      </c>
      <c r="M1033" s="2">
        <f t="shared" si="60"/>
        <v>6.0319269949457431E-2</v>
      </c>
      <c r="N1033" s="2">
        <f t="shared" si="61"/>
        <v>6.7773991990807247E-2</v>
      </c>
      <c r="O1033" s="2"/>
      <c r="P1033" s="7">
        <f>B1033/I1032*$L$6</f>
        <v>5.49446453166359E-3</v>
      </c>
      <c r="Q1033" s="7">
        <f>C1033/J1032*$L$6</f>
        <v>-8.2197904071445883E-3</v>
      </c>
      <c r="R1033" s="7">
        <f>D1033/K1032*$L$6</f>
        <v>8.7383862943700881E-3</v>
      </c>
      <c r="S1033" s="7">
        <f>E1033/L1032*$L$6</f>
        <v>9.7019761406215172E-3</v>
      </c>
      <c r="T1033" s="7">
        <f>F1033/M1032*$L$6</f>
        <v>-1.7692469033028435E-3</v>
      </c>
      <c r="U1033" s="7">
        <f>G1033/N1032*$L$6</f>
        <v>1.6878353750868488E-2</v>
      </c>
      <c r="V1033" s="7"/>
      <c r="W1033" s="7">
        <f t="shared" si="63"/>
        <v>3.0824143407076249E-2</v>
      </c>
      <c r="Y1033" s="1">
        <f t="shared" si="62"/>
        <v>43137</v>
      </c>
      <c r="Z1033" s="10">
        <f>(1+W1033)*Z1032</f>
        <v>2.0137446846128926</v>
      </c>
      <c r="AA1033" s="7">
        <f>Z1033/MAX($Z$69:Z1033)-1</f>
        <v>-0.18536435378193861</v>
      </c>
    </row>
    <row r="1034" spans="1:27" x14ac:dyDescent="0.25">
      <c r="A1034" s="1">
        <v>43138</v>
      </c>
      <c r="B1034" s="7">
        <v>-8.167379697508248E-3</v>
      </c>
      <c r="C1034" s="7">
        <v>9.510067179901327E-3</v>
      </c>
      <c r="D1034" s="7">
        <v>0</v>
      </c>
      <c r="E1034" s="7">
        <v>-5.4247189806172491E-3</v>
      </c>
      <c r="F1034" s="7">
        <v>-4.6231662020927988E-3</v>
      </c>
      <c r="G1034" s="7">
        <v>0</v>
      </c>
      <c r="H1034" s="7"/>
      <c r="I1034" s="2">
        <f>STDEV(B974:B1034)*SQRT(252)</f>
        <v>0.11635004952910862</v>
      </c>
      <c r="J1034" s="2">
        <f>STDEV(C974:C1034)*SQRT(252)</f>
        <v>5.7660088462603308E-2</v>
      </c>
      <c r="K1034" s="2">
        <f>STDEV(D974:D1034)*SQRT(252)</f>
        <v>0.10630372370407624</v>
      </c>
      <c r="L1034" s="2">
        <f>STDEV(E974:E1034)*SQRT(252)</f>
        <v>0.11026501187829794</v>
      </c>
      <c r="M1034" s="2">
        <f t="shared" si="60"/>
        <v>6.0438044418731504E-2</v>
      </c>
      <c r="N1034" s="2">
        <f t="shared" si="61"/>
        <v>6.7400892177836957E-2</v>
      </c>
      <c r="O1034" s="2"/>
      <c r="P1034" s="7">
        <f>B1034/I1033*$L$6</f>
        <v>-3.5374641221194375E-3</v>
      </c>
      <c r="Q1034" s="7">
        <f>C1034/J1033*$L$6</f>
        <v>8.5477496409756409E-3</v>
      </c>
      <c r="R1034" s="7">
        <f>D1034/K1033*$L$6</f>
        <v>0</v>
      </c>
      <c r="S1034" s="7">
        <f>E1034/L1033*$L$6</f>
        <v>-2.4695201964920459E-3</v>
      </c>
      <c r="T1034" s="7">
        <f>F1034/M1033*$L$6</f>
        <v>-3.8322464827298397E-3</v>
      </c>
      <c r="U1034" s="7">
        <f>G1034/N1033*$L$6</f>
        <v>0</v>
      </c>
      <c r="V1034" s="7"/>
      <c r="W1034" s="7">
        <f t="shared" si="63"/>
        <v>-1.2914811603656822E-3</v>
      </c>
      <c r="Y1034" s="1">
        <f t="shared" si="62"/>
        <v>43138</v>
      </c>
      <c r="Z1034" s="10">
        <f>(1+W1034)*Z1033</f>
        <v>2.0111439712909283</v>
      </c>
      <c r="AA1034" s="7">
        <f>Z1034/MAX($Z$69:Z1034)-1</f>
        <v>-0.18641644037159166</v>
      </c>
    </row>
    <row r="1035" spans="1:27" x14ac:dyDescent="0.25">
      <c r="A1035" s="1">
        <v>43139</v>
      </c>
      <c r="B1035" s="7">
        <v>-8.2324179747800263E-3</v>
      </c>
      <c r="C1035" s="7">
        <v>2.3570060322719577E-4</v>
      </c>
      <c r="D1035" s="7">
        <v>0</v>
      </c>
      <c r="E1035" s="7">
        <v>-3.7508906716102186E-2</v>
      </c>
      <c r="F1035" s="7">
        <v>6.2435895191552682E-3</v>
      </c>
      <c r="G1035" s="7">
        <v>-2.0292791861378778E-2</v>
      </c>
      <c r="H1035" s="7"/>
      <c r="I1035" s="2">
        <f>STDEV(B975:B1035)*SQRT(252)</f>
        <v>0.11697878594334926</v>
      </c>
      <c r="J1035" s="2">
        <f>STDEV(C975:C1035)*SQRT(252)</f>
        <v>5.7621965903148976E-2</v>
      </c>
      <c r="K1035" s="2">
        <f>STDEV(D975:D1035)*SQRT(252)</f>
        <v>0.10630372370407624</v>
      </c>
      <c r="L1035" s="2">
        <f>STDEV(E975:E1035)*SQRT(252)</f>
        <v>0.13326182138816711</v>
      </c>
      <c r="M1035" s="2">
        <f t="shared" si="60"/>
        <v>6.1380863018352619E-2</v>
      </c>
      <c r="N1035" s="2">
        <f t="shared" si="61"/>
        <v>7.9486276120252247E-2</v>
      </c>
      <c r="O1035" s="2"/>
      <c r="P1035" s="7">
        <f>B1035/I1034*$L$6</f>
        <v>-3.5377801763292029E-3</v>
      </c>
      <c r="Q1035" s="7">
        <f>C1035/J1034*$L$6</f>
        <v>2.04388000011537E-4</v>
      </c>
      <c r="R1035" s="7">
        <f>D1035/K1034*$L$6</f>
        <v>0</v>
      </c>
      <c r="S1035" s="7">
        <f>E1035/L1034*$L$6</f>
        <v>-1.7008526130438201E-2</v>
      </c>
      <c r="T1035" s="7">
        <f>F1035/M1034*$L$6</f>
        <v>5.1652808915341073E-3</v>
      </c>
      <c r="U1035" s="7">
        <f>G1035/N1034*$L$6</f>
        <v>-1.5053800629104684E-2</v>
      </c>
      <c r="V1035" s="7"/>
      <c r="W1035" s="7">
        <f t="shared" si="63"/>
        <v>-3.0230438044326444E-2</v>
      </c>
      <c r="Y1035" s="1">
        <f t="shared" si="62"/>
        <v>43139</v>
      </c>
      <c r="Z1035" s="10">
        <f>(1+W1035)*Z1034</f>
        <v>1.9503462080685972</v>
      </c>
      <c r="AA1035" s="7">
        <f>Z1035/MAX($Z$69:Z1035)-1</f>
        <v>-0.21101142776482085</v>
      </c>
    </row>
    <row r="1036" spans="1:27" x14ac:dyDescent="0.25">
      <c r="A1036" s="1">
        <v>43140</v>
      </c>
      <c r="B1036" s="7">
        <v>7.1636268324082319E-3</v>
      </c>
      <c r="C1036" s="7">
        <v>2.1672515637314316E-3</v>
      </c>
      <c r="D1036" s="7">
        <v>0</v>
      </c>
      <c r="E1036" s="7">
        <v>1.5021614371771408E-2</v>
      </c>
      <c r="F1036" s="7">
        <v>1.4985399597942095E-3</v>
      </c>
      <c r="G1036" s="7">
        <v>3.109008046894024E-2</v>
      </c>
      <c r="H1036" s="7"/>
      <c r="I1036" s="2">
        <f>STDEV(B976:B1036)*SQRT(252)</f>
        <v>0.11492119399694789</v>
      </c>
      <c r="J1036" s="2">
        <f>STDEV(C976:C1036)*SQRT(252)</f>
        <v>5.7688586440572981E-2</v>
      </c>
      <c r="K1036" s="2">
        <f>STDEV(D976:D1036)*SQRT(252)</f>
        <v>0.10630372370407624</v>
      </c>
      <c r="L1036" s="2">
        <f>STDEV(E976:E1036)*SQRT(252)</f>
        <v>0.13730743364495837</v>
      </c>
      <c r="M1036" s="2">
        <f t="shared" si="60"/>
        <v>6.1291522978076093E-2</v>
      </c>
      <c r="N1036" s="2">
        <f t="shared" si="61"/>
        <v>0.10128993842646487</v>
      </c>
      <c r="O1036" s="2"/>
      <c r="P1036" s="7">
        <f>B1036/I1035*$L$6</f>
        <v>3.0619341680796076E-3</v>
      </c>
      <c r="Q1036" s="7">
        <f>C1036/J1035*$L$6</f>
        <v>1.8805775972431668E-3</v>
      </c>
      <c r="R1036" s="7">
        <f>D1036/K1035*$L$6</f>
        <v>0</v>
      </c>
      <c r="S1036" s="7">
        <f>E1036/L1035*$L$6</f>
        <v>5.6361282681317319E-3</v>
      </c>
      <c r="T1036" s="7">
        <f>F1036/M1035*$L$6</f>
        <v>1.2206898747465903E-3</v>
      </c>
      <c r="U1036" s="7">
        <f>G1036/N1035*$L$6</f>
        <v>1.9556885783594297E-2</v>
      </c>
      <c r="V1036" s="7"/>
      <c r="W1036" s="7">
        <f t="shared" si="63"/>
        <v>3.1356215691795392E-2</v>
      </c>
      <c r="Y1036" s="1">
        <f t="shared" si="62"/>
        <v>43140</v>
      </c>
      <c r="Z1036" s="10">
        <f>(1+W1036)*Z1035</f>
        <v>2.0115016844424716</v>
      </c>
      <c r="AA1036" s="7">
        <f>Z1036/MAX($Z$69:Z1036)-1</f>
        <v>-0.18627173191545277</v>
      </c>
    </row>
    <row r="1037" spans="1:27" x14ac:dyDescent="0.25">
      <c r="A1037" s="1">
        <v>43143</v>
      </c>
      <c r="B1037" s="7">
        <v>2.4868827192165988E-3</v>
      </c>
      <c r="C1037" s="7">
        <v>-1.633098925477805E-3</v>
      </c>
      <c r="D1037" s="7">
        <v>0</v>
      </c>
      <c r="E1037" s="7">
        <v>1.4684380295582278E-2</v>
      </c>
      <c r="F1037" s="7">
        <v>-3.9990355439277758E-3</v>
      </c>
      <c r="G1037" s="7">
        <v>0</v>
      </c>
      <c r="H1037" s="7"/>
      <c r="I1037" s="2">
        <f>STDEV(B977:B1037)*SQRT(252)</f>
        <v>0.11488635631487694</v>
      </c>
      <c r="J1037" s="2">
        <f>STDEV(C977:C1037)*SQRT(252)</f>
        <v>5.7681514644916602E-2</v>
      </c>
      <c r="K1037" s="2">
        <f>STDEV(D977:D1037)*SQRT(252)</f>
        <v>0.10630372370407624</v>
      </c>
      <c r="L1037" s="2">
        <f>STDEV(E977:E1037)*SQRT(252)</f>
        <v>0.1409700053541118</v>
      </c>
      <c r="M1037" s="2">
        <f t="shared" si="60"/>
        <v>6.0909369167608009E-2</v>
      </c>
      <c r="N1037" s="2">
        <f t="shared" si="61"/>
        <v>0.10128993842646487</v>
      </c>
      <c r="O1037" s="2"/>
      <c r="P1037" s="7">
        <f>B1037/I1036*$L$6</f>
        <v>1.0819948143258268E-3</v>
      </c>
      <c r="Q1037" s="7">
        <f>C1037/J1036*$L$6</f>
        <v>-1.415443700601086E-3</v>
      </c>
      <c r="R1037" s="7">
        <f>D1037/K1036*$L$6</f>
        <v>0</v>
      </c>
      <c r="S1037" s="7">
        <f>E1037/L1036*$L$6</f>
        <v>5.3472634021957989E-3</v>
      </c>
      <c r="T1037" s="7">
        <f>F1037/M1036*$L$6</f>
        <v>-3.2623072079300641E-3</v>
      </c>
      <c r="U1037" s="7">
        <f>G1037/N1036*$L$6</f>
        <v>0</v>
      </c>
      <c r="V1037" s="7"/>
      <c r="W1037" s="7">
        <f t="shared" si="63"/>
        <v>1.7515073079904758E-3</v>
      </c>
      <c r="Y1037" s="1">
        <f t="shared" si="62"/>
        <v>43143</v>
      </c>
      <c r="Z1037" s="10">
        <f>(1+W1037)*Z1036</f>
        <v>2.015024844342808</v>
      </c>
      <c r="AA1037" s="7">
        <f>Z1037/MAX($Z$69:Z1037)-1</f>
        <v>-0.18484648090718414</v>
      </c>
    </row>
    <row r="1038" spans="1:27" x14ac:dyDescent="0.25">
      <c r="A1038" s="1">
        <v>43144</v>
      </c>
      <c r="B1038" s="7">
        <v>-1.2297256359176112E-3</v>
      </c>
      <c r="C1038" s="7">
        <v>3.001042287223088E-3</v>
      </c>
      <c r="D1038" s="7">
        <v>0</v>
      </c>
      <c r="E1038" s="7">
        <v>0</v>
      </c>
      <c r="F1038" s="7">
        <v>2.3889287615601607E-3</v>
      </c>
      <c r="G1038" s="7">
        <v>0</v>
      </c>
      <c r="H1038" s="7"/>
      <c r="I1038" s="2">
        <f>STDEV(B978:B1038)*SQRT(252)</f>
        <v>0.11457859600275337</v>
      </c>
      <c r="J1038" s="2">
        <f>STDEV(C978:C1038)*SQRT(252)</f>
        <v>5.4358788106843296E-2</v>
      </c>
      <c r="K1038" s="2">
        <f>STDEV(D978:D1038)*SQRT(252)</f>
        <v>0.10630372370407624</v>
      </c>
      <c r="L1038" s="2">
        <f>STDEV(E978:E1038)*SQRT(252)</f>
        <v>0.1409700053541118</v>
      </c>
      <c r="M1038" s="2">
        <f t="shared" si="60"/>
        <v>6.1070317716965618E-2</v>
      </c>
      <c r="N1038" s="2">
        <f t="shared" si="61"/>
        <v>0.10109287589093309</v>
      </c>
      <c r="O1038" s="2"/>
      <c r="P1038" s="7">
        <f>B1038/I1037*$L$6</f>
        <v>-5.3519220008475929E-4</v>
      </c>
      <c r="Q1038" s="7">
        <f>C1038/J1037*$L$6</f>
        <v>2.6013899822996123E-3</v>
      </c>
      <c r="R1038" s="7">
        <f>D1038/K1037*$L$6</f>
        <v>0</v>
      </c>
      <c r="S1038" s="7">
        <f>E1038/L1037*$L$6</f>
        <v>0</v>
      </c>
      <c r="T1038" s="7">
        <f>F1038/M1037*$L$6</f>
        <v>1.9610519647530749E-3</v>
      </c>
      <c r="U1038" s="7">
        <f>G1038/N1037*$L$6</f>
        <v>0</v>
      </c>
      <c r="V1038" s="7"/>
      <c r="W1038" s="7">
        <f t="shared" si="63"/>
        <v>4.0272497469679277E-3</v>
      </c>
      <c r="Y1038" s="1">
        <f t="shared" si="62"/>
        <v>43144</v>
      </c>
      <c r="Z1038" s="10">
        <f>(1+W1038)*Z1037</f>
        <v>2.0231398526373217</v>
      </c>
      <c r="AA1038" s="7">
        <f>Z1038/MAX($Z$69:Z1038)-1</f>
        <v>-0.18156365410367759</v>
      </c>
    </row>
    <row r="1039" spans="1:27" x14ac:dyDescent="0.25">
      <c r="A1039" s="1">
        <v>43145</v>
      </c>
      <c r="B1039" s="7">
        <v>-1.4851403885784986E-4</v>
      </c>
      <c r="C1039" s="7">
        <v>0</v>
      </c>
      <c r="D1039" s="7">
        <v>0</v>
      </c>
      <c r="E1039" s="7">
        <v>0</v>
      </c>
      <c r="F1039" s="7">
        <v>1.3355481026215976E-3</v>
      </c>
      <c r="G1039" s="7">
        <v>-7.9830241332956575E-4</v>
      </c>
      <c r="H1039" s="7"/>
      <c r="I1039" s="2">
        <f>STDEV(B979:B1039)*SQRT(252)</f>
        <v>0.11442611580846898</v>
      </c>
      <c r="J1039" s="2">
        <f>STDEV(C979:C1039)*SQRT(252)</f>
        <v>5.2859614833816619E-2</v>
      </c>
      <c r="K1039" s="2">
        <f>STDEV(D979:D1039)*SQRT(252)</f>
        <v>0.10630372370407624</v>
      </c>
      <c r="L1039" s="2">
        <f>STDEV(E979:E1039)*SQRT(252)</f>
        <v>0.1409700053541118</v>
      </c>
      <c r="M1039" s="2">
        <f t="shared" si="60"/>
        <v>6.0881372291055308E-2</v>
      </c>
      <c r="N1039" s="2">
        <f t="shared" si="61"/>
        <v>0.10104728256967628</v>
      </c>
      <c r="O1039" s="2"/>
      <c r="P1039" s="7">
        <f>B1039/I1038*$L$6</f>
        <v>-6.4808805500759064E-5</v>
      </c>
      <c r="Q1039" s="7">
        <f>C1039/J1038*$L$6</f>
        <v>0</v>
      </c>
      <c r="R1039" s="7">
        <f>D1039/K1038*$L$6</f>
        <v>0</v>
      </c>
      <c r="S1039" s="7">
        <f>E1039/L1038*$L$6</f>
        <v>0</v>
      </c>
      <c r="T1039" s="7">
        <f>F1039/M1038*$L$6</f>
        <v>1.0934510843805356E-3</v>
      </c>
      <c r="U1039" s="7">
        <f>G1039/N1038*$L$6</f>
        <v>-3.9483613770709071E-4</v>
      </c>
      <c r="V1039" s="7"/>
      <c r="W1039" s="7">
        <f t="shared" si="63"/>
        <v>6.3380614117268573E-4</v>
      </c>
      <c r="Y1039" s="1">
        <f t="shared" si="62"/>
        <v>43145</v>
      </c>
      <c r="Z1039" s="10">
        <f>(1+W1039)*Z1038</f>
        <v>2.0244221311003741</v>
      </c>
      <c r="AA1039" s="7">
        <f>Z1039/MAX($Z$69:Z1039)-1</f>
        <v>-0.18104492412148965</v>
      </c>
    </row>
    <row r="1040" spans="1:27" x14ac:dyDescent="0.25">
      <c r="A1040" s="1">
        <v>43146</v>
      </c>
      <c r="B1040" s="7">
        <v>-3.1833563526884046E-4</v>
      </c>
      <c r="C1040" s="7">
        <v>0</v>
      </c>
      <c r="D1040" s="7">
        <v>0</v>
      </c>
      <c r="E1040" s="7">
        <v>0</v>
      </c>
      <c r="F1040" s="7">
        <v>-1.0250429058525912E-3</v>
      </c>
      <c r="G1040" s="7">
        <v>0</v>
      </c>
      <c r="H1040" s="7"/>
      <c r="I1040" s="2">
        <f>STDEV(B980:B1040)*SQRT(252)</f>
        <v>0.11327833430414194</v>
      </c>
      <c r="J1040" s="2">
        <f>STDEV(C980:C1040)*SQRT(252)</f>
        <v>5.2241914661091834E-2</v>
      </c>
      <c r="K1040" s="2">
        <f>STDEV(D980:D1040)*SQRT(252)</f>
        <v>0.10630372370407624</v>
      </c>
      <c r="L1040" s="2">
        <f>STDEV(E980:E1040)*SQRT(252)</f>
        <v>0.13966711540541854</v>
      </c>
      <c r="M1040" s="2">
        <f t="shared" si="60"/>
        <v>6.0022398259625749E-2</v>
      </c>
      <c r="N1040" s="2">
        <f t="shared" si="61"/>
        <v>0.10096911898214926</v>
      </c>
      <c r="O1040" s="2"/>
      <c r="P1040" s="7">
        <f>B1040/I1039*$L$6</f>
        <v>-1.3910095305589304E-4</v>
      </c>
      <c r="Q1040" s="7">
        <f>C1040/J1039*$L$6</f>
        <v>0</v>
      </c>
      <c r="R1040" s="7">
        <f>D1040/K1039*$L$6</f>
        <v>0</v>
      </c>
      <c r="S1040" s="7">
        <f>E1040/L1039*$L$6</f>
        <v>0</v>
      </c>
      <c r="T1040" s="7">
        <f>F1040/M1039*$L$6</f>
        <v>-8.4183623601006652E-4</v>
      </c>
      <c r="U1040" s="7">
        <f>G1040/N1039*$L$6</f>
        <v>0</v>
      </c>
      <c r="V1040" s="7"/>
      <c r="W1040" s="7">
        <f t="shared" si="63"/>
        <v>-9.8093718906595959E-4</v>
      </c>
      <c r="Y1040" s="1">
        <f t="shared" si="62"/>
        <v>43146</v>
      </c>
      <c r="Z1040" s="10">
        <f>(1+W1040)*Z1039</f>
        <v>2.0224363001456096</v>
      </c>
      <c r="AA1040" s="7">
        <f>Z1040/MAX($Z$69:Z1040)-1</f>
        <v>-0.18184826761159323</v>
      </c>
    </row>
    <row r="1041" spans="1:27" x14ac:dyDescent="0.25">
      <c r="A1041" s="1">
        <v>43147</v>
      </c>
      <c r="B1041" s="7">
        <v>6.747803978114586E-3</v>
      </c>
      <c r="C1041" s="7">
        <v>-2.2800988755218299E-3</v>
      </c>
      <c r="D1041" s="7">
        <v>0</v>
      </c>
      <c r="E1041" s="7">
        <v>0</v>
      </c>
      <c r="F1041" s="7">
        <v>8.1065396009538659E-4</v>
      </c>
      <c r="G1041" s="7">
        <v>0</v>
      </c>
      <c r="H1041" s="7"/>
      <c r="I1041" s="2">
        <f>STDEV(B981:B1041)*SQRT(252)</f>
        <v>0.11414930216728067</v>
      </c>
      <c r="J1041" s="2">
        <f>STDEV(C981:C1041)*SQRT(252)</f>
        <v>5.1743662265106731E-2</v>
      </c>
      <c r="K1041" s="2">
        <f>STDEV(D981:D1041)*SQRT(252)</f>
        <v>0.10630372370407624</v>
      </c>
      <c r="L1041" s="2">
        <f>STDEV(E981:E1041)*SQRT(252)</f>
        <v>0.13966711540541854</v>
      </c>
      <c r="M1041" s="2">
        <f t="shared" si="60"/>
        <v>5.9734722049060753E-2</v>
      </c>
      <c r="N1041" s="2">
        <f t="shared" si="61"/>
        <v>0.10096799492883073</v>
      </c>
      <c r="O1041" s="2"/>
      <c r="P1041" s="7">
        <f>B1041/I1040*$L$6</f>
        <v>2.9784177263753506E-3</v>
      </c>
      <c r="Q1041" s="7">
        <f>C1041/J1040*$L$6</f>
        <v>-2.1822504882463441E-3</v>
      </c>
      <c r="R1041" s="7">
        <f>D1041/K1040*$L$6</f>
        <v>0</v>
      </c>
      <c r="S1041" s="7">
        <f>E1041/L1040*$L$6</f>
        <v>0</v>
      </c>
      <c r="T1041" s="7">
        <f>F1041/M1040*$L$6</f>
        <v>6.752928769931171E-4</v>
      </c>
      <c r="U1041" s="7">
        <f>G1041/N1040*$L$6</f>
        <v>0</v>
      </c>
      <c r="V1041" s="7"/>
      <c r="W1041" s="7">
        <f t="shared" si="63"/>
        <v>1.4714601151221236E-3</v>
      </c>
      <c r="Y1041" s="1">
        <f t="shared" si="62"/>
        <v>43147</v>
      </c>
      <c r="Z1041" s="10">
        <f>(1+W1041)*Z1040</f>
        <v>2.0254122344966494</v>
      </c>
      <c r="AA1041" s="7">
        <f>Z1041/MAX($Z$69:Z1041)-1</f>
        <v>-0.18064438996926546</v>
      </c>
    </row>
    <row r="1042" spans="1:27" x14ac:dyDescent="0.25">
      <c r="A1042" s="1">
        <v>43151</v>
      </c>
      <c r="B1042" s="7">
        <v>-6.7531183197262479E-3</v>
      </c>
      <c r="C1042" s="7">
        <v>7.1769745113892114E-4</v>
      </c>
      <c r="D1042" s="7">
        <v>0</v>
      </c>
      <c r="E1042" s="7">
        <v>0</v>
      </c>
      <c r="F1042" s="7">
        <v>3.1520268459512835E-3</v>
      </c>
      <c r="G1042" s="7">
        <v>0</v>
      </c>
      <c r="H1042" s="7"/>
      <c r="I1042" s="2">
        <f>STDEV(B982:B1042)*SQRT(252)</f>
        <v>0.11458458569223484</v>
      </c>
      <c r="J1042" s="2">
        <f>STDEV(C982:C1042)*SQRT(252)</f>
        <v>5.1713960075058907E-2</v>
      </c>
      <c r="K1042" s="2">
        <f>STDEV(D982:D1042)*SQRT(252)</f>
        <v>0.10630372370407624</v>
      </c>
      <c r="L1042" s="2">
        <f>STDEV(E982:E1042)*SQRT(252)</f>
        <v>0.13966711540541854</v>
      </c>
      <c r="M1042" s="2">
        <f t="shared" si="60"/>
        <v>6.0005165889136049E-2</v>
      </c>
      <c r="N1042" s="2">
        <f t="shared" si="61"/>
        <v>0.10096799492883073</v>
      </c>
      <c r="O1042" s="2"/>
      <c r="P1042" s="7">
        <f>B1042/I1041*$L$6</f>
        <v>-2.9580199753783238E-3</v>
      </c>
      <c r="Q1042" s="7">
        <f>C1042/J1041*$L$6</f>
        <v>6.9351242231543736E-4</v>
      </c>
      <c r="R1042" s="7">
        <f>D1042/K1041*$L$6</f>
        <v>0</v>
      </c>
      <c r="S1042" s="7">
        <f>E1042/L1041*$L$6</f>
        <v>0</v>
      </c>
      <c r="T1042" s="7">
        <f>F1042/M1041*$L$6</f>
        <v>2.6383539906342001E-3</v>
      </c>
      <c r="U1042" s="7">
        <f>G1042/N1041*$L$6</f>
        <v>0</v>
      </c>
      <c r="V1042" s="7"/>
      <c r="W1042" s="7">
        <f t="shared" si="63"/>
        <v>3.7384643757131355E-4</v>
      </c>
      <c r="Y1042" s="1">
        <f t="shared" si="62"/>
        <v>43151</v>
      </c>
      <c r="Z1042" s="10">
        <f>(1+W1042)*Z1041</f>
        <v>2.0261694276451294</v>
      </c>
      <c r="AA1042" s="7">
        <f>Z1042/MAX($Z$69:Z1042)-1</f>
        <v>-0.18033807679335134</v>
      </c>
    </row>
    <row r="1043" spans="1:27" x14ac:dyDescent="0.25">
      <c r="A1043" s="1">
        <v>43152</v>
      </c>
      <c r="B1043" s="7">
        <v>-2.2049630203678783E-3</v>
      </c>
      <c r="C1043" s="7">
        <v>5.5151038619090098E-3</v>
      </c>
      <c r="D1043" s="7">
        <v>0</v>
      </c>
      <c r="E1043" s="7">
        <v>0</v>
      </c>
      <c r="F1043" s="7">
        <v>1.2187028358041641E-3</v>
      </c>
      <c r="G1043" s="7">
        <v>-1.6948458113681397E-3</v>
      </c>
      <c r="H1043" s="7"/>
      <c r="I1043" s="2">
        <f>STDEV(B983:B1043)*SQRT(252)</f>
        <v>0.11359866127914245</v>
      </c>
      <c r="J1043" s="2">
        <f>STDEV(C983:C1043)*SQRT(252)</f>
        <v>5.2726694487886493E-2</v>
      </c>
      <c r="K1043" s="2">
        <f>STDEV(D983:D1043)*SQRT(252)</f>
        <v>0.10630372370407624</v>
      </c>
      <c r="L1043" s="2">
        <f>STDEV(E983:E1043)*SQRT(252)</f>
        <v>0.13966711540541854</v>
      </c>
      <c r="M1043" s="2">
        <f t="shared" si="60"/>
        <v>5.98750034227215E-2</v>
      </c>
      <c r="N1043" s="2">
        <f t="shared" si="61"/>
        <v>0.1010625039346932</v>
      </c>
      <c r="O1043" s="2"/>
      <c r="P1043" s="7">
        <f>B1043/I1042*$L$6</f>
        <v>-9.6215516556923076E-4</v>
      </c>
      <c r="Q1043" s="7">
        <f>C1043/J1042*$L$6</f>
        <v>5.3323163164300837E-3</v>
      </c>
      <c r="R1043" s="7">
        <f>D1043/K1042*$L$6</f>
        <v>0</v>
      </c>
      <c r="S1043" s="7">
        <f>E1043/L1042*$L$6</f>
        <v>0</v>
      </c>
      <c r="T1043" s="7">
        <f>F1043/M1042*$L$6</f>
        <v>1.0154982639793105E-3</v>
      </c>
      <c r="U1043" s="7">
        <f>G1043/N1042*$L$6</f>
        <v>-8.3929853839465919E-4</v>
      </c>
      <c r="V1043" s="7"/>
      <c r="W1043" s="7">
        <f t="shared" si="63"/>
        <v>4.546360876445504E-3</v>
      </c>
      <c r="Y1043" s="1">
        <f t="shared" si="62"/>
        <v>43152</v>
      </c>
      <c r="Z1043" s="10">
        <f>(1+W1043)*Z1042</f>
        <v>2.0353811250600251</v>
      </c>
      <c r="AA1043" s="7">
        <f>Z1043/MAX($Z$69:Z1043)-1</f>
        <v>-0.17661159789377257</v>
      </c>
    </row>
    <row r="1044" spans="1:27" x14ac:dyDescent="0.25">
      <c r="A1044" s="1">
        <v>43153</v>
      </c>
      <c r="B1044" s="7">
        <v>2.0292776264589918E-3</v>
      </c>
      <c r="C1044" s="7">
        <v>1.751658165722203E-3</v>
      </c>
      <c r="D1044" s="7">
        <v>0</v>
      </c>
      <c r="E1044" s="7">
        <v>1.2959478492267085E-3</v>
      </c>
      <c r="F1044" s="7">
        <v>5.222746148505486E-4</v>
      </c>
      <c r="G1044" s="7">
        <v>1.8536784230462899E-3</v>
      </c>
      <c r="H1044" s="7"/>
      <c r="I1044" s="2">
        <f>STDEV(B984:B1044)*SQRT(252)</f>
        <v>0.11360861795030978</v>
      </c>
      <c r="J1044" s="2">
        <f>STDEV(C984:C1044)*SQRT(252)</f>
        <v>5.1853727435903552E-2</v>
      </c>
      <c r="K1044" s="2">
        <f>STDEV(D984:D1044)*SQRT(252)</f>
        <v>0.10630372370407624</v>
      </c>
      <c r="L1044" s="2">
        <f>STDEV(E984:E1044)*SQRT(252)</f>
        <v>0.13972855911334933</v>
      </c>
      <c r="M1044" s="2">
        <f t="shared" si="60"/>
        <v>5.9843797916288188E-2</v>
      </c>
      <c r="N1044" s="2">
        <f t="shared" si="61"/>
        <v>0.10109173469474991</v>
      </c>
      <c r="O1044" s="2"/>
      <c r="P1044" s="7">
        <f>B1044/I1043*$L$6</f>
        <v>8.9317849506716945E-4</v>
      </c>
      <c r="Q1044" s="7">
        <f>C1044/J1043*$L$6</f>
        <v>1.6610733734926542E-3</v>
      </c>
      <c r="R1044" s="7">
        <f>D1044/K1043*$L$6</f>
        <v>0</v>
      </c>
      <c r="S1044" s="7">
        <f>E1044/L1043*$L$6</f>
        <v>4.6394165350408271E-4</v>
      </c>
      <c r="T1044" s="7">
        <f>F1044/M1043*$L$6</f>
        <v>4.3613744049687581E-4</v>
      </c>
      <c r="U1044" s="7">
        <f>G1044/N1043*$L$6</f>
        <v>9.1709504063155849E-4</v>
      </c>
      <c r="V1044" s="7"/>
      <c r="W1044" s="7">
        <f t="shared" si="63"/>
        <v>4.3714260031923408E-3</v>
      </c>
      <c r="Y1044" s="1">
        <f t="shared" si="62"/>
        <v>43153</v>
      </c>
      <c r="Z1044" s="10">
        <f>(1+W1044)*Z1043</f>
        <v>2.0442786430365194</v>
      </c>
      <c r="AA1044" s="7">
        <f>Z1044/MAX($Z$69:Z1044)-1</f>
        <v>-0.17301221642207842</v>
      </c>
    </row>
    <row r="1045" spans="1:27" x14ac:dyDescent="0.25">
      <c r="A1045" s="1">
        <v>43154</v>
      </c>
      <c r="B1045" s="7">
        <v>8.3113167330521875E-3</v>
      </c>
      <c r="C1045" s="7">
        <v>3.0533054091046452E-3</v>
      </c>
      <c r="D1045" s="7">
        <v>0</v>
      </c>
      <c r="E1045" s="7">
        <v>1.5939520669050689E-2</v>
      </c>
      <c r="F1045" s="7">
        <v>3.3712346183656372E-4</v>
      </c>
      <c r="G1045" s="7">
        <v>0</v>
      </c>
      <c r="H1045" s="7"/>
      <c r="I1045" s="2">
        <f>STDEV(B985:B1045)*SQRT(252)</f>
        <v>0.11466636893509463</v>
      </c>
      <c r="J1045" s="2">
        <f>STDEV(C985:C1045)*SQRT(252)</f>
        <v>5.2109033046838719E-2</v>
      </c>
      <c r="K1045" s="2">
        <f>STDEV(D985:D1045)*SQRT(252)</f>
        <v>0.10630372370407624</v>
      </c>
      <c r="L1045" s="2">
        <f>STDEV(E985:E1045)*SQRT(252)</f>
        <v>0.14386323408825022</v>
      </c>
      <c r="M1045" s="2">
        <f t="shared" si="60"/>
        <v>5.9348906516026215E-2</v>
      </c>
      <c r="N1045" s="2">
        <f t="shared" si="61"/>
        <v>0.10109173469474991</v>
      </c>
      <c r="O1045" s="2"/>
      <c r="P1045" s="7">
        <f>B1045/I1044*$L$6</f>
        <v>3.6578724761388245E-3</v>
      </c>
      <c r="Q1045" s="7">
        <f>C1045/J1044*$L$6</f>
        <v>2.9441522915385782E-3</v>
      </c>
      <c r="R1045" s="7">
        <f>D1045/K1044*$L$6</f>
        <v>0</v>
      </c>
      <c r="S1045" s="7">
        <f>E1045/L1044*$L$6</f>
        <v>5.7037447355770612E-3</v>
      </c>
      <c r="T1045" s="7">
        <f>F1045/M1044*$L$6</f>
        <v>2.8166950759721585E-4</v>
      </c>
      <c r="U1045" s="7">
        <f>G1045/N1044*$L$6</f>
        <v>0</v>
      </c>
      <c r="V1045" s="7"/>
      <c r="W1045" s="7">
        <f t="shared" si="63"/>
        <v>1.258743901085168E-2</v>
      </c>
      <c r="Y1045" s="1">
        <f t="shared" si="62"/>
        <v>43154</v>
      </c>
      <c r="Z1045" s="10">
        <f>(1+W1045)*Z1044</f>
        <v>2.0700108757769282</v>
      </c>
      <c r="AA1045" s="7">
        <f>Z1045/MAX($Z$69:Z1045)-1</f>
        <v>-0.16260255813357194</v>
      </c>
    </row>
    <row r="1046" spans="1:27" x14ac:dyDescent="0.25">
      <c r="A1046" s="1">
        <v>43157</v>
      </c>
      <c r="B1046" s="7">
        <v>5.5333128002312826E-3</v>
      </c>
      <c r="C1046" s="7">
        <v>0</v>
      </c>
      <c r="D1046" s="7">
        <v>0</v>
      </c>
      <c r="E1046" s="7">
        <v>0</v>
      </c>
      <c r="F1046" s="7">
        <v>-3.5183192492017623E-3</v>
      </c>
      <c r="G1046" s="7">
        <v>0</v>
      </c>
      <c r="H1046" s="7"/>
      <c r="I1046" s="2">
        <f>STDEV(B986:B1046)*SQRT(252)</f>
        <v>0.11457765681068673</v>
      </c>
      <c r="J1046" s="2">
        <f>STDEV(C986:C1046)*SQRT(252)</f>
        <v>5.2099713505939858E-2</v>
      </c>
      <c r="K1046" s="2">
        <f>STDEV(D986:D1046)*SQRT(252)</f>
        <v>0.10630372370407624</v>
      </c>
      <c r="L1046" s="2">
        <f>STDEV(E986:E1046)*SQRT(252)</f>
        <v>0.14386323408825022</v>
      </c>
      <c r="M1046" s="2">
        <f t="shared" si="60"/>
        <v>5.9538600002335754E-2</v>
      </c>
      <c r="N1046" s="2">
        <f t="shared" si="61"/>
        <v>0.10109173469474991</v>
      </c>
      <c r="O1046" s="2"/>
      <c r="P1046" s="7">
        <f>B1046/I1045*$L$6</f>
        <v>2.4127880090819569E-3</v>
      </c>
      <c r="Q1046" s="7">
        <f>C1046/J1045*$L$6</f>
        <v>0</v>
      </c>
      <c r="R1046" s="7">
        <f>D1046/K1045*$L$6</f>
        <v>0</v>
      </c>
      <c r="S1046" s="7">
        <f>E1046/L1045*$L$6</f>
        <v>0</v>
      </c>
      <c r="T1046" s="7">
        <f>F1046/M1045*$L$6</f>
        <v>-2.9640977869168465E-3</v>
      </c>
      <c r="U1046" s="7">
        <f>G1046/N1045*$L$6</f>
        <v>0</v>
      </c>
      <c r="V1046" s="7"/>
      <c r="W1046" s="7">
        <f t="shared" si="63"/>
        <v>-5.5130977783488964E-4</v>
      </c>
      <c r="Y1046" s="1">
        <f t="shared" si="62"/>
        <v>43157</v>
      </c>
      <c r="Z1046" s="10">
        <f>(1+W1046)*Z1045</f>
        <v>2.0688696585408879</v>
      </c>
      <c r="AA1046" s="7">
        <f>Z1046/MAX($Z$69:Z1046)-1</f>
        <v>-0.16306422353120686</v>
      </c>
    </row>
    <row r="1047" spans="1:27" x14ac:dyDescent="0.25">
      <c r="A1047" s="1">
        <v>43158</v>
      </c>
      <c r="B1047" s="7">
        <v>-9.7237588797692842E-3</v>
      </c>
      <c r="C1047" s="7">
        <v>-2.6492340841719475E-3</v>
      </c>
      <c r="D1047" s="7">
        <v>0</v>
      </c>
      <c r="E1047" s="7">
        <v>0</v>
      </c>
      <c r="F1047" s="7">
        <v>3.0843078363749221E-3</v>
      </c>
      <c r="G1047" s="7">
        <v>-5.15202079925281E-3</v>
      </c>
      <c r="H1047" s="7"/>
      <c r="I1047" s="2">
        <f>STDEV(B987:B1047)*SQRT(252)</f>
        <v>0.11343832282255384</v>
      </c>
      <c r="J1047" s="2">
        <f>STDEV(C987:C1047)*SQRT(252)</f>
        <v>5.2489146404322846E-2</v>
      </c>
      <c r="K1047" s="2">
        <f>STDEV(D987:D1047)*SQRT(252)</f>
        <v>0.10630372370407624</v>
      </c>
      <c r="L1047" s="2">
        <f>STDEV(E987:E1047)*SQRT(252)</f>
        <v>0.14386323408825022</v>
      </c>
      <c r="M1047" s="2">
        <f t="shared" si="60"/>
        <v>5.933832211186945E-2</v>
      </c>
      <c r="N1047" s="2">
        <f t="shared" si="61"/>
        <v>0.10177283970744351</v>
      </c>
      <c r="O1047" s="2"/>
      <c r="P1047" s="7">
        <f>B1047/I1046*$L$6</f>
        <v>-4.2433049996106849E-3</v>
      </c>
      <c r="Q1047" s="7">
        <f>C1047/J1046*$L$6</f>
        <v>-2.5424651172697046E-3</v>
      </c>
      <c r="R1047" s="7">
        <f>D1047/K1046*$L$6</f>
        <v>0</v>
      </c>
      <c r="S1047" s="7">
        <f>E1047/L1046*$L$6</f>
        <v>0</v>
      </c>
      <c r="T1047" s="7">
        <f>F1047/M1046*$L$6</f>
        <v>2.5901749757753136E-3</v>
      </c>
      <c r="U1047" s="7">
        <f>G1047/N1046*$L$6</f>
        <v>-2.5481909153154412E-3</v>
      </c>
      <c r="V1047" s="7"/>
      <c r="W1047" s="7">
        <f t="shared" si="63"/>
        <v>-6.7437860564205166E-3</v>
      </c>
      <c r="Y1047" s="1">
        <f t="shared" si="62"/>
        <v>43158</v>
      </c>
      <c r="Z1047" s="10">
        <f>(1+W1047)*Z1046</f>
        <v>2.0549176441850681</v>
      </c>
      <c r="AA1047" s="7">
        <f>Z1047/MAX($Z$69:Z1047)-1</f>
        <v>-0.16870833935067664</v>
      </c>
    </row>
    <row r="1048" spans="1:27" x14ac:dyDescent="0.25">
      <c r="A1048" s="1">
        <v>43159</v>
      </c>
      <c r="B1048" s="7">
        <v>2.0932794906660668E-3</v>
      </c>
      <c r="C1048" s="7">
        <v>-5.2334228279391493E-3</v>
      </c>
      <c r="D1048" s="7">
        <v>0</v>
      </c>
      <c r="E1048" s="7">
        <v>-1.0130402709757735E-2</v>
      </c>
      <c r="F1048" s="7">
        <v>-2.258106949623806E-3</v>
      </c>
      <c r="G1048" s="7">
        <v>7.1373570641242168E-5</v>
      </c>
      <c r="H1048" s="7"/>
      <c r="I1048" s="2">
        <f>STDEV(B988:B1048)*SQRT(252)</f>
        <v>0.11218985962655857</v>
      </c>
      <c r="J1048" s="2">
        <f>STDEV(C988:C1048)*SQRT(252)</f>
        <v>5.3083426324897313E-2</v>
      </c>
      <c r="K1048" s="2">
        <f>STDEV(D988:D1048)*SQRT(252)</f>
        <v>0.10630372370407624</v>
      </c>
      <c r="L1048" s="2">
        <f>STDEV(E988:E1048)*SQRT(252)</f>
        <v>0.14513674120652617</v>
      </c>
      <c r="M1048" s="2">
        <f t="shared" si="60"/>
        <v>5.8557826867514533E-2</v>
      </c>
      <c r="N1048" s="2">
        <f t="shared" si="61"/>
        <v>0.10173854398136012</v>
      </c>
      <c r="O1048" s="2"/>
      <c r="P1048" s="7">
        <f>B1048/I1047*$L$6</f>
        <v>9.2265093426164473E-4</v>
      </c>
      <c r="Q1048" s="7">
        <f>C1048/J1047*$L$6</f>
        <v>-4.9852428420403315E-3</v>
      </c>
      <c r="R1048" s="7">
        <f>D1048/K1047*$L$6</f>
        <v>0</v>
      </c>
      <c r="S1048" s="7">
        <f>E1048/L1047*$L$6</f>
        <v>-3.5208449100843338E-3</v>
      </c>
      <c r="T1048" s="7">
        <f>F1048/M1047*$L$6</f>
        <v>-1.9027391315233338E-3</v>
      </c>
      <c r="U1048" s="7">
        <f>G1048/N1047*$L$6</f>
        <v>3.5065136654540071E-5</v>
      </c>
      <c r="V1048" s="7"/>
      <c r="W1048" s="7">
        <f t="shared" si="63"/>
        <v>-9.4511108127318128E-3</v>
      </c>
      <c r="Y1048" s="1">
        <f t="shared" si="62"/>
        <v>43159</v>
      </c>
      <c r="Z1048" s="10">
        <f>(1+W1048)*Z1047</f>
        <v>2.035496389818837</v>
      </c>
      <c r="AA1048" s="7">
        <f>Z1048/MAX($Z$69:Z1048)-1</f>
        <v>-0.17656496895317342</v>
      </c>
    </row>
    <row r="1049" spans="1:27" x14ac:dyDescent="0.25">
      <c r="A1049" s="1">
        <v>43160</v>
      </c>
      <c r="B1049" s="7">
        <v>-4.0583612268508817E-3</v>
      </c>
      <c r="C1049" s="7">
        <v>5.2848333444013296E-3</v>
      </c>
      <c r="D1049" s="7">
        <v>-1.3324399541987164E-2</v>
      </c>
      <c r="E1049" s="7">
        <v>-1.4540982501992539E-2</v>
      </c>
      <c r="F1049" s="7">
        <v>-4.3251103693711102E-3</v>
      </c>
      <c r="G1049" s="7">
        <v>6.5686448086981208E-3</v>
      </c>
      <c r="H1049" s="7"/>
      <c r="I1049" s="2">
        <f>STDEV(B989:B1049)*SQRT(252)</f>
        <v>0.11242487353241093</v>
      </c>
      <c r="J1049" s="2">
        <f>STDEV(C989:C1049)*SQRT(252)</f>
        <v>5.3100467143675875E-2</v>
      </c>
      <c r="K1049" s="2">
        <f>STDEV(D989:D1049)*SQRT(252)</f>
        <v>0.10807180245722842</v>
      </c>
      <c r="L1049" s="2">
        <f>STDEV(E989:E1049)*SQRT(252)</f>
        <v>0.14777556996402369</v>
      </c>
      <c r="M1049" s="2">
        <f t="shared" si="60"/>
        <v>5.8387034025417506E-2</v>
      </c>
      <c r="N1049" s="2">
        <f t="shared" si="61"/>
        <v>0.10246339808645268</v>
      </c>
      <c r="O1049" s="2"/>
      <c r="P1049" s="7">
        <f>B1049/I1048*$L$6</f>
        <v>-1.8087023374303924E-3</v>
      </c>
      <c r="Q1049" s="7">
        <f>C1049/J1048*$L$6</f>
        <v>4.9778562823502457E-3</v>
      </c>
      <c r="R1049" s="7">
        <f>D1049/K1048*$L$6</f>
        <v>-6.2671367839752523E-3</v>
      </c>
      <c r="S1049" s="7">
        <f>E1049/L1048*$L$6</f>
        <v>-5.0094078112519636E-3</v>
      </c>
      <c r="T1049" s="7">
        <f>F1049/M1048*$L$6</f>
        <v>-3.6930249983119705E-3</v>
      </c>
      <c r="U1049" s="7">
        <f>G1049/N1048*$L$6</f>
        <v>3.2281987492869891E-3</v>
      </c>
      <c r="V1049" s="7"/>
      <c r="W1049" s="7">
        <f t="shared" si="63"/>
        <v>-8.5722168993323453E-3</v>
      </c>
      <c r="Y1049" s="1">
        <f t="shared" si="62"/>
        <v>43160</v>
      </c>
      <c r="Z1049" s="10">
        <f>(1+W1049)*Z1048</f>
        <v>2.0180476732675019</v>
      </c>
      <c r="AA1049" s="7">
        <f>Z1049/MAX($Z$69:Z1049)-1</f>
        <v>-0.18362363264181525</v>
      </c>
    </row>
    <row r="1050" spans="1:27" x14ac:dyDescent="0.25">
      <c r="A1050" s="1">
        <v>43161</v>
      </c>
      <c r="B1050" s="7">
        <v>-2.4511604536292531E-4</v>
      </c>
      <c r="C1050" s="7">
        <v>-1.0350232231365775E-2</v>
      </c>
      <c r="D1050" s="7">
        <v>5.0716027446335854E-3</v>
      </c>
      <c r="E1050" s="7">
        <v>5.1551544250330039E-3</v>
      </c>
      <c r="F1050" s="7">
        <v>3.5170494840919275E-4</v>
      </c>
      <c r="G1050" s="7">
        <v>7.3547959569075783E-3</v>
      </c>
      <c r="H1050" s="7"/>
      <c r="I1050" s="2">
        <f>STDEV(B990:B1050)*SQRT(252)</f>
        <v>0.11205265977904602</v>
      </c>
      <c r="J1050" s="2">
        <f>STDEV(C990:C1050)*SQRT(252)</f>
        <v>5.7426966781503865E-2</v>
      </c>
      <c r="K1050" s="2">
        <f>STDEV(D990:D1050)*SQRT(252)</f>
        <v>0.10865246546105145</v>
      </c>
      <c r="L1050" s="2">
        <f>STDEV(E990:E1050)*SQRT(252)</f>
        <v>0.14830163592537152</v>
      </c>
      <c r="M1050" s="2">
        <f t="shared" si="60"/>
        <v>5.8312309532903311E-2</v>
      </c>
      <c r="N1050" s="2">
        <f t="shared" si="61"/>
        <v>0.10320156129511363</v>
      </c>
      <c r="O1050" s="2"/>
      <c r="P1050" s="7">
        <f>B1050/I1049*$L$6</f>
        <v>-1.0901326266213718E-4</v>
      </c>
      <c r="Q1050" s="7">
        <f>C1050/J1049*$L$6</f>
        <v>-9.7458956466058705E-3</v>
      </c>
      <c r="R1050" s="7">
        <f>D1050/K1049*$L$6</f>
        <v>2.3464042559301138E-3</v>
      </c>
      <c r="S1050" s="7">
        <f>E1050/L1049*$L$6</f>
        <v>1.7442512406780223E-3</v>
      </c>
      <c r="T1050" s="7">
        <f>F1050/M1049*$L$6</f>
        <v>3.0118411928244701E-4</v>
      </c>
      <c r="U1050" s="7">
        <f>G1050/N1049*$L$6</f>
        <v>3.5889869427822548E-3</v>
      </c>
      <c r="V1050" s="7"/>
      <c r="W1050" s="7">
        <f t="shared" si="63"/>
        <v>-1.8740823505951692E-3</v>
      </c>
      <c r="Y1050" s="1">
        <f t="shared" si="62"/>
        <v>43161</v>
      </c>
      <c r="Z1050" s="10">
        <f>(1+W1050)*Z1049</f>
        <v>2.0142656857403716</v>
      </c>
      <c r="AA1050" s="7">
        <f>Z1050/MAX($Z$69:Z1050)-1</f>
        <v>-0.18515358918332425</v>
      </c>
    </row>
    <row r="1051" spans="1:27" x14ac:dyDescent="0.25">
      <c r="A1051" s="1">
        <v>43164</v>
      </c>
      <c r="B1051" s="7">
        <v>1.1653235845341392E-3</v>
      </c>
      <c r="C1051" s="7">
        <v>9.927873720495306E-3</v>
      </c>
      <c r="D1051" s="7">
        <v>1.1032026532744599E-2</v>
      </c>
      <c r="E1051" s="7">
        <v>1.1558239302050799E-2</v>
      </c>
      <c r="F1051" s="7">
        <v>4.6174609029305813E-3</v>
      </c>
      <c r="G1051" s="7">
        <v>4.1066983579973737E-3</v>
      </c>
      <c r="H1051" s="7"/>
      <c r="I1051" s="2">
        <f>STDEV(B991:B1051)*SQRT(252)</f>
        <v>0.111982979143679</v>
      </c>
      <c r="J1051" s="2">
        <f>STDEV(C991:C1051)*SQRT(252)</f>
        <v>6.0681231638057602E-2</v>
      </c>
      <c r="K1051" s="2">
        <f>STDEV(D991:D1051)*SQRT(252)</f>
        <v>0.11115559575145641</v>
      </c>
      <c r="L1051" s="2">
        <f>STDEV(E991:E1051)*SQRT(252)</f>
        <v>0.1504663635018203</v>
      </c>
      <c r="M1051" s="2">
        <f t="shared" si="60"/>
        <v>5.9003920084442017E-2</v>
      </c>
      <c r="N1051" s="2">
        <f t="shared" si="61"/>
        <v>0.10342087184345468</v>
      </c>
      <c r="O1051" s="2"/>
      <c r="P1051" s="7">
        <f>B1051/I1050*$L$6</f>
        <v>5.1998925631574174E-4</v>
      </c>
      <c r="Q1051" s="7">
        <f>C1051/J1050*$L$6</f>
        <v>8.6439126745702383E-3</v>
      </c>
      <c r="R1051" s="7">
        <f>D1051/K1050*$L$6</f>
        <v>5.0767492877090946E-3</v>
      </c>
      <c r="S1051" s="7">
        <f>E1051/L1050*$L$6</f>
        <v>3.8968684431327331E-3</v>
      </c>
      <c r="T1051" s="7">
        <f>F1051/M1050*$L$6</f>
        <v>3.9592505766943877E-3</v>
      </c>
      <c r="U1051" s="7">
        <f>G1051/N1050*$L$6</f>
        <v>1.9896493359504133E-3</v>
      </c>
      <c r="V1051" s="7"/>
      <c r="W1051" s="7">
        <f t="shared" si="63"/>
        <v>2.408641957437261E-2</v>
      </c>
      <c r="Y1051" s="1">
        <f t="shared" si="62"/>
        <v>43164</v>
      </c>
      <c r="Z1051" s="10">
        <f>(1+W1051)*Z1050</f>
        <v>2.0627821341813757</v>
      </c>
      <c r="AA1051" s="7">
        <f>Z1051/MAX($Z$69:Z1051)-1</f>
        <v>-0.16552685664372213</v>
      </c>
    </row>
    <row r="1052" spans="1:27" x14ac:dyDescent="0.25">
      <c r="A1052" s="1">
        <v>43165</v>
      </c>
      <c r="B1052" s="7">
        <v>2.1857338210673483E-3</v>
      </c>
      <c r="C1052" s="7">
        <v>-2.3464920976410397E-3</v>
      </c>
      <c r="D1052" s="7">
        <v>2.6388586061694141E-3</v>
      </c>
      <c r="E1052" s="7">
        <v>0</v>
      </c>
      <c r="F1052" s="7">
        <v>8.8402536651077668E-4</v>
      </c>
      <c r="G1052" s="7">
        <v>0</v>
      </c>
      <c r="H1052" s="7"/>
      <c r="I1052" s="2">
        <f>STDEV(B992:B1052)*SQRT(252)</f>
        <v>0.11167240229516426</v>
      </c>
      <c r="J1052" s="2">
        <f>STDEV(C992:C1052)*SQRT(252)</f>
        <v>6.0909916084770435E-2</v>
      </c>
      <c r="K1052" s="2">
        <f>STDEV(D992:D1052)*SQRT(252)</f>
        <v>0.11109023191390245</v>
      </c>
      <c r="L1052" s="2">
        <f>STDEV(E992:E1052)*SQRT(252)</f>
        <v>0.15036188762834884</v>
      </c>
      <c r="M1052" s="2">
        <f t="shared" si="60"/>
        <v>5.8968942243495998E-2</v>
      </c>
      <c r="N1052" s="2">
        <f t="shared" si="61"/>
        <v>0.10266064751222868</v>
      </c>
      <c r="O1052" s="2"/>
      <c r="P1052" s="7">
        <f>B1052/I1051*$L$6</f>
        <v>9.7592234006516195E-4</v>
      </c>
      <c r="Q1052" s="7">
        <f>C1052/J1051*$L$6</f>
        <v>-1.9334578701673752E-3</v>
      </c>
      <c r="R1052" s="7">
        <f>D1052/K1051*$L$6</f>
        <v>1.1870111389038363E-3</v>
      </c>
      <c r="S1052" s="7">
        <f>E1052/L1051*$L$6</f>
        <v>0</v>
      </c>
      <c r="T1052" s="7">
        <f>F1052/M1051*$L$6</f>
        <v>7.4912426601963513E-4</v>
      </c>
      <c r="U1052" s="7">
        <f>G1052/N1051*$L$6</f>
        <v>0</v>
      </c>
      <c r="V1052" s="7"/>
      <c r="W1052" s="7">
        <f t="shared" si="63"/>
        <v>9.785998748212581E-4</v>
      </c>
      <c r="Y1052" s="1">
        <f t="shared" si="62"/>
        <v>43165</v>
      </c>
      <c r="Z1052" s="10">
        <f>(1+W1052)*Z1051</f>
        <v>2.0648007725196691</v>
      </c>
      <c r="AA1052" s="7">
        <f>Z1052/MAX($Z$69:Z1052)-1</f>
        <v>-0.16471024133009193</v>
      </c>
    </row>
    <row r="1053" spans="1:27" x14ac:dyDescent="0.25">
      <c r="A1053" s="1">
        <v>43166</v>
      </c>
      <c r="B1053" s="7">
        <v>-2.9116088561319531E-3</v>
      </c>
      <c r="C1053" s="7">
        <v>-3.375162162915224E-3</v>
      </c>
      <c r="D1053" s="7">
        <v>0</v>
      </c>
      <c r="E1053" s="7">
        <v>0</v>
      </c>
      <c r="F1053" s="7">
        <v>2.6965002437631114E-3</v>
      </c>
      <c r="G1053" s="7">
        <v>2.8416328874520946E-3</v>
      </c>
      <c r="H1053" s="7"/>
      <c r="I1053" s="2">
        <f>STDEV(B993:B1053)*SQRT(252)</f>
        <v>0.11089464853869642</v>
      </c>
      <c r="J1053" s="2">
        <f>STDEV(C993:C1053)*SQRT(252)</f>
        <v>6.0687316285678791E-2</v>
      </c>
      <c r="K1053" s="2">
        <f>STDEV(D993:D1053)*SQRT(252)</f>
        <v>0.11109096034979864</v>
      </c>
      <c r="L1053" s="2">
        <f>STDEV(E993:E1053)*SQRT(252)</f>
        <v>0.15035751034203462</v>
      </c>
      <c r="M1053" s="2">
        <f t="shared" si="60"/>
        <v>5.8182715460828455E-2</v>
      </c>
      <c r="N1053" s="2">
        <f t="shared" si="61"/>
        <v>0.10259984556079214</v>
      </c>
      <c r="O1053" s="2"/>
      <c r="P1053" s="7">
        <f>B1053/I1052*$L$6</f>
        <v>-1.3036384980938277E-3</v>
      </c>
      <c r="Q1053" s="7">
        <f>C1053/J1052*$L$6</f>
        <v>-2.7706179714793028E-3</v>
      </c>
      <c r="R1053" s="7">
        <f>D1053/K1052*$L$6</f>
        <v>0</v>
      </c>
      <c r="S1053" s="7">
        <f>E1053/L1052*$L$6</f>
        <v>0</v>
      </c>
      <c r="T1053" s="7">
        <f>F1053/M1052*$L$6</f>
        <v>2.2863732510485404E-3</v>
      </c>
      <c r="U1053" s="7">
        <f>G1053/N1052*$L$6</f>
        <v>1.3839932614459725E-3</v>
      </c>
      <c r="V1053" s="7"/>
      <c r="W1053" s="7">
        <f t="shared" si="63"/>
        <v>-4.0388995707861747E-4</v>
      </c>
      <c r="Y1053" s="1">
        <f t="shared" si="62"/>
        <v>43166</v>
      </c>
      <c r="Z1053" s="10">
        <f>(1+W1053)*Z1052</f>
        <v>2.0639668202242802</v>
      </c>
      <c r="AA1053" s="7">
        <f>Z1053/MAX($Z$69:Z1053)-1</f>
        <v>-0.16504760647486938</v>
      </c>
    </row>
    <row r="1054" spans="1:27" x14ac:dyDescent="0.25">
      <c r="A1054" s="1">
        <v>43167</v>
      </c>
      <c r="B1054" s="7">
        <v>6.2359779962666284E-3</v>
      </c>
      <c r="C1054" s="7">
        <v>-1.2916341558146804E-3</v>
      </c>
      <c r="D1054" s="7">
        <v>0</v>
      </c>
      <c r="E1054" s="7">
        <v>0</v>
      </c>
      <c r="F1054" s="7">
        <v>-1.9845726653172635E-3</v>
      </c>
      <c r="G1054" s="7">
        <v>0</v>
      </c>
      <c r="H1054" s="7"/>
      <c r="I1054" s="2">
        <f>STDEV(B994:B1054)*SQRT(252)</f>
        <v>0.11159371072881261</v>
      </c>
      <c r="J1054" s="2">
        <f>STDEV(C994:C1054)*SQRT(252)</f>
        <v>6.0689080809338672E-2</v>
      </c>
      <c r="K1054" s="2">
        <f>STDEV(D994:D1054)*SQRT(252)</f>
        <v>0.11109096034979864</v>
      </c>
      <c r="L1054" s="2">
        <f>STDEV(E994:E1054)*SQRT(252)</f>
        <v>0.15015179419623417</v>
      </c>
      <c r="M1054" s="2">
        <f t="shared" si="60"/>
        <v>5.8377770647882223E-2</v>
      </c>
      <c r="N1054" s="2">
        <f t="shared" si="61"/>
        <v>0.10259984556079214</v>
      </c>
      <c r="O1054" s="2"/>
      <c r="P1054" s="7">
        <f>B1054/I1053*$L$6</f>
        <v>2.8116676857001801E-3</v>
      </c>
      <c r="Q1054" s="7">
        <f>C1054/J1053*$L$6</f>
        <v>-1.064171424004364E-3</v>
      </c>
      <c r="R1054" s="7">
        <f>D1054/K1053*$L$6</f>
        <v>0</v>
      </c>
      <c r="S1054" s="7">
        <f>E1054/L1053*$L$6</f>
        <v>0</v>
      </c>
      <c r="T1054" s="7">
        <f>F1054/M1053*$L$6</f>
        <v>-1.7054658325919647E-3</v>
      </c>
      <c r="U1054" s="7">
        <f>G1054/N1053*$L$6</f>
        <v>0</v>
      </c>
      <c r="V1054" s="7"/>
      <c r="W1054" s="7">
        <f t="shared" si="63"/>
        <v>4.2030429103851385E-5</v>
      </c>
      <c r="Y1054" s="1">
        <f t="shared" si="62"/>
        <v>43167</v>
      </c>
      <c r="Z1054" s="10">
        <f>(1+W1054)*Z1053</f>
        <v>2.0640535696353903</v>
      </c>
      <c r="AA1054" s="7">
        <f>Z1054/MAX($Z$69:Z1054)-1</f>
        <v>-0.16501251306748821</v>
      </c>
    </row>
    <row r="1055" spans="1:27" x14ac:dyDescent="0.25">
      <c r="A1055" s="1">
        <v>43168</v>
      </c>
      <c r="B1055" s="7">
        <v>2.7494837694053142E-3</v>
      </c>
      <c r="C1055" s="7">
        <v>-1.5536106202629352E-4</v>
      </c>
      <c r="D1055" s="7">
        <v>0</v>
      </c>
      <c r="E1055" s="7">
        <v>0</v>
      </c>
      <c r="F1055" s="7">
        <v>9.5562196731346916E-6</v>
      </c>
      <c r="G1055" s="7">
        <v>3.3806716984683405E-3</v>
      </c>
      <c r="H1055" s="7"/>
      <c r="I1055" s="2">
        <f>STDEV(B995:B1055)*SQRT(252)</f>
        <v>0.11144794393262308</v>
      </c>
      <c r="J1055" s="2">
        <f>STDEV(C995:C1055)*SQRT(252)</f>
        <v>6.0605036805441E-2</v>
      </c>
      <c r="K1055" s="2">
        <f>STDEV(D995:D1055)*SQRT(252)</f>
        <v>0.11109096034979864</v>
      </c>
      <c r="L1055" s="2">
        <f>STDEV(E995:E1055)*SQRT(252)</f>
        <v>0.15015179419623417</v>
      </c>
      <c r="M1055" s="2">
        <f t="shared" si="60"/>
        <v>5.4872128316190552E-2</v>
      </c>
      <c r="N1055" s="2">
        <f t="shared" si="61"/>
        <v>0.10272766651787073</v>
      </c>
      <c r="O1055" s="2"/>
      <c r="P1055" s="7">
        <f>B1055/I1054*$L$6</f>
        <v>1.2319169922070795E-3</v>
      </c>
      <c r="Q1055" s="7">
        <f>C1055/J1054*$L$6</f>
        <v>-1.2799754087096585E-4</v>
      </c>
      <c r="R1055" s="7">
        <f>D1055/K1054*$L$6</f>
        <v>0</v>
      </c>
      <c r="S1055" s="7">
        <f>E1055/L1054*$L$6</f>
        <v>0</v>
      </c>
      <c r="T1055" s="7">
        <f>F1055/M1054*$L$6</f>
        <v>8.1848103885081842E-6</v>
      </c>
      <c r="U1055" s="7">
        <f>G1055/N1054*$L$6</f>
        <v>1.6475033076269281E-3</v>
      </c>
      <c r="V1055" s="7"/>
      <c r="W1055" s="7">
        <f t="shared" si="63"/>
        <v>2.7596075693515501E-3</v>
      </c>
      <c r="Y1055" s="1">
        <f t="shared" si="62"/>
        <v>43168</v>
      </c>
      <c r="Z1055" s="10">
        <f>(1+W1055)*Z1054</f>
        <v>2.0697495474897032</v>
      </c>
      <c r="AA1055" s="7">
        <f>Z1055/MAX($Z$69:Z1055)-1</f>
        <v>-0.1627082752782355</v>
      </c>
    </row>
    <row r="1056" spans="1:27" x14ac:dyDescent="0.25">
      <c r="A1056" s="1">
        <v>43171</v>
      </c>
      <c r="B1056" s="7">
        <v>-6.0442232225377257E-4</v>
      </c>
      <c r="C1056" s="7">
        <v>3.1950051304621141E-3</v>
      </c>
      <c r="D1056" s="7">
        <v>0</v>
      </c>
      <c r="E1056" s="7">
        <v>0</v>
      </c>
      <c r="F1056" s="7">
        <v>2.1241070262894013E-3</v>
      </c>
      <c r="G1056" s="7">
        <v>0</v>
      </c>
      <c r="H1056" s="7"/>
      <c r="I1056" s="2">
        <f>STDEV(B996:B1056)*SQRT(252)</f>
        <v>0.11122827439110855</v>
      </c>
      <c r="J1056" s="2">
        <f>STDEV(C996:C1056)*SQRT(252)</f>
        <v>6.0653528524214191E-2</v>
      </c>
      <c r="K1056" s="2">
        <f>STDEV(D996:D1056)*SQRT(252)</f>
        <v>0.11109096034979864</v>
      </c>
      <c r="L1056" s="2">
        <f>STDEV(E996:E1056)*SQRT(252)</f>
        <v>0.15015179419623417</v>
      </c>
      <c r="M1056" s="2">
        <f t="shared" si="60"/>
        <v>5.4933610005167513E-2</v>
      </c>
      <c r="N1056" s="2">
        <f t="shared" si="61"/>
        <v>0.10273238938226011</v>
      </c>
      <c r="O1056" s="2"/>
      <c r="P1056" s="7">
        <f>B1056/I1055*$L$6</f>
        <v>-2.7116800046987941E-4</v>
      </c>
      <c r="Q1056" s="7">
        <f>C1056/J1055*$L$6</f>
        <v>2.6359237605275022E-3</v>
      </c>
      <c r="R1056" s="7">
        <f>D1056/K1055*$L$6</f>
        <v>0</v>
      </c>
      <c r="S1056" s="7">
        <f>E1056/L1055*$L$6</f>
        <v>0</v>
      </c>
      <c r="T1056" s="7">
        <f>F1056/M1055*$L$6</f>
        <v>1.9355063230367384E-3</v>
      </c>
      <c r="U1056" s="7">
        <f>G1056/N1055*$L$6</f>
        <v>0</v>
      </c>
      <c r="V1056" s="7"/>
      <c r="W1056" s="7">
        <f t="shared" si="63"/>
        <v>4.3002620830943613E-3</v>
      </c>
      <c r="Y1056" s="1">
        <f t="shared" si="62"/>
        <v>43171</v>
      </c>
      <c r="Z1056" s="10">
        <f>(1+W1056)*Z1055</f>
        <v>2.0786500129902747</v>
      </c>
      <c r="AA1056" s="7">
        <f>Z1056/MAX($Z$69:Z1056)-1</f>
        <v>-0.15910770142192587</v>
      </c>
    </row>
    <row r="1057" spans="1:27" x14ac:dyDescent="0.25">
      <c r="A1057" s="1">
        <v>43172</v>
      </c>
      <c r="B1057" s="7">
        <v>-3.3824002295046451E-4</v>
      </c>
      <c r="C1057" s="7">
        <v>9.5270869984753759E-4</v>
      </c>
      <c r="D1057" s="7">
        <v>0</v>
      </c>
      <c r="E1057" s="7">
        <v>0</v>
      </c>
      <c r="F1057" s="7">
        <v>-1.1025128812097718E-3</v>
      </c>
      <c r="G1057" s="7">
        <v>0</v>
      </c>
      <c r="H1057" s="7"/>
      <c r="I1057" s="2">
        <f>STDEV(B997:B1057)*SQRT(252)</f>
        <v>0.11122846949969747</v>
      </c>
      <c r="J1057" s="2">
        <f>STDEV(C997:C1057)*SQRT(252)</f>
        <v>6.0236194541231643E-2</v>
      </c>
      <c r="K1057" s="2">
        <f>STDEV(D997:D1057)*SQRT(252)</f>
        <v>0.11109096034979864</v>
      </c>
      <c r="L1057" s="2">
        <f>STDEV(E997:E1057)*SQRT(252)</f>
        <v>0.15015179419623417</v>
      </c>
      <c r="M1057" s="2">
        <f t="shared" si="60"/>
        <v>5.3250432558370836E-2</v>
      </c>
      <c r="N1057" s="2">
        <f t="shared" si="61"/>
        <v>0.10273702862640399</v>
      </c>
      <c r="O1057" s="2"/>
      <c r="P1057" s="7">
        <f>B1057/I1056*$L$6</f>
        <v>-1.520476806828458E-4</v>
      </c>
      <c r="Q1057" s="7">
        <f>C1057/J1056*$L$6</f>
        <v>7.8536955971753226E-4</v>
      </c>
      <c r="R1057" s="7">
        <f>D1057/K1056*$L$6</f>
        <v>0</v>
      </c>
      <c r="S1057" s="7">
        <f>E1057/L1056*$L$6</f>
        <v>0</v>
      </c>
      <c r="T1057" s="7">
        <f>F1057/M1056*$L$6</f>
        <v>-1.0034957479638242E-3</v>
      </c>
      <c r="U1057" s="7">
        <f>G1057/N1056*$L$6</f>
        <v>0</v>
      </c>
      <c r="V1057" s="7"/>
      <c r="W1057" s="7">
        <f t="shared" si="63"/>
        <v>-3.7017386892913774E-4</v>
      </c>
      <c r="Y1057" s="1">
        <f t="shared" si="62"/>
        <v>43172</v>
      </c>
      <c r="Z1057" s="10">
        <f>(1+W1057)*Z1056</f>
        <v>2.0778805510728167</v>
      </c>
      <c r="AA1057" s="7">
        <f>Z1057/MAX($Z$69:Z1057)-1</f>
        <v>-0.15941897777744318</v>
      </c>
    </row>
    <row r="1058" spans="1:27" x14ac:dyDescent="0.25">
      <c r="A1058" s="1">
        <v>43173</v>
      </c>
      <c r="B1058" s="7">
        <v>7.0529389994367087E-4</v>
      </c>
      <c r="C1058" s="7">
        <v>1.0811164389288308E-3</v>
      </c>
      <c r="D1058" s="7">
        <v>0</v>
      </c>
      <c r="E1058" s="7">
        <v>0</v>
      </c>
      <c r="F1058" s="7">
        <v>6.4596998384438553E-3</v>
      </c>
      <c r="G1058" s="7">
        <v>-3.294259494942775E-3</v>
      </c>
      <c r="H1058" s="7"/>
      <c r="I1058" s="2">
        <f>STDEV(B998:B1058)*SQRT(252)</f>
        <v>0.111003796043704</v>
      </c>
      <c r="J1058" s="2">
        <f>STDEV(C998:C1058)*SQRT(252)</f>
        <v>6.0258031441176571E-2</v>
      </c>
      <c r="K1058" s="2">
        <f>STDEV(D998:D1058)*SQRT(252)</f>
        <v>0.11109096034979864</v>
      </c>
      <c r="L1058" s="2">
        <f>STDEV(E998:E1058)*SQRT(252)</f>
        <v>0.15015179419623417</v>
      </c>
      <c r="M1058" s="2">
        <f t="shared" si="60"/>
        <v>5.4825052025330015E-2</v>
      </c>
      <c r="N1058" s="2">
        <f t="shared" si="61"/>
        <v>0.10300854892521405</v>
      </c>
      <c r="O1058" s="2"/>
      <c r="P1058" s="7">
        <f>B1058/I1057*$L$6</f>
        <v>3.1704738144652312E-4</v>
      </c>
      <c r="Q1058" s="7">
        <f>C1058/J1057*$L$6</f>
        <v>8.9739769183858986E-4</v>
      </c>
      <c r="R1058" s="7">
        <f>D1058/K1057*$L$6</f>
        <v>0</v>
      </c>
      <c r="S1058" s="7">
        <f>E1058/L1057*$L$6</f>
        <v>0</v>
      </c>
      <c r="T1058" s="7">
        <f>F1058/M1057*$L$6</f>
        <v>6.0653965874953317E-3</v>
      </c>
      <c r="U1058" s="7">
        <f>G1058/N1057*$L$6</f>
        <v>-1.6032483803488805E-3</v>
      </c>
      <c r="V1058" s="7"/>
      <c r="W1058" s="7">
        <f t="shared" si="63"/>
        <v>5.676593280431564E-3</v>
      </c>
      <c r="Y1058" s="1">
        <f t="shared" si="62"/>
        <v>43173</v>
      </c>
      <c r="Z1058" s="10">
        <f>(1+W1058)*Z1057</f>
        <v>2.089675833846576</v>
      </c>
      <c r="AA1058" s="7">
        <f>Z1058/MAX($Z$69:Z1058)-1</f>
        <v>-0.15464734119503631</v>
      </c>
    </row>
    <row r="1059" spans="1:27" x14ac:dyDescent="0.25">
      <c r="A1059" s="1">
        <v>43174</v>
      </c>
      <c r="B1059" s="7">
        <v>8.6636073249857226E-4</v>
      </c>
      <c r="C1059" s="7">
        <v>2.9061809214618872E-3</v>
      </c>
      <c r="D1059" s="7">
        <v>0</v>
      </c>
      <c r="E1059" s="7">
        <v>0</v>
      </c>
      <c r="F1059" s="7">
        <v>8.8986031573516922E-3</v>
      </c>
      <c r="G1059" s="7">
        <v>-5.819962875894813E-4</v>
      </c>
      <c r="H1059" s="7"/>
      <c r="I1059" s="2">
        <f>STDEV(B999:B1059)*SQRT(252)</f>
        <v>0.11098677290871246</v>
      </c>
      <c r="J1059" s="2">
        <f>STDEV(C999:C1059)*SQRT(252)</f>
        <v>6.0333381639065903E-2</v>
      </c>
      <c r="K1059" s="2">
        <f>STDEV(D999:D1059)*SQRT(252)</f>
        <v>0.11109096034979864</v>
      </c>
      <c r="L1059" s="2">
        <f>STDEV(E999:E1059)*SQRT(252)</f>
        <v>0.15015179419623417</v>
      </c>
      <c r="M1059" s="2">
        <f t="shared" si="60"/>
        <v>5.6664909754615682E-2</v>
      </c>
      <c r="N1059" s="2">
        <f t="shared" si="61"/>
        <v>0.10303324010417801</v>
      </c>
      <c r="O1059" s="2"/>
      <c r="P1059" s="7">
        <f>B1059/I1058*$L$6</f>
        <v>3.9023923657415823E-4</v>
      </c>
      <c r="Q1059" s="7">
        <f>C1059/J1058*$L$6</f>
        <v>2.4114469490252757E-3</v>
      </c>
      <c r="R1059" s="7">
        <f>D1059/K1058*$L$6</f>
        <v>0</v>
      </c>
      <c r="S1059" s="7">
        <f>E1059/L1058*$L$6</f>
        <v>0</v>
      </c>
      <c r="T1059" s="7">
        <f>F1059/M1058*$L$6</f>
        <v>8.1154534547823159E-3</v>
      </c>
      <c r="U1059" s="7">
        <f>G1059/N1058*$L$6</f>
        <v>-2.8249902248988113E-4</v>
      </c>
      <c r="V1059" s="7"/>
      <c r="W1059" s="7">
        <f t="shared" si="63"/>
        <v>1.0634640617891869E-2</v>
      </c>
      <c r="Y1059" s="1">
        <f t="shared" si="62"/>
        <v>43174</v>
      </c>
      <c r="Z1059" s="10">
        <f>(1+W1059)*Z1058</f>
        <v>2.111898785347428</v>
      </c>
      <c r="AA1059" s="7">
        <f>Z1059/MAX($Z$69:Z1059)-1</f>
        <v>-0.1456573194732661</v>
      </c>
    </row>
    <row r="1060" spans="1:27" x14ac:dyDescent="0.25">
      <c r="A1060" s="1">
        <v>43175</v>
      </c>
      <c r="B1060" s="7">
        <v>-2.7337957336709406E-3</v>
      </c>
      <c r="C1060" s="7">
        <v>5.277291389282901E-5</v>
      </c>
      <c r="D1060" s="7">
        <v>0</v>
      </c>
      <c r="E1060" s="7">
        <v>0</v>
      </c>
      <c r="F1060" s="7">
        <v>-3.6040567082851194E-4</v>
      </c>
      <c r="G1060" s="7">
        <v>3.6580871969627005E-4</v>
      </c>
      <c r="H1060" s="7"/>
      <c r="I1060" s="2">
        <f>STDEV(B1000:B1060)*SQRT(252)</f>
        <v>0.10801018280186761</v>
      </c>
      <c r="J1060" s="2">
        <f>STDEV(C1000:C1060)*SQRT(252)</f>
        <v>6.0253256674378634E-2</v>
      </c>
      <c r="K1060" s="2">
        <f>STDEV(D1000:D1060)*SQRT(252)</f>
        <v>0.11109096034979864</v>
      </c>
      <c r="L1060" s="2">
        <f>STDEV(E1000:E1060)*SQRT(252)</f>
        <v>0.14897900226438404</v>
      </c>
      <c r="M1060" s="2">
        <f t="shared" si="60"/>
        <v>5.6206709807101615E-2</v>
      </c>
      <c r="N1060" s="2">
        <f t="shared" si="61"/>
        <v>0.10302718308033812</v>
      </c>
      <c r="O1060" s="2"/>
      <c r="P1060" s="7">
        <f>B1060/I1059*$L$6</f>
        <v>-1.2315862791683792E-3</v>
      </c>
      <c r="Q1060" s="7">
        <f>C1060/J1059*$L$6</f>
        <v>4.3734424011349061E-5</v>
      </c>
      <c r="R1060" s="7">
        <f>D1060/K1059*$L$6</f>
        <v>0</v>
      </c>
      <c r="S1060" s="7">
        <f>E1060/L1059*$L$6</f>
        <v>0</v>
      </c>
      <c r="T1060" s="7">
        <f>F1060/M1059*$L$6</f>
        <v>-3.1801486351008866E-4</v>
      </c>
      <c r="U1060" s="7">
        <f>G1060/N1059*$L$6</f>
        <v>1.7751975931573004E-4</v>
      </c>
      <c r="V1060" s="7"/>
      <c r="W1060" s="7">
        <f t="shared" si="63"/>
        <v>-1.3283469593513887E-3</v>
      </c>
      <c r="Y1060" s="1">
        <f t="shared" si="62"/>
        <v>43175</v>
      </c>
      <c r="Z1060" s="10">
        <f>(1+W1060)*Z1059</f>
        <v>2.1090934510174542</v>
      </c>
      <c r="AA1060" s="7">
        <f>Z1060/MAX($Z$69:Z1060)-1</f>
        <v>-0.14679218297518781</v>
      </c>
    </row>
    <row r="1061" spans="1:27" x14ac:dyDescent="0.25">
      <c r="A1061" s="1">
        <v>43178</v>
      </c>
      <c r="B1061" s="7">
        <v>-4.7933886912817636E-3</v>
      </c>
      <c r="C1061" s="7">
        <v>3.1317381977535863E-3</v>
      </c>
      <c r="D1061" s="7">
        <v>0</v>
      </c>
      <c r="E1061" s="7">
        <v>-1.3530659954799629E-2</v>
      </c>
      <c r="F1061" s="7">
        <v>-1.5171998294341016E-3</v>
      </c>
      <c r="G1061" s="7">
        <v>2.1348964145033733E-3</v>
      </c>
      <c r="H1061" s="7"/>
      <c r="I1061" s="2">
        <f>STDEV(B1001:B1061)*SQRT(252)</f>
        <v>0.10807245629344404</v>
      </c>
      <c r="J1061" s="2">
        <f>STDEV(C1001:C1061)*SQRT(252)</f>
        <v>5.8518189322008744E-2</v>
      </c>
      <c r="K1061" s="2">
        <f>STDEV(D1001:D1061)*SQRT(252)</f>
        <v>0.11109096034979864</v>
      </c>
      <c r="L1061" s="2">
        <f>STDEV(E1001:E1061)*SQRT(252)</f>
        <v>0.15115063360783659</v>
      </c>
      <c r="M1061" s="2">
        <f t="shared" si="60"/>
        <v>5.5704789495731794E-2</v>
      </c>
      <c r="N1061" s="2">
        <f t="shared" si="61"/>
        <v>0.10306702380094654</v>
      </c>
      <c r="O1061" s="2"/>
      <c r="P1061" s="7">
        <f>B1061/I1060*$L$6</f>
        <v>-2.218952216789916E-3</v>
      </c>
      <c r="Q1061" s="7">
        <f>C1061/J1060*$L$6</f>
        <v>2.5988123884142589E-3</v>
      </c>
      <c r="R1061" s="7">
        <f>D1061/K1060*$L$6</f>
        <v>0</v>
      </c>
      <c r="S1061" s="7">
        <f>E1061/L1060*$L$6</f>
        <v>-4.5411298737212591E-3</v>
      </c>
      <c r="T1061" s="7">
        <f>F1061/M1060*$L$6</f>
        <v>-1.3496607741682882E-3</v>
      </c>
      <c r="U1061" s="7">
        <f>G1061/N1060*$L$6</f>
        <v>1.0360840463038926E-3</v>
      </c>
      <c r="V1061" s="7"/>
      <c r="W1061" s="7">
        <f t="shared" si="63"/>
        <v>-4.4748464299613116E-3</v>
      </c>
      <c r="Y1061" s="1">
        <f t="shared" si="62"/>
        <v>43178</v>
      </c>
      <c r="Z1061" s="10">
        <f>(1+W1061)*Z1060</f>
        <v>2.0996555817177138</v>
      </c>
      <c r="AA1061" s="7">
        <f>Z1061/MAX($Z$69:Z1061)-1</f>
        <v>-0.15061015692921642</v>
      </c>
    </row>
    <row r="1062" spans="1:27" x14ac:dyDescent="0.25">
      <c r="A1062" s="1">
        <v>43179</v>
      </c>
      <c r="B1062" s="7">
        <v>-1.8215626639883631E-4</v>
      </c>
      <c r="C1062" s="7">
        <v>0</v>
      </c>
      <c r="D1062" s="7">
        <v>0</v>
      </c>
      <c r="E1062" s="7">
        <v>1.7007532130366432E-3</v>
      </c>
      <c r="F1062" s="7">
        <v>1.1257113863498702E-3</v>
      </c>
      <c r="G1062" s="7">
        <v>-5.19842558135164E-3</v>
      </c>
      <c r="H1062" s="7"/>
      <c r="I1062" s="2">
        <f>STDEV(B1002:B1062)*SQRT(252)</f>
        <v>0.10457465869997785</v>
      </c>
      <c r="J1062" s="2">
        <f>STDEV(C1002:C1062)*SQRT(252)</f>
        <v>5.8440439158858125E-2</v>
      </c>
      <c r="K1062" s="2">
        <f>STDEV(D1002:D1062)*SQRT(252)</f>
        <v>0.11109096034979864</v>
      </c>
      <c r="L1062" s="2">
        <f>STDEV(E1002:E1062)*SQRT(252)</f>
        <v>0.15124408963019337</v>
      </c>
      <c r="M1062" s="2">
        <f t="shared" si="60"/>
        <v>5.5032619470190086E-2</v>
      </c>
      <c r="N1062" s="2">
        <f t="shared" si="61"/>
        <v>0.10317780301334416</v>
      </c>
      <c r="O1062" s="2"/>
      <c r="P1062" s="7">
        <f>B1062/I1061*$L$6</f>
        <v>-8.4275065380320395E-5</v>
      </c>
      <c r="Q1062" s="7">
        <f>C1062/J1061*$L$6</f>
        <v>0</v>
      </c>
      <c r="R1062" s="7">
        <f>D1062/K1061*$L$6</f>
        <v>0</v>
      </c>
      <c r="S1062" s="7">
        <f>E1062/L1061*$L$6</f>
        <v>5.6260207861558891E-4</v>
      </c>
      <c r="T1062" s="7">
        <f>F1062/M1061*$L$6</f>
        <v>1.0104260302753001E-3</v>
      </c>
      <c r="U1062" s="7">
        <f>G1062/N1061*$L$6</f>
        <v>-2.5218665435568243E-3</v>
      </c>
      <c r="V1062" s="7"/>
      <c r="W1062" s="7">
        <f t="shared" si="63"/>
        <v>-1.0331135000462557E-3</v>
      </c>
      <c r="Y1062" s="1">
        <f t="shared" si="62"/>
        <v>43179</v>
      </c>
      <c r="Z1062" s="10">
        <f>(1+W1062)*Z1061</f>
        <v>2.0974863991907937</v>
      </c>
      <c r="AA1062" s="7">
        <f>Z1062/MAX($Z$69:Z1062)-1</f>
        <v>-0.15148767304289501</v>
      </c>
    </row>
    <row r="1063" spans="1:27" x14ac:dyDescent="0.25">
      <c r="A1063" s="1">
        <v>43180</v>
      </c>
      <c r="B1063" s="7">
        <v>-3.7868590404320779E-3</v>
      </c>
      <c r="C1063" s="7">
        <v>0</v>
      </c>
      <c r="D1063" s="7">
        <v>0</v>
      </c>
      <c r="E1063" s="7">
        <v>-1.9191878906111848E-3</v>
      </c>
      <c r="F1063" s="7">
        <v>-1.8309793256247042E-3</v>
      </c>
      <c r="G1063" s="7">
        <v>0</v>
      </c>
      <c r="H1063" s="7"/>
      <c r="I1063" s="2">
        <f>STDEV(B1003:B1063)*SQRT(252)</f>
        <v>0.10462979841885318</v>
      </c>
      <c r="J1063" s="2">
        <f>STDEV(C1003:C1063)*SQRT(252)</f>
        <v>5.8448660498854187E-2</v>
      </c>
      <c r="K1063" s="2">
        <f>STDEV(D1003:D1063)*SQRT(252)</f>
        <v>0.11109096034979864</v>
      </c>
      <c r="L1063" s="2">
        <f>STDEV(E1003:E1063)*SQRT(252)</f>
        <v>0.1512478252797296</v>
      </c>
      <c r="M1063" s="2">
        <f t="shared" si="60"/>
        <v>5.5153940126404712E-2</v>
      </c>
      <c r="N1063" s="2">
        <f t="shared" si="61"/>
        <v>0.10317780301334416</v>
      </c>
      <c r="O1063" s="2"/>
      <c r="P1063" s="7">
        <f>B1063/I1062*$L$6</f>
        <v>-1.8106007169942024E-3</v>
      </c>
      <c r="Q1063" s="7">
        <f>C1063/J1062*$L$6</f>
        <v>0</v>
      </c>
      <c r="R1063" s="7">
        <f>D1063/K1062*$L$6</f>
        <v>0</v>
      </c>
      <c r="S1063" s="7">
        <f>E1063/L1062*$L$6</f>
        <v>-6.3446707084679728E-4</v>
      </c>
      <c r="T1063" s="7">
        <f>F1063/M1062*$L$6</f>
        <v>-1.6635400452058293E-3</v>
      </c>
      <c r="U1063" s="7">
        <f>G1063/N1062*$L$6</f>
        <v>0</v>
      </c>
      <c r="V1063" s="7"/>
      <c r="W1063" s="7">
        <f t="shared" si="63"/>
        <v>-4.1086078330468288E-3</v>
      </c>
      <c r="Y1063" s="1">
        <f t="shared" si="62"/>
        <v>43180</v>
      </c>
      <c r="Z1063" s="10">
        <f>(1+W1063)*Z1062</f>
        <v>2.0888686501413694</v>
      </c>
      <c r="AA1063" s="7">
        <f>Z1063/MAX($Z$69:Z1063)-1</f>
        <v>-0.15497387743586766</v>
      </c>
    </row>
    <row r="1064" spans="1:27" x14ac:dyDescent="0.25">
      <c r="A1064" s="1">
        <v>43181</v>
      </c>
      <c r="B1064" s="7">
        <v>2.5871719975345542E-3</v>
      </c>
      <c r="C1064" s="7">
        <v>-2.7818798851281246E-3</v>
      </c>
      <c r="D1064" s="7">
        <v>0</v>
      </c>
      <c r="E1064" s="7">
        <v>-2.4997042110589174E-2</v>
      </c>
      <c r="F1064" s="7">
        <v>4.5383138165377979E-4</v>
      </c>
      <c r="G1064" s="7">
        <v>-8.8329334913821445E-3</v>
      </c>
      <c r="H1064" s="7"/>
      <c r="I1064" s="2">
        <f>STDEV(B1004:B1064)*SQRT(252)</f>
        <v>0.10454666933862568</v>
      </c>
      <c r="J1064" s="2">
        <f>STDEV(C1004:C1064)*SQRT(252)</f>
        <v>5.7712668619714087E-2</v>
      </c>
      <c r="K1064" s="2">
        <f>STDEV(D1004:D1064)*SQRT(252)</f>
        <v>0.11109096034979864</v>
      </c>
      <c r="L1064" s="2">
        <f>STDEV(E1004:E1064)*SQRT(252)</f>
        <v>0.15866225732757763</v>
      </c>
      <c r="M1064" s="2">
        <f t="shared" si="60"/>
        <v>5.5124848502592944E-2</v>
      </c>
      <c r="N1064" s="2">
        <f t="shared" si="61"/>
        <v>0.1049446255828753</v>
      </c>
      <c r="O1064" s="2"/>
      <c r="P1064" s="7">
        <f>B1064/I1063*$L$6</f>
        <v>1.2363456857565605E-3</v>
      </c>
      <c r="Q1064" s="7">
        <f>C1064/J1063*$L$6</f>
        <v>-2.3797635920011031E-3</v>
      </c>
      <c r="R1064" s="7">
        <f>D1064/K1063*$L$6</f>
        <v>0</v>
      </c>
      <c r="S1064" s="7">
        <f>E1064/L1063*$L$6</f>
        <v>-8.2636038119416524E-3</v>
      </c>
      <c r="T1064" s="7">
        <f>F1064/M1063*$L$6</f>
        <v>4.1142244834518177E-4</v>
      </c>
      <c r="U1064" s="7">
        <f>G1064/N1063*$L$6</f>
        <v>-4.2804427083215591E-3</v>
      </c>
      <c r="V1064" s="7"/>
      <c r="W1064" s="7">
        <f t="shared" si="63"/>
        <v>-1.3276041978162571E-2</v>
      </c>
      <c r="Y1064" s="1">
        <f t="shared" si="62"/>
        <v>43181</v>
      </c>
      <c r="Z1064" s="10">
        <f>(1+W1064)*Z1063</f>
        <v>2.0611367422552247</v>
      </c>
      <c r="AA1064" s="7">
        <f>Z1064/MAX($Z$69:Z1064)-1</f>
        <v>-0.16619247971167306</v>
      </c>
    </row>
    <row r="1065" spans="1:27" x14ac:dyDescent="0.25">
      <c r="A1065" s="1">
        <v>43182</v>
      </c>
      <c r="B1065" s="7">
        <v>9.3558822383776885E-4</v>
      </c>
      <c r="C1065" s="7">
        <v>1.5092238639267119E-3</v>
      </c>
      <c r="D1065" s="7">
        <v>0</v>
      </c>
      <c r="E1065" s="7">
        <v>-2.1314761899842827E-2</v>
      </c>
      <c r="F1065" s="7">
        <v>1.1185600945755603E-3</v>
      </c>
      <c r="G1065" s="7">
        <v>-3.7769067188394567E-3</v>
      </c>
      <c r="H1065" s="7"/>
      <c r="I1065" s="2">
        <f>STDEV(B1005:B1065)*SQRT(252)</f>
        <v>0.10437552408665704</v>
      </c>
      <c r="J1065" s="2">
        <f>STDEV(C1005:C1065)*SQRT(252)</f>
        <v>5.7744359004505176E-2</v>
      </c>
      <c r="K1065" s="2">
        <f>STDEV(D1005:D1065)*SQRT(252)</f>
        <v>0.11109096034979864</v>
      </c>
      <c r="L1065" s="2">
        <f>STDEV(E1005:E1065)*SQRT(252)</f>
        <v>0.16362023201642426</v>
      </c>
      <c r="M1065" s="2">
        <f t="shared" si="60"/>
        <v>5.511043378929719E-2</v>
      </c>
      <c r="N1065" s="2">
        <f t="shared" si="61"/>
        <v>0.10340260799787504</v>
      </c>
      <c r="O1065" s="2"/>
      <c r="P1065" s="7">
        <f>B1065/I1064*$L$6</f>
        <v>4.4745003822522909E-4</v>
      </c>
      <c r="Q1065" s="7">
        <f>C1065/J1064*$L$6</f>
        <v>1.3075325574281066E-3</v>
      </c>
      <c r="R1065" s="7">
        <f>D1065/K1064*$L$6</f>
        <v>0</v>
      </c>
      <c r="S1065" s="7">
        <f>E1065/L1064*$L$6</f>
        <v>-6.7170233989032107E-3</v>
      </c>
      <c r="T1065" s="7">
        <f>F1065/M1064*$L$6</f>
        <v>1.0145697675005365E-3</v>
      </c>
      <c r="U1065" s="7">
        <f>G1065/N1064*$L$6</f>
        <v>-1.7994760083530027E-3</v>
      </c>
      <c r="V1065" s="7"/>
      <c r="W1065" s="7">
        <f t="shared" si="63"/>
        <v>-5.7469470441023412E-3</v>
      </c>
      <c r="Y1065" s="1">
        <f t="shared" si="62"/>
        <v>43182</v>
      </c>
      <c r="Z1065" s="10">
        <f>(1+W1065)*Z1064</f>
        <v>2.0492914985468302</v>
      </c>
      <c r="AA1065" s="7">
        <f>Z1065/MAX($Z$69:Z1065)-1</f>
        <v>-0.17098432737574443</v>
      </c>
    </row>
    <row r="1066" spans="1:27" x14ac:dyDescent="0.25">
      <c r="A1066" s="1">
        <v>43185</v>
      </c>
      <c r="B1066" s="7">
        <v>2.3503167524898672E-3</v>
      </c>
      <c r="C1066" s="7">
        <v>7.4852574812569461E-3</v>
      </c>
      <c r="D1066" s="7">
        <v>0</v>
      </c>
      <c r="E1066" s="7">
        <v>2.7359065170009078E-2</v>
      </c>
      <c r="F1066" s="7">
        <v>-2.2946756577411076E-3</v>
      </c>
      <c r="G1066" s="7">
        <v>2.0772530547639168E-3</v>
      </c>
      <c r="H1066" s="7"/>
      <c r="I1066" s="2">
        <f>STDEV(B1006:B1066)*SQRT(252)</f>
        <v>0.10395821776158963</v>
      </c>
      <c r="J1066" s="2">
        <f>STDEV(C1006:C1066)*SQRT(252)</f>
        <v>5.9345467403435083E-2</v>
      </c>
      <c r="K1066" s="2">
        <f>STDEV(D1006:D1066)*SQRT(252)</f>
        <v>0.11109096034979864</v>
      </c>
      <c r="L1066" s="2">
        <f>STDEV(E1006:E1066)*SQRT(252)</f>
        <v>0.1741121477870784</v>
      </c>
      <c r="M1066" s="2">
        <f t="shared" si="60"/>
        <v>5.5348379152923476E-2</v>
      </c>
      <c r="N1066" s="2">
        <f t="shared" si="61"/>
        <v>0.10346729266066035</v>
      </c>
      <c r="O1066" s="2"/>
      <c r="P1066" s="7">
        <f>B1066/I1065*$L$6</f>
        <v>1.1258945873835965E-3</v>
      </c>
      <c r="Q1066" s="7">
        <f>C1066/J1065*$L$6</f>
        <v>6.4813755060238454E-3</v>
      </c>
      <c r="R1066" s="7">
        <f>D1066/K1065*$L$6</f>
        <v>0</v>
      </c>
      <c r="S1066" s="7">
        <f>E1066/L1065*$L$6</f>
        <v>8.3605385571335605E-3</v>
      </c>
      <c r="T1066" s="7">
        <f>F1066/M1065*$L$6</f>
        <v>-2.0818885825815698E-3</v>
      </c>
      <c r="U1066" s="7">
        <f>G1066/N1065*$L$6</f>
        <v>1.0044490632221796E-3</v>
      </c>
      <c r="V1066" s="7"/>
      <c r="W1066" s="7">
        <f t="shared" si="63"/>
        <v>1.4890369131181613E-2</v>
      </c>
      <c r="Y1066" s="1">
        <f t="shared" si="62"/>
        <v>43185</v>
      </c>
      <c r="Z1066" s="10">
        <f>(1+W1066)*Z1065</f>
        <v>2.0798062054175852</v>
      </c>
      <c r="AA1066" s="7">
        <f>Z1066/MAX($Z$69:Z1066)-1</f>
        <v>-0.15863997799483431</v>
      </c>
    </row>
    <row r="1067" spans="1:27" x14ac:dyDescent="0.25">
      <c r="A1067" s="1">
        <v>43186</v>
      </c>
      <c r="B1067" s="7">
        <v>-5.1515392010093031E-5</v>
      </c>
      <c r="C1067" s="7">
        <v>-4.764546355273569E-3</v>
      </c>
      <c r="D1067" s="7">
        <v>0</v>
      </c>
      <c r="E1067" s="7">
        <v>0</v>
      </c>
      <c r="F1067" s="7">
        <v>-5.9588840833427748E-3</v>
      </c>
      <c r="G1067" s="7">
        <v>0</v>
      </c>
      <c r="H1067" s="7"/>
      <c r="I1067" s="2">
        <f>STDEV(B1007:B1067)*SQRT(252)</f>
        <v>0.103471034446542</v>
      </c>
      <c r="J1067" s="2">
        <f>STDEV(C1007:C1067)*SQRT(252)</f>
        <v>5.8768343275232011E-2</v>
      </c>
      <c r="K1067" s="2">
        <f>STDEV(D1007:D1067)*SQRT(252)</f>
        <v>0.11109096034979864</v>
      </c>
      <c r="L1067" s="2">
        <f>STDEV(E1007:E1067)*SQRT(252)</f>
        <v>0.17409213068866608</v>
      </c>
      <c r="M1067" s="2">
        <f t="shared" si="60"/>
        <v>5.6722360736059775E-2</v>
      </c>
      <c r="N1067" s="2">
        <f t="shared" si="61"/>
        <v>0.10346729266066035</v>
      </c>
      <c r="O1067" s="2"/>
      <c r="P1067" s="7">
        <f>B1067/I1066*$L$6</f>
        <v>-2.4776969593801022E-5</v>
      </c>
      <c r="Q1067" s="7">
        <f>C1067/J1066*$L$6</f>
        <v>-4.0142462126751943E-3</v>
      </c>
      <c r="R1067" s="7">
        <f>D1067/K1066*$L$6</f>
        <v>0</v>
      </c>
      <c r="S1067" s="7">
        <f>E1067/L1066*$L$6</f>
        <v>0</v>
      </c>
      <c r="T1067" s="7">
        <f>F1067/M1066*$L$6</f>
        <v>-5.3830700867308319E-3</v>
      </c>
      <c r="U1067" s="7">
        <f>G1067/N1066*$L$6</f>
        <v>0</v>
      </c>
      <c r="V1067" s="7"/>
      <c r="W1067" s="7">
        <f t="shared" si="63"/>
        <v>-9.4220932689998271E-3</v>
      </c>
      <c r="Y1067" s="1">
        <f t="shared" si="62"/>
        <v>43186</v>
      </c>
      <c r="Z1067" s="10">
        <f>(1+W1067)*Z1066</f>
        <v>2.060210077368696</v>
      </c>
      <c r="AA1067" s="7">
        <f>Z1067/MAX($Z$69:Z1067)-1</f>
        <v>-0.16656735059497474</v>
      </c>
    </row>
    <row r="1068" spans="1:27" x14ac:dyDescent="0.25">
      <c r="A1068" s="1">
        <v>43187</v>
      </c>
      <c r="B1068" s="7">
        <v>-5.0663377843529478E-4</v>
      </c>
      <c r="C1068" s="7">
        <v>-3.2242201942066506E-3</v>
      </c>
      <c r="D1068" s="7">
        <v>0</v>
      </c>
      <c r="E1068" s="7">
        <v>0</v>
      </c>
      <c r="F1068" s="7">
        <v>-3.1358869367817954E-3</v>
      </c>
      <c r="G1068" s="7">
        <v>4.5888314357440674E-3</v>
      </c>
      <c r="H1068" s="7"/>
      <c r="I1068" s="2">
        <f>STDEV(B1008:B1068)*SQRT(252)</f>
        <v>0.10337761490346531</v>
      </c>
      <c r="J1068" s="2">
        <f>STDEV(C1008:C1068)*SQRT(252)</f>
        <v>5.9256104523559776E-2</v>
      </c>
      <c r="K1068" s="2">
        <f>STDEV(D1008:D1068)*SQRT(252)</f>
        <v>0.11109096034979864</v>
      </c>
      <c r="L1068" s="2">
        <f>STDEV(E1008:E1068)*SQRT(252)</f>
        <v>0.17396749966713229</v>
      </c>
      <c r="M1068" s="2">
        <f t="shared" si="60"/>
        <v>5.6581488262453551E-2</v>
      </c>
      <c r="N1068" s="2">
        <f t="shared" si="61"/>
        <v>0.10382197125912493</v>
      </c>
      <c r="O1068" s="2"/>
      <c r="P1068" s="7">
        <f>B1068/I1067*$L$6</f>
        <v>-2.4481913278688908E-4</v>
      </c>
      <c r="Q1068" s="7">
        <f>C1068/J1067*$L$6</f>
        <v>-2.743160700571852E-3</v>
      </c>
      <c r="R1068" s="7">
        <f>D1068/K1067*$L$6</f>
        <v>0</v>
      </c>
      <c r="S1068" s="7">
        <f>E1068/L1067*$L$6</f>
        <v>0</v>
      </c>
      <c r="T1068" s="7">
        <f>F1068/M1067*$L$6</f>
        <v>-2.7642422636230623E-3</v>
      </c>
      <c r="U1068" s="7">
        <f>G1068/N1067*$L$6</f>
        <v>2.2175275479537136E-3</v>
      </c>
      <c r="V1068" s="7"/>
      <c r="W1068" s="7">
        <f t="shared" si="63"/>
        <v>-3.5346945490280896E-3</v>
      </c>
      <c r="Y1068" s="1">
        <f t="shared" si="62"/>
        <v>43187</v>
      </c>
      <c r="Z1068" s="10">
        <f>(1+W1068)*Z1067</f>
        <v>2.0529278640383679</v>
      </c>
      <c r="AA1068" s="7">
        <f>Z1068/MAX($Z$69:Z1068)-1</f>
        <v>-0.16951328043780889</v>
      </c>
    </row>
    <row r="1069" spans="1:27" x14ac:dyDescent="0.25">
      <c r="A1069" s="1">
        <v>43188</v>
      </c>
      <c r="B1069" s="7">
        <v>6.2507271476694992E-3</v>
      </c>
      <c r="C1069" s="7">
        <v>4.8391582017117685E-3</v>
      </c>
      <c r="D1069" s="7">
        <v>1.3769718690018973E-2</v>
      </c>
      <c r="E1069" s="7">
        <v>0</v>
      </c>
      <c r="F1069" s="7">
        <v>1.0508903817190163E-3</v>
      </c>
      <c r="G1069" s="7">
        <v>0</v>
      </c>
      <c r="H1069" s="7"/>
      <c r="I1069" s="2">
        <f>STDEV(B1009:B1069)*SQRT(252)</f>
        <v>0.10434672806530267</v>
      </c>
      <c r="J1069" s="2">
        <f>STDEV(C1009:C1069)*SQRT(252)</f>
        <v>5.9882643654509973E-2</v>
      </c>
      <c r="K1069" s="2">
        <f>STDEV(D1009:D1069)*SQRT(252)</f>
        <v>0.1146756724184976</v>
      </c>
      <c r="L1069" s="2">
        <f>STDEV(E1009:E1069)*SQRT(252)</f>
        <v>0.17396749966713229</v>
      </c>
      <c r="M1069" s="2">
        <f t="shared" si="60"/>
        <v>5.6615073703569697E-2</v>
      </c>
      <c r="N1069" s="2">
        <f t="shared" si="61"/>
        <v>0.10382197125912493</v>
      </c>
      <c r="O1069" s="2"/>
      <c r="P1069" s="7">
        <f>B1069/I1068*$L$6</f>
        <v>3.0232498367787214E-3</v>
      </c>
      <c r="Q1069" s="7">
        <f>C1069/J1068*$L$6</f>
        <v>4.0832571096432405E-3</v>
      </c>
      <c r="R1069" s="7">
        <f>D1069/K1068*$L$6</f>
        <v>6.1974973691205169E-3</v>
      </c>
      <c r="S1069" s="7">
        <f>E1069/L1068*$L$6</f>
        <v>0</v>
      </c>
      <c r="T1069" s="7">
        <f>F1069/M1068*$L$6</f>
        <v>9.2865212102981049E-4</v>
      </c>
      <c r="U1069" s="7">
        <f>G1069/N1068*$L$6</f>
        <v>0</v>
      </c>
      <c r="V1069" s="7"/>
      <c r="W1069" s="7">
        <f t="shared" si="63"/>
        <v>1.4232656436572289E-2</v>
      </c>
      <c r="Y1069" s="1">
        <f t="shared" si="62"/>
        <v>43188</v>
      </c>
      <c r="Z1069" s="10">
        <f>(1+W1069)*Z1068</f>
        <v>2.082146481016292</v>
      </c>
      <c r="AA1069" s="7">
        <f>Z1069/MAX($Z$69:Z1069)-1</f>
        <v>-0.15769324828314435</v>
      </c>
    </row>
    <row r="1070" spans="1:27" x14ac:dyDescent="0.25">
      <c r="A1070" s="1">
        <v>43192</v>
      </c>
      <c r="B1070" s="7">
        <v>8.5296759593411764E-4</v>
      </c>
      <c r="C1070" s="7">
        <v>-3.8201531233074126E-3</v>
      </c>
      <c r="D1070" s="7">
        <v>-2.2337423560165215E-2</v>
      </c>
      <c r="E1070" s="7">
        <v>0</v>
      </c>
      <c r="F1070" s="7">
        <v>4.3718343328893461E-3</v>
      </c>
      <c r="G1070" s="7">
        <v>-2.0444848427293438E-3</v>
      </c>
      <c r="H1070" s="7"/>
      <c r="I1070" s="2">
        <f>STDEV(B1010:B1070)*SQRT(252)</f>
        <v>0.104352050907973</v>
      </c>
      <c r="J1070" s="2">
        <f>STDEV(C1010:C1070)*SQRT(252)</f>
        <v>5.9326864509800126E-2</v>
      </c>
      <c r="K1070" s="2">
        <f>STDEV(D1010:D1070)*SQRT(252)</f>
        <v>0.1220332936831279</v>
      </c>
      <c r="L1070" s="2">
        <f>STDEV(E1010:E1070)*SQRT(252)</f>
        <v>0.17396749966713229</v>
      </c>
      <c r="M1070" s="2">
        <f t="shared" si="60"/>
        <v>5.714762693545828E-2</v>
      </c>
      <c r="N1070" s="2">
        <f t="shared" si="61"/>
        <v>0.10331966894973181</v>
      </c>
      <c r="O1070" s="2"/>
      <c r="P1070" s="7">
        <f>B1070/I1069*$L$6</f>
        <v>4.0871794053777625E-4</v>
      </c>
      <c r="Q1070" s="7">
        <f>C1070/J1069*$L$6</f>
        <v>-3.1896997946079353E-3</v>
      </c>
      <c r="R1070" s="7">
        <f>D1070/K1069*$L$6</f>
        <v>-9.7393907047028175E-3</v>
      </c>
      <c r="S1070" s="7">
        <f>E1070/L1069*$L$6</f>
        <v>0</v>
      </c>
      <c r="T1070" s="7">
        <f>F1070/M1069*$L$6</f>
        <v>3.861016198424284E-3</v>
      </c>
      <c r="U1070" s="7">
        <f>G1070/N1069*$L$6</f>
        <v>-9.8461087664507892E-4</v>
      </c>
      <c r="V1070" s="7"/>
      <c r="W1070" s="7">
        <f t="shared" si="63"/>
        <v>-9.6439672369937716E-3</v>
      </c>
      <c r="Y1070" s="1">
        <f t="shared" si="62"/>
        <v>43192</v>
      </c>
      <c r="Z1070" s="10">
        <f>(1+W1070)*Z1069</f>
        <v>2.062066328570749</v>
      </c>
      <c r="AA1070" s="7">
        <f>Z1070/MAX($Z$69:Z1070)-1</f>
        <v>-0.16581642700020027</v>
      </c>
    </row>
    <row r="1071" spans="1:27" x14ac:dyDescent="0.25">
      <c r="A1071" s="1">
        <v>43193</v>
      </c>
      <c r="B1071" s="7">
        <v>-3.1698766881382845E-3</v>
      </c>
      <c r="C1071" s="7">
        <v>-1.3503204483586995E-3</v>
      </c>
      <c r="D1071" s="7">
        <v>1.2614865848791679E-2</v>
      </c>
      <c r="E1071" s="7">
        <v>0</v>
      </c>
      <c r="F1071" s="7">
        <v>5.1504069735057723E-3</v>
      </c>
      <c r="G1071" s="7">
        <v>0</v>
      </c>
      <c r="H1071" s="7"/>
      <c r="I1071" s="2">
        <f>STDEV(B1011:B1071)*SQRT(252)</f>
        <v>0.10130443140718075</v>
      </c>
      <c r="J1071" s="2">
        <f>STDEV(C1011:C1071)*SQRT(252)</f>
        <v>5.9425987313346543E-2</v>
      </c>
      <c r="K1071" s="2">
        <f>STDEV(D1011:D1071)*SQRT(252)</f>
        <v>0.12414527919314852</v>
      </c>
      <c r="L1071" s="2">
        <f>STDEV(E1011:E1071)*SQRT(252)</f>
        <v>0.17396749966713229</v>
      </c>
      <c r="M1071" s="2">
        <f t="shared" si="60"/>
        <v>5.7895080473517081E-2</v>
      </c>
      <c r="N1071" s="2">
        <f t="shared" si="61"/>
        <v>0.10329945111393532</v>
      </c>
      <c r="O1071" s="2"/>
      <c r="P1071" s="7">
        <f>B1071/I1070*$L$6</f>
        <v>-1.5188377518970692E-3</v>
      </c>
      <c r="Q1071" s="7">
        <f>C1071/J1070*$L$6</f>
        <v>-1.138034564540017E-3</v>
      </c>
      <c r="R1071" s="7">
        <f>D1071/K1070*$L$6</f>
        <v>5.1686164767245756E-3</v>
      </c>
      <c r="S1071" s="7">
        <f>E1071/L1070*$L$6</f>
        <v>0</v>
      </c>
      <c r="T1071" s="7">
        <f>F1071/M1070*$L$6</f>
        <v>4.5062299606268589E-3</v>
      </c>
      <c r="U1071" s="7">
        <f>G1071/N1070*$L$6</f>
        <v>0</v>
      </c>
      <c r="V1071" s="7"/>
      <c r="W1071" s="7">
        <f t="shared" si="63"/>
        <v>7.0179741209143486E-3</v>
      </c>
      <c r="Y1071" s="1">
        <f t="shared" si="62"/>
        <v>43193</v>
      </c>
      <c r="Z1071" s="10">
        <f>(1+W1071)*Z1070</f>
        <v>2.0765378567002677</v>
      </c>
      <c r="AA1071" s="7">
        <f>Z1071/MAX($Z$69:Z1071)-1</f>
        <v>-0.15996214827279576</v>
      </c>
    </row>
    <row r="1072" spans="1:27" x14ac:dyDescent="0.25">
      <c r="A1072" s="1">
        <v>43194</v>
      </c>
      <c r="B1072" s="7">
        <v>3.0868815985596321E-3</v>
      </c>
      <c r="C1072" s="7">
        <v>9.1576916147613208E-3</v>
      </c>
      <c r="D1072" s="7">
        <v>1.1566482739828743E-2</v>
      </c>
      <c r="E1072" s="7">
        <v>0</v>
      </c>
      <c r="F1072" s="7">
        <v>1.1845624878579208E-3</v>
      </c>
      <c r="G1072" s="7">
        <v>0</v>
      </c>
      <c r="H1072" s="7"/>
      <c r="I1072" s="2">
        <f>STDEV(B1012:B1072)*SQRT(252)</f>
        <v>0.10158454622116503</v>
      </c>
      <c r="J1072" s="2">
        <f>STDEV(C1012:C1072)*SQRT(252)</f>
        <v>6.2055277212318682E-2</v>
      </c>
      <c r="K1072" s="2">
        <f>STDEV(D1012:D1072)*SQRT(252)</f>
        <v>0.12620288440244248</v>
      </c>
      <c r="L1072" s="2">
        <f>STDEV(E1012:E1072)*SQRT(252)</f>
        <v>0.17396749966713229</v>
      </c>
      <c r="M1072" s="2">
        <f t="shared" si="60"/>
        <v>5.7825266076738394E-2</v>
      </c>
      <c r="N1072" s="2">
        <f t="shared" si="61"/>
        <v>0.10290006918190014</v>
      </c>
      <c r="O1072" s="2"/>
      <c r="P1072" s="7">
        <f>B1072/I1071*$L$6</f>
        <v>1.5235669139449044E-3</v>
      </c>
      <c r="Q1072" s="7">
        <f>C1072/J1071*$L$6</f>
        <v>7.7051236578315856E-3</v>
      </c>
      <c r="R1072" s="7">
        <f>D1072/K1071*$L$6</f>
        <v>4.6584464649007317E-3</v>
      </c>
      <c r="S1072" s="7">
        <f>E1072/L1071*$L$6</f>
        <v>0</v>
      </c>
      <c r="T1072" s="7">
        <f>F1072/M1071*$L$6</f>
        <v>1.0230251673972322E-3</v>
      </c>
      <c r="U1072" s="7">
        <f>G1072/N1071*$L$6</f>
        <v>0</v>
      </c>
      <c r="V1072" s="7"/>
      <c r="W1072" s="7">
        <f t="shared" si="63"/>
        <v>1.4910162204074453E-2</v>
      </c>
      <c r="Y1072" s="1">
        <f t="shared" si="62"/>
        <v>43194</v>
      </c>
      <c r="Z1072" s="10">
        <f>(1+W1072)*Z1071</f>
        <v>2.1074993729665694</v>
      </c>
      <c r="AA1072" s="7">
        <f>Z1072/MAX($Z$69:Z1072)-1</f>
        <v>-0.14743704764598098</v>
      </c>
    </row>
    <row r="1073" spans="1:27" x14ac:dyDescent="0.25">
      <c r="A1073" s="1">
        <v>43195</v>
      </c>
      <c r="B1073" s="7">
        <v>-2.208885660866966E-3</v>
      </c>
      <c r="C1073" s="7">
        <v>1.1368610286934366E-2</v>
      </c>
      <c r="D1073" s="7">
        <v>6.8628636575527313E-3</v>
      </c>
      <c r="E1073" s="7">
        <v>0</v>
      </c>
      <c r="F1073" s="7">
        <v>4.4768310951019963E-3</v>
      </c>
      <c r="G1073" s="7">
        <v>0</v>
      </c>
      <c r="H1073" s="7"/>
      <c r="I1073" s="2">
        <f>STDEV(B1013:B1073)*SQRT(252)</f>
        <v>0.10086110869178297</v>
      </c>
      <c r="J1073" s="2">
        <f>STDEV(C1013:C1073)*SQRT(252)</f>
        <v>6.5855002285120007E-2</v>
      </c>
      <c r="K1073" s="2">
        <f>STDEV(D1013:D1073)*SQRT(252)</f>
        <v>0.1261617800580592</v>
      </c>
      <c r="L1073" s="2">
        <f>STDEV(E1013:E1073)*SQRT(252)</f>
        <v>0.17396749966713229</v>
      </c>
      <c r="M1073" s="2">
        <f t="shared" si="60"/>
        <v>5.8350184328990383E-2</v>
      </c>
      <c r="N1073" s="2">
        <f t="shared" si="61"/>
        <v>0.10290006918190014</v>
      </c>
      <c r="O1073" s="2"/>
      <c r="P1073" s="7">
        <f>B1073/I1072*$L$6</f>
        <v>-1.0872153998984675E-3</v>
      </c>
      <c r="Q1073" s="7">
        <f>C1073/J1072*$L$6</f>
        <v>9.1600672800455779E-3</v>
      </c>
      <c r="R1073" s="7">
        <f>D1073/K1072*$L$6</f>
        <v>2.7189805090619269E-3</v>
      </c>
      <c r="S1073" s="7">
        <f>E1073/L1072*$L$6</f>
        <v>0</v>
      </c>
      <c r="T1073" s="7">
        <f>F1073/M1072*$L$6</f>
        <v>3.8709991313839449E-3</v>
      </c>
      <c r="U1073" s="7">
        <f>G1073/N1072*$L$6</f>
        <v>0</v>
      </c>
      <c r="V1073" s="7"/>
      <c r="W1073" s="7">
        <f t="shared" si="63"/>
        <v>1.4662831520592983E-2</v>
      </c>
      <c r="Y1073" s="1">
        <f t="shared" si="62"/>
        <v>43195</v>
      </c>
      <c r="Z1073" s="10">
        <f>(1+W1073)*Z1072</f>
        <v>2.1384012812021336</v>
      </c>
      <c r="AA1073" s="7">
        <f>Z1073/MAX($Z$69:Z1073)-1</f>
        <v>-0.13493606071491471</v>
      </c>
    </row>
    <row r="1074" spans="1:27" x14ac:dyDescent="0.25">
      <c r="A1074" s="1">
        <v>43196</v>
      </c>
      <c r="B1074" s="7">
        <v>-3.6554286069767628E-4</v>
      </c>
      <c r="C1074" s="7">
        <v>-3.4419952292679135E-3</v>
      </c>
      <c r="D1074" s="7">
        <v>0</v>
      </c>
      <c r="E1074" s="7">
        <v>0</v>
      </c>
      <c r="F1074" s="7">
        <v>-3.4460616604281569E-5</v>
      </c>
      <c r="G1074" s="7">
        <v>-4.6900616913042592E-3</v>
      </c>
      <c r="H1074" s="7"/>
      <c r="I1074" s="2">
        <f>STDEV(B1014:B1074)*SQRT(252)</f>
        <v>0.10018520434857331</v>
      </c>
      <c r="J1074" s="2">
        <f>STDEV(C1014:C1074)*SQRT(252)</f>
        <v>6.6186539800688837E-2</v>
      </c>
      <c r="K1074" s="2">
        <f>STDEV(D1014:D1074)*SQRT(252)</f>
        <v>0.1261617800580592</v>
      </c>
      <c r="L1074" s="2">
        <f>STDEV(E1014:E1074)*SQRT(252)</f>
        <v>0.17396749966713229</v>
      </c>
      <c r="M1074" s="2">
        <f t="shared" si="60"/>
        <v>5.8310932573075694E-2</v>
      </c>
      <c r="N1074" s="2">
        <f t="shared" si="61"/>
        <v>0.10338842683008487</v>
      </c>
      <c r="O1074" s="2"/>
      <c r="P1074" s="7">
        <f>B1074/I1073*$L$6</f>
        <v>-1.8121100662036281E-4</v>
      </c>
      <c r="Q1074" s="7">
        <f>C1074/J1073*$L$6</f>
        <v>-2.6133134233036351E-3</v>
      </c>
      <c r="R1074" s="7">
        <f>D1074/K1073*$L$6</f>
        <v>0</v>
      </c>
      <c r="S1074" s="7">
        <f>E1074/L1073*$L$6</f>
        <v>0</v>
      </c>
      <c r="T1074" s="7">
        <f>F1074/M1073*$L$6</f>
        <v>-2.9529141167734364E-5</v>
      </c>
      <c r="U1074" s="7">
        <f>G1074/N1073*$L$6</f>
        <v>-2.2789400087834095E-3</v>
      </c>
      <c r="V1074" s="7"/>
      <c r="W1074" s="7">
        <f t="shared" si="63"/>
        <v>-5.1029935798751419E-3</v>
      </c>
      <c r="Y1074" s="1">
        <f t="shared" si="62"/>
        <v>43196</v>
      </c>
      <c r="Z1074" s="10">
        <f>(1+W1074)*Z1073</f>
        <v>2.1274890331929623</v>
      </c>
      <c r="AA1074" s="7">
        <f>Z1074/MAX($Z$69:Z1074)-1</f>
        <v>-0.13935047644326792</v>
      </c>
    </row>
    <row r="1075" spans="1:27" x14ac:dyDescent="0.25">
      <c r="A1075" s="1">
        <v>43199</v>
      </c>
      <c r="B1075" s="7">
        <v>-7.487099177396761E-4</v>
      </c>
      <c r="C1075" s="7">
        <v>8.1191348462241741E-3</v>
      </c>
      <c r="D1075" s="7">
        <v>0</v>
      </c>
      <c r="E1075" s="7">
        <v>0</v>
      </c>
      <c r="F1075" s="7">
        <v>-5.9301074965044664E-3</v>
      </c>
      <c r="G1075" s="7">
        <v>0</v>
      </c>
      <c r="H1075" s="7"/>
      <c r="I1075" s="2">
        <f>STDEV(B1015:B1075)*SQRT(252)</f>
        <v>9.9813989223879684E-2</v>
      </c>
      <c r="J1075" s="2">
        <f>STDEV(C1015:C1075)*SQRT(252)</f>
        <v>6.7922011239641769E-2</v>
      </c>
      <c r="K1075" s="2">
        <f>STDEV(D1015:D1075)*SQRT(252)</f>
        <v>0.1261617800580592</v>
      </c>
      <c r="L1075" s="2">
        <f>STDEV(E1015:E1075)*SQRT(252)</f>
        <v>0.17396749966713229</v>
      </c>
      <c r="M1075" s="2">
        <f t="shared" si="60"/>
        <v>5.9543930768322567E-2</v>
      </c>
      <c r="N1075" s="2">
        <f t="shared" si="61"/>
        <v>0.10338608237167744</v>
      </c>
      <c r="O1075" s="2"/>
      <c r="P1075" s="7">
        <f>B1075/I1074*$L$6</f>
        <v>-3.7366291889503848E-4</v>
      </c>
      <c r="Q1075" s="7">
        <f>C1075/J1074*$L$6</f>
        <v>6.1335241808030544E-3</v>
      </c>
      <c r="R1075" s="7">
        <f>D1075/K1074*$L$6</f>
        <v>0</v>
      </c>
      <c r="S1075" s="7">
        <f>E1075/L1074*$L$6</f>
        <v>0</v>
      </c>
      <c r="T1075" s="7">
        <f>F1075/M1074*$L$6</f>
        <v>-5.0849019513388959E-3</v>
      </c>
      <c r="U1075" s="7">
        <f>G1075/N1074*$L$6</f>
        <v>0</v>
      </c>
      <c r="V1075" s="7"/>
      <c r="W1075" s="7">
        <f t="shared" si="63"/>
        <v>6.7495931056912005E-4</v>
      </c>
      <c r="Y1075" s="1">
        <f t="shared" si="62"/>
        <v>43199</v>
      </c>
      <c r="Z1075" s="10">
        <f>(1+W1075)*Z1074</f>
        <v>2.1289250017240495</v>
      </c>
      <c r="AA1075" s="7">
        <f>Z1075/MAX($Z$69:Z1075)-1</f>
        <v>-0.13876957303420656</v>
      </c>
    </row>
    <row r="1076" spans="1:27" x14ac:dyDescent="0.25">
      <c r="A1076" s="1">
        <v>43200</v>
      </c>
      <c r="B1076" s="7">
        <v>1.3341548895873245E-3</v>
      </c>
      <c r="C1076" s="7">
        <v>4.1502104685480212E-3</v>
      </c>
      <c r="D1076" s="7">
        <v>0</v>
      </c>
      <c r="E1076" s="7">
        <v>0</v>
      </c>
      <c r="F1076" s="7">
        <v>6.1581243259123397E-4</v>
      </c>
      <c r="G1076" s="7">
        <v>1.0175538279146856E-3</v>
      </c>
      <c r="H1076" s="7"/>
      <c r="I1076" s="2">
        <f>STDEV(B1016:B1076)*SQRT(252)</f>
        <v>9.9921613932682937E-2</v>
      </c>
      <c r="J1076" s="2">
        <f>STDEV(C1016:C1076)*SQRT(252)</f>
        <v>6.8254501503800011E-2</v>
      </c>
      <c r="K1076" s="2">
        <f>STDEV(D1016:D1076)*SQRT(252)</f>
        <v>0.1261617800580592</v>
      </c>
      <c r="L1076" s="2">
        <f>STDEV(E1016:E1076)*SQRT(252)</f>
        <v>0.17396749966713229</v>
      </c>
      <c r="M1076" s="2">
        <f t="shared" si="60"/>
        <v>5.9429287030436775E-2</v>
      </c>
      <c r="N1076" s="2">
        <f t="shared" si="61"/>
        <v>0.10339901117448767</v>
      </c>
      <c r="O1076" s="2"/>
      <c r="P1076" s="7">
        <f>B1076/I1075*$L$6</f>
        <v>6.6832059311588911E-4</v>
      </c>
      <c r="Q1076" s="7">
        <f>C1076/J1075*$L$6</f>
        <v>3.0551292525079167E-3</v>
      </c>
      <c r="R1076" s="7">
        <f>D1076/K1075*$L$6</f>
        <v>0</v>
      </c>
      <c r="S1076" s="7">
        <f>E1076/L1075*$L$6</f>
        <v>0</v>
      </c>
      <c r="T1076" s="7">
        <f>F1076/M1075*$L$6</f>
        <v>5.1710764190835627E-4</v>
      </c>
      <c r="U1076" s="7">
        <f>G1076/N1075*$L$6</f>
        <v>4.9211354399547494E-4</v>
      </c>
      <c r="V1076" s="7"/>
      <c r="W1076" s="7">
        <f t="shared" si="63"/>
        <v>4.7326710315276372E-3</v>
      </c>
      <c r="Y1076" s="1">
        <f t="shared" si="62"/>
        <v>43200</v>
      </c>
      <c r="Z1076" s="10">
        <f>(1+W1076)*Z1075</f>
        <v>2.139000503408004</v>
      </c>
      <c r="AA1076" s="7">
        <f>Z1076/MAX($Z$69:Z1076)-1</f>
        <v>-0.13469365274103529</v>
      </c>
    </row>
    <row r="1077" spans="1:27" x14ac:dyDescent="0.25">
      <c r="A1077" s="1">
        <v>43201</v>
      </c>
      <c r="B1077" s="7">
        <v>3.7767178985910199E-3</v>
      </c>
      <c r="C1077" s="7">
        <v>2.094477157624719E-2</v>
      </c>
      <c r="D1077" s="7">
        <v>0</v>
      </c>
      <c r="E1077" s="7">
        <v>0</v>
      </c>
      <c r="F1077" s="7">
        <v>-3.8022337857649413E-3</v>
      </c>
      <c r="G1077" s="7">
        <v>0</v>
      </c>
      <c r="H1077" s="7"/>
      <c r="I1077" s="2">
        <f>STDEV(B1017:B1077)*SQRT(252)</f>
        <v>9.9848991409231536E-2</v>
      </c>
      <c r="J1077" s="2">
        <f>STDEV(C1017:C1077)*SQRT(252)</f>
        <v>7.9328350218278415E-2</v>
      </c>
      <c r="K1077" s="2">
        <f>STDEV(D1017:D1077)*SQRT(252)</f>
        <v>0.1261617800580592</v>
      </c>
      <c r="L1077" s="2">
        <f>STDEV(E1017:E1077)*SQRT(252)</f>
        <v>0.17396749966713229</v>
      </c>
      <c r="M1077" s="2">
        <f t="shared" si="60"/>
        <v>5.5023476449657584E-2</v>
      </c>
      <c r="N1077" s="2">
        <f t="shared" si="61"/>
        <v>0.10339901117448767</v>
      </c>
      <c r="O1077" s="2"/>
      <c r="P1077" s="7">
        <f>B1077/I1076*$L$6</f>
        <v>1.8898403208015585E-3</v>
      </c>
      <c r="Q1077" s="7">
        <f>C1077/J1076*$L$6</f>
        <v>1.5343143027043505E-2</v>
      </c>
      <c r="R1077" s="7">
        <f>D1077/K1076*$L$6</f>
        <v>0</v>
      </c>
      <c r="S1077" s="7">
        <f>E1077/L1076*$L$6</f>
        <v>0</v>
      </c>
      <c r="T1077" s="7">
        <f>F1077/M1076*$L$6</f>
        <v>-3.1989562518372656E-3</v>
      </c>
      <c r="U1077" s="7">
        <f>G1077/N1076*$L$6</f>
        <v>0</v>
      </c>
      <c r="V1077" s="7"/>
      <c r="W1077" s="7">
        <f t="shared" si="63"/>
        <v>1.4034027096007796E-2</v>
      </c>
      <c r="Y1077" s="1">
        <f t="shared" si="62"/>
        <v>43201</v>
      </c>
      <c r="Z1077" s="10">
        <f>(1+W1077)*Z1076</f>
        <v>2.1690192944312061</v>
      </c>
      <c r="AA1077" s="7">
        <f>Z1077/MAX($Z$69:Z1077)-1</f>
        <v>-0.12254992001725551</v>
      </c>
    </row>
    <row r="1078" spans="1:27" x14ac:dyDescent="0.25">
      <c r="A1078" s="1">
        <v>43202</v>
      </c>
      <c r="B1078" s="7">
        <v>-5.9160891273762894E-3</v>
      </c>
      <c r="C1078" s="7">
        <v>1.569317860133923E-3</v>
      </c>
      <c r="D1078" s="7">
        <v>0</v>
      </c>
      <c r="E1078" s="7">
        <v>0</v>
      </c>
      <c r="F1078" s="7">
        <v>-1.3245220636679544E-3</v>
      </c>
      <c r="G1078" s="7">
        <v>-1.8392862259566378E-3</v>
      </c>
      <c r="H1078" s="7"/>
      <c r="I1078" s="2">
        <f>STDEV(B1018:B1078)*SQRT(252)</f>
        <v>0.10036489045047878</v>
      </c>
      <c r="J1078" s="2">
        <f>STDEV(C1018:C1078)*SQRT(252)</f>
        <v>7.8618118683028246E-2</v>
      </c>
      <c r="K1078" s="2">
        <f>STDEV(D1018:D1078)*SQRT(252)</f>
        <v>0.1261617800580592</v>
      </c>
      <c r="L1078" s="2">
        <f>STDEV(E1018:E1078)*SQRT(252)</f>
        <v>0.17396749966713229</v>
      </c>
      <c r="M1078" s="2">
        <f t="shared" si="60"/>
        <v>5.4883265692119786E-2</v>
      </c>
      <c r="N1078" s="2">
        <f t="shared" si="61"/>
        <v>0.10338114670228872</v>
      </c>
      <c r="O1078" s="2"/>
      <c r="P1078" s="7">
        <f>B1078/I1077*$L$6</f>
        <v>-2.9625182207044898E-3</v>
      </c>
      <c r="Q1078" s="7">
        <f>C1078/J1077*$L$6</f>
        <v>9.8912800771465501E-4</v>
      </c>
      <c r="R1078" s="7">
        <f>D1078/K1077*$L$6</f>
        <v>0</v>
      </c>
      <c r="S1078" s="7">
        <f>E1078/L1077*$L$6</f>
        <v>0</v>
      </c>
      <c r="T1078" s="7">
        <f>F1078/M1077*$L$6</f>
        <v>-1.2035972180709032E-3</v>
      </c>
      <c r="U1078" s="7">
        <f>G1078/N1077*$L$6</f>
        <v>-8.8941190300785827E-4</v>
      </c>
      <c r="V1078" s="7"/>
      <c r="W1078" s="7">
        <f t="shared" si="63"/>
        <v>-4.0663993340685958E-3</v>
      </c>
      <c r="Y1078" s="1">
        <f t="shared" si="62"/>
        <v>43202</v>
      </c>
      <c r="Z1078" s="10">
        <f>(1+W1078)*Z1077</f>
        <v>2.160199195816749</v>
      </c>
      <c r="AA1078" s="7">
        <f>Z1078/MAX($Z$69:Z1078)-1</f>
        <v>-0.12611798243817585</v>
      </c>
    </row>
    <row r="1079" spans="1:27" x14ac:dyDescent="0.25">
      <c r="A1079" s="1">
        <v>43203</v>
      </c>
      <c r="B1079" s="7">
        <v>1.932495977047477E-3</v>
      </c>
      <c r="C1079" s="7">
        <v>-5.2492244523704157E-3</v>
      </c>
      <c r="D1079" s="7">
        <v>0</v>
      </c>
      <c r="E1079" s="7">
        <v>0</v>
      </c>
      <c r="F1079" s="7">
        <v>3.0745562714769026E-3</v>
      </c>
      <c r="G1079" s="7">
        <v>-1.1195483531429851E-3</v>
      </c>
      <c r="H1079" s="7"/>
      <c r="I1079" s="2">
        <f>STDEV(B1019:B1079)*SQRT(252)</f>
        <v>9.9959709355213741E-2</v>
      </c>
      <c r="J1079" s="2">
        <f>STDEV(C1019:C1079)*SQRT(252)</f>
        <v>7.9711974006785619E-2</v>
      </c>
      <c r="K1079" s="2">
        <f>STDEV(D1019:D1079)*SQRT(252)</f>
        <v>0.1261617800580592</v>
      </c>
      <c r="L1079" s="2">
        <f>STDEV(E1019:E1079)*SQRT(252)</f>
        <v>0.17396749966713229</v>
      </c>
      <c r="M1079" s="2">
        <f t="shared" si="60"/>
        <v>5.4838331943048373E-2</v>
      </c>
      <c r="N1079" s="2">
        <f t="shared" si="61"/>
        <v>0.10341138761286174</v>
      </c>
      <c r="O1079" s="2"/>
      <c r="P1079" s="7">
        <f>B1079/I1078*$L$6</f>
        <v>9.6273506022556427E-4</v>
      </c>
      <c r="Q1079" s="7">
        <f>C1079/J1078*$L$6</f>
        <v>-3.3384317383211544E-3</v>
      </c>
      <c r="R1079" s="7">
        <f>D1079/K1078*$L$6</f>
        <v>0</v>
      </c>
      <c r="S1079" s="7">
        <f>E1079/L1078*$L$6</f>
        <v>0</v>
      </c>
      <c r="T1079" s="7">
        <f>F1079/M1078*$L$6</f>
        <v>2.8009961075606618E-3</v>
      </c>
      <c r="U1079" s="7">
        <f>G1079/N1078*$L$6</f>
        <v>-5.4146640313779755E-4</v>
      </c>
      <c r="V1079" s="7"/>
      <c r="W1079" s="7">
        <f t="shared" si="63"/>
        <v>-1.161669736727259E-4</v>
      </c>
      <c r="Y1079" s="1">
        <f t="shared" si="62"/>
        <v>43203</v>
      </c>
      <c r="Z1079" s="10">
        <f>(1+W1079)*Z1078</f>
        <v>2.159948252013641</v>
      </c>
      <c r="AA1079" s="7">
        <f>Z1079/MAX($Z$69:Z1079)-1</f>
        <v>-0.12621949866750282</v>
      </c>
    </row>
    <row r="1080" spans="1:27" x14ac:dyDescent="0.25">
      <c r="A1080" s="1">
        <v>43206</v>
      </c>
      <c r="B1080" s="7">
        <v>-5.2154922718672392E-4</v>
      </c>
      <c r="C1080" s="7">
        <v>3.3103737582624859E-3</v>
      </c>
      <c r="D1080" s="7">
        <v>0</v>
      </c>
      <c r="E1080" s="7">
        <v>0</v>
      </c>
      <c r="F1080" s="7">
        <v>8.9515246856231023E-4</v>
      </c>
      <c r="G1080" s="7">
        <v>-5.3002082860059696E-3</v>
      </c>
      <c r="H1080" s="7"/>
      <c r="I1080" s="2">
        <f>STDEV(B1020:B1080)*SQRT(252)</f>
        <v>9.9365402311504605E-2</v>
      </c>
      <c r="J1080" s="2">
        <f>STDEV(C1020:C1080)*SQRT(252)</f>
        <v>7.9085055919846797E-2</v>
      </c>
      <c r="K1080" s="2">
        <f>STDEV(D1020:D1080)*SQRT(252)</f>
        <v>0.1261617800580592</v>
      </c>
      <c r="L1080" s="2">
        <f>STDEV(E1020:E1080)*SQRT(252)</f>
        <v>0.17396749966713229</v>
      </c>
      <c r="M1080" s="2">
        <f t="shared" si="60"/>
        <v>5.4812041984212606E-2</v>
      </c>
      <c r="N1080" s="2">
        <f t="shared" si="61"/>
        <v>0.10398439852839253</v>
      </c>
      <c r="O1080" s="2"/>
      <c r="P1080" s="7">
        <f>B1080/I1079*$L$6</f>
        <v>-2.6087972371616381E-4</v>
      </c>
      <c r="Q1080" s="7">
        <f>C1080/J1079*$L$6</f>
        <v>2.0764595278876699E-3</v>
      </c>
      <c r="R1080" s="7">
        <f>D1080/K1079*$L$6</f>
        <v>0</v>
      </c>
      <c r="S1080" s="7">
        <f>E1080/L1079*$L$6</f>
        <v>0</v>
      </c>
      <c r="T1080" s="7">
        <f>F1080/M1079*$L$6</f>
        <v>8.1617404910488435E-4</v>
      </c>
      <c r="U1080" s="7">
        <f>G1080/N1079*$L$6</f>
        <v>-2.5626811555068811E-3</v>
      </c>
      <c r="V1080" s="7"/>
      <c r="W1080" s="7">
        <f t="shared" si="63"/>
        <v>6.907269776950959E-5</v>
      </c>
      <c r="Y1080" s="1">
        <f t="shared" si="62"/>
        <v>43206</v>
      </c>
      <c r="Z1080" s="10">
        <f>(1+W1080)*Z1079</f>
        <v>2.1600974454664499</v>
      </c>
      <c r="AA1080" s="7">
        <f>Z1080/MAX($Z$69:Z1080)-1</f>
        <v>-0.12615914429101749</v>
      </c>
    </row>
    <row r="1081" spans="1:27" x14ac:dyDescent="0.25">
      <c r="A1081" s="1">
        <v>43207</v>
      </c>
      <c r="B1081" s="7">
        <v>3.8157714678983545E-3</v>
      </c>
      <c r="C1081" s="7">
        <v>8.5258997900594657E-3</v>
      </c>
      <c r="D1081" s="7">
        <v>0</v>
      </c>
      <c r="E1081" s="7">
        <v>0</v>
      </c>
      <c r="F1081" s="7">
        <v>-1.2715044125762853E-3</v>
      </c>
      <c r="G1081" s="7">
        <v>-1.970137015325002E-3</v>
      </c>
      <c r="H1081" s="7"/>
      <c r="I1081" s="2">
        <f>STDEV(B1021:B1081)*SQRT(252)</f>
        <v>9.8079797115626408E-2</v>
      </c>
      <c r="J1081" s="2">
        <f>STDEV(C1021:C1081)*SQRT(252)</f>
        <v>8.0484789603984266E-2</v>
      </c>
      <c r="K1081" s="2">
        <f>STDEV(D1021:D1081)*SQRT(252)</f>
        <v>0.1261617800580592</v>
      </c>
      <c r="L1081" s="2">
        <f>STDEV(E1021:E1081)*SQRT(252)</f>
        <v>0.17396749966713229</v>
      </c>
      <c r="M1081" s="2">
        <f t="shared" si="60"/>
        <v>5.4866524807075837E-2</v>
      </c>
      <c r="N1081" s="2">
        <f t="shared" si="61"/>
        <v>0.10403865770626865</v>
      </c>
      <c r="O1081" s="2"/>
      <c r="P1081" s="7">
        <f>B1081/I1080*$L$6</f>
        <v>1.9200704566847819E-3</v>
      </c>
      <c r="Q1081" s="7">
        <f>C1081/J1080*$L$6</f>
        <v>5.3903355639657886E-3</v>
      </c>
      <c r="R1081" s="7">
        <f>D1081/K1080*$L$6</f>
        <v>0</v>
      </c>
      <c r="S1081" s="7">
        <f>E1081/L1080*$L$6</f>
        <v>0</v>
      </c>
      <c r="T1081" s="7">
        <f>F1081/M1080*$L$6</f>
        <v>-1.1598768870374452E-3</v>
      </c>
      <c r="U1081" s="7">
        <f>G1081/N1080*$L$6</f>
        <v>-9.473233692778749E-4</v>
      </c>
      <c r="V1081" s="7"/>
      <c r="W1081" s="7">
        <f t="shared" si="63"/>
        <v>5.2032057643352503E-3</v>
      </c>
      <c r="Y1081" s="1">
        <f t="shared" si="62"/>
        <v>43207</v>
      </c>
      <c r="Z1081" s="10">
        <f>(1+W1081)*Z1080</f>
        <v>2.1713368769462265</v>
      </c>
      <c r="AA1081" s="7">
        <f>Z1081/MAX($Z$69:Z1081)-1</f>
        <v>-0.12161237051348106</v>
      </c>
    </row>
    <row r="1082" spans="1:27" x14ac:dyDescent="0.25">
      <c r="A1082" s="1">
        <v>43208</v>
      </c>
      <c r="B1082" s="7">
        <v>-2.3529416569580963E-3</v>
      </c>
      <c r="C1082" s="7">
        <v>-7.0315598992087835E-4</v>
      </c>
      <c r="D1082" s="7">
        <v>0</v>
      </c>
      <c r="E1082" s="7">
        <v>0</v>
      </c>
      <c r="F1082" s="7">
        <v>3.298625336213945E-3</v>
      </c>
      <c r="G1082" s="7">
        <v>-8.6708270094193463E-4</v>
      </c>
      <c r="H1082" s="7"/>
      <c r="I1082" s="2">
        <f>STDEV(B1022:B1082)*SQRT(252)</f>
        <v>9.7438484178604179E-2</v>
      </c>
      <c r="J1082" s="2">
        <f>STDEV(C1022:C1082)*SQRT(252)</f>
        <v>8.0579060362376956E-2</v>
      </c>
      <c r="K1082" s="2">
        <f>STDEV(D1022:D1082)*SQRT(252)</f>
        <v>0.1261617800580592</v>
      </c>
      <c r="L1082" s="2">
        <f>STDEV(E1022:E1082)*SQRT(252)</f>
        <v>0.17396749966713229</v>
      </c>
      <c r="M1082" s="2">
        <f t="shared" si="60"/>
        <v>5.5218626136794978E-2</v>
      </c>
      <c r="N1082" s="2">
        <f t="shared" si="61"/>
        <v>0.1040536873792933</v>
      </c>
      <c r="O1082" s="2"/>
      <c r="P1082" s="7">
        <f>B1082/I1081*$L$6</f>
        <v>-1.1995037337731288E-3</v>
      </c>
      <c r="Q1082" s="7">
        <f>C1082/J1081*$L$6</f>
        <v>-4.368253886111108E-4</v>
      </c>
      <c r="R1082" s="7">
        <f>D1082/K1081*$L$6</f>
        <v>0</v>
      </c>
      <c r="S1082" s="7">
        <f>E1082/L1081*$L$6</f>
        <v>0</v>
      </c>
      <c r="T1082" s="7">
        <f>F1082/M1081*$L$6</f>
        <v>3.0060454419272237E-3</v>
      </c>
      <c r="U1082" s="7">
        <f>G1082/N1081*$L$6</f>
        <v>-4.1671178774237985E-4</v>
      </c>
      <c r="V1082" s="7"/>
      <c r="W1082" s="7">
        <f t="shared" si="63"/>
        <v>9.5300453180060423E-4</v>
      </c>
      <c r="Y1082" s="1">
        <f t="shared" si="62"/>
        <v>43208</v>
      </c>
      <c r="Z1082" s="10">
        <f>(1+W1082)*Z1081</f>
        <v>2.1734061708300221</v>
      </c>
      <c r="AA1082" s="7">
        <f>Z1082/MAX($Z$69:Z1082)-1</f>
        <v>-0.12077526312190279</v>
      </c>
    </row>
    <row r="1083" spans="1:27" x14ac:dyDescent="0.25">
      <c r="A1083" s="1">
        <v>43209</v>
      </c>
      <c r="B1083" s="7">
        <v>-3.2246474325349217E-3</v>
      </c>
      <c r="C1083" s="7">
        <v>-1.3177629558293047E-3</v>
      </c>
      <c r="D1083" s="7">
        <v>0</v>
      </c>
      <c r="E1083" s="7">
        <v>0</v>
      </c>
      <c r="F1083" s="7">
        <v>3.5873420729291006E-3</v>
      </c>
      <c r="G1083" s="7">
        <v>2.5772911400787635E-3</v>
      </c>
      <c r="H1083" s="7"/>
      <c r="I1083" s="2">
        <f>STDEV(B1023:B1083)*SQRT(252)</f>
        <v>9.7359977653433849E-2</v>
      </c>
      <c r="J1083" s="2">
        <f>STDEV(C1023:C1083)*SQRT(252)</f>
        <v>8.0381160878558164E-2</v>
      </c>
      <c r="K1083" s="2">
        <f>STDEV(D1023:D1083)*SQRT(252)</f>
        <v>0.1261617800580592</v>
      </c>
      <c r="L1083" s="2">
        <f>STDEV(E1023:E1083)*SQRT(252)</f>
        <v>0.17396749966713229</v>
      </c>
      <c r="M1083" s="2">
        <f t="shared" si="60"/>
        <v>5.5489794870466562E-2</v>
      </c>
      <c r="N1083" s="2">
        <f t="shared" si="61"/>
        <v>0.10412920108293863</v>
      </c>
      <c r="O1083" s="2"/>
      <c r="P1083" s="7">
        <f>B1083/I1082*$L$6</f>
        <v>-1.6547093582778658E-3</v>
      </c>
      <c r="Q1083" s="7">
        <f>C1083/J1082*$L$6</f>
        <v>-8.1768324792018767E-4</v>
      </c>
      <c r="R1083" s="7">
        <f>D1083/K1082*$L$6</f>
        <v>0</v>
      </c>
      <c r="S1083" s="7">
        <f>E1083/L1082*$L$6</f>
        <v>0</v>
      </c>
      <c r="T1083" s="7">
        <f>F1083/M1082*$L$6</f>
        <v>3.2483079749594428E-3</v>
      </c>
      <c r="U1083" s="7">
        <f>G1083/N1082*$L$6</f>
        <v>1.2384429639115532E-3</v>
      </c>
      <c r="V1083" s="7"/>
      <c r="W1083" s="7">
        <f t="shared" si="63"/>
        <v>2.0143583326729425E-3</v>
      </c>
      <c r="Y1083" s="1">
        <f t="shared" si="62"/>
        <v>43209</v>
      </c>
      <c r="Z1083" s="10">
        <f>(1+W1083)*Z1082</f>
        <v>2.1777841896605166</v>
      </c>
      <c r="AA1083" s="7">
        <f>Z1083/MAX($Z$69:Z1083)-1</f>
        <v>-0.11900418944688007</v>
      </c>
    </row>
    <row r="1084" spans="1:27" x14ac:dyDescent="0.25">
      <c r="A1084" s="1">
        <v>43210</v>
      </c>
      <c r="B1084" s="7">
        <v>-4.7506540626037763E-3</v>
      </c>
      <c r="C1084" s="7">
        <v>-2.638339743864182E-3</v>
      </c>
      <c r="D1084" s="7">
        <v>0</v>
      </c>
      <c r="E1084" s="7">
        <v>0</v>
      </c>
      <c r="F1084" s="7">
        <v>2.2396695604691708E-3</v>
      </c>
      <c r="G1084" s="7">
        <v>-2.2802961495059781E-3</v>
      </c>
      <c r="H1084" s="7"/>
      <c r="I1084" s="2">
        <f>STDEV(B1024:B1084)*SQRT(252)</f>
        <v>9.6875971809546893E-2</v>
      </c>
      <c r="J1084" s="2">
        <f>STDEV(C1024:C1084)*SQRT(252)</f>
        <v>8.0714245986765493E-2</v>
      </c>
      <c r="K1084" s="2">
        <f>STDEV(D1024:D1084)*SQRT(252)</f>
        <v>0.1261617800580592</v>
      </c>
      <c r="L1084" s="2">
        <f>STDEV(E1024:E1084)*SQRT(252)</f>
        <v>0.17396749966713229</v>
      </c>
      <c r="M1084" s="2">
        <f t="shared" si="60"/>
        <v>5.2087753902698451E-2</v>
      </c>
      <c r="N1084" s="2">
        <f t="shared" si="61"/>
        <v>0.10417966280126491</v>
      </c>
      <c r="O1084" s="2"/>
      <c r="P1084" s="7">
        <f>B1084/I1083*$L$6</f>
        <v>-2.439736623355841E-3</v>
      </c>
      <c r="Q1084" s="7">
        <f>C1084/J1083*$L$6</f>
        <v>-1.6411430956130694E-3</v>
      </c>
      <c r="R1084" s="7">
        <f>D1084/K1083*$L$6</f>
        <v>0</v>
      </c>
      <c r="S1084" s="7">
        <f>E1084/L1083*$L$6</f>
        <v>0</v>
      </c>
      <c r="T1084" s="7">
        <f>F1084/M1083*$L$6</f>
        <v>2.0180914037413343E-3</v>
      </c>
      <c r="U1084" s="7">
        <f>G1084/N1083*$L$6</f>
        <v>-1.0949359669482764E-3</v>
      </c>
      <c r="V1084" s="7"/>
      <c r="W1084" s="7">
        <f t="shared" si="63"/>
        <v>-3.1577242821758528E-3</v>
      </c>
      <c r="Y1084" s="1">
        <f t="shared" si="62"/>
        <v>43210</v>
      </c>
      <c r="Z1084" s="10">
        <f>(1+W1084)*Z1083</f>
        <v>2.170907347643487</v>
      </c>
      <c r="AA1084" s="7">
        <f>Z1084/MAX($Z$69:Z1084)-1</f>
        <v>-0.12178613131035876</v>
      </c>
    </row>
    <row r="1085" spans="1:27" x14ac:dyDescent="0.25">
      <c r="A1085" s="1">
        <v>43213</v>
      </c>
      <c r="B1085" s="7">
        <v>-1.3408179705471923E-3</v>
      </c>
      <c r="C1085" s="7">
        <v>2.0128941020569613E-3</v>
      </c>
      <c r="D1085" s="7">
        <v>0</v>
      </c>
      <c r="E1085" s="7">
        <v>0</v>
      </c>
      <c r="F1085" s="7">
        <v>-2.707495266358495E-3</v>
      </c>
      <c r="G1085" s="7">
        <v>3.8634322892456829E-3</v>
      </c>
      <c r="H1085" s="7"/>
      <c r="I1085" s="2">
        <f>STDEV(B1025:B1085)*SQRT(252)</f>
        <v>9.6703646447805575E-2</v>
      </c>
      <c r="J1085" s="2">
        <f>STDEV(C1025:C1085)*SQRT(252)</f>
        <v>8.0700716147516727E-2</v>
      </c>
      <c r="K1085" s="2">
        <f>STDEV(D1025:D1085)*SQRT(252)</f>
        <v>0.1261617800580592</v>
      </c>
      <c r="L1085" s="2">
        <f>STDEV(E1025:E1085)*SQRT(252)</f>
        <v>0.17396749966713229</v>
      </c>
      <c r="M1085" s="2">
        <f t="shared" si="60"/>
        <v>5.2096264222455314E-2</v>
      </c>
      <c r="N1085" s="2">
        <f t="shared" si="61"/>
        <v>0.104484151373061</v>
      </c>
      <c r="O1085" s="2"/>
      <c r="P1085" s="7">
        <f>B1085/I1084*$L$6</f>
        <v>-6.9202813943542709E-4</v>
      </c>
      <c r="Q1085" s="7">
        <f>C1085/J1084*$L$6</f>
        <v>1.2469261636830569E-3</v>
      </c>
      <c r="R1085" s="7">
        <f>D1085/K1084*$L$6</f>
        <v>0</v>
      </c>
      <c r="S1085" s="7">
        <f>E1085/L1084*$L$6</f>
        <v>0</v>
      </c>
      <c r="T1085" s="7">
        <f>F1085/M1084*$L$6</f>
        <v>-2.5989748678894669E-3</v>
      </c>
      <c r="U1085" s="7">
        <f>G1085/N1084*$L$6</f>
        <v>1.8542161614669647E-3</v>
      </c>
      <c r="V1085" s="7"/>
      <c r="W1085" s="7">
        <f t="shared" si="63"/>
        <v>-1.8986068217487239E-4</v>
      </c>
      <c r="Y1085" s="1">
        <f t="shared" si="62"/>
        <v>43213</v>
      </c>
      <c r="Z1085" s="10">
        <f>(1+W1085)*Z1084</f>
        <v>2.1704951776935251</v>
      </c>
      <c r="AA1085" s="7">
        <f>Z1085/MAX($Z$69:Z1085)-1</f>
        <v>-0.12195286959456364</v>
      </c>
    </row>
    <row r="1086" spans="1:27" x14ac:dyDescent="0.25">
      <c r="A1086" s="1">
        <v>43214</v>
      </c>
      <c r="B1086" s="7">
        <v>-1.628786017922601E-3</v>
      </c>
      <c r="C1086" s="7">
        <v>-2.3780869865049903E-3</v>
      </c>
      <c r="D1086" s="7">
        <v>0</v>
      </c>
      <c r="E1086" s="7">
        <v>0</v>
      </c>
      <c r="F1086" s="7">
        <v>3.1415665442868779E-4</v>
      </c>
      <c r="G1086" s="7">
        <v>-9.7567476958082544E-3</v>
      </c>
      <c r="H1086" s="7"/>
      <c r="I1086" s="2">
        <f>STDEV(B1026:B1086)*SQRT(252)</f>
        <v>9.4875151984116307E-2</v>
      </c>
      <c r="J1086" s="2">
        <f>STDEV(C1026:C1086)*SQRT(252)</f>
        <v>8.0987547794695455E-2</v>
      </c>
      <c r="K1086" s="2">
        <f>STDEV(D1026:D1086)*SQRT(252)</f>
        <v>0.1261617800580592</v>
      </c>
      <c r="L1086" s="2">
        <f>STDEV(E1026:E1086)*SQRT(252)</f>
        <v>0.17396749966713229</v>
      </c>
      <c r="M1086" s="2">
        <f t="shared" si="60"/>
        <v>5.203254088525152E-2</v>
      </c>
      <c r="N1086" s="2">
        <f t="shared" si="61"/>
        <v>0.10602569546473849</v>
      </c>
      <c r="O1086" s="2"/>
      <c r="P1086" s="7">
        <f>B1086/I1085*$L$6</f>
        <v>-8.4215336119807806E-4</v>
      </c>
      <c r="Q1086" s="7">
        <f>C1086/J1085*$L$6</f>
        <v>-1.4733989362361857E-3</v>
      </c>
      <c r="R1086" s="7">
        <f>D1086/K1085*$L$6</f>
        <v>0</v>
      </c>
      <c r="S1086" s="7">
        <f>E1086/L1085*$L$6</f>
        <v>0</v>
      </c>
      <c r="T1086" s="7">
        <f>F1086/M1085*$L$6</f>
        <v>3.0151553006489408E-4</v>
      </c>
      <c r="U1086" s="7">
        <f>G1086/N1085*$L$6</f>
        <v>-4.6690084417548433E-3</v>
      </c>
      <c r="V1086" s="7"/>
      <c r="W1086" s="7">
        <f t="shared" si="63"/>
        <v>-6.683045209124213E-3</v>
      </c>
      <c r="Y1086" s="1">
        <f t="shared" si="62"/>
        <v>43214</v>
      </c>
      <c r="Z1086" s="10">
        <f>(1+W1086)*Z1085</f>
        <v>2.155989660294813</v>
      </c>
      <c r="AA1086" s="7">
        <f>Z1086/MAX($Z$69:Z1086)-1</f>
        <v>-0.12782089826280496</v>
      </c>
    </row>
    <row r="1087" spans="1:27" x14ac:dyDescent="0.25">
      <c r="A1087" s="1">
        <v>43215</v>
      </c>
      <c r="B1087" s="7">
        <v>-1.6360844724011558E-3</v>
      </c>
      <c r="C1087" s="7">
        <v>2.5359049020039492E-3</v>
      </c>
      <c r="D1087" s="7">
        <v>0</v>
      </c>
      <c r="E1087" s="7">
        <v>2.4716091304004539E-3</v>
      </c>
      <c r="F1087" s="7">
        <v>3.9113947394104898E-3</v>
      </c>
      <c r="G1087" s="7">
        <v>5.2837299137091787E-3</v>
      </c>
      <c r="H1087" s="7"/>
      <c r="I1087" s="2">
        <f>STDEV(B1027:B1087)*SQRT(252)</f>
        <v>9.4797210656063585E-2</v>
      </c>
      <c r="J1087" s="2">
        <f>STDEV(C1027:C1087)*SQRT(252)</f>
        <v>8.097066753330899E-2</v>
      </c>
      <c r="K1087" s="2">
        <f>STDEV(D1027:D1087)*SQRT(252)</f>
        <v>0.1261617800580592</v>
      </c>
      <c r="L1087" s="2">
        <f>STDEV(E1027:E1087)*SQRT(252)</f>
        <v>0.17412940190191828</v>
      </c>
      <c r="M1087" s="2">
        <f t="shared" si="60"/>
        <v>5.2487703426599641E-2</v>
      </c>
      <c r="N1087" s="2">
        <f t="shared" si="61"/>
        <v>0.10658606387870993</v>
      </c>
      <c r="O1087" s="2"/>
      <c r="P1087" s="7">
        <f>B1087/I1086*$L$6</f>
        <v>-8.6223022476689364E-4</v>
      </c>
      <c r="Q1087" s="7">
        <f>C1087/J1086*$L$6</f>
        <v>1.5656140796067213E-3</v>
      </c>
      <c r="R1087" s="7">
        <f>D1087/K1086*$L$6</f>
        <v>0</v>
      </c>
      <c r="S1087" s="7">
        <f>E1087/L1086*$L$6</f>
        <v>7.10365193248626E-4</v>
      </c>
      <c r="T1087" s="7">
        <f>F1087/M1086*$L$6</f>
        <v>3.7586043972332363E-3</v>
      </c>
      <c r="U1087" s="7">
        <f>G1087/N1086*$L$6</f>
        <v>2.4917214126958572E-3</v>
      </c>
      <c r="V1087" s="7"/>
      <c r="W1087" s="7">
        <f t="shared" si="63"/>
        <v>7.6640748580175475E-3</v>
      </c>
      <c r="Y1087" s="1">
        <f t="shared" si="62"/>
        <v>43215</v>
      </c>
      <c r="Z1087" s="10">
        <f>(1+W1087)*Z1086</f>
        <v>2.1725133264444239</v>
      </c>
      <c r="AA1087" s="7">
        <f>Z1087/MAX($Z$69:Z1087)-1</f>
        <v>-0.12113645233749282</v>
      </c>
    </row>
    <row r="1088" spans="1:27" x14ac:dyDescent="0.25">
      <c r="A1088" s="1">
        <v>43216</v>
      </c>
      <c r="B1088" s="7">
        <v>7.2396815774615764E-3</v>
      </c>
      <c r="C1088" s="7">
        <v>1.3033000869182576E-3</v>
      </c>
      <c r="D1088" s="7">
        <v>0</v>
      </c>
      <c r="E1088" s="7">
        <v>1.0165800534261527E-2</v>
      </c>
      <c r="F1088" s="7">
        <v>-3.7352295689341286E-3</v>
      </c>
      <c r="G1088" s="7">
        <v>1.4948013211668609E-3</v>
      </c>
      <c r="H1088" s="7"/>
      <c r="I1088" s="2">
        <f>STDEV(B1028:B1088)*SQRT(252)</f>
        <v>9.4023416623356559E-2</v>
      </c>
      <c r="J1088" s="2">
        <f>STDEV(C1028:C1088)*SQRT(252)</f>
        <v>8.0530492276534055E-2</v>
      </c>
      <c r="K1088" s="2">
        <f>STDEV(D1028:D1088)*SQRT(252)</f>
        <v>0.1261617800580592</v>
      </c>
      <c r="L1088" s="2">
        <f>STDEV(E1028:E1088)*SQRT(252)</f>
        <v>0.17570577077674251</v>
      </c>
      <c r="M1088" s="2">
        <f t="shared" si="60"/>
        <v>5.2970401016134185E-2</v>
      </c>
      <c r="N1088" s="2">
        <f t="shared" si="61"/>
        <v>0.10369747030731026</v>
      </c>
      <c r="O1088" s="2"/>
      <c r="P1088" s="7">
        <f>B1088/I1087*$L$6</f>
        <v>3.8185098102348543E-3</v>
      </c>
      <c r="Q1088" s="7">
        <f>C1088/J1087*$L$6</f>
        <v>8.0479766724296661E-4</v>
      </c>
      <c r="R1088" s="7">
        <f>D1088/K1087*$L$6</f>
        <v>0</v>
      </c>
      <c r="S1088" s="7">
        <f>E1088/L1087*$L$6</f>
        <v>2.9190361946995055E-3</v>
      </c>
      <c r="T1088" s="7">
        <f>F1088/M1087*$L$6</f>
        <v>-3.5581948962175344E-3</v>
      </c>
      <c r="U1088" s="7">
        <f>G1088/N1087*$L$6</f>
        <v>7.0121799547259603E-4</v>
      </c>
      <c r="V1088" s="7"/>
      <c r="W1088" s="7">
        <f t="shared" si="63"/>
        <v>4.6853667714323892E-3</v>
      </c>
      <c r="Y1088" s="1">
        <f t="shared" si="62"/>
        <v>43216</v>
      </c>
      <c r="Z1088" s="10">
        <f>(1+W1088)*Z1087</f>
        <v>2.1826923481946405</v>
      </c>
      <c r="AA1088" s="7">
        <f>Z1088/MAX($Z$69:Z1088)-1</f>
        <v>-0.11701865427465175</v>
      </c>
    </row>
    <row r="1089" spans="1:27" x14ac:dyDescent="0.25">
      <c r="A1089" s="1">
        <v>43217</v>
      </c>
      <c r="B1089" s="7">
        <v>3.4349502923702868E-3</v>
      </c>
      <c r="C1089" s="7">
        <v>9.6980689998600322E-3</v>
      </c>
      <c r="D1089" s="7">
        <v>0</v>
      </c>
      <c r="E1089" s="7">
        <v>0</v>
      </c>
      <c r="F1089" s="7">
        <v>1.7214068655193593E-3</v>
      </c>
      <c r="G1089" s="7">
        <v>-8.0471999492829349E-3</v>
      </c>
      <c r="H1089" s="7"/>
      <c r="I1089" s="2">
        <f>STDEV(B1029:B1089)*SQRT(252)</f>
        <v>9.0877945763739115E-2</v>
      </c>
      <c r="J1089" s="2">
        <f>STDEV(C1029:C1089)*SQRT(252)</f>
        <v>8.2028725583212794E-2</v>
      </c>
      <c r="K1089" s="2">
        <f>STDEV(D1029:D1089)*SQRT(252)</f>
        <v>0.1261617800580592</v>
      </c>
      <c r="L1089" s="2">
        <f>STDEV(E1029:E1089)*SQRT(252)</f>
        <v>0.17474181284007678</v>
      </c>
      <c r="M1089" s="2">
        <f t="shared" si="60"/>
        <v>5.2982765269863043E-2</v>
      </c>
      <c r="N1089" s="2">
        <f t="shared" si="61"/>
        <v>0.1047325808027904</v>
      </c>
      <c r="O1089" s="2"/>
      <c r="P1089" s="7">
        <f>B1089/I1088*$L$6</f>
        <v>1.8266461780101933E-3</v>
      </c>
      <c r="Q1089" s="7">
        <f>C1089/J1088*$L$6</f>
        <v>6.0213645326777504E-3</v>
      </c>
      <c r="R1089" s="7">
        <f>D1089/K1088*$L$6</f>
        <v>0</v>
      </c>
      <c r="S1089" s="7">
        <f>E1089/L1088*$L$6</f>
        <v>0</v>
      </c>
      <c r="T1089" s="7">
        <f>F1089/M1088*$L$6</f>
        <v>1.6248761879252512E-3</v>
      </c>
      <c r="U1089" s="7">
        <f>G1089/N1088*$L$6</f>
        <v>-3.8801332016272145E-3</v>
      </c>
      <c r="V1089" s="7"/>
      <c r="W1089" s="7">
        <f t="shared" si="63"/>
        <v>5.59275369698598E-3</v>
      </c>
      <c r="Y1089" s="1">
        <f t="shared" si="62"/>
        <v>43217</v>
      </c>
      <c r="Z1089" s="10">
        <f>(1+W1089)*Z1088</f>
        <v>2.1948996088943891</v>
      </c>
      <c r="AA1089" s="7">
        <f>Z1089/MAX($Z$69:Z1089)-1</f>
        <v>-0.11208035708897668</v>
      </c>
    </row>
    <row r="1090" spans="1:27" x14ac:dyDescent="0.25">
      <c r="A1090" s="1">
        <v>43220</v>
      </c>
      <c r="B1090" s="7">
        <v>5.6383315078933904E-4</v>
      </c>
      <c r="C1090" s="7">
        <v>-5.6968654716078593E-3</v>
      </c>
      <c r="D1090" s="7">
        <v>-8.187490964433719E-3</v>
      </c>
      <c r="E1090" s="7">
        <v>0</v>
      </c>
      <c r="F1090" s="7">
        <v>-4.2371784940807844E-3</v>
      </c>
      <c r="G1090" s="7">
        <v>-6.0715104445263623E-4</v>
      </c>
      <c r="H1090" s="7"/>
      <c r="I1090" s="2">
        <f>STDEV(B1030:B1090)*SQRT(252)</f>
        <v>9.0889986948978471E-2</v>
      </c>
      <c r="J1090" s="2">
        <f>STDEV(C1030:C1090)*SQRT(252)</f>
        <v>8.2366023352133305E-2</v>
      </c>
      <c r="K1090" s="2">
        <f>STDEV(D1030:D1090)*SQRT(252)</f>
        <v>0.12716850700798787</v>
      </c>
      <c r="L1090" s="2">
        <f>STDEV(E1030:E1090)*SQRT(252)</f>
        <v>0.17472537571674074</v>
      </c>
      <c r="M1090" s="2">
        <f t="shared" si="60"/>
        <v>5.2621027240483759E-2</v>
      </c>
      <c r="N1090" s="2">
        <f t="shared" si="61"/>
        <v>0.1047381034470974</v>
      </c>
      <c r="O1090" s="2"/>
      <c r="P1090" s="7">
        <f>B1090/I1089*$L$6</f>
        <v>3.102145113706521E-4</v>
      </c>
      <c r="Q1090" s="7">
        <f>C1090/J1089*$L$6</f>
        <v>-3.4724820062142503E-3</v>
      </c>
      <c r="R1090" s="7">
        <f>D1090/K1089*$L$6</f>
        <v>-3.2448380803860987E-3</v>
      </c>
      <c r="S1090" s="7">
        <f>E1090/L1089*$L$6</f>
        <v>0</v>
      </c>
      <c r="T1090" s="7">
        <f>F1090/M1089*$L$6</f>
        <v>-3.9986384935734197E-3</v>
      </c>
      <c r="U1090" s="7">
        <f>G1090/N1089*$L$6</f>
        <v>-2.8985776909092449E-4</v>
      </c>
      <c r="V1090" s="7"/>
      <c r="W1090" s="7">
        <f t="shared" si="63"/>
        <v>-1.0695601837894041E-2</v>
      </c>
      <c r="Y1090" s="1">
        <f t="shared" si="62"/>
        <v>43220</v>
      </c>
      <c r="Z1090" s="10">
        <f>(1+W1090)*Z1089</f>
        <v>2.171423836603505</v>
      </c>
      <c r="AA1090" s="7">
        <f>Z1090/MAX($Z$69:Z1090)-1</f>
        <v>-0.12157719205359818</v>
      </c>
    </row>
    <row r="1091" spans="1:27" x14ac:dyDescent="0.25">
      <c r="A1091" s="1">
        <v>43221</v>
      </c>
      <c r="B1091" s="7">
        <v>-9.2797895226626181E-4</v>
      </c>
      <c r="C1091" s="7">
        <v>5.3794051643665242E-3</v>
      </c>
      <c r="D1091" s="7">
        <v>2.5490454770631388E-3</v>
      </c>
      <c r="E1091" s="7">
        <v>1.7769882893605704E-3</v>
      </c>
      <c r="F1091" s="7">
        <v>-3.2725909423979571E-3</v>
      </c>
      <c r="G1091" s="7">
        <v>7.8504917157640186E-3</v>
      </c>
      <c r="H1091" s="7"/>
      <c r="I1091" s="2">
        <f>STDEV(B1031:B1091)*SQRT(252)</f>
        <v>8.9472933839061547E-2</v>
      </c>
      <c r="J1091" s="2">
        <f>STDEV(C1031:C1091)*SQRT(252)</f>
        <v>8.2740681147145112E-2</v>
      </c>
      <c r="K1091" s="2">
        <f>STDEV(D1031:D1091)*SQRT(252)</f>
        <v>0.12731048944158443</v>
      </c>
      <c r="L1091" s="2">
        <f>STDEV(E1031:E1091)*SQRT(252)</f>
        <v>0.1748253687724915</v>
      </c>
      <c r="M1091" s="2">
        <f t="shared" si="60"/>
        <v>5.1741197854226005E-2</v>
      </c>
      <c r="N1091" s="2">
        <f t="shared" si="61"/>
        <v>0.10470271078443295</v>
      </c>
      <c r="O1091" s="2"/>
      <c r="P1091" s="7">
        <f>B1091/I1090*$L$6</f>
        <v>-5.1049570113107575E-4</v>
      </c>
      <c r="Q1091" s="7">
        <f>C1091/J1090*$L$6</f>
        <v>3.2655486725201941E-3</v>
      </c>
      <c r="R1091" s="7">
        <f>D1091/K1090*$L$6</f>
        <v>1.0022314238945279E-3</v>
      </c>
      <c r="S1091" s="7">
        <f>E1091/L1090*$L$6</f>
        <v>5.085089335396158E-4</v>
      </c>
      <c r="T1091" s="7">
        <f>F1091/M1090*$L$6</f>
        <v>-3.1095848124000551E-3</v>
      </c>
      <c r="U1091" s="7">
        <f>G1091/N1090*$L$6</f>
        <v>3.7476770427341448E-3</v>
      </c>
      <c r="V1091" s="7"/>
      <c r="W1091" s="7">
        <f t="shared" si="63"/>
        <v>4.9038855591573526E-3</v>
      </c>
      <c r="Y1091" s="1">
        <f t="shared" si="62"/>
        <v>43221</v>
      </c>
      <c r="Z1091" s="10">
        <f>(1+W1091)*Z1090</f>
        <v>2.1820722505986354</v>
      </c>
      <c r="AA1091" s="7">
        <f>Z1091/MAX($Z$69:Z1091)-1</f>
        <v>-0.11726950713087514</v>
      </c>
    </row>
    <row r="1092" spans="1:27" x14ac:dyDescent="0.25">
      <c r="A1092" s="1">
        <v>43222</v>
      </c>
      <c r="B1092" s="7">
        <v>-7.9646496755514384E-5</v>
      </c>
      <c r="C1092" s="7">
        <v>7.6580159502668277E-3</v>
      </c>
      <c r="D1092" s="7">
        <v>-7.2058635683585059E-3</v>
      </c>
      <c r="E1092" s="7">
        <v>-6.7176531293124953E-3</v>
      </c>
      <c r="F1092" s="7">
        <v>-8.4100942597220563E-4</v>
      </c>
      <c r="G1092" s="7">
        <v>-1.5597994385935898E-2</v>
      </c>
      <c r="H1092" s="7"/>
      <c r="I1092" s="2">
        <f>STDEV(B1032:B1092)*SQRT(252)</f>
        <v>7.7942214951394029E-2</v>
      </c>
      <c r="J1092" s="2">
        <f>STDEV(C1032:C1092)*SQRT(252)</f>
        <v>8.3578791800237223E-2</v>
      </c>
      <c r="K1092" s="2">
        <f>STDEV(D1032:D1092)*SQRT(252)</f>
        <v>0.12069275103948908</v>
      </c>
      <c r="L1092" s="2">
        <f>STDEV(E1032:E1092)*SQRT(252)</f>
        <v>0.1699540459212584</v>
      </c>
      <c r="M1092" s="2">
        <f t="shared" si="60"/>
        <v>5.1596888372060029E-2</v>
      </c>
      <c r="N1092" s="2">
        <f t="shared" si="61"/>
        <v>0.10637640156570409</v>
      </c>
      <c r="O1092" s="2"/>
      <c r="P1092" s="7">
        <f>B1092/I1091*$L$6</f>
        <v>-4.4508709694698091E-5</v>
      </c>
      <c r="Q1092" s="7">
        <f>C1092/J1091*$L$6</f>
        <v>4.6277211186163047E-3</v>
      </c>
      <c r="R1092" s="7">
        <f>D1092/K1091*$L$6</f>
        <v>-2.8300352940143509E-3</v>
      </c>
      <c r="S1092" s="7">
        <f>E1092/L1091*$L$6</f>
        <v>-1.9212466635933412E-3</v>
      </c>
      <c r="T1092" s="7">
        <f>F1092/M1091*$L$6</f>
        <v>-8.1270772696608094E-4</v>
      </c>
      <c r="U1092" s="7">
        <f>G1092/N1091*$L$6</f>
        <v>-7.4487060884458906E-3</v>
      </c>
      <c r="V1092" s="7"/>
      <c r="W1092" s="7">
        <f t="shared" si="63"/>
        <v>-8.429483364098057E-3</v>
      </c>
      <c r="Y1092" s="1">
        <f t="shared" si="62"/>
        <v>43222</v>
      </c>
      <c r="Z1092" s="10">
        <f>(1+W1092)*Z1091</f>
        <v>2.163678508862954</v>
      </c>
      <c r="AA1092" s="7">
        <f>Z1092/MAX($Z$69:Z1092)-1</f>
        <v>-0.12471046913549766</v>
      </c>
    </row>
    <row r="1093" spans="1:27" x14ac:dyDescent="0.25">
      <c r="A1093" s="1">
        <v>43223</v>
      </c>
      <c r="B1093" s="7">
        <v>3.9631955019876486E-3</v>
      </c>
      <c r="C1093" s="7">
        <v>8.7639106593129235E-4</v>
      </c>
      <c r="D1093" s="7">
        <v>-2.2536742393076681E-3</v>
      </c>
      <c r="E1093" s="7">
        <v>-2.2037307932554207E-3</v>
      </c>
      <c r="F1093" s="7">
        <v>-7.8998875088664988E-4</v>
      </c>
      <c r="G1093" s="7">
        <v>0</v>
      </c>
      <c r="H1093" s="7"/>
      <c r="I1093" s="2">
        <f>STDEV(B1033:B1093)*SQRT(252)</f>
        <v>6.6054933637453794E-2</v>
      </c>
      <c r="J1093" s="2">
        <f>STDEV(C1033:C1093)*SQRT(252)</f>
        <v>8.3572295899854696E-2</v>
      </c>
      <c r="K1093" s="2">
        <f>STDEV(D1033:D1093)*SQRT(252)</f>
        <v>8.646984162600678E-2</v>
      </c>
      <c r="L1093" s="2">
        <f>STDEV(E1033:E1093)*SQRT(252)</f>
        <v>0.14740756786005837</v>
      </c>
      <c r="M1093" s="2">
        <f t="shared" si="60"/>
        <v>4.9976778135812076E-2</v>
      </c>
      <c r="N1093" s="2">
        <f t="shared" si="61"/>
        <v>0.10556635333681826</v>
      </c>
      <c r="O1093" s="2"/>
      <c r="P1093" s="7">
        <f>B1093/I1092*$L$6</f>
        <v>2.5423934285541917E-3</v>
      </c>
      <c r="Q1093" s="7">
        <f>C1093/J1092*$L$6</f>
        <v>5.2429034151747864E-4</v>
      </c>
      <c r="R1093" s="7">
        <f>D1093/K1092*$L$6</f>
        <v>-9.3364109273236121E-4</v>
      </c>
      <c r="S1093" s="7">
        <f>E1093/L1092*$L$6</f>
        <v>-6.4833137137448133E-4</v>
      </c>
      <c r="T1093" s="7">
        <f>F1093/M1092*$L$6</f>
        <v>-7.6553913987033448E-4</v>
      </c>
      <c r="U1093" s="7">
        <f>G1093/N1092*$L$6</f>
        <v>0</v>
      </c>
      <c r="V1093" s="7"/>
      <c r="W1093" s="7">
        <f t="shared" si="63"/>
        <v>7.1917216609449332E-4</v>
      </c>
      <c r="Y1093" s="1">
        <f t="shared" si="62"/>
        <v>43223</v>
      </c>
      <c r="Z1093" s="10">
        <f>(1+W1093)*Z1092</f>
        <v>2.1652345662229049</v>
      </c>
      <c r="AA1093" s="7">
        <f>Z1093/MAX($Z$69:Z1093)-1</f>
        <v>-0.12408098526762601</v>
      </c>
    </row>
    <row r="1094" spans="1:27" x14ac:dyDescent="0.25">
      <c r="A1094" s="1">
        <v>43224</v>
      </c>
      <c r="B1094" s="7">
        <v>5.392433318923251E-3</v>
      </c>
      <c r="C1094" s="7">
        <v>3.5981462979719492E-3</v>
      </c>
      <c r="D1094" s="7">
        <v>1.2811178963797687E-2</v>
      </c>
      <c r="E1094" s="7">
        <v>1.2946551581916488E-2</v>
      </c>
      <c r="F1094" s="7">
        <v>4.2644157585147724E-6</v>
      </c>
      <c r="G1094" s="7">
        <v>7.3774936699282367E-3</v>
      </c>
      <c r="H1094" s="7"/>
      <c r="I1094" s="2">
        <f>STDEV(B1034:B1094)*SQRT(252)</f>
        <v>6.2114239445139767E-2</v>
      </c>
      <c r="J1094" s="2">
        <f>STDEV(C1034:C1094)*SQRT(252)</f>
        <v>8.1032101693643471E-2</v>
      </c>
      <c r="K1094" s="2">
        <f>STDEV(D1034:D1094)*SQRT(252)</f>
        <v>8.3105870880427576E-2</v>
      </c>
      <c r="L1094" s="2">
        <f>STDEV(E1034:E1094)*SQRT(252)</f>
        <v>0.14418330461022291</v>
      </c>
      <c r="M1094" s="2">
        <f t="shared" ref="M1094:M1157" si="64">STDEV(F1034:F1094)*SQRT(252)</f>
        <v>4.9719343122657203E-2</v>
      </c>
      <c r="N1094" s="2">
        <f t="shared" ref="N1094:N1157" si="65">STDEV(G1034:G1094)*SQRT(252)</f>
        <v>9.9267919495339974E-2</v>
      </c>
      <c r="O1094" s="2"/>
      <c r="P1094" s="7">
        <f>B1094/I1093*$L$6</f>
        <v>4.0817793781460169E-3</v>
      </c>
      <c r="Q1094" s="7">
        <f>C1094/J1093*$L$6</f>
        <v>2.1527147598551289E-3</v>
      </c>
      <c r="R1094" s="7">
        <f>D1094/K1093*$L$6</f>
        <v>7.4078885325173198E-3</v>
      </c>
      <c r="S1094" s="7">
        <f>E1094/L1093*$L$6</f>
        <v>4.3914134701032856E-3</v>
      </c>
      <c r="T1094" s="7">
        <f>F1094/M1093*$L$6</f>
        <v>4.2663972324568494E-6</v>
      </c>
      <c r="U1094" s="7">
        <f>G1094/N1093*$L$6</f>
        <v>3.4942448217329851E-3</v>
      </c>
      <c r="V1094" s="7"/>
      <c r="W1094" s="7">
        <f t="shared" si="63"/>
        <v>2.1532307359587194E-2</v>
      </c>
      <c r="Y1094" s="1">
        <f t="shared" ref="Y1094:Y1157" si="66">A1094</f>
        <v>43224</v>
      </c>
      <c r="Z1094" s="10">
        <f>(1+W1094)*Z1093</f>
        <v>2.2118570624084191</v>
      </c>
      <c r="AA1094" s="7">
        <f>Z1094/MAX($Z$69:Z1094)-1</f>
        <v>-0.10522042782030172</v>
      </c>
    </row>
    <row r="1095" spans="1:27" x14ac:dyDescent="0.25">
      <c r="A1095" s="1">
        <v>43227</v>
      </c>
      <c r="B1095" s="7">
        <v>1.9293201225099033E-3</v>
      </c>
      <c r="C1095" s="7">
        <v>0</v>
      </c>
      <c r="D1095" s="7">
        <v>0</v>
      </c>
      <c r="E1095" s="7">
        <v>0</v>
      </c>
      <c r="F1095" s="7">
        <v>5.1435986619590146E-3</v>
      </c>
      <c r="G1095" s="7">
        <v>0</v>
      </c>
      <c r="H1095" s="7"/>
      <c r="I1095" s="2">
        <f>STDEV(B1035:B1095)*SQRT(252)</f>
        <v>5.9773104879017235E-2</v>
      </c>
      <c r="J1095" s="2">
        <f>STDEV(C1035:C1095)*SQRT(252)</f>
        <v>7.9441017918123843E-2</v>
      </c>
      <c r="K1095" s="2">
        <f>STDEV(D1035:D1095)*SQRT(252)</f>
        <v>8.3105870880427576E-2</v>
      </c>
      <c r="L1095" s="2">
        <f>STDEV(E1035:E1095)*SQRT(252)</f>
        <v>0.14379432609846982</v>
      </c>
      <c r="M1095" s="2">
        <f t="shared" si="64"/>
        <v>4.9606165855634661E-2</v>
      </c>
      <c r="N1095" s="2">
        <f t="shared" si="65"/>
        <v>9.9267919495339974E-2</v>
      </c>
      <c r="O1095" s="2"/>
      <c r="P1095" s="7">
        <f>B1095/I1094*$L$6</f>
        <v>1.5530417338635435E-3</v>
      </c>
      <c r="Q1095" s="7">
        <f>C1095/J1094*$L$6</f>
        <v>0</v>
      </c>
      <c r="R1095" s="7">
        <f>D1095/K1094*$L$6</f>
        <v>0</v>
      </c>
      <c r="S1095" s="7">
        <f>E1095/L1094*$L$6</f>
        <v>0</v>
      </c>
      <c r="T1095" s="7">
        <f>F1095/M1094*$L$6</f>
        <v>5.1726333645134848E-3</v>
      </c>
      <c r="U1095" s="7">
        <f>G1095/N1094*$L$6</f>
        <v>0</v>
      </c>
      <c r="V1095" s="7"/>
      <c r="W1095" s="7">
        <f t="shared" ref="W1095:W1158" si="67">SUM(P1095:U1095)</f>
        <v>6.7256750983770283E-3</v>
      </c>
      <c r="Y1095" s="1">
        <f t="shared" si="66"/>
        <v>43227</v>
      </c>
      <c r="Z1095" s="10">
        <f>(1+W1095)*Z1094</f>
        <v>2.2267332943742288</v>
      </c>
      <c r="AA1095" s="7">
        <f>Z1095/MAX($Z$69:Z1095)-1</f>
        <v>-9.9202431133156188E-2</v>
      </c>
    </row>
    <row r="1096" spans="1:27" x14ac:dyDescent="0.25">
      <c r="A1096" s="1">
        <v>43228</v>
      </c>
      <c r="B1096" s="7">
        <v>9.4526009569628755E-4</v>
      </c>
      <c r="C1096" s="7">
        <v>0</v>
      </c>
      <c r="D1096" s="7">
        <v>0</v>
      </c>
      <c r="E1096" s="7">
        <v>0</v>
      </c>
      <c r="F1096" s="7">
        <v>1.6513111000755476E-3</v>
      </c>
      <c r="G1096" s="7">
        <v>1.1183410717714448E-3</v>
      </c>
      <c r="H1096" s="7"/>
      <c r="I1096" s="2">
        <f>STDEV(B1036:B1096)*SQRT(252)</f>
        <v>5.7103629926512425E-2</v>
      </c>
      <c r="J1096" s="2">
        <f>STDEV(C1036:C1096)*SQRT(252)</f>
        <v>7.9457977389460269E-2</v>
      </c>
      <c r="K1096" s="2">
        <f>STDEV(D1036:D1096)*SQRT(252)</f>
        <v>8.3105870880427576E-2</v>
      </c>
      <c r="L1096" s="2">
        <f>STDEV(E1036:E1096)*SQRT(252)</f>
        <v>0.12139577028426901</v>
      </c>
      <c r="M1096" s="2">
        <f t="shared" si="64"/>
        <v>4.8223001593376724E-2</v>
      </c>
      <c r="N1096" s="2">
        <f t="shared" si="65"/>
        <v>9.0118727975911611E-2</v>
      </c>
      <c r="O1096" s="2"/>
      <c r="P1096" s="7">
        <f>B1096/I1095*$L$6</f>
        <v>7.9070687193640498E-4</v>
      </c>
      <c r="Q1096" s="7">
        <f>C1096/J1095*$L$6</f>
        <v>0</v>
      </c>
      <c r="R1096" s="7">
        <f>D1096/K1095*$L$6</f>
        <v>0</v>
      </c>
      <c r="S1096" s="7">
        <f>E1096/L1095*$L$6</f>
        <v>0</v>
      </c>
      <c r="T1096" s="7">
        <f>F1096/M1095*$L$6</f>
        <v>1.6644212182022316E-3</v>
      </c>
      <c r="U1096" s="7">
        <f>G1096/N1095*$L$6</f>
        <v>5.6329430366672695E-4</v>
      </c>
      <c r="V1096" s="7"/>
      <c r="W1096" s="7">
        <f t="shared" si="67"/>
        <v>3.0184223938053635E-3</v>
      </c>
      <c r="Y1096" s="1">
        <f t="shared" si="66"/>
        <v>43228</v>
      </c>
      <c r="Z1096" s="10">
        <f>(1+W1096)*Z1095</f>
        <v>2.2334545160150001</v>
      </c>
      <c r="AA1096" s="7">
        <f>Z1096/MAX($Z$69:Z1096)-1</f>
        <v>-9.648344357900307E-2</v>
      </c>
    </row>
    <row r="1097" spans="1:27" x14ac:dyDescent="0.25">
      <c r="A1097" s="1">
        <v>43229</v>
      </c>
      <c r="B1097" s="7">
        <v>-1.2295273383561289E-3</v>
      </c>
      <c r="C1097" s="7">
        <v>0</v>
      </c>
      <c r="D1097" s="7">
        <v>0</v>
      </c>
      <c r="E1097" s="7">
        <v>0</v>
      </c>
      <c r="F1097" s="7">
        <v>1.1831413882152919E-3</v>
      </c>
      <c r="G1097" s="7">
        <v>2.5704226330569568E-4</v>
      </c>
      <c r="H1097" s="7"/>
      <c r="I1097" s="2">
        <f>STDEV(B1037:B1097)*SQRT(252)</f>
        <v>5.5502624774645223E-2</v>
      </c>
      <c r="J1097" s="2">
        <f>STDEV(C1037:C1097)*SQRT(252)</f>
        <v>7.9500997767930612E-2</v>
      </c>
      <c r="K1097" s="2">
        <f>STDEV(D1037:D1097)*SQRT(252)</f>
        <v>8.3105870880427576E-2</v>
      </c>
      <c r="L1097" s="2">
        <f>STDEV(E1037:E1097)*SQRT(252)</f>
        <v>0.11757894470922382</v>
      </c>
      <c r="M1097" s="2">
        <f t="shared" si="64"/>
        <v>4.8197134200951328E-2</v>
      </c>
      <c r="N1097" s="2">
        <f t="shared" si="65"/>
        <v>6.3671982776529024E-2</v>
      </c>
      <c r="O1097" s="2"/>
      <c r="P1097" s="7">
        <f>B1097/I1096*$L$6</f>
        <v>-1.0765754645881771E-3</v>
      </c>
      <c r="Q1097" s="7">
        <f>C1097/J1096*$L$6</f>
        <v>0</v>
      </c>
      <c r="R1097" s="7">
        <f>D1097/K1096*$L$6</f>
        <v>0</v>
      </c>
      <c r="S1097" s="7">
        <f>E1097/L1096*$L$6</f>
        <v>0</v>
      </c>
      <c r="T1097" s="7">
        <f>F1097/M1096*$L$6</f>
        <v>1.2267396772516464E-3</v>
      </c>
      <c r="U1097" s="7">
        <f>G1097/N1096*$L$6</f>
        <v>1.4261312219941791E-4</v>
      </c>
      <c r="V1097" s="7"/>
      <c r="W1097" s="7">
        <f t="shared" si="67"/>
        <v>2.9277733486288713E-4</v>
      </c>
      <c r="Y1097" s="1">
        <f t="shared" si="66"/>
        <v>43229</v>
      </c>
      <c r="Z1097" s="10">
        <f>(1+W1097)*Z1096</f>
        <v>2.2341084208757365</v>
      </c>
      <c r="AA1097" s="7">
        <f>Z1097/MAX($Z$69:Z1097)-1</f>
        <v>-9.6218914409609613E-2</v>
      </c>
    </row>
    <row r="1098" spans="1:27" x14ac:dyDescent="0.25">
      <c r="A1098" s="1">
        <v>43230</v>
      </c>
      <c r="B1098" s="7">
        <v>3.8072723505464534E-3</v>
      </c>
      <c r="C1098" s="7">
        <v>2.0651896356935762E-3</v>
      </c>
      <c r="D1098" s="7">
        <v>0</v>
      </c>
      <c r="E1098" s="7">
        <v>0</v>
      </c>
      <c r="F1098" s="7">
        <v>1.5060793635699454E-3</v>
      </c>
      <c r="G1098" s="7">
        <v>0</v>
      </c>
      <c r="H1098" s="7"/>
      <c r="I1098" s="2">
        <f>STDEV(B1038:B1098)*SQRT(252)</f>
        <v>5.5781204600238429E-2</v>
      </c>
      <c r="J1098" s="2">
        <f>STDEV(C1038:C1098)*SQRT(252)</f>
        <v>7.925526734270287E-2</v>
      </c>
      <c r="K1098" s="2">
        <f>STDEV(D1038:D1098)*SQRT(252)</f>
        <v>8.3105870880427576E-2</v>
      </c>
      <c r="L1098" s="2">
        <f>STDEV(E1038:E1098)*SQRT(252)</f>
        <v>0.11368344144750543</v>
      </c>
      <c r="M1098" s="2">
        <f t="shared" si="64"/>
        <v>4.7380219373291219E-2</v>
      </c>
      <c r="N1098" s="2">
        <f t="shared" si="65"/>
        <v>6.3671982776529024E-2</v>
      </c>
      <c r="O1098" s="2"/>
      <c r="P1098" s="7">
        <f>B1098/I1097*$L$6</f>
        <v>3.4298128836293311E-3</v>
      </c>
      <c r="Q1098" s="7">
        <f>C1098/J1097*$L$6</f>
        <v>1.2988451048891363E-3</v>
      </c>
      <c r="R1098" s="7">
        <f>D1098/K1097*$L$6</f>
        <v>0</v>
      </c>
      <c r="S1098" s="7">
        <f>E1098/L1097*$L$6</f>
        <v>0</v>
      </c>
      <c r="T1098" s="7">
        <f>F1098/M1097*$L$6</f>
        <v>1.5624158868975016E-3</v>
      </c>
      <c r="U1098" s="7">
        <f>G1098/N1097*$L$6</f>
        <v>0</v>
      </c>
      <c r="V1098" s="7"/>
      <c r="W1098" s="7">
        <f t="shared" si="67"/>
        <v>6.2910738754159692E-3</v>
      </c>
      <c r="Y1098" s="1">
        <f t="shared" si="66"/>
        <v>43230</v>
      </c>
      <c r="Z1098" s="10">
        <f>(1+W1098)*Z1097</f>
        <v>2.2481633619971548</v>
      </c>
      <c r="AA1098" s="7">
        <f>Z1098/MAX($Z$69:Z1098)-1</f>
        <v>-9.0533160832956816E-2</v>
      </c>
    </row>
    <row r="1099" spans="1:27" x14ac:dyDescent="0.25">
      <c r="A1099" s="1">
        <v>43231</v>
      </c>
      <c r="B1099" s="7">
        <v>-8.7033011877624133E-5</v>
      </c>
      <c r="C1099" s="7">
        <v>-2.1193242918382538E-6</v>
      </c>
      <c r="D1099" s="7">
        <v>0</v>
      </c>
      <c r="E1099" s="7">
        <v>0</v>
      </c>
      <c r="F1099" s="7">
        <v>3.2032352185549229E-3</v>
      </c>
      <c r="G1099" s="7">
        <v>3.1670581502436512E-3</v>
      </c>
      <c r="H1099" s="7"/>
      <c r="I1099" s="2">
        <f>STDEV(B1039:B1099)*SQRT(252)</f>
        <v>5.569246944523995E-2</v>
      </c>
      <c r="J1099" s="2">
        <f>STDEV(C1039:C1099)*SQRT(252)</f>
        <v>7.9251774063848354E-2</v>
      </c>
      <c r="K1099" s="2">
        <f>STDEV(D1039:D1099)*SQRT(252)</f>
        <v>8.3105870880427576E-2</v>
      </c>
      <c r="L1099" s="2">
        <f>STDEV(E1039:E1099)*SQRT(252)</f>
        <v>0.11368344144750543</v>
      </c>
      <c r="M1099" s="2">
        <f t="shared" si="64"/>
        <v>4.7546119250553354E-2</v>
      </c>
      <c r="N1099" s="2">
        <f t="shared" si="65"/>
        <v>6.4055348351411093E-2</v>
      </c>
      <c r="O1099" s="2"/>
      <c r="P1099" s="7">
        <f>B1099/I1098*$L$6</f>
        <v>-7.8012847249673886E-5</v>
      </c>
      <c r="Q1099" s="7">
        <f>C1099/J1098*$L$6</f>
        <v>-1.3370242527062666E-6</v>
      </c>
      <c r="R1099" s="7">
        <f>D1099/K1098*$L$6</f>
        <v>0</v>
      </c>
      <c r="S1099" s="7">
        <f>E1099/L1098*$L$6</f>
        <v>0</v>
      </c>
      <c r="T1099" s="7">
        <f>F1099/M1098*$L$6</f>
        <v>3.3803507676039E-3</v>
      </c>
      <c r="U1099" s="7">
        <f>G1099/N1098*$L$6</f>
        <v>2.4870107794185913E-3</v>
      </c>
      <c r="V1099" s="7"/>
      <c r="W1099" s="7">
        <f t="shared" si="67"/>
        <v>5.7880116755201112E-3</v>
      </c>
      <c r="Y1099" s="1">
        <f t="shared" si="66"/>
        <v>43231</v>
      </c>
      <c r="Z1099" s="10">
        <f>(1+W1099)*Z1098</f>
        <v>2.2611757577848706</v>
      </c>
      <c r="AA1099" s="7">
        <f>Z1099/MAX($Z$69:Z1099)-1</f>
        <v>-8.5269156149359704E-2</v>
      </c>
    </row>
    <row r="1100" spans="1:27" x14ac:dyDescent="0.25">
      <c r="A1100" s="1">
        <v>43234</v>
      </c>
      <c r="B1100" s="7">
        <v>-2.3331537338430186E-3</v>
      </c>
      <c r="C1100" s="7">
        <v>1.5555657801560319E-3</v>
      </c>
      <c r="D1100" s="7">
        <v>0</v>
      </c>
      <c r="E1100" s="7">
        <v>0</v>
      </c>
      <c r="F1100" s="7">
        <v>1.6653856324597704E-3</v>
      </c>
      <c r="G1100" s="7">
        <v>-5.8474835604431785E-3</v>
      </c>
      <c r="H1100" s="7"/>
      <c r="I1100" s="2">
        <f>STDEV(B1040:B1100)*SQRT(252)</f>
        <v>5.5956181113533648E-2</v>
      </c>
      <c r="J1100" s="2">
        <f>STDEV(C1040:C1100)*SQRT(252)</f>
        <v>7.9195047502434376E-2</v>
      </c>
      <c r="K1100" s="2">
        <f>STDEV(D1040:D1100)*SQRT(252)</f>
        <v>8.3105870880427576E-2</v>
      </c>
      <c r="L1100" s="2">
        <f>STDEV(E1040:E1100)*SQRT(252)</f>
        <v>0.11368344144750543</v>
      </c>
      <c r="M1100" s="2">
        <f t="shared" si="64"/>
        <v>4.7575168768323739E-2</v>
      </c>
      <c r="N1100" s="2">
        <f t="shared" si="65"/>
        <v>6.505739021966235E-2</v>
      </c>
      <c r="O1100" s="2"/>
      <c r="P1100" s="7">
        <f>B1100/I1099*$L$6</f>
        <v>-2.094676135825787E-3</v>
      </c>
      <c r="Q1100" s="7">
        <f>C1100/J1099*$L$6</f>
        <v>9.8140754483477355E-4</v>
      </c>
      <c r="R1100" s="7">
        <f>D1100/K1099*$L$6</f>
        <v>0</v>
      </c>
      <c r="S1100" s="7">
        <f>E1100/L1099*$L$6</f>
        <v>0</v>
      </c>
      <c r="T1100" s="7">
        <f>F1100/M1099*$L$6</f>
        <v>1.7513370793562591E-3</v>
      </c>
      <c r="U1100" s="7">
        <f>G1100/N1099*$L$6</f>
        <v>-4.5643991570879991E-3</v>
      </c>
      <c r="V1100" s="7"/>
      <c r="W1100" s="7">
        <f t="shared" si="67"/>
        <v>-3.926330668722753E-3</v>
      </c>
      <c r="Y1100" s="1">
        <f t="shared" si="66"/>
        <v>43234</v>
      </c>
      <c r="Z1100" s="10">
        <f>(1+W1100)*Z1099</f>
        <v>2.2522976340597074</v>
      </c>
      <c r="AA1100" s="7">
        <f>Z1100/MAX($Z$69:Z1100)-1</f>
        <v>-8.8860691915197076E-2</v>
      </c>
    </row>
    <row r="1101" spans="1:27" x14ac:dyDescent="0.25">
      <c r="A1101" s="1">
        <v>43235</v>
      </c>
      <c r="B1101" s="7">
        <v>-1.4618146109397712E-2</v>
      </c>
      <c r="C1101" s="7">
        <v>-2.0710605611616861E-3</v>
      </c>
      <c r="D1101" s="7">
        <v>0</v>
      </c>
      <c r="E1101" s="7">
        <v>0</v>
      </c>
      <c r="F1101" s="7">
        <v>-5.5041887089720687E-3</v>
      </c>
      <c r="G1101" s="7">
        <v>7.8137187172686584E-3</v>
      </c>
      <c r="H1101" s="7"/>
      <c r="I1101" s="2">
        <f>STDEV(B1041:B1101)*SQRT(252)</f>
        <v>6.3683695630779968E-2</v>
      </c>
      <c r="J1101" s="2">
        <f>STDEV(C1041:C1101)*SQRT(252)</f>
        <v>7.9468829011220321E-2</v>
      </c>
      <c r="K1101" s="2">
        <f>STDEV(D1041:D1101)*SQRT(252)</f>
        <v>8.3105870880427576E-2</v>
      </c>
      <c r="L1101" s="2">
        <f>STDEV(E1041:E1101)*SQRT(252)</f>
        <v>0.11368344144750543</v>
      </c>
      <c r="M1101" s="2">
        <f t="shared" si="64"/>
        <v>4.90293606644732E-2</v>
      </c>
      <c r="N1101" s="2">
        <f t="shared" si="65"/>
        <v>6.7121460464620433E-2</v>
      </c>
      <c r="O1101" s="2"/>
      <c r="P1101" s="7">
        <f>B1101/I1100*$L$6</f>
        <v>-1.3062137031597877E-2</v>
      </c>
      <c r="Q1101" s="7">
        <f>C1101/J1100*$L$6</f>
        <v>-1.3075694923334845E-3</v>
      </c>
      <c r="R1101" s="7">
        <f>D1101/K1100*$L$6</f>
        <v>0</v>
      </c>
      <c r="S1101" s="7">
        <f>E1101/L1100*$L$6</f>
        <v>0</v>
      </c>
      <c r="T1101" s="7">
        <f>F1101/M1100*$L$6</f>
        <v>-5.7847285164407446E-3</v>
      </c>
      <c r="U1101" s="7">
        <f>G1101/N1100*$L$6</f>
        <v>6.0052506647485472E-3</v>
      </c>
      <c r="V1101" s="7"/>
      <c r="W1101" s="7">
        <f t="shared" si="67"/>
        <v>-1.4149184375623559E-2</v>
      </c>
      <c r="Y1101" s="1">
        <f t="shared" si="66"/>
        <v>43235</v>
      </c>
      <c r="Z1101" s="10">
        <f>(1+W1101)*Z1100</f>
        <v>2.2204294595666161</v>
      </c>
      <c r="AA1101" s="7">
        <f>Z1101/MAX($Z$69:Z1101)-1</f>
        <v>-0.10175256997716697</v>
      </c>
    </row>
    <row r="1102" spans="1:27" x14ac:dyDescent="0.25">
      <c r="A1102" s="1">
        <v>43236</v>
      </c>
      <c r="B1102" s="7">
        <v>2.8283502159012208E-3</v>
      </c>
      <c r="C1102" s="7">
        <v>-1.3802770074239357E-3</v>
      </c>
      <c r="D1102" s="7">
        <v>0</v>
      </c>
      <c r="E1102" s="7">
        <v>0</v>
      </c>
      <c r="F1102" s="7">
        <v>1.2107825431884045E-4</v>
      </c>
      <c r="G1102" s="7">
        <v>-3.7452769431911559E-4</v>
      </c>
      <c r="H1102" s="7"/>
      <c r="I1102" s="2">
        <f>STDEV(B1042:B1102)*SQRT(252)</f>
        <v>6.2454616759075876E-2</v>
      </c>
      <c r="J1102" s="2">
        <f>STDEV(C1042:C1102)*SQRT(252)</f>
        <v>7.9312594896629118E-2</v>
      </c>
      <c r="K1102" s="2">
        <f>STDEV(D1042:D1102)*SQRT(252)</f>
        <v>8.3105870880427576E-2</v>
      </c>
      <c r="L1102" s="2">
        <f>STDEV(E1042:E1102)*SQRT(252)</f>
        <v>0.11368344144750543</v>
      </c>
      <c r="M1102" s="2">
        <f t="shared" si="64"/>
        <v>4.9027050759886351E-2</v>
      </c>
      <c r="N1102" s="2">
        <f t="shared" si="65"/>
        <v>6.7121422814400519E-2</v>
      </c>
      <c r="O1102" s="2"/>
      <c r="P1102" s="7">
        <f>B1102/I1101*$L$6</f>
        <v>2.220623495454154E-3</v>
      </c>
      <c r="Q1102" s="7">
        <f>C1102/J1101*$L$6</f>
        <v>-8.6843925133781225E-4</v>
      </c>
      <c r="R1102" s="7">
        <f>D1102/K1101*$L$6</f>
        <v>0</v>
      </c>
      <c r="S1102" s="7">
        <f>E1102/L1101*$L$6</f>
        <v>0</v>
      </c>
      <c r="T1102" s="7">
        <f>F1102/M1101*$L$6</f>
        <v>1.2347525307073205E-4</v>
      </c>
      <c r="U1102" s="7">
        <f>G1102/N1101*$L$6</f>
        <v>-2.7899250979239963E-4</v>
      </c>
      <c r="V1102" s="7"/>
      <c r="W1102" s="7">
        <f t="shared" si="67"/>
        <v>1.1966669873946741E-3</v>
      </c>
      <c r="Y1102" s="1">
        <f t="shared" si="66"/>
        <v>43236</v>
      </c>
      <c r="Z1102" s="10">
        <f>(1+W1102)*Z1101</f>
        <v>2.2230865741987178</v>
      </c>
      <c r="AA1102" s="7">
        <f>Z1102/MAX($Z$69:Z1102)-1</f>
        <v>-0.10067766693114666</v>
      </c>
    </row>
    <row r="1103" spans="1:27" x14ac:dyDescent="0.25">
      <c r="A1103" s="1">
        <v>43237</v>
      </c>
      <c r="B1103" s="7">
        <v>-6.8565384952368191E-4</v>
      </c>
      <c r="C1103" s="7">
        <v>-8.7983688645276725E-4</v>
      </c>
      <c r="D1103" s="7">
        <v>0</v>
      </c>
      <c r="E1103" s="7">
        <v>0</v>
      </c>
      <c r="F1103" s="7">
        <v>-2.9544674722774555E-3</v>
      </c>
      <c r="G1103" s="7">
        <v>0</v>
      </c>
      <c r="H1103" s="7"/>
      <c r="I1103" s="2">
        <f>STDEV(B1043:B1103)*SQRT(252)</f>
        <v>6.0877606153006095E-2</v>
      </c>
      <c r="J1103" s="2">
        <f>STDEV(C1043:C1103)*SQRT(252)</f>
        <v>7.9441684680716135E-2</v>
      </c>
      <c r="K1103" s="2">
        <f>STDEV(D1043:D1103)*SQRT(252)</f>
        <v>8.3105870880427576E-2</v>
      </c>
      <c r="L1103" s="2">
        <f>STDEV(E1043:E1103)*SQRT(252)</f>
        <v>0.11368344144750543</v>
      </c>
      <c r="M1103" s="2">
        <f t="shared" si="64"/>
        <v>4.9169279906806723E-2</v>
      </c>
      <c r="N1103" s="2">
        <f t="shared" si="65"/>
        <v>6.7121422814400519E-2</v>
      </c>
      <c r="O1103" s="2"/>
      <c r="P1103" s="7">
        <f>B1103/I1102*$L$6</f>
        <v>-5.4892166912868222E-4</v>
      </c>
      <c r="Q1103" s="7">
        <f>C1103/J1102*$L$6</f>
        <v>-5.5466404018144255E-4</v>
      </c>
      <c r="R1103" s="7">
        <f>D1103/K1102*$L$6</f>
        <v>0</v>
      </c>
      <c r="S1103" s="7">
        <f>E1103/L1102*$L$6</f>
        <v>0</v>
      </c>
      <c r="T1103" s="7">
        <f>F1103/M1102*$L$6</f>
        <v>-3.0130993262751835E-3</v>
      </c>
      <c r="U1103" s="7">
        <f>G1103/N1102*$L$6</f>
        <v>0</v>
      </c>
      <c r="V1103" s="7"/>
      <c r="W1103" s="7">
        <f t="shared" si="67"/>
        <v>-4.1166850355853083E-3</v>
      </c>
      <c r="Y1103" s="1">
        <f t="shared" si="66"/>
        <v>43237</v>
      </c>
      <c r="Z1103" s="10">
        <f>(1+W1103)*Z1102</f>
        <v>2.2139348269659034</v>
      </c>
      <c r="AA1103" s="7">
        <f>Z1103/MAX($Z$69:Z1103)-1</f>
        <v>-0.10437989372185885</v>
      </c>
    </row>
    <row r="1104" spans="1:27" x14ac:dyDescent="0.25">
      <c r="A1104" s="1">
        <v>43238</v>
      </c>
      <c r="B1104" s="7">
        <v>5.852838590290288E-3</v>
      </c>
      <c r="C1104" s="7">
        <v>-2.3952321296538681E-3</v>
      </c>
      <c r="D1104" s="7">
        <v>0</v>
      </c>
      <c r="E1104" s="7">
        <v>0</v>
      </c>
      <c r="F1104" s="7">
        <v>-4.07615794422167E-3</v>
      </c>
      <c r="G1104" s="7">
        <v>-1.1751579896226438E-3</v>
      </c>
      <c r="H1104" s="7"/>
      <c r="I1104" s="2">
        <f>STDEV(B1044:B1104)*SQRT(252)</f>
        <v>6.1766911827175114E-2</v>
      </c>
      <c r="J1104" s="2">
        <f>STDEV(C1044:C1104)*SQRT(252)</f>
        <v>7.9361444867785971E-2</v>
      </c>
      <c r="K1104" s="2">
        <f>STDEV(D1044:D1104)*SQRT(252)</f>
        <v>8.3105870880427576E-2</v>
      </c>
      <c r="L1104" s="2">
        <f>STDEV(E1044:E1104)*SQRT(252)</f>
        <v>0.11368344144750543</v>
      </c>
      <c r="M1104" s="2">
        <f t="shared" si="64"/>
        <v>4.9935060888746816E-2</v>
      </c>
      <c r="N1104" s="2">
        <f t="shared" si="65"/>
        <v>6.7080849516707758E-2</v>
      </c>
      <c r="O1104" s="2"/>
      <c r="P1104" s="7">
        <f>B1104/I1103*$L$6</f>
        <v>4.8070538249977484E-3</v>
      </c>
      <c r="Q1104" s="7">
        <f>C1104/J1103*$L$6</f>
        <v>-1.5075411223217001E-3</v>
      </c>
      <c r="R1104" s="7">
        <f>D1104/K1103*$L$6</f>
        <v>0</v>
      </c>
      <c r="S1104" s="7">
        <f>E1104/L1103*$L$6</f>
        <v>0</v>
      </c>
      <c r="T1104" s="7">
        <f>F1104/M1103*$L$6</f>
        <v>-4.1450250562418646E-3</v>
      </c>
      <c r="U1104" s="7">
        <f>G1104/N1103*$L$6</f>
        <v>-8.7539710896185037E-4</v>
      </c>
      <c r="V1104" s="7"/>
      <c r="W1104" s="7">
        <f t="shared" si="67"/>
        <v>-1.7209094625276664E-3</v>
      </c>
      <c r="Y1104" s="1">
        <f t="shared" si="66"/>
        <v>43238</v>
      </c>
      <c r="Z1104" s="10">
        <f>(1+W1104)*Z1103</f>
        <v>2.210124845572758</v>
      </c>
      <c r="AA1104" s="7">
        <f>Z1104/MAX($Z$69:Z1104)-1</f>
        <v>-0.10592117483758301</v>
      </c>
    </row>
    <row r="1105" spans="1:27" x14ac:dyDescent="0.25">
      <c r="A1105" s="1">
        <v>43241</v>
      </c>
      <c r="B1105" s="7">
        <v>2.4029401942329276E-3</v>
      </c>
      <c r="C1105" s="7">
        <v>5.2659182071734811E-4</v>
      </c>
      <c r="D1105" s="7">
        <v>0</v>
      </c>
      <c r="E1105" s="7">
        <v>0</v>
      </c>
      <c r="F1105" s="7">
        <v>1.5432231541232522E-3</v>
      </c>
      <c r="G1105" s="7">
        <v>-3.9102673238684549E-3</v>
      </c>
      <c r="H1105" s="7"/>
      <c r="I1105" s="2">
        <f>STDEV(B1045:B1105)*SQRT(252)</f>
        <v>6.1816043349332488E-2</v>
      </c>
      <c r="J1105" s="2">
        <f>STDEV(C1045:C1105)*SQRT(252)</f>
        <v>7.9371439171340014E-2</v>
      </c>
      <c r="K1105" s="2">
        <f>STDEV(D1045:D1105)*SQRT(252)</f>
        <v>8.3105870880427576E-2</v>
      </c>
      <c r="L1105" s="2">
        <f>STDEV(E1045:E1105)*SQRT(252)</f>
        <v>0.1136479908565448</v>
      </c>
      <c r="M1105" s="2">
        <f t="shared" si="64"/>
        <v>5.0002868297760142E-2</v>
      </c>
      <c r="N1105" s="2">
        <f t="shared" si="65"/>
        <v>6.7368087770209042E-2</v>
      </c>
      <c r="O1105" s="2"/>
      <c r="P1105" s="7">
        <f>B1105/I1104*$L$6</f>
        <v>1.9451678278464011E-3</v>
      </c>
      <c r="Q1105" s="7">
        <f>C1105/J1104*$L$6</f>
        <v>3.3176804025848819E-4</v>
      </c>
      <c r="R1105" s="7">
        <f>D1105/K1104*$L$6</f>
        <v>0</v>
      </c>
      <c r="S1105" s="7">
        <f>E1105/L1104*$L$6</f>
        <v>0</v>
      </c>
      <c r="T1105" s="7">
        <f>F1105/M1104*$L$6</f>
        <v>1.5452300714737161E-3</v>
      </c>
      <c r="U1105" s="7">
        <f>G1105/N1104*$L$6</f>
        <v>-2.9145928771329354E-3</v>
      </c>
      <c r="V1105" s="7"/>
      <c r="W1105" s="7">
        <f t="shared" si="67"/>
        <v>9.0757306244566979E-4</v>
      </c>
      <c r="Y1105" s="1">
        <f t="shared" si="66"/>
        <v>43241</v>
      </c>
      <c r="Z1105" s="10">
        <f>(1+W1105)*Z1104</f>
        <v>2.2121306953472417</v>
      </c>
      <c r="AA1105" s="7">
        <f>Z1105/MAX($Z$69:Z1105)-1</f>
        <v>-0.10510973298016257</v>
      </c>
    </row>
    <row r="1106" spans="1:27" x14ac:dyDescent="0.25">
      <c r="A1106" s="1">
        <v>43242</v>
      </c>
      <c r="B1106" s="7">
        <v>-5.1038545613324438E-4</v>
      </c>
      <c r="C1106" s="7">
        <v>3.301798679496093E-3</v>
      </c>
      <c r="D1106" s="7">
        <v>0</v>
      </c>
      <c r="E1106" s="7">
        <v>0</v>
      </c>
      <c r="F1106" s="7">
        <v>-3.6399829595009647E-3</v>
      </c>
      <c r="G1106" s="7">
        <v>-1.2548080129843875E-3</v>
      </c>
      <c r="H1106" s="7"/>
      <c r="I1106" s="2">
        <f>STDEV(B1046:B1106)*SQRT(252)</f>
        <v>5.9564496308958235E-2</v>
      </c>
      <c r="J1106" s="2">
        <f>STDEV(C1046:C1106)*SQRT(252)</f>
        <v>7.9396317110147399E-2</v>
      </c>
      <c r="K1106" s="2">
        <f>STDEV(D1046:D1106)*SQRT(252)</f>
        <v>8.3105870880427576E-2</v>
      </c>
      <c r="L1106" s="2">
        <f>STDEV(E1046:E1106)*SQRT(252)</f>
        <v>0.10870832418422272</v>
      </c>
      <c r="M1106" s="2">
        <f t="shared" si="64"/>
        <v>5.0623626611190707E-2</v>
      </c>
      <c r="N1106" s="2">
        <f t="shared" si="65"/>
        <v>6.7394618646225701E-2</v>
      </c>
      <c r="O1106" s="2"/>
      <c r="P1106" s="7">
        <f>B1106/I1105*$L$6</f>
        <v>-4.1282604683138115E-4</v>
      </c>
      <c r="Q1106" s="7">
        <f>C1106/J1105*$L$6</f>
        <v>2.0799664929650975E-3</v>
      </c>
      <c r="R1106" s="7">
        <f>D1106/K1105*$L$6</f>
        <v>0</v>
      </c>
      <c r="S1106" s="7">
        <f>E1106/L1105*$L$6</f>
        <v>0</v>
      </c>
      <c r="T1106" s="7">
        <f>F1106/M1105*$L$6</f>
        <v>-3.6397741603795318E-3</v>
      </c>
      <c r="U1106" s="7">
        <f>G1106/N1105*$L$6</f>
        <v>-9.3130742946460638E-4</v>
      </c>
      <c r="V1106" s="7"/>
      <c r="W1106" s="7">
        <f t="shared" si="67"/>
        <v>-2.9039411437104218E-3</v>
      </c>
      <c r="Y1106" s="1">
        <f t="shared" si="66"/>
        <v>43242</v>
      </c>
      <c r="Z1106" s="10">
        <f>(1+W1106)*Z1105</f>
        <v>2.2057067980057581</v>
      </c>
      <c r="AA1106" s="7">
        <f>Z1106/MAX($Z$69:Z1106)-1</f>
        <v>-0.10770844164566751</v>
      </c>
    </row>
    <row r="1107" spans="1:27" x14ac:dyDescent="0.25">
      <c r="A1107" s="1">
        <v>43243</v>
      </c>
      <c r="B1107" s="7">
        <v>1.0129822265434019E-2</v>
      </c>
      <c r="C1107" s="7">
        <v>1.9175639826223279E-3</v>
      </c>
      <c r="D1107" s="7">
        <v>0</v>
      </c>
      <c r="E1107" s="7">
        <v>0</v>
      </c>
      <c r="F1107" s="7">
        <v>-1.3512388448877477E-4</v>
      </c>
      <c r="G1107" s="7">
        <v>4.5663942876938979E-3</v>
      </c>
      <c r="H1107" s="7"/>
      <c r="I1107" s="2">
        <f>STDEV(B1047:B1107)*SQRT(252)</f>
        <v>6.1995544787807312E-2</v>
      </c>
      <c r="J1107" s="2">
        <f>STDEV(C1047:C1107)*SQRT(252)</f>
        <v>7.9361388937201655E-2</v>
      </c>
      <c r="K1107" s="2">
        <f>STDEV(D1047:D1107)*SQRT(252)</f>
        <v>8.3105870880427576E-2</v>
      </c>
      <c r="L1107" s="2">
        <f>STDEV(E1047:E1107)*SQRT(252)</f>
        <v>0.10870832418422272</v>
      </c>
      <c r="M1107" s="2">
        <f t="shared" si="64"/>
        <v>5.0047693312878928E-2</v>
      </c>
      <c r="N1107" s="2">
        <f t="shared" si="65"/>
        <v>6.8114801865068603E-2</v>
      </c>
      <c r="O1107" s="2"/>
      <c r="P1107" s="7">
        <f>B1107/I1106*$L$6</f>
        <v>8.5032384164646577E-3</v>
      </c>
      <c r="Q1107" s="7">
        <f>C1107/J1106*$L$6</f>
        <v>1.2075900069533892E-3</v>
      </c>
      <c r="R1107" s="7">
        <f>D1107/K1106*$L$6</f>
        <v>0</v>
      </c>
      <c r="S1107" s="7">
        <f>E1107/L1106*$L$6</f>
        <v>0</v>
      </c>
      <c r="T1107" s="7">
        <f>F1107/M1106*$L$6</f>
        <v>-1.3345930895723767E-4</v>
      </c>
      <c r="U1107" s="7">
        <f>G1107/N1106*$L$6</f>
        <v>3.387803343516382E-3</v>
      </c>
      <c r="V1107" s="7"/>
      <c r="W1107" s="7">
        <f t="shared" si="67"/>
        <v>1.2965172457977191E-2</v>
      </c>
      <c r="Y1107" s="1">
        <f t="shared" si="66"/>
        <v>43243</v>
      </c>
      <c r="Z1107" s="10">
        <f>(1+W1107)*Z1106</f>
        <v>2.2343041670336352</v>
      </c>
      <c r="AA1107" s="7">
        <f>Z1107/MAX($Z$69:Z1107)-1</f>
        <v>-9.6139727708806411E-2</v>
      </c>
    </row>
    <row r="1108" spans="1:27" x14ac:dyDescent="0.25">
      <c r="A1108" s="1">
        <v>43244</v>
      </c>
      <c r="B1108" s="7">
        <v>4.1077960714728246E-3</v>
      </c>
      <c r="C1108" s="7">
        <v>2.8550823743671572E-3</v>
      </c>
      <c r="D1108" s="7">
        <v>0</v>
      </c>
      <c r="E1108" s="7">
        <v>0</v>
      </c>
      <c r="F1108" s="7">
        <v>-1.5347542305909068E-3</v>
      </c>
      <c r="G1108" s="7">
        <v>0</v>
      </c>
      <c r="H1108" s="7"/>
      <c r="I1108" s="2">
        <f>STDEV(B1048:B1108)*SQRT(252)</f>
        <v>5.898303342212928E-2</v>
      </c>
      <c r="J1108" s="2">
        <f>STDEV(C1048:C1108)*SQRT(252)</f>
        <v>7.8993218019120376E-2</v>
      </c>
      <c r="K1108" s="2">
        <f>STDEV(D1048:D1108)*SQRT(252)</f>
        <v>8.3105870880427576E-2</v>
      </c>
      <c r="L1108" s="2">
        <f>STDEV(E1048:E1108)*SQRT(252)</f>
        <v>0.10870832418422272</v>
      </c>
      <c r="M1108" s="2">
        <f t="shared" si="64"/>
        <v>4.9825695210124546E-2</v>
      </c>
      <c r="N1108" s="2">
        <f t="shared" si="65"/>
        <v>6.7349791904218539E-2</v>
      </c>
      <c r="O1108" s="2"/>
      <c r="P1108" s="7">
        <f>B1108/I1107*$L$6</f>
        <v>3.3129768320712509E-3</v>
      </c>
      <c r="Q1108" s="7">
        <f>C1108/J1107*$L$6</f>
        <v>1.798785538283845E-3</v>
      </c>
      <c r="R1108" s="7">
        <f>D1108/K1107*$L$6</f>
        <v>0</v>
      </c>
      <c r="S1108" s="7">
        <f>E1108/L1107*$L$6</f>
        <v>0</v>
      </c>
      <c r="T1108" s="7">
        <f>F1108/M1107*$L$6</f>
        <v>-1.5332916753987179E-3</v>
      </c>
      <c r="U1108" s="7">
        <f>G1108/N1107*$L$6</f>
        <v>0</v>
      </c>
      <c r="V1108" s="7"/>
      <c r="W1108" s="7">
        <f t="shared" si="67"/>
        <v>3.5784706949563783E-3</v>
      </c>
      <c r="Y1108" s="1">
        <f t="shared" si="66"/>
        <v>43244</v>
      </c>
      <c r="Z1108" s="10">
        <f>(1+W1108)*Z1107</f>
        <v>2.242299559018984</v>
      </c>
      <c r="AA1108" s="7">
        <f>Z1108/MAX($Z$69:Z1108)-1</f>
        <v>-9.2905290212077052E-2</v>
      </c>
    </row>
    <row r="1109" spans="1:27" x14ac:dyDescent="0.25">
      <c r="A1109" s="1">
        <v>43245</v>
      </c>
      <c r="B1109" s="7">
        <v>7.3896979472876101E-3</v>
      </c>
      <c r="C1109" s="7">
        <v>0</v>
      </c>
      <c r="D1109" s="7">
        <v>0</v>
      </c>
      <c r="E1109" s="7">
        <v>0</v>
      </c>
      <c r="F1109" s="7">
        <v>-4.4257722244949171E-3</v>
      </c>
      <c r="G1109" s="7">
        <v>-2.8531421266431156E-4</v>
      </c>
      <c r="H1109" s="7"/>
      <c r="I1109" s="2">
        <f>STDEV(B1049:B1109)*SQRT(252)</f>
        <v>6.0566840015448688E-2</v>
      </c>
      <c r="J1109" s="2">
        <f>STDEV(C1049:C1109)*SQRT(252)</f>
        <v>7.7852872990993749E-2</v>
      </c>
      <c r="K1109" s="2">
        <f>STDEV(D1049:D1109)*SQRT(252)</f>
        <v>8.3105870880427576E-2</v>
      </c>
      <c r="L1109" s="2">
        <f>STDEV(E1049:E1109)*SQRT(252)</f>
        <v>0.10681950155482609</v>
      </c>
      <c r="M1109" s="2">
        <f t="shared" si="64"/>
        <v>5.0459299157484906E-2</v>
      </c>
      <c r="N1109" s="2">
        <f t="shared" si="65"/>
        <v>6.7349010768364442E-2</v>
      </c>
      <c r="O1109" s="2"/>
      <c r="P1109" s="7">
        <f>B1109/I1108*$L$6</f>
        <v>6.2642572944672766E-3</v>
      </c>
      <c r="Q1109" s="7">
        <f>C1109/J1108*$L$6</f>
        <v>0</v>
      </c>
      <c r="R1109" s="7">
        <f>D1109/K1108*$L$6</f>
        <v>0</v>
      </c>
      <c r="S1109" s="7">
        <f>E1109/L1108*$L$6</f>
        <v>0</v>
      </c>
      <c r="T1109" s="7">
        <f>F1109/M1108*$L$6</f>
        <v>-4.4412548644134154E-3</v>
      </c>
      <c r="U1109" s="7">
        <f>G1109/N1108*$L$6</f>
        <v>-2.1181521471519242E-4</v>
      </c>
      <c r="V1109" s="7"/>
      <c r="W1109" s="7">
        <f t="shared" si="67"/>
        <v>1.6111872153386688E-3</v>
      </c>
      <c r="Y1109" s="1">
        <f t="shared" si="66"/>
        <v>43245</v>
      </c>
      <c r="Z1109" s="10">
        <f>(1+W1109)*Z1108</f>
        <v>2.2459123234014347</v>
      </c>
      <c r="AA1109" s="7">
        <f>Z1109/MAX($Z$69:Z1109)-1</f>
        <v>-9.1443790812565484E-2</v>
      </c>
    </row>
    <row r="1110" spans="1:27" x14ac:dyDescent="0.25">
      <c r="A1110" s="1">
        <v>43249</v>
      </c>
      <c r="B1110" s="7">
        <v>1.9475912699610687E-2</v>
      </c>
      <c r="C1110" s="7">
        <v>3.2889062179479733E-3</v>
      </c>
      <c r="D1110" s="7">
        <v>0</v>
      </c>
      <c r="E1110" s="7">
        <v>0</v>
      </c>
      <c r="F1110" s="7">
        <v>-1.6903562184840126E-3</v>
      </c>
      <c r="G1110" s="7">
        <v>4.3502053878818892E-4</v>
      </c>
      <c r="H1110" s="7"/>
      <c r="I1110" s="2">
        <f>STDEV(B1050:B1110)*SQRT(252)</f>
        <v>7.1060244919906562E-2</v>
      </c>
      <c r="J1110" s="2">
        <f>STDEV(C1050:C1110)*SQRT(252)</f>
        <v>7.7549880915729646E-2</v>
      </c>
      <c r="K1110" s="2">
        <f>STDEV(D1050:D1110)*SQRT(252)</f>
        <v>7.8113438262120222E-2</v>
      </c>
      <c r="L1110" s="2">
        <f>STDEV(E1050:E1110)*SQRT(252)</f>
        <v>0.10262556853495569</v>
      </c>
      <c r="M1110" s="2">
        <f t="shared" si="64"/>
        <v>4.9761631628604024E-2</v>
      </c>
      <c r="N1110" s="2">
        <f t="shared" si="65"/>
        <v>6.5919683015075059E-2</v>
      </c>
      <c r="O1110" s="2"/>
      <c r="P1110" s="7">
        <f>B1110/I1109*$L$6</f>
        <v>1.6078032711169182E-2</v>
      </c>
      <c r="Q1110" s="7">
        <f>C1110/J1109*$L$6</f>
        <v>2.112257448950178E-3</v>
      </c>
      <c r="R1110" s="7">
        <f>D1110/K1109*$L$6</f>
        <v>0</v>
      </c>
      <c r="S1110" s="7">
        <f>E1110/L1109*$L$6</f>
        <v>0</v>
      </c>
      <c r="T1110" s="7">
        <f>F1110/M1109*$L$6</f>
        <v>-1.6749699725400098E-3</v>
      </c>
      <c r="U1110" s="7">
        <f>G1110/N1109*$L$6</f>
        <v>3.2295985778051637E-4</v>
      </c>
      <c r="V1110" s="7"/>
      <c r="W1110" s="7">
        <f t="shared" si="67"/>
        <v>1.6838280045359869E-2</v>
      </c>
      <c r="Y1110" s="1">
        <f t="shared" si="66"/>
        <v>43249</v>
      </c>
      <c r="Z1110" s="10">
        <f>(1+W1110)*Z1109</f>
        <v>2.283729624060193</v>
      </c>
      <c r="AA1110" s="7">
        <f>Z1110/MAX($Z$69:Z1110)-1</f>
        <v>-7.6145266925316868E-2</v>
      </c>
    </row>
    <row r="1111" spans="1:27" x14ac:dyDescent="0.25">
      <c r="A1111" s="1">
        <v>43250</v>
      </c>
      <c r="B1111" s="7">
        <v>-8.10170418432965E-3</v>
      </c>
      <c r="C1111" s="7">
        <v>2.3239065761027078E-3</v>
      </c>
      <c r="D1111" s="7">
        <v>1.2695791223313213E-2</v>
      </c>
      <c r="E1111" s="7">
        <v>1.3344876551704354E-2</v>
      </c>
      <c r="F1111" s="7">
        <v>8.1410831626516078E-4</v>
      </c>
      <c r="G1111" s="7">
        <v>0</v>
      </c>
      <c r="H1111" s="7"/>
      <c r="I1111" s="2">
        <f>STDEV(B1051:B1111)*SQRT(252)</f>
        <v>7.3356038196087325E-2</v>
      </c>
      <c r="J1111" s="2">
        <f>STDEV(C1051:C1111)*SQRT(252)</f>
        <v>7.3620759240977524E-2</v>
      </c>
      <c r="K1111" s="2">
        <f>STDEV(D1051:D1111)*SQRT(252)</f>
        <v>8.1398849795448008E-2</v>
      </c>
      <c r="L1111" s="2">
        <f>STDEV(E1051:E1111)*SQRT(252)</f>
        <v>0.10564548005865164</v>
      </c>
      <c r="M1111" s="2">
        <f t="shared" si="64"/>
        <v>4.9777473572207312E-2</v>
      </c>
      <c r="N1111" s="2">
        <f t="shared" si="65"/>
        <v>6.4025920858326757E-2</v>
      </c>
      <c r="O1111" s="2"/>
      <c r="P1111" s="7">
        <f>B1111/I1110*$L$6</f>
        <v>-5.7005884186448023E-3</v>
      </c>
      <c r="Q1111" s="7">
        <f>C1111/J1110*$L$6</f>
        <v>1.4983302028716229E-3</v>
      </c>
      <c r="R1111" s="7">
        <f>D1111/K1110*$L$6</f>
        <v>8.1265090269812251E-3</v>
      </c>
      <c r="S1111" s="7">
        <f>E1111/L1110*$L$6</f>
        <v>6.5017308757509612E-3</v>
      </c>
      <c r="T1111" s="7">
        <f>F1111/M1110*$L$6</f>
        <v>8.180080612521499E-4</v>
      </c>
      <c r="U1111" s="7">
        <f>G1111/N1110*$L$6</f>
        <v>0</v>
      </c>
      <c r="V1111" s="7"/>
      <c r="W1111" s="7">
        <f t="shared" si="67"/>
        <v>1.1243989748211157E-2</v>
      </c>
      <c r="Y1111" s="1">
        <f t="shared" si="66"/>
        <v>43250</v>
      </c>
      <c r="Z1111" s="10">
        <f>(1+W1111)*Z1110</f>
        <v>2.3094078565408118</v>
      </c>
      <c r="AA1111" s="7">
        <f>Z1111/MAX($Z$69:Z1111)-1</f>
        <v>-6.5757453777788855E-2</v>
      </c>
    </row>
    <row r="1112" spans="1:27" x14ac:dyDescent="0.25">
      <c r="A1112" s="1">
        <v>43251</v>
      </c>
      <c r="B1112" s="7">
        <v>-2.7749241603466368E-3</v>
      </c>
      <c r="C1112" s="7">
        <v>0</v>
      </c>
      <c r="D1112" s="7">
        <v>-6.8795599748866509E-3</v>
      </c>
      <c r="E1112" s="7">
        <v>0</v>
      </c>
      <c r="F1112" s="7">
        <v>4.6402863976435782E-4</v>
      </c>
      <c r="G1112" s="7">
        <v>-1.7767154721036738E-3</v>
      </c>
      <c r="H1112" s="7"/>
      <c r="I1112" s="2">
        <f>STDEV(B1052:B1112)*SQRT(252)</f>
        <v>7.3706802950705308E-2</v>
      </c>
      <c r="J1112" s="2">
        <f>STDEV(C1052:C1112)*SQRT(252)</f>
        <v>7.1683479813409348E-2</v>
      </c>
      <c r="K1112" s="2">
        <f>STDEV(D1052:D1112)*SQRT(252)</f>
        <v>8.0038307045116538E-2</v>
      </c>
      <c r="L1112" s="2">
        <f>STDEV(E1052:E1112)*SQRT(252)</f>
        <v>0.10299327817763773</v>
      </c>
      <c r="M1112" s="2">
        <f t="shared" si="64"/>
        <v>4.8931284204649726E-2</v>
      </c>
      <c r="N1112" s="2">
        <f t="shared" si="65"/>
        <v>6.3413453112061841E-2</v>
      </c>
      <c r="O1112" s="2"/>
      <c r="P1112" s="7">
        <f>B1112/I1111*$L$6</f>
        <v>-1.8914081434775781E-3</v>
      </c>
      <c r="Q1112" s="7">
        <f>C1112/J1111*$L$6</f>
        <v>0</v>
      </c>
      <c r="R1112" s="7">
        <f>D1112/K1111*$L$6</f>
        <v>-4.2258336525483496E-3</v>
      </c>
      <c r="S1112" s="7">
        <f>E1112/L1111*$L$6</f>
        <v>0</v>
      </c>
      <c r="T1112" s="7">
        <f>F1112/M1111*$L$6</f>
        <v>4.661030446746528E-4</v>
      </c>
      <c r="U1112" s="7">
        <f>G1112/N1111*$L$6</f>
        <v>-1.3874970076846673E-3</v>
      </c>
      <c r="V1112" s="7"/>
      <c r="W1112" s="7">
        <f t="shared" si="67"/>
        <v>-7.0386357590359432E-3</v>
      </c>
      <c r="Y1112" s="1">
        <f t="shared" si="66"/>
        <v>43251</v>
      </c>
      <c r="Z1112" s="10">
        <f>(1+W1112)*Z1111</f>
        <v>2.2931527758195651</v>
      </c>
      <c r="AA1112" s="7">
        <f>Z1112/MAX($Z$69:Z1112)-1</f>
        <v>-7.2333246771241311E-2</v>
      </c>
    </row>
    <row r="1113" spans="1:27" x14ac:dyDescent="0.25">
      <c r="A1113" s="1">
        <v>43252</v>
      </c>
      <c r="B1113" s="7">
        <v>-2.5435760854495282E-3</v>
      </c>
      <c r="C1113" s="7">
        <v>9.8714861135262844E-4</v>
      </c>
      <c r="D1113" s="7">
        <v>1.0849230370480356E-2</v>
      </c>
      <c r="E1113" s="7">
        <v>0</v>
      </c>
      <c r="F1113" s="7">
        <v>-5.0447311876281598E-3</v>
      </c>
      <c r="G1113" s="7">
        <v>0</v>
      </c>
      <c r="H1113" s="7"/>
      <c r="I1113" s="2">
        <f>STDEV(B1053:B1113)*SQRT(252)</f>
        <v>7.3938627169884835E-2</v>
      </c>
      <c r="J1113" s="2">
        <f>STDEV(C1053:C1113)*SQRT(252)</f>
        <v>7.1249710724204871E-2</v>
      </c>
      <c r="K1113" s="2">
        <f>STDEV(D1053:D1113)*SQRT(252)</f>
        <v>8.266934457508987E-2</v>
      </c>
      <c r="L1113" s="2">
        <f>STDEV(E1053:E1113)*SQRT(252)</f>
        <v>0.10299327817763773</v>
      </c>
      <c r="M1113" s="2">
        <f t="shared" si="64"/>
        <v>5.0010642607730374E-2</v>
      </c>
      <c r="N1113" s="2">
        <f t="shared" si="65"/>
        <v>6.3413453112061841E-2</v>
      </c>
      <c r="O1113" s="2"/>
      <c r="P1113" s="7">
        <f>B1113/I1112*$L$6</f>
        <v>-1.7254690093875442E-3</v>
      </c>
      <c r="Q1113" s="7">
        <f>C1113/J1112*$L$6</f>
        <v>6.8854679901293606E-4</v>
      </c>
      <c r="R1113" s="7">
        <f>D1113/K1112*$L$6</f>
        <v>6.7775236452495106E-3</v>
      </c>
      <c r="S1113" s="7">
        <f>E1113/L1112*$L$6</f>
        <v>0</v>
      </c>
      <c r="T1113" s="7">
        <f>F1113/M1112*$L$6</f>
        <v>-5.1549139468005031E-3</v>
      </c>
      <c r="U1113" s="7">
        <f>G1113/N1112*$L$6</f>
        <v>0</v>
      </c>
      <c r="V1113" s="7"/>
      <c r="W1113" s="7">
        <f t="shared" si="67"/>
        <v>5.8568748807439914E-4</v>
      </c>
      <c r="Y1113" s="1">
        <f t="shared" si="66"/>
        <v>43252</v>
      </c>
      <c r="Z1113" s="10">
        <f>(1+W1113)*Z1112</f>
        <v>2.2944958467086054</v>
      </c>
      <c r="AA1113" s="7">
        <f>Z1113/MAX($Z$69:Z1113)-1</f>
        <v>-7.1789923960772772E-2</v>
      </c>
    </row>
    <row r="1114" spans="1:27" x14ac:dyDescent="0.25">
      <c r="A1114" s="1">
        <v>43255</v>
      </c>
      <c r="B1114" s="7">
        <v>-4.4195391284954644E-3</v>
      </c>
      <c r="C1114" s="7">
        <v>1.9910818990169776E-3</v>
      </c>
      <c r="D1114" s="7">
        <v>4.4795984359984331E-3</v>
      </c>
      <c r="E1114" s="7">
        <v>0</v>
      </c>
      <c r="F1114" s="7">
        <v>5.0802386923576304E-3</v>
      </c>
      <c r="G1114" s="7">
        <v>0</v>
      </c>
      <c r="H1114" s="7"/>
      <c r="I1114" s="2">
        <f>STDEV(B1054:B1114)*SQRT(252)</f>
        <v>7.4305790831201396E-2</v>
      </c>
      <c r="J1114" s="2">
        <f>STDEV(C1054:C1114)*SQRT(252)</f>
        <v>7.0519120764350365E-2</v>
      </c>
      <c r="K1114" s="2">
        <f>STDEV(D1054:D1114)*SQRT(252)</f>
        <v>8.3032432670212417E-2</v>
      </c>
      <c r="L1114" s="2">
        <f>STDEV(E1054:E1114)*SQRT(252)</f>
        <v>0.10299327817763773</v>
      </c>
      <c r="M1114" s="2">
        <f t="shared" si="64"/>
        <v>5.077619930452458E-2</v>
      </c>
      <c r="N1114" s="2">
        <f t="shared" si="65"/>
        <v>6.3053579300521578E-2</v>
      </c>
      <c r="O1114" s="2"/>
      <c r="P1114" s="7">
        <f>B1114/I1113*$L$6</f>
        <v>-2.9886537643855123E-3</v>
      </c>
      <c r="Q1114" s="7">
        <f>C1114/J1113*$L$6</f>
        <v>1.3972561283259848E-3</v>
      </c>
      <c r="R1114" s="7">
        <f>D1114/K1113*$L$6</f>
        <v>2.7093467711780048E-3</v>
      </c>
      <c r="S1114" s="7">
        <f>E1114/L1113*$L$6</f>
        <v>0</v>
      </c>
      <c r="T1114" s="7">
        <f>F1114/M1113*$L$6</f>
        <v>5.0791575827225576E-3</v>
      </c>
      <c r="U1114" s="7">
        <f>G1114/N1113*$L$6</f>
        <v>0</v>
      </c>
      <c r="V1114" s="7"/>
      <c r="W1114" s="7">
        <f t="shared" si="67"/>
        <v>6.1971067178410348E-3</v>
      </c>
      <c r="Y1114" s="1">
        <f t="shared" si="66"/>
        <v>43255</v>
      </c>
      <c r="Z1114" s="10">
        <f>(1+W1114)*Z1113</f>
        <v>2.3087150823343014</v>
      </c>
      <c r="AA1114" s="7">
        <f>Z1114/MAX($Z$69:Z1114)-1</f>
        <v>-6.6037707062982398E-2</v>
      </c>
    </row>
    <row r="1115" spans="1:27" x14ac:dyDescent="0.25">
      <c r="A1115" s="1">
        <v>43256</v>
      </c>
      <c r="B1115" s="7">
        <v>3.2535928541286285E-3</v>
      </c>
      <c r="C1115" s="7">
        <v>0</v>
      </c>
      <c r="D1115" s="7">
        <v>7.0259297246910712E-4</v>
      </c>
      <c r="E1115" s="7">
        <v>0</v>
      </c>
      <c r="F1115" s="7">
        <v>-2.0699019925892737E-3</v>
      </c>
      <c r="G1115" s="7">
        <v>-1.768779583705582E-3</v>
      </c>
      <c r="H1115" s="7"/>
      <c r="I1115" s="2">
        <f>STDEV(B1055:B1115)*SQRT(252)</f>
        <v>7.36028768048584E-2</v>
      </c>
      <c r="J1115" s="2">
        <f>STDEV(C1055:C1115)*SQRT(252)</f>
        <v>7.0341493641286848E-2</v>
      </c>
      <c r="K1115" s="2">
        <f>STDEV(D1055:D1115)*SQRT(252)</f>
        <v>8.3020629982082816E-2</v>
      </c>
      <c r="L1115" s="2">
        <f>STDEV(E1055:E1115)*SQRT(252)</f>
        <v>0.10299327817763773</v>
      </c>
      <c r="M1115" s="2">
        <f t="shared" si="64"/>
        <v>5.0790885449015714E-2</v>
      </c>
      <c r="N1115" s="2">
        <f t="shared" si="65"/>
        <v>6.3096065040423782E-2</v>
      </c>
      <c r="O1115" s="2"/>
      <c r="P1115" s="7">
        <f>B1115/I1114*$L$6</f>
        <v>2.1893265771975525E-3</v>
      </c>
      <c r="Q1115" s="7">
        <f>C1115/J1114*$L$6</f>
        <v>0</v>
      </c>
      <c r="R1115" s="7">
        <f>D1115/K1114*$L$6</f>
        <v>4.2308345659319694E-4</v>
      </c>
      <c r="S1115" s="7">
        <f>E1115/L1114*$L$6</f>
        <v>0</v>
      </c>
      <c r="T1115" s="7">
        <f>F1115/M1114*$L$6</f>
        <v>-2.0382600715891197E-3</v>
      </c>
      <c r="U1115" s="7">
        <f>G1115/N1114*$L$6</f>
        <v>-1.4026004576800852E-3</v>
      </c>
      <c r="V1115" s="7"/>
      <c r="W1115" s="7">
        <f t="shared" si="67"/>
        <v>-8.2845049547845525E-4</v>
      </c>
      <c r="Y1115" s="1">
        <f t="shared" si="66"/>
        <v>43256</v>
      </c>
      <c r="Z1115" s="10">
        <f>(1+W1115)*Z1114</f>
        <v>2.3068024261804232</v>
      </c>
      <c r="AA1115" s="7">
        <f>Z1115/MAX($Z$69:Z1115)-1</f>
        <v>-6.6811448587324129E-2</v>
      </c>
    </row>
    <row r="1116" spans="1:27" x14ac:dyDescent="0.25">
      <c r="A1116" s="1">
        <v>43257</v>
      </c>
      <c r="B1116" s="7">
        <v>-4.0053006197999785E-3</v>
      </c>
      <c r="C1116" s="7">
        <v>2.3816386750110663E-3</v>
      </c>
      <c r="D1116" s="7">
        <v>8.5673924657299061E-3</v>
      </c>
      <c r="E1116" s="7">
        <v>0</v>
      </c>
      <c r="F1116" s="7">
        <v>6.3335114359452938E-3</v>
      </c>
      <c r="G1116" s="7">
        <v>-2.3653310838136488E-3</v>
      </c>
      <c r="H1116" s="7"/>
      <c r="I1116" s="2">
        <f>STDEV(B1056:B1116)*SQRT(252)</f>
        <v>7.4042070441219826E-2</v>
      </c>
      <c r="J1116" s="2">
        <f>STDEV(C1056:C1116)*SQRT(252)</f>
        <v>7.0253801693755211E-2</v>
      </c>
      <c r="K1116" s="2">
        <f>STDEV(D1056:D1116)*SQRT(252)</f>
        <v>8.4534357606262323E-2</v>
      </c>
      <c r="L1116" s="2">
        <f>STDEV(E1056:E1116)*SQRT(252)</f>
        <v>0.10299327817763773</v>
      </c>
      <c r="M1116" s="2">
        <f t="shared" si="64"/>
        <v>5.2369978213289356E-2</v>
      </c>
      <c r="N1116" s="2">
        <f t="shared" si="65"/>
        <v>6.2676642534993568E-2</v>
      </c>
      <c r="O1116" s="2"/>
      <c r="P1116" s="7">
        <f>B1116/I1115*$L$6</f>
        <v>-2.720885917556687E-3</v>
      </c>
      <c r="Q1116" s="7">
        <f>C1116/J1115*$L$6</f>
        <v>1.6929116455476905E-3</v>
      </c>
      <c r="R1116" s="7">
        <f>D1116/K1115*$L$6</f>
        <v>5.1597973103666445E-3</v>
      </c>
      <c r="S1116" s="7">
        <f>E1116/L1115*$L$6</f>
        <v>0</v>
      </c>
      <c r="T1116" s="7">
        <f>F1116/M1115*$L$6</f>
        <v>6.2348897641319144E-3</v>
      </c>
      <c r="U1116" s="7">
        <f>G1116/N1115*$L$6</f>
        <v>-1.8743887453981885E-3</v>
      </c>
      <c r="V1116" s="7"/>
      <c r="W1116" s="7">
        <f t="shared" si="67"/>
        <v>8.492324057091374E-3</v>
      </c>
      <c r="Y1116" s="1">
        <f t="shared" si="66"/>
        <v>43257</v>
      </c>
      <c r="Z1116" s="10">
        <f>(1+W1116)*Z1115</f>
        <v>2.3263925399192318</v>
      </c>
      <c r="AA1116" s="7">
        <f>Z1116/MAX($Z$69:Z1116)-1</f>
        <v>-5.8886509002360143E-2</v>
      </c>
    </row>
    <row r="1117" spans="1:27" x14ac:dyDescent="0.25">
      <c r="A1117" s="1">
        <v>43258</v>
      </c>
      <c r="B1117" s="7">
        <v>1.1223553432446742E-3</v>
      </c>
      <c r="C1117" s="7">
        <v>0</v>
      </c>
      <c r="D1117" s="7">
        <v>0</v>
      </c>
      <c r="E1117" s="7">
        <v>0</v>
      </c>
      <c r="F1117" s="7">
        <v>-7.3544420147775291E-4</v>
      </c>
      <c r="G1117" s="7">
        <v>0</v>
      </c>
      <c r="H1117" s="7"/>
      <c r="I1117" s="2">
        <f>STDEV(B1057:B1117)*SQRT(252)</f>
        <v>7.4021032780477544E-2</v>
      </c>
      <c r="J1117" s="2">
        <f>STDEV(C1057:C1117)*SQRT(252)</f>
        <v>7.0270757182554794E-2</v>
      </c>
      <c r="K1117" s="2">
        <f>STDEV(D1057:D1117)*SQRT(252)</f>
        <v>8.4534357606262323E-2</v>
      </c>
      <c r="L1117" s="2">
        <f>STDEV(E1057:E1117)*SQRT(252)</f>
        <v>0.10299327817763773</v>
      </c>
      <c r="M1117" s="2">
        <f t="shared" si="64"/>
        <v>5.2241168519045734E-2</v>
      </c>
      <c r="N1117" s="2">
        <f t="shared" si="65"/>
        <v>6.2676642534993568E-2</v>
      </c>
      <c r="O1117" s="2"/>
      <c r="P1117" s="7">
        <f>B1117/I1116*$L$6</f>
        <v>7.5791731414080624E-4</v>
      </c>
      <c r="Q1117" s="7">
        <f>C1117/J1116*$L$6</f>
        <v>0</v>
      </c>
      <c r="R1117" s="7">
        <f>D1117/K1116*$L$6</f>
        <v>0</v>
      </c>
      <c r="S1117" s="7">
        <f>E1117/L1116*$L$6</f>
        <v>0</v>
      </c>
      <c r="T1117" s="7">
        <f>F1117/M1116*$L$6</f>
        <v>-7.0216202733795231E-4</v>
      </c>
      <c r="U1117" s="7">
        <f>G1117/N1116*$L$6</f>
        <v>0</v>
      </c>
      <c r="V1117" s="7"/>
      <c r="W1117" s="7">
        <f t="shared" si="67"/>
        <v>5.5755286802853924E-5</v>
      </c>
      <c r="Y1117" s="1">
        <f t="shared" si="66"/>
        <v>43258</v>
      </c>
      <c r="Z1117" s="10">
        <f>(1+W1117)*Z1116</f>
        <v>2.3265222486025108</v>
      </c>
      <c r="AA1117" s="7">
        <f>Z1117/MAX($Z$69:Z1117)-1</f>
        <v>-5.8834036949755641E-2</v>
      </c>
    </row>
    <row r="1118" spans="1:27" x14ac:dyDescent="0.25">
      <c r="A1118" s="1">
        <v>43259</v>
      </c>
      <c r="B1118" s="7">
        <v>2.0228439891369909E-3</v>
      </c>
      <c r="C1118" s="7">
        <v>-3.6241204387683634E-3</v>
      </c>
      <c r="D1118" s="7">
        <v>0</v>
      </c>
      <c r="E1118" s="7">
        <v>0</v>
      </c>
      <c r="F1118" s="7">
        <v>1.1388023547216353E-3</v>
      </c>
      <c r="G1118" s="7">
        <v>0</v>
      </c>
      <c r="H1118" s="7"/>
      <c r="I1118" s="2">
        <f>STDEV(B1058:B1118)*SQRT(252)</f>
        <v>7.4065909731715715E-2</v>
      </c>
      <c r="J1118" s="2">
        <f>STDEV(C1058:C1118)*SQRT(252)</f>
        <v>7.1075393977534512E-2</v>
      </c>
      <c r="K1118" s="2">
        <f>STDEV(D1058:D1118)*SQRT(252)</f>
        <v>8.4534357606262323E-2</v>
      </c>
      <c r="L1118" s="2">
        <f>STDEV(E1058:E1118)*SQRT(252)</f>
        <v>0.10299327817763773</v>
      </c>
      <c r="M1118" s="2">
        <f t="shared" si="64"/>
        <v>5.2221318833157594E-2</v>
      </c>
      <c r="N1118" s="2">
        <f t="shared" si="65"/>
        <v>6.2676642534993568E-2</v>
      </c>
      <c r="O1118" s="2"/>
      <c r="P1118" s="7">
        <f>B1118/I1117*$L$6</f>
        <v>1.366398112233919E-3</v>
      </c>
      <c r="Q1118" s="7">
        <f>C1118/J1117*$L$6</f>
        <v>-2.5786832133837295E-3</v>
      </c>
      <c r="R1118" s="7">
        <f>D1118/K1117*$L$6</f>
        <v>0</v>
      </c>
      <c r="S1118" s="7">
        <f>E1118/L1117*$L$6</f>
        <v>0</v>
      </c>
      <c r="T1118" s="7">
        <f>F1118/M1117*$L$6</f>
        <v>1.089947245634885E-3</v>
      </c>
      <c r="U1118" s="7">
        <f>G1118/N1117*$L$6</f>
        <v>0</v>
      </c>
      <c r="V1118" s="7"/>
      <c r="W1118" s="7">
        <f t="shared" si="67"/>
        <v>-1.2233785551492554E-4</v>
      </c>
      <c r="Y1118" s="1">
        <f t="shared" si="66"/>
        <v>43259</v>
      </c>
      <c r="Z1118" s="10">
        <f>(1+W1118)*Z1117</f>
        <v>2.3262376268598088</v>
      </c>
      <c r="AA1118" s="7">
        <f>Z1118/MAX($Z$69:Z1118)-1</f>
        <v>-5.8949177175358858E-2</v>
      </c>
    </row>
    <row r="1119" spans="1:27" x14ac:dyDescent="0.25">
      <c r="A1119" s="1">
        <v>43262</v>
      </c>
      <c r="B1119" s="7">
        <v>-5.5795901637856193E-4</v>
      </c>
      <c r="C1119" s="7">
        <v>3.6239860655835621E-3</v>
      </c>
      <c r="D1119" s="7">
        <v>0</v>
      </c>
      <c r="E1119" s="7">
        <v>0</v>
      </c>
      <c r="F1119" s="7">
        <v>2.8305719389480899E-3</v>
      </c>
      <c r="G1119" s="7">
        <v>0</v>
      </c>
      <c r="H1119" s="7"/>
      <c r="I1119" s="2">
        <f>STDEV(B1059:B1119)*SQRT(252)</f>
        <v>7.4097604902929076E-2</v>
      </c>
      <c r="J1119" s="2">
        <f>STDEV(C1059:C1119)*SQRT(252)</f>
        <v>7.1187499177916266E-2</v>
      </c>
      <c r="K1119" s="2">
        <f>STDEV(D1059:D1119)*SQRT(252)</f>
        <v>8.4534357606262323E-2</v>
      </c>
      <c r="L1119" s="2">
        <f>STDEV(E1059:E1119)*SQRT(252)</f>
        <v>0.10299327817763773</v>
      </c>
      <c r="M1119" s="2">
        <f t="shared" si="64"/>
        <v>5.0882457905846529E-2</v>
      </c>
      <c r="N1119" s="2">
        <f t="shared" si="65"/>
        <v>6.2446247536452067E-2</v>
      </c>
      <c r="O1119" s="2"/>
      <c r="P1119" s="7">
        <f>B1119/I1118*$L$6</f>
        <v>-3.7666385142612964E-4</v>
      </c>
      <c r="Q1119" s="7">
        <f>C1119/J1118*$L$6</f>
        <v>2.5493956929236515E-3</v>
      </c>
      <c r="R1119" s="7">
        <f>D1119/K1118*$L$6</f>
        <v>0</v>
      </c>
      <c r="S1119" s="7">
        <f>E1119/L1118*$L$6</f>
        <v>0</v>
      </c>
      <c r="T1119" s="7">
        <f>F1119/M1118*$L$6</f>
        <v>2.7101689522544539E-3</v>
      </c>
      <c r="U1119" s="7">
        <f>G1119/N1118*$L$6</f>
        <v>0</v>
      </c>
      <c r="V1119" s="7"/>
      <c r="W1119" s="7">
        <f t="shared" si="67"/>
        <v>4.8829007937519755E-3</v>
      </c>
      <c r="Y1119" s="1">
        <f t="shared" si="66"/>
        <v>43262</v>
      </c>
      <c r="Z1119" s="10">
        <f>(1+W1119)*Z1118</f>
        <v>2.3375964144144579</v>
      </c>
      <c r="AA1119" s="7">
        <f>Z1119/MAX($Z$69:Z1119)-1</f>
        <v>-5.4354119365627618E-2</v>
      </c>
    </row>
    <row r="1120" spans="1:27" x14ac:dyDescent="0.25">
      <c r="A1120" s="1">
        <v>43263</v>
      </c>
      <c r="B1120" s="7">
        <v>7.2542648292417411E-4</v>
      </c>
      <c r="C1120" s="7">
        <v>3.6668744809551512E-3</v>
      </c>
      <c r="D1120" s="7">
        <v>0</v>
      </c>
      <c r="E1120" s="7">
        <v>0</v>
      </c>
      <c r="F1120" s="7">
        <v>-1.5072044640294102E-3</v>
      </c>
      <c r="G1120" s="7">
        <v>-3.899094390402591E-3</v>
      </c>
      <c r="H1120" s="7"/>
      <c r="I1120" s="2">
        <f>STDEV(B1060:B1120)*SQRT(252)</f>
        <v>7.4095278766817763E-2</v>
      </c>
      <c r="J1120" s="2">
        <f>STDEV(C1060:C1120)*SQRT(252)</f>
        <v>7.1261671955475794E-2</v>
      </c>
      <c r="K1120" s="2">
        <f>STDEV(D1060:D1120)*SQRT(252)</f>
        <v>8.4534357606262323E-2</v>
      </c>
      <c r="L1120" s="2">
        <f>STDEV(E1060:E1120)*SQRT(252)</f>
        <v>0.10299327817763773</v>
      </c>
      <c r="M1120" s="2">
        <f t="shared" si="64"/>
        <v>4.7604106844448803E-2</v>
      </c>
      <c r="N1120" s="2">
        <f t="shared" si="65"/>
        <v>6.280995836921581E-2</v>
      </c>
      <c r="O1120" s="2"/>
      <c r="P1120" s="7">
        <f>B1120/I1119*$L$6</f>
        <v>4.8950737603092084E-4</v>
      </c>
      <c r="Q1120" s="7">
        <f>C1120/J1119*$L$6</f>
        <v>2.5755044939777057E-3</v>
      </c>
      <c r="R1120" s="7">
        <f>D1120/K1119*$L$6</f>
        <v>0</v>
      </c>
      <c r="S1120" s="7">
        <f>E1120/L1119*$L$6</f>
        <v>0</v>
      </c>
      <c r="T1120" s="7">
        <f>F1120/M1119*$L$6</f>
        <v>-1.4810649151603076E-3</v>
      </c>
      <c r="U1120" s="7">
        <f>G1120/N1119*$L$6</f>
        <v>-3.1219605214280917E-3</v>
      </c>
      <c r="V1120" s="7"/>
      <c r="W1120" s="7">
        <f t="shared" si="67"/>
        <v>-1.5380135665797726E-3</v>
      </c>
      <c r="Y1120" s="1">
        <f t="shared" si="66"/>
        <v>43263</v>
      </c>
      <c r="Z1120" s="10">
        <f>(1+W1120)*Z1119</f>
        <v>2.3340011594159003</v>
      </c>
      <c r="AA1120" s="7">
        <f>Z1120/MAX($Z$69:Z1120)-1</f>
        <v>-5.5808535559223604E-2</v>
      </c>
    </row>
    <row r="1121" spans="1:27" x14ac:dyDescent="0.25">
      <c r="A1121" s="1">
        <v>43264</v>
      </c>
      <c r="B1121" s="7">
        <v>-3.4891255045949032E-3</v>
      </c>
      <c r="C1121" s="7">
        <v>0</v>
      </c>
      <c r="D1121" s="7">
        <v>0</v>
      </c>
      <c r="E1121" s="7">
        <v>0</v>
      </c>
      <c r="F1121" s="7">
        <v>4.0798237103041313E-3</v>
      </c>
      <c r="G1121" s="7">
        <v>2.4907000811120739E-3</v>
      </c>
      <c r="H1121" s="7"/>
      <c r="I1121" s="2">
        <f>STDEV(B1061:B1121)*SQRT(252)</f>
        <v>7.4249629605039086E-2</v>
      </c>
      <c r="J1121" s="2">
        <f>STDEV(C1061:C1121)*SQRT(252)</f>
        <v>7.1266686854024291E-2</v>
      </c>
      <c r="K1121" s="2">
        <f>STDEV(D1061:D1121)*SQRT(252)</f>
        <v>8.4534357606262323E-2</v>
      </c>
      <c r="L1121" s="2">
        <f>STDEV(E1061:E1121)*SQRT(252)</f>
        <v>0.10299327817763773</v>
      </c>
      <c r="M1121" s="2">
        <f t="shared" si="64"/>
        <v>4.8345304888942606E-2</v>
      </c>
      <c r="N1121" s="2">
        <f t="shared" si="65"/>
        <v>6.3099657333510306E-2</v>
      </c>
      <c r="O1121" s="2"/>
      <c r="P1121" s="7">
        <f>B1121/I1120*$L$6</f>
        <v>-2.3544857126291327E-3</v>
      </c>
      <c r="Q1121" s="7">
        <f>C1121/J1120*$L$6</f>
        <v>0</v>
      </c>
      <c r="R1121" s="7">
        <f>D1121/K1120*$L$6</f>
        <v>0</v>
      </c>
      <c r="S1121" s="7">
        <f>E1121/L1120*$L$6</f>
        <v>0</v>
      </c>
      <c r="T1121" s="7">
        <f>F1121/M1120*$L$6</f>
        <v>4.2851593914316729E-3</v>
      </c>
      <c r="U1121" s="7">
        <f>G1121/N1120*$L$6</f>
        <v>1.9827270593549755E-3</v>
      </c>
      <c r="V1121" s="7"/>
      <c r="W1121" s="7">
        <f t="shared" si="67"/>
        <v>3.9134007381575152E-3</v>
      </c>
      <c r="Y1121" s="1">
        <f t="shared" si="66"/>
        <v>43264</v>
      </c>
      <c r="Z1121" s="10">
        <f>(1+W1121)*Z1120</f>
        <v>2.3431350412760192</v>
      </c>
      <c r="AA1121" s="7">
        <f>Z1121/MAX($Z$69:Z1121)-1</f>
        <v>-5.2113535985318871E-2</v>
      </c>
    </row>
    <row r="1122" spans="1:27" x14ac:dyDescent="0.25">
      <c r="A1122" s="1">
        <v>43265</v>
      </c>
      <c r="B1122" s="7">
        <v>1.6248918537738577E-2</v>
      </c>
      <c r="C1122" s="7">
        <v>-2.3614118128234551E-4</v>
      </c>
      <c r="D1122" s="7">
        <v>0</v>
      </c>
      <c r="E1122" s="7">
        <v>0</v>
      </c>
      <c r="F1122" s="7">
        <v>-4.0574671048626554E-3</v>
      </c>
      <c r="G1122" s="7">
        <v>8.9978112301047908E-4</v>
      </c>
      <c r="H1122" s="7"/>
      <c r="I1122" s="2">
        <f>STDEV(B1062:B1122)*SQRT(252)</f>
        <v>8.0050715023158039E-2</v>
      </c>
      <c r="J1122" s="2">
        <f>STDEV(C1062:C1122)*SQRT(252)</f>
        <v>7.1299022194344017E-2</v>
      </c>
      <c r="K1122" s="2">
        <f>STDEV(D1062:D1122)*SQRT(252)</f>
        <v>8.4534357606262323E-2</v>
      </c>
      <c r="L1122" s="2">
        <f>STDEV(E1062:E1122)*SQRT(252)</f>
        <v>9.9135202923870236E-2</v>
      </c>
      <c r="M1122" s="2">
        <f t="shared" si="64"/>
        <v>4.8949709117637241E-2</v>
      </c>
      <c r="N1122" s="2">
        <f t="shared" si="65"/>
        <v>6.2924686619119832E-2</v>
      </c>
      <c r="O1122" s="2"/>
      <c r="P1122" s="7">
        <f>B1122/I1121*$L$6</f>
        <v>1.094208726977664E-2</v>
      </c>
      <c r="Q1122" s="7">
        <f>C1122/J1121*$L$6</f>
        <v>-1.6567430850688626E-4</v>
      </c>
      <c r="R1122" s="7">
        <f>D1122/K1121*$L$6</f>
        <v>0</v>
      </c>
      <c r="S1122" s="7">
        <f>E1122/L1121*$L$6</f>
        <v>0</v>
      </c>
      <c r="T1122" s="7">
        <f>F1122/M1121*$L$6</f>
        <v>-4.1963403831906205E-3</v>
      </c>
      <c r="U1122" s="7">
        <f>G1122/N1121*$L$6</f>
        <v>7.1298415952936785E-4</v>
      </c>
      <c r="V1122" s="7"/>
      <c r="W1122" s="7">
        <f t="shared" si="67"/>
        <v>7.2930567376085012E-3</v>
      </c>
      <c r="Y1122" s="1">
        <f t="shared" si="66"/>
        <v>43265</v>
      </c>
      <c r="Z1122" s="10">
        <f>(1+W1122)*Z1121</f>
        <v>2.3602236580759239</v>
      </c>
      <c r="AA1122" s="7">
        <f>Z1122/MAX($Z$69:Z1122)-1</f>
        <v>-4.5200546222448734E-2</v>
      </c>
    </row>
    <row r="1123" spans="1:27" x14ac:dyDescent="0.25">
      <c r="A1123" s="1">
        <v>43266</v>
      </c>
      <c r="B1123" s="7">
        <v>-9.65982867361459E-3</v>
      </c>
      <c r="C1123" s="7">
        <v>5.1414893968153574E-3</v>
      </c>
      <c r="D1123" s="7">
        <v>0</v>
      </c>
      <c r="E1123" s="7">
        <v>0</v>
      </c>
      <c r="F1123" s="7">
        <v>-1.7917702461038854E-3</v>
      </c>
      <c r="G1123" s="7">
        <v>-1.0458740658354282E-2</v>
      </c>
      <c r="H1123" s="7"/>
      <c r="I1123" s="2">
        <f>STDEV(B1063:B1123)*SQRT(252)</f>
        <v>8.2826751127899792E-2</v>
      </c>
      <c r="J1123" s="2">
        <f>STDEV(C1063:C1123)*SQRT(252)</f>
        <v>7.158479914489764E-2</v>
      </c>
      <c r="K1123" s="2">
        <f>STDEV(D1063:D1123)*SQRT(252)</f>
        <v>8.4534357606262323E-2</v>
      </c>
      <c r="L1123" s="2">
        <f>STDEV(E1063:E1123)*SQRT(252)</f>
        <v>9.9087812541683515E-2</v>
      </c>
      <c r="M1123" s="2">
        <f t="shared" si="64"/>
        <v>4.9013959491974783E-2</v>
      </c>
      <c r="N1123" s="2">
        <f t="shared" si="65"/>
        <v>6.5392782004383185E-2</v>
      </c>
      <c r="O1123" s="2"/>
      <c r="P1123" s="7">
        <f>B1123/I1122*$L$6</f>
        <v>-6.0335680142395223E-3</v>
      </c>
      <c r="Q1123" s="7">
        <f>C1123/J1122*$L$6</f>
        <v>3.6055819831588235E-3</v>
      </c>
      <c r="R1123" s="7">
        <f>D1123/K1122*$L$6</f>
        <v>0</v>
      </c>
      <c r="S1123" s="7">
        <f>E1123/L1122*$L$6</f>
        <v>0</v>
      </c>
      <c r="T1123" s="7">
        <f>F1123/M1122*$L$6</f>
        <v>-1.8302154174173494E-3</v>
      </c>
      <c r="U1123" s="7">
        <f>G1123/N1122*$L$6</f>
        <v>-8.310522642457123E-3</v>
      </c>
      <c r="V1123" s="7"/>
      <c r="W1123" s="7">
        <f t="shared" si="67"/>
        <v>-1.256872409095517E-2</v>
      </c>
      <c r="Y1123" s="1">
        <f t="shared" si="66"/>
        <v>43266</v>
      </c>
      <c r="Z1123" s="10">
        <f>(1+W1123)*Z1122</f>
        <v>2.3305586581246227</v>
      </c>
      <c r="AA1123" s="7">
        <f>Z1123/MAX($Z$69:Z1123)-1</f>
        <v>-5.7201157119173507E-2</v>
      </c>
    </row>
    <row r="1124" spans="1:27" x14ac:dyDescent="0.25">
      <c r="A1124" s="1">
        <v>43269</v>
      </c>
      <c r="B1124" s="7">
        <v>9.6987236721801651E-5</v>
      </c>
      <c r="C1124" s="7">
        <v>-3.4784117321691177E-3</v>
      </c>
      <c r="D1124" s="7">
        <v>0</v>
      </c>
      <c r="E1124" s="7">
        <v>0</v>
      </c>
      <c r="F1124" s="7">
        <v>-9.1408941659432141E-4</v>
      </c>
      <c r="G1124" s="7">
        <v>0</v>
      </c>
      <c r="H1124" s="7"/>
      <c r="I1124" s="2">
        <f>STDEV(B1064:B1124)*SQRT(252)</f>
        <v>8.2321522934422742E-2</v>
      </c>
      <c r="J1124" s="2">
        <f>STDEV(C1064:C1124)*SQRT(252)</f>
        <v>7.2270932914386909E-2</v>
      </c>
      <c r="K1124" s="2">
        <f>STDEV(D1064:D1124)*SQRT(252)</f>
        <v>8.4534357606262323E-2</v>
      </c>
      <c r="L1124" s="2">
        <f>STDEV(E1064:E1124)*SQRT(252)</f>
        <v>9.8993874704606494E-2</v>
      </c>
      <c r="M1124" s="2">
        <f t="shared" si="64"/>
        <v>4.8913293473121906E-2</v>
      </c>
      <c r="N1124" s="2">
        <f t="shared" si="65"/>
        <v>6.5392782004383185E-2</v>
      </c>
      <c r="O1124" s="2"/>
      <c r="P1124" s="7">
        <f>B1124/I1123*$L$6</f>
        <v>5.8548256089409724E-5</v>
      </c>
      <c r="Q1124" s="7">
        <f>C1124/J1123*$L$6</f>
        <v>-2.4295742767457698E-3</v>
      </c>
      <c r="R1124" s="7">
        <f>D1124/K1123*$L$6</f>
        <v>0</v>
      </c>
      <c r="S1124" s="7">
        <f>E1124/L1123*$L$6</f>
        <v>0</v>
      </c>
      <c r="T1124" s="7">
        <f>F1124/M1123*$L$6</f>
        <v>-9.324786510504098E-4</v>
      </c>
      <c r="U1124" s="7">
        <f>G1124/N1123*$L$6</f>
        <v>0</v>
      </c>
      <c r="V1124" s="7"/>
      <c r="W1124" s="7">
        <f t="shared" si="67"/>
        <v>-3.3035046717067701E-3</v>
      </c>
      <c r="Y1124" s="1">
        <f t="shared" si="66"/>
        <v>43269</v>
      </c>
      <c r="Z1124" s="10">
        <f>(1+W1124)*Z1123</f>
        <v>2.322859646709821</v>
      </c>
      <c r="AA1124" s="7">
        <f>Z1124/MAX($Z$69:Z1124)-1</f>
        <v>-6.0315697501110099E-2</v>
      </c>
    </row>
    <row r="1125" spans="1:27" x14ac:dyDescent="0.25">
      <c r="A1125" s="1">
        <v>43270</v>
      </c>
      <c r="B1125" s="7">
        <v>3.1810326290244717E-3</v>
      </c>
      <c r="C1125" s="7">
        <v>5.2942603036121305E-4</v>
      </c>
      <c r="D1125" s="7">
        <v>0</v>
      </c>
      <c r="E1125" s="7">
        <v>0</v>
      </c>
      <c r="F1125" s="7">
        <v>-2.4007552228133555E-3</v>
      </c>
      <c r="G1125" s="7">
        <v>3.5930488378579373E-3</v>
      </c>
      <c r="H1125" s="7"/>
      <c r="I1125" s="2">
        <f>STDEV(B1065:B1125)*SQRT(252)</f>
        <v>8.2386178928380183E-2</v>
      </c>
      <c r="J1125" s="2">
        <f>STDEV(C1065:C1125)*SQRT(252)</f>
        <v>7.1737113087376209E-2</v>
      </c>
      <c r="K1125" s="2">
        <f>STDEV(D1065:D1125)*SQRT(252)</f>
        <v>8.4534357606262323E-2</v>
      </c>
      <c r="L1125" s="2">
        <f>STDEV(E1065:E1125)*SQRT(252)</f>
        <v>8.4191545030752032E-2</v>
      </c>
      <c r="M1125" s="2">
        <f t="shared" si="64"/>
        <v>4.9124854874185289E-2</v>
      </c>
      <c r="N1125" s="2">
        <f t="shared" si="65"/>
        <v>6.3762386809565849E-2</v>
      </c>
      <c r="O1125" s="2"/>
      <c r="P1125" s="7">
        <f>B1125/I1124*$L$6</f>
        <v>1.9320783408966328E-3</v>
      </c>
      <c r="Q1125" s="7">
        <f>C1125/J1124*$L$6</f>
        <v>3.6627867457334341E-4</v>
      </c>
      <c r="R1125" s="7">
        <f>D1125/K1124*$L$6</f>
        <v>0</v>
      </c>
      <c r="S1125" s="7">
        <f>E1125/L1124*$L$6</f>
        <v>0</v>
      </c>
      <c r="T1125" s="7">
        <f>F1125/M1124*$L$6</f>
        <v>-2.4540927959927523E-3</v>
      </c>
      <c r="U1125" s="7">
        <f>G1125/N1124*$L$6</f>
        <v>2.7472824428979798E-3</v>
      </c>
      <c r="V1125" s="7"/>
      <c r="W1125" s="7">
        <f t="shared" si="67"/>
        <v>2.5915466623752034E-3</v>
      </c>
      <c r="Y1125" s="1">
        <f t="shared" si="66"/>
        <v>43270</v>
      </c>
      <c r="Z1125" s="10">
        <f>(1+W1125)*Z1124</f>
        <v>2.328879445874418</v>
      </c>
      <c r="AA1125" s="7">
        <f>Z1125/MAX($Z$69:Z1125)-1</f>
        <v>-5.7880461783282766E-2</v>
      </c>
    </row>
    <row r="1126" spans="1:27" x14ac:dyDescent="0.25">
      <c r="A1126" s="1">
        <v>43271</v>
      </c>
      <c r="B1126" s="7">
        <v>-3.3522243307211319E-3</v>
      </c>
      <c r="C1126" s="7">
        <v>3.7416219867247857E-3</v>
      </c>
      <c r="D1126" s="7">
        <v>0</v>
      </c>
      <c r="E1126" s="7">
        <v>1.7061142308836263E-3</v>
      </c>
      <c r="F1126" s="7">
        <v>-3.3650997288106055E-3</v>
      </c>
      <c r="G1126" s="7">
        <v>0</v>
      </c>
      <c r="H1126" s="7"/>
      <c r="I1126" s="2">
        <f>STDEV(B1066:B1126)*SQRT(252)</f>
        <v>8.2806403527344058E-2</v>
      </c>
      <c r="J1126" s="2">
        <f>STDEV(C1066:C1126)*SQRT(252)</f>
        <v>7.1860183988727316E-2</v>
      </c>
      <c r="K1126" s="2">
        <f>STDEV(D1066:D1126)*SQRT(252)</f>
        <v>8.4534357606262323E-2</v>
      </c>
      <c r="L1126" s="2">
        <f>STDEV(E1066:E1126)*SQRT(252)</f>
        <v>7.0964019487825256E-2</v>
      </c>
      <c r="M1126" s="2">
        <f t="shared" si="64"/>
        <v>4.9489452272360755E-2</v>
      </c>
      <c r="N1126" s="2">
        <f t="shared" si="65"/>
        <v>6.3408447365105355E-2</v>
      </c>
      <c r="O1126" s="2"/>
      <c r="P1126" s="7">
        <f>B1126/I1125*$L$6</f>
        <v>-2.0344579481197216E-3</v>
      </c>
      <c r="Q1126" s="7">
        <f>C1126/J1125*$L$6</f>
        <v>2.6078704771458181E-3</v>
      </c>
      <c r="R1126" s="7">
        <f>D1126/K1125*$L$6</f>
        <v>0</v>
      </c>
      <c r="S1126" s="7">
        <f>E1126/L1125*$L$6</f>
        <v>1.0132337102617885E-3</v>
      </c>
      <c r="T1126" s="7">
        <f>F1126/M1125*$L$6</f>
        <v>-3.4250480102475966E-3</v>
      </c>
      <c r="U1126" s="7">
        <f>G1126/N1125*$L$6</f>
        <v>0</v>
      </c>
      <c r="V1126" s="7"/>
      <c r="W1126" s="7">
        <f t="shared" si="67"/>
        <v>-1.8384017709597116E-3</v>
      </c>
      <c r="Y1126" s="1">
        <f t="shared" si="66"/>
        <v>43271</v>
      </c>
      <c r="Z1126" s="10">
        <f>(1+W1126)*Z1125</f>
        <v>2.3245980297767708</v>
      </c>
      <c r="AA1126" s="7">
        <f>Z1126/MAX($Z$69:Z1126)-1</f>
        <v>-5.9612456010796122E-2</v>
      </c>
    </row>
    <row r="1127" spans="1:27" x14ac:dyDescent="0.25">
      <c r="A1127" s="1">
        <v>43272</v>
      </c>
      <c r="B1127" s="7">
        <v>-4.6730907001502064E-3</v>
      </c>
      <c r="C1127" s="7">
        <v>-2.3131657452852838E-3</v>
      </c>
      <c r="D1127" s="7">
        <v>0</v>
      </c>
      <c r="E1127" s="7">
        <v>0</v>
      </c>
      <c r="F1127" s="7">
        <v>3.3680337761128332E-3</v>
      </c>
      <c r="G1127" s="7">
        <v>-4.7871467005738966E-3</v>
      </c>
      <c r="H1127" s="7"/>
      <c r="I1127" s="2">
        <f>STDEV(B1067:B1127)*SQRT(252)</f>
        <v>8.3440805409366242E-2</v>
      </c>
      <c r="J1127" s="2">
        <f>STDEV(C1067:C1127)*SQRT(252)</f>
        <v>7.1305357533533828E-2</v>
      </c>
      <c r="K1127" s="2">
        <f>STDEV(D1067:D1127)*SQRT(252)</f>
        <v>8.4534357606262323E-2</v>
      </c>
      <c r="L1127" s="2">
        <f>STDEV(E1067:E1127)*SQRT(252)</f>
        <v>4.5495349750107751E-2</v>
      </c>
      <c r="M1127" s="2">
        <f t="shared" si="64"/>
        <v>4.9822637838278692E-2</v>
      </c>
      <c r="N1127" s="2">
        <f t="shared" si="65"/>
        <v>6.3798236727725277E-2</v>
      </c>
      <c r="O1127" s="2"/>
      <c r="P1127" s="7">
        <f>B1127/I1126*$L$6</f>
        <v>-2.8216964516561052E-3</v>
      </c>
      <c r="Q1127" s="7">
        <f>C1127/J1126*$L$6</f>
        <v>-1.609490552966125E-3</v>
      </c>
      <c r="R1127" s="7">
        <f>D1127/K1126*$L$6</f>
        <v>0</v>
      </c>
      <c r="S1127" s="7">
        <f>E1127/L1126*$L$6</f>
        <v>0</v>
      </c>
      <c r="T1127" s="7">
        <f>F1127/M1126*$L$6</f>
        <v>3.4027794019391871E-3</v>
      </c>
      <c r="U1127" s="7">
        <f>G1127/N1126*$L$6</f>
        <v>-3.7748493296244448E-3</v>
      </c>
      <c r="V1127" s="7"/>
      <c r="W1127" s="7">
        <f t="shared" si="67"/>
        <v>-4.8032569323074878E-3</v>
      </c>
      <c r="Y1127" s="1">
        <f t="shared" si="66"/>
        <v>43272</v>
      </c>
      <c r="Z1127" s="10">
        <f>(1+W1127)*Z1126</f>
        <v>2.3134323881754169</v>
      </c>
      <c r="AA1127" s="7">
        <f>Z1127/MAX($Z$69:Z1127)-1</f>
        <v>-6.4129379000517961E-2</v>
      </c>
    </row>
    <row r="1128" spans="1:27" x14ac:dyDescent="0.25">
      <c r="A1128" s="1">
        <v>43273</v>
      </c>
      <c r="B1128" s="7">
        <v>-1.4295651362005168E-3</v>
      </c>
      <c r="C1128" s="7">
        <v>-3.2545752927334304E-3</v>
      </c>
      <c r="D1128" s="7">
        <v>0</v>
      </c>
      <c r="E1128" s="7">
        <v>0</v>
      </c>
      <c r="F1128" s="7">
        <v>-3.5583970984455204E-3</v>
      </c>
      <c r="G1128" s="7">
        <v>4.2080206226855488E-3</v>
      </c>
      <c r="H1128" s="7"/>
      <c r="I1128" s="2">
        <f>STDEV(B1068:B1128)*SQRT(252)</f>
        <v>8.3530790068249761E-2</v>
      </c>
      <c r="J1128" s="2">
        <f>STDEV(C1068:C1128)*SQRT(252)</f>
        <v>7.0808893533738398E-2</v>
      </c>
      <c r="K1128" s="2">
        <f>STDEV(D1068:D1128)*SQRT(252)</f>
        <v>8.4534357606262323E-2</v>
      </c>
      <c r="L1128" s="2">
        <f>STDEV(E1068:E1128)*SQRT(252)</f>
        <v>4.5495349750107751E-2</v>
      </c>
      <c r="M1128" s="2">
        <f t="shared" si="64"/>
        <v>4.8869358592848598E-2</v>
      </c>
      <c r="N1128" s="2">
        <f t="shared" si="65"/>
        <v>6.4520181214138148E-2</v>
      </c>
      <c r="O1128" s="2"/>
      <c r="P1128" s="7">
        <f>B1128/I1127*$L$6</f>
        <v>-8.5663431050729533E-4</v>
      </c>
      <c r="Q1128" s="7">
        <f>C1128/J1127*$L$6</f>
        <v>-2.2821393828667456E-3</v>
      </c>
      <c r="R1128" s="7">
        <f>D1128/K1127*$L$6</f>
        <v>0</v>
      </c>
      <c r="S1128" s="7">
        <f>E1128/L1127*$L$6</f>
        <v>0</v>
      </c>
      <c r="T1128" s="7">
        <f>F1128/M1127*$L$6</f>
        <v>-3.5710645329497257E-3</v>
      </c>
      <c r="U1128" s="7">
        <f>G1128/N1127*$L$6</f>
        <v>3.2979129506700284E-3</v>
      </c>
      <c r="V1128" s="7"/>
      <c r="W1128" s="7">
        <f t="shared" si="67"/>
        <v>-3.4119252756537378E-3</v>
      </c>
      <c r="Y1128" s="1">
        <f t="shared" si="66"/>
        <v>43273</v>
      </c>
      <c r="Z1128" s="10">
        <f>(1+W1128)*Z1127</f>
        <v>2.3055391297366854</v>
      </c>
      <c r="AA1128" s="7">
        <f>Z1128/MAX($Z$69:Z1128)-1</f>
        <v>-6.7322499627047838E-2</v>
      </c>
    </row>
    <row r="1129" spans="1:27" x14ac:dyDescent="0.25">
      <c r="A1129" s="1">
        <v>43276</v>
      </c>
      <c r="B1129" s="7">
        <v>-6.3247274733708725E-3</v>
      </c>
      <c r="C1129" s="7">
        <v>-3.2779171497399062E-3</v>
      </c>
      <c r="D1129" s="7">
        <v>0</v>
      </c>
      <c r="E1129" s="7">
        <v>0</v>
      </c>
      <c r="F1129" s="7">
        <v>-2.3967922380341289E-4</v>
      </c>
      <c r="G1129" s="7">
        <v>6.6717595414165221E-3</v>
      </c>
      <c r="H1129" s="7"/>
      <c r="I1129" s="2">
        <f>STDEV(B1069:B1129)*SQRT(252)</f>
        <v>8.4668083187366266E-2</v>
      </c>
      <c r="J1129" s="2">
        <f>STDEV(C1069:C1129)*SQRT(252)</f>
        <v>7.0824231020556294E-2</v>
      </c>
      <c r="K1129" s="2">
        <f>STDEV(D1069:D1129)*SQRT(252)</f>
        <v>8.4534357606262323E-2</v>
      </c>
      <c r="L1129" s="2">
        <f>STDEV(E1069:E1129)*SQRT(252)</f>
        <v>4.5495349750107751E-2</v>
      </c>
      <c r="M1129" s="2">
        <f t="shared" si="64"/>
        <v>4.8459846272938867E-2</v>
      </c>
      <c r="N1129" s="2">
        <f t="shared" si="65"/>
        <v>6.5341447972138839E-2</v>
      </c>
      <c r="O1129" s="2"/>
      <c r="P1129" s="7">
        <f>B1129/I1128*$L$6</f>
        <v>-3.7858659472771563E-3</v>
      </c>
      <c r="Q1129" s="7">
        <f>C1129/J1128*$L$6</f>
        <v>-2.3146224903077134E-3</v>
      </c>
      <c r="R1129" s="7">
        <f>D1129/K1128*$L$6</f>
        <v>0</v>
      </c>
      <c r="S1129" s="7">
        <f>E1129/L1128*$L$6</f>
        <v>0</v>
      </c>
      <c r="T1129" s="7">
        <f>F1129/M1128*$L$6</f>
        <v>-2.452244419660614E-4</v>
      </c>
      <c r="U1129" s="7">
        <f>G1129/N1128*$L$6</f>
        <v>5.1702889048570715E-3</v>
      </c>
      <c r="V1129" s="7"/>
      <c r="W1129" s="7">
        <f t="shared" si="67"/>
        <v>-1.1754239746938596E-3</v>
      </c>
      <c r="Y1129" s="1">
        <f t="shared" si="66"/>
        <v>43276</v>
      </c>
      <c r="Z1129" s="10">
        <f>(1+W1129)*Z1128</f>
        <v>2.3028291437689981</v>
      </c>
      <c r="AA1129" s="7">
        <f>Z1129/MAX($Z$69:Z1129)-1</f>
        <v>-6.8418791121643729E-2</v>
      </c>
    </row>
    <row r="1130" spans="1:27" x14ac:dyDescent="0.25">
      <c r="A1130" s="1">
        <v>43277</v>
      </c>
      <c r="B1130" s="7">
        <v>1.1541616723922399E-3</v>
      </c>
      <c r="C1130" s="7">
        <v>1.7632302550050216E-3</v>
      </c>
      <c r="D1130" s="7">
        <v>0</v>
      </c>
      <c r="E1130" s="7">
        <v>2.2138565827753975E-3</v>
      </c>
      <c r="F1130" s="7">
        <v>-6.2272590532819194E-4</v>
      </c>
      <c r="G1130" s="7">
        <v>0</v>
      </c>
      <c r="H1130" s="7"/>
      <c r="I1130" s="2">
        <f>STDEV(B1070:B1130)*SQRT(252)</f>
        <v>8.3831304539215473E-2</v>
      </c>
      <c r="J1130" s="2">
        <f>STDEV(C1070:C1130)*SQRT(252)</f>
        <v>7.0502118561448737E-2</v>
      </c>
      <c r="K1130" s="2">
        <f>STDEV(D1070:D1130)*SQRT(252)</f>
        <v>8.0203589639533501E-2</v>
      </c>
      <c r="L1130" s="2">
        <f>STDEV(E1070:E1130)*SQRT(252)</f>
        <v>4.5605530064584655E-2</v>
      </c>
      <c r="M1130" s="2">
        <f t="shared" si="64"/>
        <v>4.8423059509411517E-2</v>
      </c>
      <c r="N1130" s="2">
        <f t="shared" si="65"/>
        <v>6.5341447972138839E-2</v>
      </c>
      <c r="O1130" s="2"/>
      <c r="P1130" s="7">
        <f>B1130/I1129*$L$6</f>
        <v>6.8158013559734042E-4</v>
      </c>
      <c r="Q1130" s="7">
        <f>C1130/J1129*$L$6</f>
        <v>1.2447930811230799E-3</v>
      </c>
      <c r="R1130" s="7">
        <f>D1130/K1129*$L$6</f>
        <v>0</v>
      </c>
      <c r="S1130" s="7">
        <f>E1130/L1129*$L$6</f>
        <v>2.4330580981742583E-3</v>
      </c>
      <c r="T1130" s="7">
        <f>F1130/M1129*$L$6</f>
        <v>-6.425174172250078E-4</v>
      </c>
      <c r="U1130" s="7">
        <f>G1130/N1129*$L$6</f>
        <v>0</v>
      </c>
      <c r="V1130" s="7"/>
      <c r="W1130" s="7">
        <f t="shared" si="67"/>
        <v>3.7169138976696709E-3</v>
      </c>
      <c r="Y1130" s="1">
        <f t="shared" si="66"/>
        <v>43277</v>
      </c>
      <c r="Z1130" s="10">
        <f>(1+W1130)*Z1129</f>
        <v>2.3113885614174317</v>
      </c>
      <c r="AA1130" s="7">
        <f>Z1130/MAX($Z$69:Z1130)-1</f>
        <v>-6.4956183979555937E-2</v>
      </c>
    </row>
    <row r="1131" spans="1:27" x14ac:dyDescent="0.25">
      <c r="A1131" s="1">
        <v>43278</v>
      </c>
      <c r="B1131" s="7">
        <v>4.8671986320927285E-3</v>
      </c>
      <c r="C1131" s="7">
        <v>-3.6653092016089017E-3</v>
      </c>
      <c r="D1131" s="7">
        <v>0</v>
      </c>
      <c r="E1131" s="7">
        <v>-8.2839953527177324E-3</v>
      </c>
      <c r="F1131" s="7">
        <v>-4.1733867031579219E-4</v>
      </c>
      <c r="G1131" s="7">
        <v>-4.7429264134967175E-3</v>
      </c>
      <c r="H1131" s="7"/>
      <c r="I1131" s="2">
        <f>STDEV(B1071:B1131)*SQRT(252)</f>
        <v>8.4324590687861814E-2</v>
      </c>
      <c r="J1131" s="2">
        <f>STDEV(C1071:C1131)*SQRT(252)</f>
        <v>7.0453598634779485E-2</v>
      </c>
      <c r="K1131" s="2">
        <f>STDEV(D1071:D1131)*SQRT(252)</f>
        <v>6.4724983666075167E-2</v>
      </c>
      <c r="L1131" s="2">
        <f>STDEV(E1071:E1131)*SQRT(252)</f>
        <v>4.9031544251972189E-2</v>
      </c>
      <c r="M1131" s="2">
        <f t="shared" si="64"/>
        <v>4.7555572361910291E-2</v>
      </c>
      <c r="N1131" s="2">
        <f t="shared" si="65"/>
        <v>6.5846562829240174E-2</v>
      </c>
      <c r="O1131" s="2"/>
      <c r="P1131" s="7">
        <f>B1131/I1130*$L$6</f>
        <v>2.9029720215172725E-3</v>
      </c>
      <c r="Q1131" s="7">
        <f>C1131/J1130*$L$6</f>
        <v>-2.5994319577888041E-3</v>
      </c>
      <c r="R1131" s="7">
        <f>D1131/K1130*$L$6</f>
        <v>0</v>
      </c>
      <c r="S1131" s="7">
        <f>E1131/L1130*$L$6</f>
        <v>-9.0822268055938422E-3</v>
      </c>
      <c r="T1131" s="7">
        <f>F1131/M1130*$L$6</f>
        <v>-4.3092967952043399E-4</v>
      </c>
      <c r="U1131" s="7">
        <f>G1131/N1130*$L$6</f>
        <v>-3.6293398452993189E-3</v>
      </c>
      <c r="V1131" s="7"/>
      <c r="W1131" s="7">
        <f t="shared" si="67"/>
        <v>-1.2838956266685127E-2</v>
      </c>
      <c r="Y1131" s="1">
        <f t="shared" si="66"/>
        <v>43278</v>
      </c>
      <c r="Z1131" s="10">
        <f>(1+W1131)*Z1130</f>
        <v>2.2817127447620771</v>
      </c>
      <c r="AA1131" s="7">
        <f>Z1131/MAX($Z$69:Z1131)-1</f>
        <v>-7.6961170640876708E-2</v>
      </c>
    </row>
    <row r="1132" spans="1:27" x14ac:dyDescent="0.25">
      <c r="A1132" s="1">
        <v>43279</v>
      </c>
      <c r="B1132" s="7">
        <v>-5.9218442124042703E-4</v>
      </c>
      <c r="C1132" s="7">
        <v>-6.4189200235743593E-3</v>
      </c>
      <c r="D1132" s="7">
        <v>0</v>
      </c>
      <c r="E1132" s="7">
        <v>5.7174941708095783E-3</v>
      </c>
      <c r="F1132" s="7">
        <v>-3.7891974590229527E-3</v>
      </c>
      <c r="G1132" s="7">
        <v>4.492211864204787E-3</v>
      </c>
      <c r="H1132" s="7"/>
      <c r="I1132" s="2">
        <f>STDEV(B1072:B1132)*SQRT(252)</f>
        <v>8.4024245769328126E-2</v>
      </c>
      <c r="J1132" s="2">
        <f>STDEV(C1072:C1132)*SQRT(252)</f>
        <v>7.205488340002017E-2</v>
      </c>
      <c r="K1132" s="2">
        <f>STDEV(D1072:D1132)*SQRT(252)</f>
        <v>6.0106493365624604E-2</v>
      </c>
      <c r="L1132" s="2">
        <f>STDEV(E1072:E1132)*SQRT(252)</f>
        <v>5.0175189407785779E-2</v>
      </c>
      <c r="M1132" s="2">
        <f t="shared" si="64"/>
        <v>4.6851197800044174E-2</v>
      </c>
      <c r="N1132" s="2">
        <f t="shared" si="65"/>
        <v>6.6616189634552708E-2</v>
      </c>
      <c r="O1132" s="2"/>
      <c r="P1132" s="7">
        <f>B1132/I1131*$L$6</f>
        <v>-3.5113388420257677E-4</v>
      </c>
      <c r="Q1132" s="7">
        <f>C1132/J1131*$L$6</f>
        <v>-4.5554238164959068E-3</v>
      </c>
      <c r="R1132" s="7">
        <f>D1132/K1131*$L$6</f>
        <v>0</v>
      </c>
      <c r="S1132" s="7">
        <f>E1132/L1131*$L$6</f>
        <v>5.8304243299247141E-3</v>
      </c>
      <c r="T1132" s="7">
        <f>F1132/M1131*$L$6</f>
        <v>-3.9839678830760079E-3</v>
      </c>
      <c r="U1132" s="7">
        <f>G1132/N1131*$L$6</f>
        <v>3.4111209994775551E-3</v>
      </c>
      <c r="V1132" s="7"/>
      <c r="W1132" s="7">
        <f t="shared" si="67"/>
        <v>3.5101974562777799E-4</v>
      </c>
      <c r="Y1132" s="1">
        <f t="shared" si="66"/>
        <v>43279</v>
      </c>
      <c r="Z1132" s="10">
        <f>(1+W1132)*Z1131</f>
        <v>2.282513670989339</v>
      </c>
      <c r="AA1132" s="7">
        <f>Z1132/MAX($Z$69:Z1132)-1</f>
        <v>-7.6637165785790606E-2</v>
      </c>
    </row>
    <row r="1133" spans="1:27" x14ac:dyDescent="0.25">
      <c r="A1133" s="1">
        <v>43280</v>
      </c>
      <c r="B1133" s="7">
        <v>-5.40623268758611E-3</v>
      </c>
      <c r="C1133" s="7">
        <v>-6.3653293205667705E-4</v>
      </c>
      <c r="D1133" s="7">
        <v>7.5840333000010141E-4</v>
      </c>
      <c r="E1133" s="7">
        <v>1.4393796497467193E-3</v>
      </c>
      <c r="F1133" s="7">
        <v>-4.7634785757231235E-3</v>
      </c>
      <c r="G1133" s="7">
        <v>0</v>
      </c>
      <c r="H1133" s="7"/>
      <c r="I1133" s="2">
        <f>STDEV(B1073:B1133)*SQRT(252)</f>
        <v>8.4686175654916915E-2</v>
      </c>
      <c r="J1133" s="2">
        <f>STDEV(C1073:C1133)*SQRT(252)</f>
        <v>7.0375547952022818E-2</v>
      </c>
      <c r="K1133" s="2">
        <f>STDEV(D1073:D1133)*SQRT(252)</f>
        <v>5.5808291214432926E-2</v>
      </c>
      <c r="L1133" s="2">
        <f>STDEV(E1073:E1133)*SQRT(252)</f>
        <v>5.0195023123544395E-2</v>
      </c>
      <c r="M1133" s="2">
        <f t="shared" si="64"/>
        <v>4.7624636071232906E-2</v>
      </c>
      <c r="N1133" s="2">
        <f t="shared" si="65"/>
        <v>6.6616189634552708E-2</v>
      </c>
      <c r="O1133" s="2"/>
      <c r="P1133" s="7">
        <f>B1133/I1132*$L$6</f>
        <v>-3.2170670727755461E-3</v>
      </c>
      <c r="Q1133" s="7">
        <f>C1133/J1132*$L$6</f>
        <v>-4.4170006391024076E-4</v>
      </c>
      <c r="R1133" s="7">
        <f>D1133/K1132*$L$6</f>
        <v>6.3088302738505662E-4</v>
      </c>
      <c r="S1133" s="7">
        <f>E1133/L1132*$L$6</f>
        <v>1.434353977270057E-3</v>
      </c>
      <c r="T1133" s="7">
        <f>F1133/M1132*$L$6</f>
        <v>-5.0836251786487222E-3</v>
      </c>
      <c r="U1133" s="7">
        <f>G1133/N1132*$L$6</f>
        <v>0</v>
      </c>
      <c r="V1133" s="7"/>
      <c r="W1133" s="7">
        <f t="shared" si="67"/>
        <v>-6.677155310679396E-3</v>
      </c>
      <c r="Y1133" s="1">
        <f t="shared" si="66"/>
        <v>43280</v>
      </c>
      <c r="Z1133" s="10">
        <f>(1+W1133)*Z1132</f>
        <v>2.2672729727093941</v>
      </c>
      <c r="AA1133" s="7">
        <f>Z1133/MAX($Z$69:Z1133)-1</f>
        <v>-8.2802602837947936E-2</v>
      </c>
    </row>
    <row r="1134" spans="1:27" x14ac:dyDescent="0.25">
      <c r="A1134" s="1">
        <v>43283</v>
      </c>
      <c r="B1134" s="7">
        <v>-1.5221861962601002E-3</v>
      </c>
      <c r="C1134" s="7">
        <v>-1.3015620664679206E-3</v>
      </c>
      <c r="D1134" s="7">
        <v>3.067957412153266E-3</v>
      </c>
      <c r="E1134" s="7">
        <v>2.1380308655662983E-3</v>
      </c>
      <c r="F1134" s="7">
        <v>9.0625335706029375E-4</v>
      </c>
      <c r="G1134" s="7">
        <v>5.5814316930435925E-3</v>
      </c>
      <c r="H1134" s="7"/>
      <c r="I1134" s="2">
        <f>STDEV(B1074:B1134)*SQRT(252)</f>
        <v>8.4610971828556134E-2</v>
      </c>
      <c r="J1134" s="2">
        <f>STDEV(C1074:C1134)*SQRT(252)</f>
        <v>6.7390156979172611E-2</v>
      </c>
      <c r="K1134" s="2">
        <f>STDEV(D1074:D1134)*SQRT(252)</f>
        <v>5.4534138258870407E-2</v>
      </c>
      <c r="L1134" s="2">
        <f>STDEV(E1074:E1134)*SQRT(252)</f>
        <v>5.0281650666533118E-2</v>
      </c>
      <c r="M1134" s="2">
        <f t="shared" si="64"/>
        <v>4.6639384261027761E-2</v>
      </c>
      <c r="N1134" s="2">
        <f t="shared" si="65"/>
        <v>6.7720342330737773E-2</v>
      </c>
      <c r="O1134" s="2"/>
      <c r="P1134" s="7">
        <f>B1134/I1133*$L$6</f>
        <v>-8.9872177158098032E-4</v>
      </c>
      <c r="Q1134" s="7">
        <f>C1134/J1133*$L$6</f>
        <v>-9.2472606206578714E-4</v>
      </c>
      <c r="R1134" s="7">
        <f>D1134/K1133*$L$6</f>
        <v>2.7486573638003118E-3</v>
      </c>
      <c r="S1134" s="7">
        <f>E1134/L1133*$L$6</f>
        <v>2.1297239571978969E-3</v>
      </c>
      <c r="T1134" s="7">
        <f>F1134/M1133*$L$6</f>
        <v>9.5145436461162303E-4</v>
      </c>
      <c r="U1134" s="7">
        <f>G1134/N1133*$L$6</f>
        <v>4.1892456801136202E-3</v>
      </c>
      <c r="V1134" s="7"/>
      <c r="W1134" s="7">
        <f t="shared" si="67"/>
        <v>8.1956335320766856E-3</v>
      </c>
      <c r="Y1134" s="1">
        <f t="shared" si="66"/>
        <v>43283</v>
      </c>
      <c r="Z1134" s="10">
        <f>(1+W1134)*Z1133</f>
        <v>2.2858547111109027</v>
      </c>
      <c r="AA1134" s="7">
        <f>Z1134/MAX($Z$69:Z1134)-1</f>
        <v>-7.5285589094233107E-2</v>
      </c>
    </row>
    <row r="1135" spans="1:27" x14ac:dyDescent="0.25">
      <c r="A1135" s="1">
        <v>43284</v>
      </c>
      <c r="B1135" s="7">
        <v>1.4434183257230337E-3</v>
      </c>
      <c r="C1135" s="7">
        <v>-8.4309771324057037E-3</v>
      </c>
      <c r="D1135" s="7">
        <v>-4.9473506268103984E-3</v>
      </c>
      <c r="E1135" s="7">
        <v>-3.5310526288423461E-3</v>
      </c>
      <c r="F1135" s="7">
        <v>-1.6252088654390429E-3</v>
      </c>
      <c r="G1135" s="7">
        <v>0</v>
      </c>
      <c r="H1135" s="7"/>
      <c r="I1135" s="2">
        <f>STDEV(B1075:B1135)*SQRT(252)</f>
        <v>8.4626846783736914E-2</v>
      </c>
      <c r="J1135" s="2">
        <f>STDEV(C1075:C1135)*SQRT(252)</f>
        <v>6.9520830290737204E-2</v>
      </c>
      <c r="K1135" s="2">
        <f>STDEV(D1075:D1135)*SQRT(252)</f>
        <v>5.564941336683879E-2</v>
      </c>
      <c r="L1135" s="2">
        <f>STDEV(E1075:E1135)*SQRT(252)</f>
        <v>5.0966709679396406E-2</v>
      </c>
      <c r="M1135" s="2">
        <f t="shared" si="64"/>
        <v>4.6694151391376289E-2</v>
      </c>
      <c r="N1135" s="2">
        <f t="shared" si="65"/>
        <v>6.7119572260256263E-2</v>
      </c>
      <c r="O1135" s="2"/>
      <c r="P1135" s="7">
        <f>B1135/I1134*$L$6</f>
        <v>8.5297349417506711E-4</v>
      </c>
      <c r="Q1135" s="7">
        <f>C1135/J1134*$L$6</f>
        <v>-6.2553475984715064E-3</v>
      </c>
      <c r="R1135" s="7">
        <f>D1135/K1134*$L$6</f>
        <v>-4.5360124728895598E-3</v>
      </c>
      <c r="S1135" s="7">
        <f>E1135/L1134*$L$6</f>
        <v>-3.5112735779700387E-3</v>
      </c>
      <c r="T1135" s="7">
        <f>F1135/M1134*$L$6</f>
        <v>-1.7423138096583754E-3</v>
      </c>
      <c r="U1135" s="7">
        <f>G1135/N1134*$L$6</f>
        <v>0</v>
      </c>
      <c r="V1135" s="7"/>
      <c r="W1135" s="7">
        <f t="shared" si="67"/>
        <v>-1.5191973964814413E-2</v>
      </c>
      <c r="Y1135" s="1">
        <f t="shared" si="66"/>
        <v>43284</v>
      </c>
      <c r="Z1135" s="10">
        <f>(1+W1135)*Z1134</f>
        <v>2.2511280658523574</v>
      </c>
      <c r="AA1135" s="7">
        <f>Z1135/MAX($Z$69:Z1135)-1</f>
        <v>-8.9333826349602297E-2</v>
      </c>
    </row>
    <row r="1136" spans="1:27" x14ac:dyDescent="0.25">
      <c r="A1136" s="1">
        <v>43286</v>
      </c>
      <c r="B1136" s="7">
        <v>4.2848065350489239E-3</v>
      </c>
      <c r="C1136" s="7">
        <v>5.958679403104572E-3</v>
      </c>
      <c r="D1136" s="7">
        <v>8.6208036839292568E-3</v>
      </c>
      <c r="E1136" s="7">
        <v>8.1577382733559745E-3</v>
      </c>
      <c r="F1136" s="7">
        <v>1.7058693345850529E-3</v>
      </c>
      <c r="G1136" s="7">
        <v>0</v>
      </c>
      <c r="H1136" s="7"/>
      <c r="I1136" s="2">
        <f>STDEV(B1076:B1136)*SQRT(252)</f>
        <v>8.4963381466537466E-2</v>
      </c>
      <c r="J1136" s="2">
        <f>STDEV(C1076:C1136)*SQRT(252)</f>
        <v>6.8723590934220882E-2</v>
      </c>
      <c r="K1136" s="2">
        <f>STDEV(D1076:D1136)*SQRT(252)</f>
        <v>5.8067338929145625E-2</v>
      </c>
      <c r="L1136" s="2">
        <f>STDEV(E1076:E1136)*SQRT(252)</f>
        <v>5.3247066250300311E-2</v>
      </c>
      <c r="M1136" s="2">
        <f t="shared" si="64"/>
        <v>4.550142799203654E-2</v>
      </c>
      <c r="N1136" s="2">
        <f t="shared" si="65"/>
        <v>6.7119572260256263E-2</v>
      </c>
      <c r="O1136" s="2"/>
      <c r="P1136" s="7">
        <f>B1136/I1135*$L$6</f>
        <v>2.5315882003725757E-3</v>
      </c>
      <c r="Q1136" s="7">
        <f>C1136/J1135*$L$6</f>
        <v>4.2855352692029716E-3</v>
      </c>
      <c r="R1136" s="7">
        <f>D1136/K1135*$L$6</f>
        <v>7.7456375210114533E-3</v>
      </c>
      <c r="S1136" s="7">
        <f>E1136/L1135*$L$6</f>
        <v>8.0030065945710712E-3</v>
      </c>
      <c r="T1136" s="7">
        <f>F1136/M1135*$L$6</f>
        <v>1.8266413284684958E-3</v>
      </c>
      <c r="U1136" s="7">
        <f>G1136/N1135*$L$6</f>
        <v>0</v>
      </c>
      <c r="V1136" s="7"/>
      <c r="W1136" s="7">
        <f t="shared" si="67"/>
        <v>2.4392408913626568E-2</v>
      </c>
      <c r="Y1136" s="1">
        <f t="shared" si="66"/>
        <v>43286</v>
      </c>
      <c r="Z1136" s="10">
        <f>(1+W1136)*Z1135</f>
        <v>2.3060385021515692</v>
      </c>
      <c r="AA1136" s="7">
        <f>Z1136/MAX($Z$69:Z1136)-1</f>
        <v>-6.7120484658114155E-2</v>
      </c>
    </row>
    <row r="1137" spans="1:27" x14ac:dyDescent="0.25">
      <c r="A1137" s="1">
        <v>43287</v>
      </c>
      <c r="B1137" s="7">
        <v>-3.8196685017144461E-5</v>
      </c>
      <c r="C1137" s="7">
        <v>-1.0144331625157044E-3</v>
      </c>
      <c r="D1137" s="7">
        <v>8.4812815952675091E-3</v>
      </c>
      <c r="E1137" s="7">
        <v>0</v>
      </c>
      <c r="F1137" s="7">
        <v>3.7526900686462028E-3</v>
      </c>
      <c r="G1137" s="7">
        <v>0</v>
      </c>
      <c r="H1137" s="7"/>
      <c r="I1137" s="2">
        <f>STDEV(B1077:B1137)*SQRT(252)</f>
        <v>8.4949829184927189E-2</v>
      </c>
      <c r="J1137" s="2">
        <f>STDEV(C1077:C1137)*SQRT(252)</f>
        <v>6.8514277740577501E-2</v>
      </c>
      <c r="K1137" s="2">
        <f>STDEV(D1077:D1137)*SQRT(252)</f>
        <v>6.0227631635449252E-2</v>
      </c>
      <c r="L1137" s="2">
        <f>STDEV(E1077:E1137)*SQRT(252)</f>
        <v>5.3247066250300311E-2</v>
      </c>
      <c r="M1137" s="2">
        <f t="shared" si="64"/>
        <v>4.6217834059986196E-2</v>
      </c>
      <c r="N1137" s="2">
        <f t="shared" si="65"/>
        <v>6.7070685923375811E-2</v>
      </c>
      <c r="O1137" s="2"/>
      <c r="P1137" s="7">
        <f>B1137/I1136*$L$6</f>
        <v>-2.2478322047591818E-5</v>
      </c>
      <c r="Q1137" s="7">
        <f>C1137/J1136*$L$6</f>
        <v>-7.3805308244637136E-4</v>
      </c>
      <c r="R1137" s="7">
        <f>D1137/K1136*$L$6</f>
        <v>7.3029707850194919E-3</v>
      </c>
      <c r="S1137" s="7">
        <f>E1137/L1136*$L$6</f>
        <v>0</v>
      </c>
      <c r="T1137" s="7">
        <f>F1137/M1136*$L$6</f>
        <v>4.1237058200711656E-3</v>
      </c>
      <c r="U1137" s="7">
        <f>G1137/N1136*$L$6</f>
        <v>0</v>
      </c>
      <c r="V1137" s="7"/>
      <c r="W1137" s="7">
        <f t="shared" si="67"/>
        <v>1.0666145200596694E-2</v>
      </c>
      <c r="Y1137" s="1">
        <f t="shared" si="66"/>
        <v>43287</v>
      </c>
      <c r="Z1137" s="10">
        <f>(1+W1137)*Z1136</f>
        <v>2.3306350436536847</v>
      </c>
      <c r="AA1137" s="7">
        <f>Z1137/MAX($Z$69:Z1137)-1</f>
        <v>-5.7170256292815247E-2</v>
      </c>
    </row>
    <row r="1138" spans="1:27" x14ac:dyDescent="0.25">
      <c r="A1138" s="1">
        <v>43290</v>
      </c>
      <c r="B1138" s="7">
        <v>4.067404752388315E-3</v>
      </c>
      <c r="C1138" s="7">
        <v>6.9790397565150375E-3</v>
      </c>
      <c r="D1138" s="7">
        <v>0</v>
      </c>
      <c r="E1138" s="7">
        <v>0</v>
      </c>
      <c r="F1138" s="7">
        <v>-3.6419673257226393E-4</v>
      </c>
      <c r="G1138" s="7">
        <v>0</v>
      </c>
      <c r="H1138" s="7"/>
      <c r="I1138" s="2">
        <f>STDEV(B1078:B1138)*SQRT(252)</f>
        <v>8.4999867261395343E-2</v>
      </c>
      <c r="J1138" s="2">
        <f>STDEV(C1078:C1138)*SQRT(252)</f>
        <v>5.6072853975482458E-2</v>
      </c>
      <c r="K1138" s="2">
        <f>STDEV(D1078:D1138)*SQRT(252)</f>
        <v>6.0227631635449252E-2</v>
      </c>
      <c r="L1138" s="2">
        <f>STDEV(E1078:E1138)*SQRT(252)</f>
        <v>5.3247066250300311E-2</v>
      </c>
      <c r="M1138" s="2">
        <f t="shared" si="64"/>
        <v>4.5643247802940629E-2</v>
      </c>
      <c r="N1138" s="2">
        <f t="shared" si="65"/>
        <v>6.7070685923375811E-2</v>
      </c>
      <c r="O1138" s="2"/>
      <c r="P1138" s="7">
        <f>B1138/I1137*$L$6</f>
        <v>2.3940040794749491E-3</v>
      </c>
      <c r="Q1138" s="7">
        <f>C1138/J1137*$L$6</f>
        <v>5.0931280213888245E-3</v>
      </c>
      <c r="R1138" s="7">
        <f>D1138/K1137*$L$6</f>
        <v>0</v>
      </c>
      <c r="S1138" s="7">
        <f>E1138/L1137*$L$6</f>
        <v>0</v>
      </c>
      <c r="T1138" s="7">
        <f>F1138/M1137*$L$6</f>
        <v>-3.9400021656096267E-4</v>
      </c>
      <c r="U1138" s="7">
        <f>G1138/N1137*$L$6</f>
        <v>0</v>
      </c>
      <c r="V1138" s="7"/>
      <c r="W1138" s="7">
        <f t="shared" si="67"/>
        <v>7.0931318843028106E-3</v>
      </c>
      <c r="Y1138" s="1">
        <f t="shared" si="66"/>
        <v>43290</v>
      </c>
      <c r="Z1138" s="10">
        <f>(1+W1138)*Z1137</f>
        <v>2.3471665453924984</v>
      </c>
      <c r="AA1138" s="7">
        <f>Z1138/MAX($Z$69:Z1138)-1</f>
        <v>-5.0482640576256621E-2</v>
      </c>
    </row>
    <row r="1139" spans="1:27" x14ac:dyDescent="0.25">
      <c r="A1139" s="1">
        <v>43291</v>
      </c>
      <c r="B1139" s="7">
        <v>-5.5389592045040903E-4</v>
      </c>
      <c r="C1139" s="7">
        <v>2.5856992542427903E-5</v>
      </c>
      <c r="D1139" s="7">
        <v>0</v>
      </c>
      <c r="E1139" s="7">
        <v>0</v>
      </c>
      <c r="F1139" s="7">
        <v>-4.7796096506875774E-3</v>
      </c>
      <c r="G1139" s="7">
        <v>0</v>
      </c>
      <c r="H1139" s="7"/>
      <c r="I1139" s="2">
        <f>STDEV(B1079:B1139)*SQRT(252)</f>
        <v>8.4008265560825718E-2</v>
      </c>
      <c r="J1139" s="2">
        <f>STDEV(C1079:C1139)*SQRT(252)</f>
        <v>5.6052529515393107E-2</v>
      </c>
      <c r="K1139" s="2">
        <f>STDEV(D1079:D1139)*SQRT(252)</f>
        <v>6.0227631635449252E-2</v>
      </c>
      <c r="L1139" s="2">
        <f>STDEV(E1079:E1139)*SQRT(252)</f>
        <v>5.3247066250300311E-2</v>
      </c>
      <c r="M1139" s="2">
        <f t="shared" si="64"/>
        <v>4.6523806706710878E-2</v>
      </c>
      <c r="N1139" s="2">
        <f t="shared" si="65"/>
        <v>6.699374186962391E-2</v>
      </c>
      <c r="O1139" s="2"/>
      <c r="P1139" s="7">
        <f>B1139/I1138*$L$6</f>
        <v>-3.2582163848976606E-4</v>
      </c>
      <c r="Q1139" s="7">
        <f>C1139/J1138*$L$6</f>
        <v>2.3056604675172883E-5</v>
      </c>
      <c r="R1139" s="7">
        <f>D1139/K1138*$L$6</f>
        <v>0</v>
      </c>
      <c r="S1139" s="7">
        <f>E1139/L1138*$L$6</f>
        <v>0</v>
      </c>
      <c r="T1139" s="7">
        <f>F1139/M1138*$L$6</f>
        <v>-5.2358343027242293E-3</v>
      </c>
      <c r="U1139" s="7">
        <f>G1139/N1138*$L$6</f>
        <v>0</v>
      </c>
      <c r="V1139" s="7"/>
      <c r="W1139" s="7">
        <f t="shared" si="67"/>
        <v>-5.5385993365388228E-3</v>
      </c>
      <c r="Y1139" s="1">
        <f t="shared" si="66"/>
        <v>43291</v>
      </c>
      <c r="Z1139" s="10">
        <f>(1+W1139)*Z1138</f>
        <v>2.3341665303214416</v>
      </c>
      <c r="AA1139" s="7">
        <f>Z1139/MAX($Z$69:Z1139)-1</f>
        <v>-5.5741636793192995E-2</v>
      </c>
    </row>
    <row r="1140" spans="1:27" x14ac:dyDescent="0.25">
      <c r="A1140" s="1">
        <v>43292</v>
      </c>
      <c r="B1140" s="7">
        <v>-8.9283872785961282E-4</v>
      </c>
      <c r="C1140" s="7">
        <v>8.5959074711228212E-4</v>
      </c>
      <c r="D1140" s="7">
        <v>0</v>
      </c>
      <c r="E1140" s="7">
        <v>0</v>
      </c>
      <c r="F1140" s="7">
        <v>7.0558951106232115E-3</v>
      </c>
      <c r="G1140" s="7">
        <v>1.5527390094107751E-3</v>
      </c>
      <c r="H1140" s="7"/>
      <c r="I1140" s="2">
        <f>STDEV(B1080:B1140)*SQRT(252)</f>
        <v>8.4006381177455125E-2</v>
      </c>
      <c r="J1140" s="2">
        <f>STDEV(C1080:C1140)*SQRT(252)</f>
        <v>5.4730549130467411E-2</v>
      </c>
      <c r="K1140" s="2">
        <f>STDEV(D1080:D1140)*SQRT(252)</f>
        <v>6.0227631635449252E-2</v>
      </c>
      <c r="L1140" s="2">
        <f>STDEV(E1080:E1140)*SQRT(252)</f>
        <v>5.3247066250300311E-2</v>
      </c>
      <c r="M1140" s="2">
        <f t="shared" si="64"/>
        <v>4.8396993461154468E-2</v>
      </c>
      <c r="N1140" s="2">
        <f t="shared" si="65"/>
        <v>6.7066008297100577E-2</v>
      </c>
      <c r="O1140" s="2"/>
      <c r="P1140" s="7">
        <f>B1140/I1139*$L$6</f>
        <v>-5.3139933427929055E-4</v>
      </c>
      <c r="Q1140" s="7">
        <f>C1140/J1139*$L$6</f>
        <v>7.6677248515271898E-4</v>
      </c>
      <c r="R1140" s="7">
        <f>D1140/K1139*$L$6</f>
        <v>0</v>
      </c>
      <c r="S1140" s="7">
        <f>E1140/L1139*$L$6</f>
        <v>0</v>
      </c>
      <c r="T1140" s="7">
        <f>F1140/M1139*$L$6</f>
        <v>7.5831016527775075E-3</v>
      </c>
      <c r="U1140" s="7">
        <f>G1140/N1139*$L$6</f>
        <v>1.1588686988349976E-3</v>
      </c>
      <c r="V1140" s="7"/>
      <c r="W1140" s="7">
        <f t="shared" si="67"/>
        <v>8.9773435024859335E-3</v>
      </c>
      <c r="Y1140" s="1">
        <f t="shared" si="66"/>
        <v>43292</v>
      </c>
      <c r="Z1140" s="10">
        <f>(1+W1140)*Z1139</f>
        <v>2.3551211450561431</v>
      </c>
      <c r="AA1140" s="7">
        <f>Z1140/MAX($Z$69:Z1140)-1</f>
        <v>-4.7264705111590199E-2</v>
      </c>
    </row>
    <row r="1141" spans="1:27" x14ac:dyDescent="0.25">
      <c r="A1141" s="1">
        <v>43293</v>
      </c>
      <c r="B1141" s="7">
        <v>5.0549507352988243E-3</v>
      </c>
      <c r="C1141" s="7">
        <v>1.0221465300745969E-3</v>
      </c>
      <c r="D1141" s="7">
        <v>0</v>
      </c>
      <c r="E1141" s="7">
        <v>0</v>
      </c>
      <c r="F1141" s="7">
        <v>1.4415346738583246E-3</v>
      </c>
      <c r="G1141" s="7">
        <v>0</v>
      </c>
      <c r="H1141" s="7"/>
      <c r="I1141" s="2">
        <f>STDEV(B1081:B1141)*SQRT(252)</f>
        <v>8.4489458995647526E-2</v>
      </c>
      <c r="J1141" s="2">
        <f>STDEV(C1081:C1141)*SQRT(252)</f>
        <v>5.4470802150282986E-2</v>
      </c>
      <c r="K1141" s="2">
        <f>STDEV(D1081:D1141)*SQRT(252)</f>
        <v>6.0227631635449252E-2</v>
      </c>
      <c r="L1141" s="2">
        <f>STDEV(E1081:E1141)*SQRT(252)</f>
        <v>5.3247066250300311E-2</v>
      </c>
      <c r="M1141" s="2">
        <f t="shared" si="64"/>
        <v>4.8462507152765684E-2</v>
      </c>
      <c r="N1141" s="2">
        <f t="shared" si="65"/>
        <v>6.6230844513415252E-2</v>
      </c>
      <c r="O1141" s="2"/>
      <c r="P1141" s="7">
        <f>B1141/I1140*$L$6</f>
        <v>3.0086706893258167E-3</v>
      </c>
      <c r="Q1141" s="7">
        <f>C1141/J1140*$L$6</f>
        <v>9.3379889870827946E-4</v>
      </c>
      <c r="R1141" s="7">
        <f>D1141/K1140*$L$6</f>
        <v>0</v>
      </c>
      <c r="S1141" s="7">
        <f>E1141/L1140*$L$6</f>
        <v>0</v>
      </c>
      <c r="T1141" s="7">
        <f>F1141/M1140*$L$6</f>
        <v>1.489281224685334E-3</v>
      </c>
      <c r="U1141" s="7">
        <f>G1141/N1140*$L$6</f>
        <v>0</v>
      </c>
      <c r="V1141" s="7"/>
      <c r="W1141" s="7">
        <f t="shared" si="67"/>
        <v>5.4317508127194299E-3</v>
      </c>
      <c r="Y1141" s="1">
        <f t="shared" si="66"/>
        <v>43293</v>
      </c>
      <c r="Z1141" s="10">
        <f>(1+W1141)*Z1140</f>
        <v>2.3679135762498547</v>
      </c>
      <c r="AA1141" s="7">
        <f>Z1141/MAX($Z$69:Z1141)-1</f>
        <v>-4.208968439927363E-2</v>
      </c>
    </row>
    <row r="1142" spans="1:27" x14ac:dyDescent="0.25">
      <c r="A1142" s="1">
        <v>43294</v>
      </c>
      <c r="B1142" s="7">
        <v>1.8092995784479982E-5</v>
      </c>
      <c r="C1142" s="7">
        <v>1.0802047089175648E-3</v>
      </c>
      <c r="D1142" s="7">
        <v>0</v>
      </c>
      <c r="E1142" s="7">
        <v>0</v>
      </c>
      <c r="F1142" s="7">
        <v>1.8249762893089994E-3</v>
      </c>
      <c r="G1142" s="7">
        <v>-1.5697282139596203E-3</v>
      </c>
      <c r="H1142" s="7"/>
      <c r="I1142" s="2">
        <f>STDEV(B1082:B1142)*SQRT(252)</f>
        <v>8.4229800627684967E-2</v>
      </c>
      <c r="J1142" s="2">
        <f>STDEV(C1082:C1142)*SQRT(252)</f>
        <v>5.2008332786788236E-2</v>
      </c>
      <c r="K1142" s="2">
        <f>STDEV(D1082:D1142)*SQRT(252)</f>
        <v>6.0227631635449252E-2</v>
      </c>
      <c r="L1142" s="2">
        <f>STDEV(E1082:E1142)*SQRT(252)</f>
        <v>5.3247066250300311E-2</v>
      </c>
      <c r="M1142" s="2">
        <f t="shared" si="64"/>
        <v>4.8586099090728016E-2</v>
      </c>
      <c r="N1142" s="2">
        <f t="shared" si="65"/>
        <v>6.6188502642194197E-2</v>
      </c>
      <c r="O1142" s="2"/>
      <c r="P1142" s="7">
        <f>B1142/I1141*$L$6</f>
        <v>1.0707250347887802E-5</v>
      </c>
      <c r="Q1142" s="7">
        <f>C1142/J1141*$L$6</f>
        <v>9.9154470493872915E-4</v>
      </c>
      <c r="R1142" s="7">
        <f>D1142/K1141*$L$6</f>
        <v>0</v>
      </c>
      <c r="S1142" s="7">
        <f>E1142/L1141*$L$6</f>
        <v>0</v>
      </c>
      <c r="T1142" s="7">
        <f>F1142/M1141*$L$6</f>
        <v>1.8828744079998046E-3</v>
      </c>
      <c r="U1142" s="7">
        <f>G1142/N1141*$L$6</f>
        <v>-1.1850431815358079E-3</v>
      </c>
      <c r="V1142" s="7"/>
      <c r="W1142" s="7">
        <f t="shared" si="67"/>
        <v>1.7000831817506139E-3</v>
      </c>
      <c r="Y1142" s="1">
        <f t="shared" si="66"/>
        <v>43294</v>
      </c>
      <c r="Z1142" s="10">
        <f>(1+W1142)*Z1141</f>
        <v>2.3719392262966759</v>
      </c>
      <c r="AA1142" s="7">
        <f>Z1142/MAX($Z$69:Z1142)-1</f>
        <v>-4.046115718209542E-2</v>
      </c>
    </row>
    <row r="1143" spans="1:27" x14ac:dyDescent="0.25">
      <c r="A1143" s="1">
        <v>43297</v>
      </c>
      <c r="B1143" s="7">
        <v>-5.8600209677915904E-3</v>
      </c>
      <c r="C1143" s="7">
        <v>4.7274733262114843E-3</v>
      </c>
      <c r="D1143" s="7">
        <v>0</v>
      </c>
      <c r="E1143" s="7">
        <v>0</v>
      </c>
      <c r="F1143" s="7">
        <v>3.4163631343724354E-3</v>
      </c>
      <c r="G1143" s="7">
        <v>-5.7725824535692638E-4</v>
      </c>
      <c r="H1143" s="7"/>
      <c r="I1143" s="2">
        <f>STDEV(B1083:B1143)*SQRT(252)</f>
        <v>8.5028729901334699E-2</v>
      </c>
      <c r="J1143" s="2">
        <f>STDEV(C1083:C1143)*SQRT(252)</f>
        <v>5.2626493502232287E-2</v>
      </c>
      <c r="K1143" s="2">
        <f>STDEV(D1083:D1143)*SQRT(252)</f>
        <v>6.0227631635449252E-2</v>
      </c>
      <c r="L1143" s="2">
        <f>STDEV(E1083:E1143)*SQRT(252)</f>
        <v>5.3247066250300311E-2</v>
      </c>
      <c r="M1143" s="2">
        <f t="shared" si="64"/>
        <v>4.8621866440780176E-2</v>
      </c>
      <c r="N1143" s="2">
        <f t="shared" si="65"/>
        <v>6.6177009074802257E-2</v>
      </c>
      <c r="O1143" s="2"/>
      <c r="P1143" s="7">
        <f>B1143/I1142*$L$6</f>
        <v>-3.4785912611227862E-3</v>
      </c>
      <c r="Q1143" s="7">
        <f>C1143/J1142*$L$6</f>
        <v>4.5449191243950166E-3</v>
      </c>
      <c r="R1143" s="7">
        <f>D1143/K1142*$L$6</f>
        <v>0</v>
      </c>
      <c r="S1143" s="7">
        <f>E1143/L1142*$L$6</f>
        <v>0</v>
      </c>
      <c r="T1143" s="7">
        <f>F1143/M1142*$L$6</f>
        <v>3.5157824957225275E-3</v>
      </c>
      <c r="U1143" s="7">
        <f>G1143/N1142*$L$6</f>
        <v>-4.3607138877087449E-4</v>
      </c>
      <c r="V1143" s="7"/>
      <c r="W1143" s="7">
        <f t="shared" si="67"/>
        <v>4.1460389702238833E-3</v>
      </c>
      <c r="Y1143" s="1">
        <f t="shared" si="66"/>
        <v>43297</v>
      </c>
      <c r="Z1143" s="10">
        <f>(1+W1143)*Z1142</f>
        <v>2.3817733787639046</v>
      </c>
      <c r="AA1143" s="7">
        <f>Z1143/MAX($Z$69:Z1143)-1</f>
        <v>-3.6482871746328804E-2</v>
      </c>
    </row>
    <row r="1144" spans="1:27" x14ac:dyDescent="0.25">
      <c r="A1144" s="1">
        <v>43298</v>
      </c>
      <c r="B1144" s="7">
        <v>6.5353340559037854E-4</v>
      </c>
      <c r="C1144" s="7">
        <v>7.3898100682294743E-3</v>
      </c>
      <c r="D1144" s="7">
        <v>0</v>
      </c>
      <c r="E1144" s="7">
        <v>0</v>
      </c>
      <c r="F1144" s="7">
        <v>-3.2706221216748377E-3</v>
      </c>
      <c r="G1144" s="7">
        <v>1.8008086283307634E-3</v>
      </c>
      <c r="H1144" s="7"/>
      <c r="I1144" s="2">
        <f>STDEV(B1084:B1144)*SQRT(252)</f>
        <v>8.4688533970656399E-2</v>
      </c>
      <c r="J1144" s="2">
        <f>STDEV(C1084:C1144)*SQRT(252)</f>
        <v>5.4218738107419062E-2</v>
      </c>
      <c r="K1144" s="2">
        <f>STDEV(D1084:D1144)*SQRT(252)</f>
        <v>6.0227631635449252E-2</v>
      </c>
      <c r="L1144" s="2">
        <f>STDEV(E1084:E1144)*SQRT(252)</f>
        <v>5.3247066250300311E-2</v>
      </c>
      <c r="M1144" s="2">
        <f t="shared" si="64"/>
        <v>4.8401192622793784E-2</v>
      </c>
      <c r="N1144" s="2">
        <f t="shared" si="65"/>
        <v>6.6064045745302211E-2</v>
      </c>
      <c r="O1144" s="2"/>
      <c r="P1144" s="7">
        <f>B1144/I1143*$L$6</f>
        <v>3.8430152158495316E-4</v>
      </c>
      <c r="Q1144" s="7">
        <f>C1144/J1143*$L$6</f>
        <v>7.0209979579164035E-3</v>
      </c>
      <c r="R1144" s="7">
        <f>D1144/K1143*$L$6</f>
        <v>0</v>
      </c>
      <c r="S1144" s="7">
        <f>E1144/L1143*$L$6</f>
        <v>0</v>
      </c>
      <c r="T1144" s="7">
        <f>F1144/M1143*$L$6</f>
        <v>-3.3633243241066725E-3</v>
      </c>
      <c r="U1144" s="7">
        <f>G1144/N1143*$L$6</f>
        <v>1.3605998922490172E-3</v>
      </c>
      <c r="V1144" s="7"/>
      <c r="W1144" s="7">
        <f t="shared" si="67"/>
        <v>5.4025750476437021E-3</v>
      </c>
      <c r="Y1144" s="1">
        <f t="shared" si="66"/>
        <v>43298</v>
      </c>
      <c r="Z1144" s="10">
        <f>(1+W1144)*Z1143</f>
        <v>2.3946410881891564</v>
      </c>
      <c r="AA1144" s="7">
        <f>Z1144/MAX($Z$69:Z1144)-1</f>
        <v>-3.1277398151248303E-2</v>
      </c>
    </row>
    <row r="1145" spans="1:27" x14ac:dyDescent="0.25">
      <c r="A1145" s="1">
        <v>43299</v>
      </c>
      <c r="B1145" s="7">
        <v>1.4169873091109952E-3</v>
      </c>
      <c r="C1145" s="7">
        <v>0</v>
      </c>
      <c r="D1145" s="7">
        <v>0</v>
      </c>
      <c r="E1145" s="7">
        <v>0</v>
      </c>
      <c r="F1145" s="7">
        <v>2.8688805976080367E-3</v>
      </c>
      <c r="G1145" s="7">
        <v>2.7996102720750926E-3</v>
      </c>
      <c r="H1145" s="7"/>
      <c r="I1145" s="2">
        <f>STDEV(B1085:B1145)*SQRT(252)</f>
        <v>8.400182518664237E-2</v>
      </c>
      <c r="J1145" s="2">
        <f>STDEV(C1085:C1145)*SQRT(252)</f>
        <v>5.3783239931962372E-2</v>
      </c>
      <c r="K1145" s="2">
        <f>STDEV(D1085:D1145)*SQRT(252)</f>
        <v>6.0227631635449252E-2</v>
      </c>
      <c r="L1145" s="2">
        <f>STDEV(E1085:E1145)*SQRT(252)</f>
        <v>5.3247066250300311E-2</v>
      </c>
      <c r="M1145" s="2">
        <f t="shared" si="64"/>
        <v>4.855484511833752E-2</v>
      </c>
      <c r="N1145" s="2">
        <f t="shared" si="65"/>
        <v>6.616912728871345E-2</v>
      </c>
      <c r="O1145" s="2"/>
      <c r="P1145" s="7">
        <f>B1145/I1144*$L$6</f>
        <v>8.3658745917243355E-4</v>
      </c>
      <c r="Q1145" s="7">
        <f>C1145/J1144*$L$6</f>
        <v>0</v>
      </c>
      <c r="R1145" s="7">
        <f>D1145/K1144*$L$6</f>
        <v>0</v>
      </c>
      <c r="S1145" s="7">
        <f>E1145/L1144*$L$6</f>
        <v>0</v>
      </c>
      <c r="T1145" s="7">
        <f>F1145/M1144*$L$6</f>
        <v>2.9636465985106559E-3</v>
      </c>
      <c r="U1145" s="7">
        <f>G1145/N1144*$L$6</f>
        <v>2.1188607513294567E-3</v>
      </c>
      <c r="V1145" s="7"/>
      <c r="W1145" s="7">
        <f t="shared" si="67"/>
        <v>5.9190948090125459E-3</v>
      </c>
      <c r="Y1145" s="1">
        <f t="shared" si="66"/>
        <v>43299</v>
      </c>
      <c r="Z1145" s="10">
        <f>(1+W1145)*Z1144</f>
        <v>2.4088151958237054</v>
      </c>
      <c r="AA1145" s="7">
        <f>Z1145/MAX($Z$69:Z1145)-1</f>
        <v>-2.5543437227272037E-2</v>
      </c>
    </row>
    <row r="1146" spans="1:27" x14ac:dyDescent="0.25">
      <c r="A1146" s="1">
        <v>43300</v>
      </c>
      <c r="B1146" s="7">
        <v>4.3415438249816418E-5</v>
      </c>
      <c r="C1146" s="7">
        <v>0</v>
      </c>
      <c r="D1146" s="7">
        <v>0</v>
      </c>
      <c r="E1146" s="7">
        <v>0</v>
      </c>
      <c r="F1146" s="7">
        <v>-1.2083755158350806E-3</v>
      </c>
      <c r="G1146" s="7">
        <v>2.0841712171533189E-3</v>
      </c>
      <c r="H1146" s="7"/>
      <c r="I1146" s="2">
        <f>STDEV(B1086:B1146)*SQRT(252)</f>
        <v>8.3913208065227313E-2</v>
      </c>
      <c r="J1146" s="2">
        <f>STDEV(C1086:C1146)*SQRT(252)</f>
        <v>5.3752078462452731E-2</v>
      </c>
      <c r="K1146" s="2">
        <f>STDEV(D1086:D1146)*SQRT(252)</f>
        <v>6.0227631635449252E-2</v>
      </c>
      <c r="L1146" s="2">
        <f>STDEV(E1086:E1146)*SQRT(252)</f>
        <v>5.3247066250300311E-2</v>
      </c>
      <c r="M1146" s="2">
        <f t="shared" si="64"/>
        <v>4.8332460886166731E-2</v>
      </c>
      <c r="N1146" s="2">
        <f t="shared" si="65"/>
        <v>6.5828001866903241E-2</v>
      </c>
      <c r="O1146" s="2"/>
      <c r="P1146" s="7">
        <f>B1146/I1145*$L$6</f>
        <v>2.5841961262956087E-5</v>
      </c>
      <c r="Q1146" s="7">
        <f>C1146/J1145*$L$6</f>
        <v>0</v>
      </c>
      <c r="R1146" s="7">
        <f>D1146/K1145*$L$6</f>
        <v>0</v>
      </c>
      <c r="S1146" s="7">
        <f>E1146/L1145*$L$6</f>
        <v>0</v>
      </c>
      <c r="T1146" s="7">
        <f>F1146/M1145*$L$6</f>
        <v>-1.2443408200459053E-3</v>
      </c>
      <c r="U1146" s="7">
        <f>G1146/N1145*$L$6</f>
        <v>1.574881899272698E-3</v>
      </c>
      <c r="V1146" s="7"/>
      <c r="W1146" s="7">
        <f t="shared" si="67"/>
        <v>3.5638304048974875E-4</v>
      </c>
      <c r="Y1146" s="1">
        <f t="shared" si="66"/>
        <v>43300</v>
      </c>
      <c r="Z1146" s="10">
        <f>(1+W1146)*Z1145</f>
        <v>2.409673656707171</v>
      </c>
      <c r="AA1146" s="7">
        <f>Z1146/MAX($Z$69:Z1146)-1</f>
        <v>-2.5196157434605904E-2</v>
      </c>
    </row>
    <row r="1147" spans="1:27" x14ac:dyDescent="0.25">
      <c r="A1147" s="1">
        <v>43301</v>
      </c>
      <c r="B1147" s="7">
        <v>-7.5604403521370989E-3</v>
      </c>
      <c r="C1147" s="7">
        <v>0</v>
      </c>
      <c r="D1147" s="7">
        <v>0</v>
      </c>
      <c r="E1147" s="7">
        <v>0</v>
      </c>
      <c r="F1147" s="7">
        <v>2.3235544647473017E-3</v>
      </c>
      <c r="G1147" s="7">
        <v>-4.4727517974448849E-3</v>
      </c>
      <c r="H1147" s="7"/>
      <c r="I1147" s="2">
        <f>STDEV(B1087:B1147)*SQRT(252)</f>
        <v>8.5439695753787168E-2</v>
      </c>
      <c r="J1147" s="2">
        <f>STDEV(C1087:C1147)*SQRT(252)</f>
        <v>5.3379097862427047E-2</v>
      </c>
      <c r="K1147" s="2">
        <f>STDEV(D1087:D1147)*SQRT(252)</f>
        <v>6.0227631635449252E-2</v>
      </c>
      <c r="L1147" s="2">
        <f>STDEV(E1087:E1147)*SQRT(252)</f>
        <v>5.3247066250300311E-2</v>
      </c>
      <c r="M1147" s="2">
        <f t="shared" si="64"/>
        <v>4.8600101953401316E-2</v>
      </c>
      <c r="N1147" s="2">
        <f t="shared" si="65"/>
        <v>6.3387587317316405E-2</v>
      </c>
      <c r="O1147" s="2"/>
      <c r="P1147" s="7">
        <f>B1147/I1146*$L$6</f>
        <v>-4.504916762484058E-3</v>
      </c>
      <c r="Q1147" s="7">
        <f>C1147/J1146*$L$6</f>
        <v>0</v>
      </c>
      <c r="R1147" s="7">
        <f>D1147/K1146*$L$6</f>
        <v>0</v>
      </c>
      <c r="S1147" s="7">
        <f>E1147/L1146*$L$6</f>
        <v>0</v>
      </c>
      <c r="T1147" s="7">
        <f>F1147/M1146*$L$6</f>
        <v>2.4037204211676383E-3</v>
      </c>
      <c r="U1147" s="7">
        <f>G1147/N1146*$L$6</f>
        <v>-3.3973018097133512E-3</v>
      </c>
      <c r="V1147" s="7"/>
      <c r="W1147" s="7">
        <f t="shared" si="67"/>
        <v>-5.4984981510297713E-3</v>
      </c>
      <c r="Y1147" s="1">
        <f t="shared" si="66"/>
        <v>43301</v>
      </c>
      <c r="Z1147" s="10">
        <f>(1+W1147)*Z1146</f>
        <v>2.3964240705611815</v>
      </c>
      <c r="AA1147" s="7">
        <f>Z1147/MAX($Z$69:Z1147)-1</f>
        <v>-3.0556114560568393E-2</v>
      </c>
    </row>
    <row r="1148" spans="1:27" x14ac:dyDescent="0.25">
      <c r="A1148" s="1">
        <v>43304</v>
      </c>
      <c r="B1148" s="7">
        <v>-3.7097259786289527E-3</v>
      </c>
      <c r="C1148" s="7">
        <v>1.7054056322454159E-3</v>
      </c>
      <c r="D1148" s="7">
        <v>0</v>
      </c>
      <c r="E1148" s="7">
        <v>0</v>
      </c>
      <c r="F1148" s="7">
        <v>-2.2893287187452094E-3</v>
      </c>
      <c r="G1148" s="7">
        <v>1.7950607774301908E-2</v>
      </c>
      <c r="H1148" s="7"/>
      <c r="I1148" s="2">
        <f>STDEV(B1088:B1148)*SQRT(252)</f>
        <v>8.5765373385887259E-2</v>
      </c>
      <c r="J1148" s="2">
        <f>STDEV(C1088:C1148)*SQRT(252)</f>
        <v>5.3294295771100703E-2</v>
      </c>
      <c r="K1148" s="2">
        <f>STDEV(D1088:D1148)*SQRT(252)</f>
        <v>6.0227631635449252E-2</v>
      </c>
      <c r="L1148" s="2">
        <f>STDEV(E1088:E1148)*SQRT(252)</f>
        <v>5.3134199373606805E-2</v>
      </c>
      <c r="M1148" s="2">
        <f t="shared" si="64"/>
        <v>4.8026805523433143E-2</v>
      </c>
      <c r="N1148" s="2">
        <f t="shared" si="65"/>
        <v>7.2384409733263363E-2</v>
      </c>
      <c r="O1148" s="2"/>
      <c r="P1148" s="7">
        <f>B1148/I1147*$L$6</f>
        <v>-2.1709616039126151E-3</v>
      </c>
      <c r="Q1148" s="7">
        <f>C1148/J1147*$L$6</f>
        <v>1.5974470350180196E-3</v>
      </c>
      <c r="R1148" s="7">
        <f>D1148/K1147*$L$6</f>
        <v>0</v>
      </c>
      <c r="S1148" s="7">
        <f>E1148/L1147*$L$6</f>
        <v>0</v>
      </c>
      <c r="T1148" s="7">
        <f>F1148/M1147*$L$6</f>
        <v>-2.3552715187102492E-3</v>
      </c>
      <c r="U1148" s="7">
        <f>G1148/N1147*$L$6</f>
        <v>1.4159402916253692E-2</v>
      </c>
      <c r="V1148" s="7"/>
      <c r="W1148" s="7">
        <f t="shared" si="67"/>
        <v>1.1230616828648848E-2</v>
      </c>
      <c r="Y1148" s="1">
        <f t="shared" si="66"/>
        <v>43304</v>
      </c>
      <c r="Z1148" s="10">
        <f>(1+W1148)*Z1147</f>
        <v>2.423337391056605</v>
      </c>
      <c r="AA1148" s="7">
        <f>Z1148/MAX($Z$69:Z1148)-1</f>
        <v>-1.9668661746321647E-2</v>
      </c>
    </row>
    <row r="1149" spans="1:27" x14ac:dyDescent="0.25">
      <c r="A1149" s="1">
        <v>43305</v>
      </c>
      <c r="B1149" s="7">
        <v>2.0099807669733405E-3</v>
      </c>
      <c r="C1149" s="7">
        <v>7.3389551837310663E-4</v>
      </c>
      <c r="D1149" s="7">
        <v>0</v>
      </c>
      <c r="E1149" s="7">
        <v>0</v>
      </c>
      <c r="F1149" s="7">
        <v>-5.9524780307840253E-4</v>
      </c>
      <c r="G1149" s="7">
        <v>-4.8055788810391631E-3</v>
      </c>
      <c r="H1149" s="7"/>
      <c r="I1149" s="2">
        <f>STDEV(B1089:B1149)*SQRT(252)</f>
        <v>8.4694178596525588E-2</v>
      </c>
      <c r="J1149" s="2">
        <f>STDEV(C1089:C1149)*SQRT(252)</f>
        <v>5.3285045159936158E-2</v>
      </c>
      <c r="K1149" s="2">
        <f>STDEV(D1089:D1149)*SQRT(252)</f>
        <v>6.0227631635449252E-2</v>
      </c>
      <c r="L1149" s="2">
        <f>STDEV(E1089:E1149)*SQRT(252)</f>
        <v>4.9360904662380266E-2</v>
      </c>
      <c r="M1149" s="2">
        <f t="shared" si="64"/>
        <v>4.7505641431953516E-2</v>
      </c>
      <c r="N1149" s="2">
        <f t="shared" si="65"/>
        <v>7.3055597903482664E-2</v>
      </c>
      <c r="O1149" s="2"/>
      <c r="P1149" s="7">
        <f>B1149/I1148*$L$6</f>
        <v>1.1717903669175211E-3</v>
      </c>
      <c r="Q1149" s="7">
        <f>C1149/J1148*$L$6</f>
        <v>6.8853102171120904E-4</v>
      </c>
      <c r="R1149" s="7">
        <f>D1149/K1148*$L$6</f>
        <v>0</v>
      </c>
      <c r="S1149" s="7">
        <f>E1149/L1148*$L$6</f>
        <v>0</v>
      </c>
      <c r="T1149" s="7">
        <f>F1149/M1148*$L$6</f>
        <v>-6.1970372231812338E-4</v>
      </c>
      <c r="U1149" s="7">
        <f>G1149/N1148*$L$6</f>
        <v>-3.3194847473010606E-3</v>
      </c>
      <c r="V1149" s="7"/>
      <c r="W1149" s="7">
        <f t="shared" si="67"/>
        <v>-2.0788670809904538E-3</v>
      </c>
      <c r="Y1149" s="1">
        <f t="shared" si="66"/>
        <v>43305</v>
      </c>
      <c r="Z1149" s="10">
        <f>(1+W1149)*Z1148</f>
        <v>2.4182995947282042</v>
      </c>
      <c r="AA1149" s="7">
        <f>Z1149/MAX($Z$69:Z1149)-1</f>
        <v>-2.1706640293880475E-2</v>
      </c>
    </row>
    <row r="1150" spans="1:27" x14ac:dyDescent="0.25">
      <c r="A1150" s="1">
        <v>43306</v>
      </c>
      <c r="B1150" s="7">
        <v>5.3497247584015639E-3</v>
      </c>
      <c r="C1150" s="7">
        <v>-6.4183662357626403E-3</v>
      </c>
      <c r="D1150" s="7">
        <v>0</v>
      </c>
      <c r="E1150" s="7">
        <v>0</v>
      </c>
      <c r="F1150" s="7">
        <v>3.3792412568560692E-3</v>
      </c>
      <c r="G1150" s="7">
        <v>6.7611181007602994E-3</v>
      </c>
      <c r="H1150" s="7"/>
      <c r="I1150" s="2">
        <f>STDEV(B1090:B1150)*SQRT(252)</f>
        <v>8.5068536810913364E-2</v>
      </c>
      <c r="J1150" s="2">
        <f>STDEV(C1090:C1150)*SQRT(252)</f>
        <v>5.2045852686205367E-2</v>
      </c>
      <c r="K1150" s="2">
        <f>STDEV(D1090:D1150)*SQRT(252)</f>
        <v>6.0227631635449252E-2</v>
      </c>
      <c r="L1150" s="2">
        <f>STDEV(E1090:E1150)*SQRT(252)</f>
        <v>4.9360904662380266E-2</v>
      </c>
      <c r="M1150" s="2">
        <f t="shared" si="64"/>
        <v>4.7912622972593584E-2</v>
      </c>
      <c r="N1150" s="2">
        <f t="shared" si="65"/>
        <v>7.2283695590715777E-2</v>
      </c>
      <c r="O1150" s="2"/>
      <c r="P1150" s="7">
        <f>B1150/I1149*$L$6</f>
        <v>3.1582600168348681E-3</v>
      </c>
      <c r="Q1150" s="7">
        <f>C1150/J1149*$L$6</f>
        <v>-6.0226712921963212E-3</v>
      </c>
      <c r="R1150" s="7">
        <f>D1150/K1149*$L$6</f>
        <v>0</v>
      </c>
      <c r="S1150" s="7">
        <f>E1150/L1149*$L$6</f>
        <v>0</v>
      </c>
      <c r="T1150" s="7">
        <f>F1150/M1149*$L$6</f>
        <v>3.5566736444306852E-3</v>
      </c>
      <c r="U1150" s="7">
        <f>G1150/N1149*$L$6</f>
        <v>4.6273785273051524E-3</v>
      </c>
      <c r="V1150" s="7"/>
      <c r="W1150" s="7">
        <f t="shared" si="67"/>
        <v>5.3196408963743849E-3</v>
      </c>
      <c r="Y1150" s="1">
        <f t="shared" si="66"/>
        <v>43306</v>
      </c>
      <c r="Z1150" s="10">
        <f>(1+W1150)*Z1149</f>
        <v>2.4311640801520062</v>
      </c>
      <c r="AA1150" s="7">
        <f>Z1150/MAX($Z$69:Z1150)-1</f>
        <v>-1.6502470928936197E-2</v>
      </c>
    </row>
    <row r="1151" spans="1:27" x14ac:dyDescent="0.25">
      <c r="A1151" s="1">
        <v>43307</v>
      </c>
      <c r="B1151" s="7">
        <v>-1.9811773831941437E-3</v>
      </c>
      <c r="C1151" s="7">
        <v>-2.7226456409564781E-3</v>
      </c>
      <c r="D1151" s="7">
        <v>0</v>
      </c>
      <c r="E1151" s="7">
        <v>0</v>
      </c>
      <c r="F1151" s="7">
        <v>-2.5126260423747881E-3</v>
      </c>
      <c r="G1151" s="7">
        <v>-2.2820381861055061E-4</v>
      </c>
      <c r="H1151" s="7"/>
      <c r="I1151" s="2">
        <f>STDEV(B1091:B1151)*SQRT(252)</f>
        <v>8.5212238093462886E-2</v>
      </c>
      <c r="J1151" s="2">
        <f>STDEV(C1091:C1151)*SQRT(252)</f>
        <v>5.0886212435315499E-2</v>
      </c>
      <c r="K1151" s="2">
        <f>STDEV(D1091:D1151)*SQRT(252)</f>
        <v>5.737136601214924E-2</v>
      </c>
      <c r="L1151" s="2">
        <f>STDEV(E1091:E1151)*SQRT(252)</f>
        <v>4.9360904662380266E-2</v>
      </c>
      <c r="M1151" s="2">
        <f t="shared" si="64"/>
        <v>4.7431844292353705E-2</v>
      </c>
      <c r="N1151" s="2">
        <f t="shared" si="65"/>
        <v>7.2266056040847168E-2</v>
      </c>
      <c r="O1151" s="2"/>
      <c r="P1151" s="7">
        <f>B1151/I1150*$L$6</f>
        <v>-1.1644595390172389E-3</v>
      </c>
      <c r="Q1151" s="7">
        <f>C1151/J1150*$L$6</f>
        <v>-2.6156220913238198E-3</v>
      </c>
      <c r="R1151" s="7">
        <f>D1151/K1150*$L$6</f>
        <v>0</v>
      </c>
      <c r="S1151" s="7">
        <f>E1151/L1150*$L$6</f>
        <v>0</v>
      </c>
      <c r="T1151" s="7">
        <f>F1151/M1150*$L$6</f>
        <v>-2.6220919316106229E-3</v>
      </c>
      <c r="U1151" s="7">
        <f>G1151/N1150*$L$6</f>
        <v>-1.5785289943024265E-4</v>
      </c>
      <c r="V1151" s="7"/>
      <c r="W1151" s="7">
        <f t="shared" si="67"/>
        <v>-6.5600264613819249E-3</v>
      </c>
      <c r="Y1151" s="1">
        <f t="shared" si="66"/>
        <v>43307</v>
      </c>
      <c r="Z1151" s="10">
        <f>(1+W1151)*Z1150</f>
        <v>2.415215579454248</v>
      </c>
      <c r="AA1151" s="7">
        <f>Z1151/MAX($Z$69:Z1151)-1</f>
        <v>-2.2954240744346044E-2</v>
      </c>
    </row>
    <row r="1152" spans="1:27" x14ac:dyDescent="0.25">
      <c r="A1152" s="1">
        <v>43308</v>
      </c>
      <c r="B1152" s="7">
        <v>-5.8306349734026375E-3</v>
      </c>
      <c r="C1152" s="7">
        <v>2.1078677161994186E-3</v>
      </c>
      <c r="D1152" s="7">
        <v>0</v>
      </c>
      <c r="E1152" s="7">
        <v>0</v>
      </c>
      <c r="F1152" s="7">
        <v>2.9995450310436045E-3</v>
      </c>
      <c r="G1152" s="7">
        <v>-7.0501184756852631E-3</v>
      </c>
      <c r="H1152" s="7"/>
      <c r="I1152" s="2">
        <f>STDEV(B1092:B1152)*SQRT(252)</f>
        <v>8.6114644920144062E-2</v>
      </c>
      <c r="J1152" s="2">
        <f>STDEV(C1092:C1152)*SQRT(252)</f>
        <v>5.0020691240332912E-2</v>
      </c>
      <c r="K1152" s="2">
        <f>STDEV(D1092:D1152)*SQRT(252)</f>
        <v>5.7289556033493637E-2</v>
      </c>
      <c r="L1152" s="2">
        <f>STDEV(E1092:E1152)*SQRT(252)</f>
        <v>4.9295468590112884E-2</v>
      </c>
      <c r="M1152" s="2">
        <f t="shared" si="64"/>
        <v>4.7436553239016986E-2</v>
      </c>
      <c r="N1152" s="2">
        <f t="shared" si="65"/>
        <v>7.214829839357205E-2</v>
      </c>
      <c r="O1152" s="2"/>
      <c r="P1152" s="7">
        <f>B1152/I1151*$L$6</f>
        <v>-3.4212427134042963E-3</v>
      </c>
      <c r="Q1152" s="7">
        <f>C1152/J1151*$L$6</f>
        <v>2.0711579967548728E-3</v>
      </c>
      <c r="R1152" s="7">
        <f>D1152/K1151*$L$6</f>
        <v>0</v>
      </c>
      <c r="S1152" s="7">
        <f>E1152/L1151*$L$6</f>
        <v>0</v>
      </c>
      <c r="T1152" s="7">
        <f>F1152/M1151*$L$6</f>
        <v>3.1619527722298044E-3</v>
      </c>
      <c r="U1152" s="7">
        <f>G1152/N1151*$L$6</f>
        <v>-4.8778907151791314E-3</v>
      </c>
      <c r="V1152" s="7"/>
      <c r="W1152" s="7">
        <f t="shared" si="67"/>
        <v>-3.0660226595987505E-3</v>
      </c>
      <c r="Y1152" s="1">
        <f t="shared" si="66"/>
        <v>43308</v>
      </c>
      <c r="Z1152" s="10">
        <f>(1+W1152)*Z1151</f>
        <v>2.4078104737598252</v>
      </c>
      <c r="AA1152" s="7">
        <f>Z1152/MAX($Z$69:Z1152)-1</f>
        <v>-2.5949885181688837E-2</v>
      </c>
    </row>
    <row r="1153" spans="1:27" x14ac:dyDescent="0.25">
      <c r="A1153" s="1">
        <v>43311</v>
      </c>
      <c r="B1153" s="7">
        <v>-7.4007125307339328E-3</v>
      </c>
      <c r="C1153" s="7">
        <v>2.9520552060835481E-3</v>
      </c>
      <c r="D1153" s="7">
        <v>0</v>
      </c>
      <c r="E1153" s="7">
        <v>0</v>
      </c>
      <c r="F1153" s="7">
        <v>-3.0921346799052118E-3</v>
      </c>
      <c r="G1153" s="7">
        <v>-3.1088068722145978E-3</v>
      </c>
      <c r="H1153" s="7"/>
      <c r="I1153" s="2">
        <f>STDEV(B1093:B1153)*SQRT(252)</f>
        <v>8.7536476539885652E-2</v>
      </c>
      <c r="J1153" s="2">
        <f>STDEV(C1093:C1153)*SQRT(252)</f>
        <v>4.8084633904154482E-2</v>
      </c>
      <c r="K1153" s="2">
        <f>STDEV(D1093:D1153)*SQRT(252)</f>
        <v>5.4873230805403551E-2</v>
      </c>
      <c r="L1153" s="2">
        <f>STDEV(E1093:E1153)*SQRT(252)</f>
        <v>4.7037153518045417E-2</v>
      </c>
      <c r="M1153" s="2">
        <f t="shared" si="64"/>
        <v>4.7804756166797108E-2</v>
      </c>
      <c r="N1153" s="2">
        <f t="shared" si="65"/>
        <v>6.4795551881447561E-2</v>
      </c>
      <c r="O1153" s="2"/>
      <c r="P1153" s="7">
        <f>B1153/I1152*$L$6</f>
        <v>-4.2970115812454258E-3</v>
      </c>
      <c r="Q1153" s="7">
        <f>C1153/J1152*$L$6</f>
        <v>2.9508340777418462E-3</v>
      </c>
      <c r="R1153" s="7">
        <f>D1153/K1152*$L$6</f>
        <v>0</v>
      </c>
      <c r="S1153" s="7">
        <f>E1153/L1152*$L$6</f>
        <v>0</v>
      </c>
      <c r="T1153" s="7">
        <f>F1153/M1152*$L$6</f>
        <v>-3.259232036026074E-3</v>
      </c>
      <c r="U1153" s="7">
        <f>G1153/N1152*$L$6</f>
        <v>-2.154456128165299E-3</v>
      </c>
      <c r="V1153" s="7"/>
      <c r="W1153" s="7">
        <f t="shared" si="67"/>
        <v>-6.7598656676949517E-3</v>
      </c>
      <c r="Y1153" s="1">
        <f t="shared" si="66"/>
        <v>43311</v>
      </c>
      <c r="Z1153" s="10">
        <f>(1+W1153)*Z1152</f>
        <v>2.3915339984039399</v>
      </c>
      <c r="AA1153" s="7">
        <f>Z1153/MAX($Z$69:Z1153)-1</f>
        <v>-3.2534333111463476E-2</v>
      </c>
    </row>
    <row r="1154" spans="1:27" x14ac:dyDescent="0.25">
      <c r="A1154" s="1">
        <v>43312</v>
      </c>
      <c r="B1154" s="7">
        <v>5.7622736581472989E-3</v>
      </c>
      <c r="C1154" s="7">
        <v>1.2149698040988532E-3</v>
      </c>
      <c r="D1154" s="7">
        <v>4.8847287979829623E-3</v>
      </c>
      <c r="E1154" s="7">
        <v>0</v>
      </c>
      <c r="F1154" s="7">
        <v>1.6352200775924253E-3</v>
      </c>
      <c r="G1154" s="7">
        <v>0</v>
      </c>
      <c r="H1154" s="7"/>
      <c r="I1154" s="2">
        <f>STDEV(B1094:B1154)*SQRT(252)</f>
        <v>8.7935512425633702E-2</v>
      </c>
      <c r="J1154" s="2">
        <f>STDEV(C1094:C1154)*SQRT(252)</f>
        <v>4.8101822804369122E-2</v>
      </c>
      <c r="K1154" s="2">
        <f>STDEV(D1094:D1154)*SQRT(252)</f>
        <v>5.5049616969788148E-2</v>
      </c>
      <c r="L1154" s="2">
        <f>STDEV(E1094:E1154)*SQRT(252)</f>
        <v>4.6707090309768509E-2</v>
      </c>
      <c r="M1154" s="2">
        <f t="shared" si="64"/>
        <v>4.791823846515187E-2</v>
      </c>
      <c r="N1154" s="2">
        <f t="shared" si="65"/>
        <v>6.4795551881447561E-2</v>
      </c>
      <c r="O1154" s="2"/>
      <c r="P1154" s="7">
        <f>B1154/I1153*$L$6</f>
        <v>3.2913557215898115E-3</v>
      </c>
      <c r="Q1154" s="7">
        <f>C1154/J1153*$L$6</f>
        <v>1.263365971050765E-3</v>
      </c>
      <c r="R1154" s="7">
        <f>D1154/K1153*$L$6</f>
        <v>4.4509214477507558E-3</v>
      </c>
      <c r="S1154" s="7">
        <f>E1154/L1153*$L$6</f>
        <v>0</v>
      </c>
      <c r="T1154" s="7">
        <f>F1154/M1153*$L$6</f>
        <v>1.7103110743698039E-3</v>
      </c>
      <c r="U1154" s="7">
        <f>G1154/N1153*$L$6</f>
        <v>0</v>
      </c>
      <c r="V1154" s="7"/>
      <c r="W1154" s="7">
        <f t="shared" si="67"/>
        <v>1.0715954214761136E-2</v>
      </c>
      <c r="Y1154" s="1">
        <f t="shared" si="66"/>
        <v>43312</v>
      </c>
      <c r="Z1154" s="10">
        <f>(1+W1154)*Z1153</f>
        <v>2.4171615672338813</v>
      </c>
      <c r="AA1154" s="7">
        <f>Z1154/MAX($Z$69:Z1154)-1</f>
        <v>-2.2167015320732508E-2</v>
      </c>
    </row>
    <row r="1155" spans="1:27" x14ac:dyDescent="0.25">
      <c r="A1155" s="1">
        <v>43313</v>
      </c>
      <c r="B1155" s="7">
        <v>-5.1313359165330308E-3</v>
      </c>
      <c r="C1155" s="7">
        <v>-8.8170800359854695E-4</v>
      </c>
      <c r="D1155" s="7">
        <v>-1.0403515262946694E-3</v>
      </c>
      <c r="E1155" s="7">
        <v>0</v>
      </c>
      <c r="F1155" s="7">
        <v>-1.2895912844541613E-3</v>
      </c>
      <c r="G1155" s="7">
        <v>-4.2069576078676008E-3</v>
      </c>
      <c r="H1155" s="7"/>
      <c r="I1155" s="2">
        <f>STDEV(B1095:B1155)*SQRT(252)</f>
        <v>8.7949269515706543E-2</v>
      </c>
      <c r="J1155" s="2">
        <f>STDEV(C1095:C1155)*SQRT(252)</f>
        <v>4.7737521884608503E-2</v>
      </c>
      <c r="K1155" s="2">
        <f>STDEV(D1095:D1155)*SQRT(252)</f>
        <v>4.954509023589853E-2</v>
      </c>
      <c r="L1155" s="2">
        <f>STDEV(E1095:E1155)*SQRT(252)</f>
        <v>3.9114549681843504E-2</v>
      </c>
      <c r="M1155" s="2">
        <f t="shared" si="64"/>
        <v>4.7979587968989171E-2</v>
      </c>
      <c r="N1155" s="2">
        <f t="shared" si="65"/>
        <v>6.3786527046936978E-2</v>
      </c>
      <c r="O1155" s="2"/>
      <c r="P1155" s="7">
        <f>B1155/I1154*$L$6</f>
        <v>-2.9176698781806479E-3</v>
      </c>
      <c r="Q1155" s="7">
        <f>C1155/J1154*$L$6</f>
        <v>-9.1650165440140124E-4</v>
      </c>
      <c r="R1155" s="7">
        <f>D1155/K1154*$L$6</f>
        <v>-9.4492167571813091E-4</v>
      </c>
      <c r="S1155" s="7">
        <f>E1155/L1154*$L$6</f>
        <v>0</v>
      </c>
      <c r="T1155" s="7">
        <f>F1155/M1154*$L$6</f>
        <v>-1.3456163308173416E-3</v>
      </c>
      <c r="U1155" s="7">
        <f>G1155/N1154*$L$6</f>
        <v>-3.246332105917404E-3</v>
      </c>
      <c r="V1155" s="7"/>
      <c r="W1155" s="7">
        <f t="shared" si="67"/>
        <v>-9.3710416450349249E-3</v>
      </c>
      <c r="Y1155" s="1">
        <f t="shared" si="66"/>
        <v>43313</v>
      </c>
      <c r="Z1155" s="10">
        <f>(1+W1155)*Z1154</f>
        <v>2.3945102455245548</v>
      </c>
      <c r="AA1155" s="7">
        <f>Z1155/MAX($Z$69:Z1155)-1</f>
        <v>-3.1330328942050678E-2</v>
      </c>
    </row>
    <row r="1156" spans="1:27" x14ac:dyDescent="0.25">
      <c r="A1156" s="1">
        <v>43314</v>
      </c>
      <c r="B1156" s="7">
        <v>6.8319920802393241E-3</v>
      </c>
      <c r="C1156" s="7">
        <v>-5.5850411154337865E-3</v>
      </c>
      <c r="D1156" s="7">
        <v>4.9264448033814467E-3</v>
      </c>
      <c r="E1156" s="7">
        <v>0</v>
      </c>
      <c r="F1156" s="7">
        <v>-3.8170878650078954E-3</v>
      </c>
      <c r="G1156" s="7">
        <v>0</v>
      </c>
      <c r="H1156" s="7"/>
      <c r="I1156" s="2">
        <f>STDEV(B1096:B1156)*SQRT(252)</f>
        <v>8.8943094412326937E-2</v>
      </c>
      <c r="J1156" s="2">
        <f>STDEV(C1096:C1156)*SQRT(252)</f>
        <v>4.9256492479815665E-2</v>
      </c>
      <c r="K1156" s="2">
        <f>STDEV(D1096:D1156)*SQRT(252)</f>
        <v>5.0208519017829994E-2</v>
      </c>
      <c r="L1156" s="2">
        <f>STDEV(E1096:E1156)*SQRT(252)</f>
        <v>3.9114549681843504E-2</v>
      </c>
      <c r="M1156" s="2">
        <f t="shared" si="64"/>
        <v>4.7309227924882326E-2</v>
      </c>
      <c r="N1156" s="2">
        <f t="shared" si="65"/>
        <v>6.3786527046936978E-2</v>
      </c>
      <c r="O1156" s="2"/>
      <c r="P1156" s="7">
        <f>B1156/I1155*$L$6</f>
        <v>3.8840527714782344E-3</v>
      </c>
      <c r="Q1156" s="7">
        <f>C1156/J1155*$L$6</f>
        <v>-5.8497392564008559E-3</v>
      </c>
      <c r="R1156" s="7">
        <f>D1156/K1155*$L$6</f>
        <v>4.9716781016294611E-3</v>
      </c>
      <c r="S1156" s="7">
        <f>E1156/L1155*$L$6</f>
        <v>0</v>
      </c>
      <c r="T1156" s="7">
        <f>F1156/M1155*$L$6</f>
        <v>-3.9778247652678973E-3</v>
      </c>
      <c r="U1156" s="7">
        <f>G1156/N1155*$L$6</f>
        <v>0</v>
      </c>
      <c r="V1156" s="7"/>
      <c r="W1156" s="7">
        <f t="shared" si="67"/>
        <v>-9.7183314856105762E-4</v>
      </c>
      <c r="Y1156" s="1">
        <f t="shared" si="66"/>
        <v>43314</v>
      </c>
      <c r="Z1156" s="10">
        <f>(1+W1156)*Z1155</f>
        <v>2.3921831810933849</v>
      </c>
      <c r="AA1156" s="7">
        <f>Z1156/MAX($Z$69:Z1156)-1</f>
        <v>-3.2271714238390481E-2</v>
      </c>
    </row>
    <row r="1157" spans="1:27" x14ac:dyDescent="0.25">
      <c r="A1157" s="1">
        <v>43315</v>
      </c>
      <c r="B1157" s="7">
        <v>6.5032831246476519E-3</v>
      </c>
      <c r="C1157" s="7">
        <v>2.0405270712982038E-3</v>
      </c>
      <c r="D1157" s="7">
        <v>4.6441830098775672E-3</v>
      </c>
      <c r="E1157" s="7">
        <v>0</v>
      </c>
      <c r="F1157" s="7">
        <v>8.7164717248455759E-5</v>
      </c>
      <c r="G1157" s="7">
        <v>0</v>
      </c>
      <c r="H1157" s="7"/>
      <c r="I1157" s="2">
        <f>STDEV(B1097:B1157)*SQRT(252)</f>
        <v>8.9863928491758296E-2</v>
      </c>
      <c r="J1157" s="2">
        <f>STDEV(C1097:C1157)*SQRT(252)</f>
        <v>4.9378381248027896E-2</v>
      </c>
      <c r="K1157" s="2">
        <f>STDEV(D1097:D1157)*SQRT(252)</f>
        <v>5.0741669454875064E-2</v>
      </c>
      <c r="L1157" s="2">
        <f>STDEV(E1097:E1157)*SQRT(252)</f>
        <v>3.9114549681843504E-2</v>
      </c>
      <c r="M1157" s="2">
        <f t="shared" si="64"/>
        <v>4.7150534593862696E-2</v>
      </c>
      <c r="N1157" s="2">
        <f t="shared" si="65"/>
        <v>6.3756231383770276E-2</v>
      </c>
      <c r="O1157" s="2"/>
      <c r="P1157" s="7">
        <f>B1157/I1156*$L$6</f>
        <v>3.6558673653175368E-3</v>
      </c>
      <c r="Q1157" s="7">
        <f>C1157/J1156*$L$6</f>
        <v>2.0713280306493315E-3</v>
      </c>
      <c r="R1157" s="7">
        <f>D1157/K1156*$L$6</f>
        <v>4.6248954367966227E-3</v>
      </c>
      <c r="S1157" s="7">
        <f>E1157/L1156*$L$6</f>
        <v>0</v>
      </c>
      <c r="T1157" s="7">
        <f>F1157/M1156*$L$6</f>
        <v>9.2122320603980318E-5</v>
      </c>
      <c r="U1157" s="7">
        <f>G1157/N1156*$L$6</f>
        <v>0</v>
      </c>
      <c r="V1157" s="7"/>
      <c r="W1157" s="7">
        <f t="shared" si="67"/>
        <v>1.0444213153367472E-2</v>
      </c>
      <c r="Y1157" s="1">
        <f t="shared" si="66"/>
        <v>43315</v>
      </c>
      <c r="Z1157" s="10">
        <f>(1+W1157)*Z1156</f>
        <v>2.4171676521386249</v>
      </c>
      <c r="AA1157" s="7">
        <f>Z1157/MAX($Z$69:Z1157)-1</f>
        <v>-2.2164553747353377E-2</v>
      </c>
    </row>
    <row r="1158" spans="1:27" x14ac:dyDescent="0.25">
      <c r="A1158" s="1">
        <v>43318</v>
      </c>
      <c r="B1158" s="7">
        <v>2.8205550561548609E-3</v>
      </c>
      <c r="C1158" s="7">
        <v>-4.6170953229033307E-3</v>
      </c>
      <c r="D1158" s="7">
        <v>3.5382274515358692E-3</v>
      </c>
      <c r="E1158" s="7">
        <v>0</v>
      </c>
      <c r="F1158" s="7">
        <v>2.0331472621970548E-4</v>
      </c>
      <c r="G1158" s="7">
        <v>3.8677307750623058E-3</v>
      </c>
      <c r="H1158" s="7"/>
      <c r="I1158" s="2">
        <f>STDEV(B1098:B1158)*SQRT(252)</f>
        <v>8.9962148428559471E-2</v>
      </c>
      <c r="J1158" s="2">
        <f>STDEV(C1098:C1158)*SQRT(252)</f>
        <v>5.0391522009099944E-2</v>
      </c>
      <c r="K1158" s="2">
        <f>STDEV(D1098:D1158)*SQRT(252)</f>
        <v>5.0963645988786957E-2</v>
      </c>
      <c r="L1158" s="2">
        <f>STDEV(E1098:E1158)*SQRT(252)</f>
        <v>3.9114549681843504E-2</v>
      </c>
      <c r="M1158" s="2">
        <f t="shared" ref="M1158:M1221" si="68">STDEV(F1098:F1158)*SQRT(252)</f>
        <v>4.7064420628480326E-2</v>
      </c>
      <c r="N1158" s="2">
        <f t="shared" ref="N1158:N1221" si="69">STDEV(G1098:G1158)*SQRT(252)</f>
        <v>6.4205178727233636E-2</v>
      </c>
      <c r="O1158" s="2"/>
      <c r="P1158" s="7">
        <f>B1158/I1157*$L$6</f>
        <v>1.5693477369028792E-3</v>
      </c>
      <c r="Q1158" s="7">
        <f>C1158/J1157*$L$6</f>
        <v>-4.6752194039245982E-3</v>
      </c>
      <c r="R1158" s="7">
        <f>D1158/K1157*$L$6</f>
        <v>3.48651068199721E-3</v>
      </c>
      <c r="S1158" s="7">
        <f>E1158/L1157*$L$6</f>
        <v>0</v>
      </c>
      <c r="T1158" s="7">
        <f>F1158/M1157*$L$6</f>
        <v>2.1560171901653237E-4</v>
      </c>
      <c r="U1158" s="7">
        <f>G1158/N1157*$L$6</f>
        <v>3.0332178448418076E-3</v>
      </c>
      <c r="V1158" s="7"/>
      <c r="W1158" s="7">
        <f t="shared" si="67"/>
        <v>3.629458578833831E-3</v>
      </c>
      <c r="Y1158" s="1">
        <f t="shared" ref="Y1158:Y1221" si="70">A1158</f>
        <v>43318</v>
      </c>
      <c r="Z1158" s="10">
        <f>(1+W1158)*Z1157</f>
        <v>2.4259406620101593</v>
      </c>
      <c r="AA1158" s="7">
        <f>Z1158/MAX($Z$69:Z1158)-1</f>
        <v>-1.861554049826375E-2</v>
      </c>
    </row>
    <row r="1159" spans="1:27" x14ac:dyDescent="0.25">
      <c r="A1159" s="1">
        <v>43319</v>
      </c>
      <c r="B1159" s="7">
        <v>-1.6027039084079986E-3</v>
      </c>
      <c r="C1159" s="7">
        <v>1.5835434476755728E-2</v>
      </c>
      <c r="D1159" s="7">
        <v>0</v>
      </c>
      <c r="E1159" s="7">
        <v>0</v>
      </c>
      <c r="F1159" s="7">
        <v>-2.8205401331055091E-3</v>
      </c>
      <c r="G1159" s="7">
        <v>8.3482540066137645E-4</v>
      </c>
      <c r="H1159" s="7"/>
      <c r="I1159" s="2">
        <f>STDEV(B1099:B1159)*SQRT(252)</f>
        <v>8.975047496332271E-2</v>
      </c>
      <c r="J1159" s="2">
        <f>STDEV(C1099:C1159)*SQRT(252)</f>
        <v>5.9426185628018248E-2</v>
      </c>
      <c r="K1159" s="2">
        <f>STDEV(D1099:D1159)*SQRT(252)</f>
        <v>5.0963645988786957E-2</v>
      </c>
      <c r="L1159" s="2">
        <f>STDEV(E1099:E1159)*SQRT(252)</f>
        <v>3.9114549681843504E-2</v>
      </c>
      <c r="M1159" s="2">
        <f t="shared" si="68"/>
        <v>4.718828119750812E-2</v>
      </c>
      <c r="N1159" s="2">
        <f t="shared" si="69"/>
        <v>6.4216793142028952E-2</v>
      </c>
      <c r="O1159" s="2"/>
      <c r="P1159" s="7">
        <f>B1159/I1158*$L$6</f>
        <v>-8.9076569224040602E-4</v>
      </c>
      <c r="Q1159" s="7">
        <f>C1159/J1158*$L$6</f>
        <v>1.5712399472570096E-2</v>
      </c>
      <c r="R1159" s="7">
        <f>D1159/K1158*$L$6</f>
        <v>0</v>
      </c>
      <c r="S1159" s="7">
        <f>E1159/L1158*$L$6</f>
        <v>0</v>
      </c>
      <c r="T1159" s="7">
        <f>F1159/M1158*$L$6</f>
        <v>-2.9964674965091377E-3</v>
      </c>
      <c r="U1159" s="7">
        <f>G1159/N1158*$L$6</f>
        <v>6.5012310315964604E-4</v>
      </c>
      <c r="V1159" s="7"/>
      <c r="W1159" s="7">
        <f t="shared" ref="W1159:W1222" si="71">SUM(P1159:U1159)</f>
        <v>1.2475289386980198E-2</v>
      </c>
      <c r="Y1159" s="1">
        <f t="shared" si="70"/>
        <v>43319</v>
      </c>
      <c r="Z1159" s="10">
        <f>(1+W1159)*Z1158</f>
        <v>2.4562049738043785</v>
      </c>
      <c r="AA1159" s="7">
        <f>Z1159/MAX($Z$69:Z1159)-1</f>
        <v>-6.3724853660943603E-3</v>
      </c>
    </row>
    <row r="1160" spans="1:27" x14ac:dyDescent="0.25">
      <c r="A1160" s="1">
        <v>43320</v>
      </c>
      <c r="B1160" s="7">
        <v>-5.780575459081172E-4</v>
      </c>
      <c r="C1160" s="7">
        <v>-6.7381788502957063E-3</v>
      </c>
      <c r="D1160" s="7">
        <v>0</v>
      </c>
      <c r="E1160" s="7">
        <v>0</v>
      </c>
      <c r="F1160" s="7">
        <v>7.7721816896074714E-3</v>
      </c>
      <c r="G1160" s="7">
        <v>-4.9252027701862655E-4</v>
      </c>
      <c r="H1160" s="7"/>
      <c r="I1160" s="2">
        <f>STDEV(B1100:B1160)*SQRT(252)</f>
        <v>8.9763097695582925E-2</v>
      </c>
      <c r="J1160" s="2">
        <f>STDEV(C1100:C1160)*SQRT(252)</f>
        <v>6.1208811026228153E-2</v>
      </c>
      <c r="K1160" s="2">
        <f>STDEV(D1100:D1160)*SQRT(252)</f>
        <v>5.0963645988786957E-2</v>
      </c>
      <c r="L1160" s="2">
        <f>STDEV(E1100:E1160)*SQRT(252)</f>
        <v>3.9114549681843504E-2</v>
      </c>
      <c r="M1160" s="2">
        <f t="shared" si="68"/>
        <v>4.9499162982894064E-2</v>
      </c>
      <c r="N1160" s="2">
        <f t="shared" si="69"/>
        <v>6.3939577369183626E-2</v>
      </c>
      <c r="O1160" s="2"/>
      <c r="P1160" s="7">
        <f>B1160/I1159*$L$6</f>
        <v>-3.220359257955712E-4</v>
      </c>
      <c r="Q1160" s="7">
        <f>C1160/J1159*$L$6</f>
        <v>-5.6693684602893233E-3</v>
      </c>
      <c r="R1160" s="7">
        <f>D1160/K1159*$L$6</f>
        <v>0</v>
      </c>
      <c r="S1160" s="7">
        <f>E1160/L1159*$L$6</f>
        <v>0</v>
      </c>
      <c r="T1160" s="7">
        <f>F1160/M1159*$L$6</f>
        <v>8.2352879702025459E-3</v>
      </c>
      <c r="U1160" s="7">
        <f>G1160/N1159*$L$6</f>
        <v>-3.8348246067762548E-4</v>
      </c>
      <c r="V1160" s="7"/>
      <c r="W1160" s="7">
        <f t="shared" si="71"/>
        <v>1.8604011234400258E-3</v>
      </c>
      <c r="Y1160" s="1">
        <f t="shared" si="70"/>
        <v>43320</v>
      </c>
      <c r="Z1160" s="10">
        <f>(1+W1160)*Z1159</f>
        <v>2.4607745002970431</v>
      </c>
      <c r="AA1160" s="7">
        <f>Z1160/MAX($Z$69:Z1160)-1</f>
        <v>-4.5239396215885908E-3</v>
      </c>
    </row>
    <row r="1161" spans="1:27" x14ac:dyDescent="0.25">
      <c r="A1161" s="1">
        <v>43321</v>
      </c>
      <c r="B1161" s="7">
        <v>5.8229793524526841E-3</v>
      </c>
      <c r="C1161" s="7">
        <v>4.4102835316239819E-4</v>
      </c>
      <c r="D1161" s="7">
        <v>0</v>
      </c>
      <c r="E1161" s="7">
        <v>0</v>
      </c>
      <c r="F1161" s="7">
        <v>-3.0316453517131858E-4</v>
      </c>
      <c r="G1161" s="7">
        <v>0</v>
      </c>
      <c r="H1161" s="7"/>
      <c r="I1161" s="2">
        <f>STDEV(B1101:B1161)*SQRT(252)</f>
        <v>9.0320543442183432E-2</v>
      </c>
      <c r="J1161" s="2">
        <f>STDEV(C1101:C1161)*SQRT(252)</f>
        <v>6.1160440956578507E-2</v>
      </c>
      <c r="K1161" s="2">
        <f>STDEV(D1101:D1161)*SQRT(252)</f>
        <v>5.0963645988786957E-2</v>
      </c>
      <c r="L1161" s="2">
        <f>STDEV(E1101:E1161)*SQRT(252)</f>
        <v>3.9114549681843504E-2</v>
      </c>
      <c r="M1161" s="2">
        <f t="shared" si="68"/>
        <v>4.9332884186412587E-2</v>
      </c>
      <c r="N1161" s="2">
        <f t="shared" si="69"/>
        <v>6.2728460012239501E-2</v>
      </c>
      <c r="O1161" s="2"/>
      <c r="P1161" s="7">
        <f>B1161/I1160*$L$6</f>
        <v>3.2435262941795857E-3</v>
      </c>
      <c r="Q1161" s="7">
        <f>C1161/J1160*$L$6</f>
        <v>3.6026541421742064E-4</v>
      </c>
      <c r="R1161" s="7">
        <f>D1161/K1160*$L$6</f>
        <v>0</v>
      </c>
      <c r="S1161" s="7">
        <f>E1161/L1160*$L$6</f>
        <v>0</v>
      </c>
      <c r="T1161" s="7">
        <f>F1161/M1160*$L$6</f>
        <v>-3.0623198141359109E-4</v>
      </c>
      <c r="U1161" s="7">
        <f>G1161/N1160*$L$6</f>
        <v>0</v>
      </c>
      <c r="V1161" s="7"/>
      <c r="W1161" s="7">
        <f t="shared" si="71"/>
        <v>3.2975597269834151E-3</v>
      </c>
      <c r="Y1161" s="1">
        <f t="shared" si="70"/>
        <v>43321</v>
      </c>
      <c r="Z1161" s="10">
        <f>(1+W1161)*Z1160</f>
        <v>2.4688890511864101</v>
      </c>
      <c r="AA1161" s="7">
        <f>Z1161/MAX($Z$69:Z1161)-1</f>
        <v>-1.2412978557087007E-3</v>
      </c>
    </row>
    <row r="1162" spans="1:27" x14ac:dyDescent="0.25">
      <c r="A1162" s="1">
        <v>43322</v>
      </c>
      <c r="B1162" s="7">
        <v>1.0967035665467861E-2</v>
      </c>
      <c r="C1162" s="7">
        <v>7.12902415796135E-4</v>
      </c>
      <c r="D1162" s="7">
        <v>0</v>
      </c>
      <c r="E1162" s="7">
        <v>0</v>
      </c>
      <c r="F1162" s="7">
        <v>3.6503153159339607E-3</v>
      </c>
      <c r="G1162" s="7">
        <v>-1.1378844134541932E-3</v>
      </c>
      <c r="H1162" s="7"/>
      <c r="I1162" s="2">
        <f>STDEV(B1102:B1162)*SQRT(252)</f>
        <v>8.7440944974568863E-2</v>
      </c>
      <c r="J1162" s="2">
        <f>STDEV(C1102:C1162)*SQRT(252)</f>
        <v>6.0957677881022583E-2</v>
      </c>
      <c r="K1162" s="2">
        <f>STDEV(D1102:D1162)*SQRT(252)</f>
        <v>5.0963645988786957E-2</v>
      </c>
      <c r="L1162" s="2">
        <f>STDEV(E1102:E1162)*SQRT(252)</f>
        <v>3.9114549681843504E-2</v>
      </c>
      <c r="M1162" s="2">
        <f t="shared" si="68"/>
        <v>4.8805445822628198E-2</v>
      </c>
      <c r="N1162" s="2">
        <f t="shared" si="69"/>
        <v>6.0802612583515082E-2</v>
      </c>
      <c r="O1162" s="2"/>
      <c r="P1162" s="7">
        <f>B1162/I1161*$L$6</f>
        <v>6.071174534334014E-3</v>
      </c>
      <c r="Q1162" s="7">
        <f>C1162/J1161*$L$6</f>
        <v>5.8281333869246259E-4</v>
      </c>
      <c r="R1162" s="7">
        <f>D1162/K1161*$L$6</f>
        <v>0</v>
      </c>
      <c r="S1162" s="7">
        <f>E1162/L1161*$L$6</f>
        <v>0</v>
      </c>
      <c r="T1162" s="7">
        <f>F1162/M1161*$L$6</f>
        <v>3.6996775843680975E-3</v>
      </c>
      <c r="U1162" s="7">
        <f>G1162/N1161*$L$6</f>
        <v>-9.0699214776846957E-4</v>
      </c>
      <c r="V1162" s="7"/>
      <c r="W1162" s="7">
        <f t="shared" si="71"/>
        <v>9.4466733096261052E-3</v>
      </c>
      <c r="Y1162" s="1">
        <f t="shared" si="70"/>
        <v>43322</v>
      </c>
      <c r="Z1162" s="10">
        <f>(1+W1162)*Z1161</f>
        <v>2.4922118394906807</v>
      </c>
      <c r="AA1162" s="7">
        <f>Z1162/MAX($Z$69:Z1162)-1</f>
        <v>0</v>
      </c>
    </row>
    <row r="1163" spans="1:27" x14ac:dyDescent="0.25">
      <c r="A1163" s="1">
        <v>43325</v>
      </c>
      <c r="B1163" s="7">
        <v>-1.3724086534189772E-2</v>
      </c>
      <c r="C1163" s="7">
        <v>3.4971695966117267E-3</v>
      </c>
      <c r="D1163" s="7">
        <v>0</v>
      </c>
      <c r="E1163" s="7">
        <v>0</v>
      </c>
      <c r="F1163" s="7">
        <v>1.4614606297012056E-3</v>
      </c>
      <c r="G1163" s="7">
        <v>-4.4124356204893189E-3</v>
      </c>
      <c r="H1163" s="7"/>
      <c r="I1163" s="2">
        <f>STDEV(B1103:B1163)*SQRT(252)</f>
        <v>9.2146759519140226E-2</v>
      </c>
      <c r="J1163" s="2">
        <f>STDEV(C1103:C1163)*SQRT(252)</f>
        <v>6.1164304375962632E-2</v>
      </c>
      <c r="K1163" s="2">
        <f>STDEV(D1103:D1163)*SQRT(252)</f>
        <v>5.0963645988786957E-2</v>
      </c>
      <c r="L1163" s="2">
        <f>STDEV(E1103:E1163)*SQRT(252)</f>
        <v>3.9114549681843504E-2</v>
      </c>
      <c r="M1163" s="2">
        <f t="shared" si="68"/>
        <v>4.8915945904634724E-2</v>
      </c>
      <c r="N1163" s="2">
        <f t="shared" si="69"/>
        <v>6.1485226286478602E-2</v>
      </c>
      <c r="O1163" s="2"/>
      <c r="P1163" s="7">
        <f>B1163/I1162*$L$6</f>
        <v>-7.847631643380145E-3</v>
      </c>
      <c r="Q1163" s="7">
        <f>C1163/J1162*$L$6</f>
        <v>2.8685226522551558E-3</v>
      </c>
      <c r="R1163" s="7">
        <f>D1163/K1162*$L$6</f>
        <v>0</v>
      </c>
      <c r="S1163" s="7">
        <f>E1163/L1162*$L$6</f>
        <v>0</v>
      </c>
      <c r="T1163" s="7">
        <f>F1163/M1162*$L$6</f>
        <v>1.4972311030745802E-3</v>
      </c>
      <c r="U1163" s="7">
        <f>G1163/N1162*$L$6</f>
        <v>-3.6284917974771591E-3</v>
      </c>
      <c r="V1163" s="7"/>
      <c r="W1163" s="7">
        <f t="shared" si="71"/>
        <v>-7.1103696855275679E-3</v>
      </c>
      <c r="Y1163" s="1">
        <f t="shared" si="70"/>
        <v>43325</v>
      </c>
      <c r="Z1163" s="10">
        <f>(1+W1163)*Z1162</f>
        <v>2.474491291977253</v>
      </c>
      <c r="AA1163" s="7">
        <f>Z1163/MAX($Z$69:Z1163)-1</f>
        <v>-7.1103696855276954E-3</v>
      </c>
    </row>
    <row r="1164" spans="1:27" x14ac:dyDescent="0.25">
      <c r="A1164" s="1">
        <v>43326</v>
      </c>
      <c r="B1164" s="7">
        <v>5.6138622528010274E-3</v>
      </c>
      <c r="C1164" s="7">
        <v>-3.3592919168529134E-3</v>
      </c>
      <c r="D1164" s="7">
        <v>0</v>
      </c>
      <c r="E1164" s="7">
        <v>6.3807788265817234E-3</v>
      </c>
      <c r="F1164" s="7">
        <v>-1.7955113465137895E-3</v>
      </c>
      <c r="G1164" s="7">
        <v>7.9502556918176204E-4</v>
      </c>
      <c r="H1164" s="7"/>
      <c r="I1164" s="2">
        <f>STDEV(B1104:B1164)*SQRT(252)</f>
        <v>9.2695801947851805E-2</v>
      </c>
      <c r="J1164" s="2">
        <f>STDEV(C1104:C1164)*SQRT(252)</f>
        <v>6.1602302975144838E-2</v>
      </c>
      <c r="K1164" s="2">
        <f>STDEV(D1104:D1164)*SQRT(252)</f>
        <v>5.0963645988786957E-2</v>
      </c>
      <c r="L1164" s="2">
        <f>STDEV(E1104:E1164)*SQRT(252)</f>
        <v>4.096365913827487E-2</v>
      </c>
      <c r="M1164" s="2">
        <f t="shared" si="68"/>
        <v>4.8693764482976382E-2</v>
      </c>
      <c r="N1164" s="2">
        <f t="shared" si="69"/>
        <v>6.1504584578030562E-2</v>
      </c>
      <c r="O1164" s="2"/>
      <c r="P1164" s="7">
        <f>B1164/I1163*$L$6</f>
        <v>3.0461528338578993E-3</v>
      </c>
      <c r="Q1164" s="7">
        <f>C1164/J1163*$L$6</f>
        <v>-2.7461212476186554E-3</v>
      </c>
      <c r="R1164" s="7">
        <f>D1164/K1163*$L$6</f>
        <v>0</v>
      </c>
      <c r="S1164" s="7">
        <f>E1164/L1163*$L$6</f>
        <v>8.1565285532912615E-3</v>
      </c>
      <c r="T1164" s="7">
        <f>F1164/M1163*$L$6</f>
        <v>-1.8353026945592266E-3</v>
      </c>
      <c r="U1164" s="7">
        <f>G1164/N1163*$L$6</f>
        <v>6.4651755974475325E-4</v>
      </c>
      <c r="V1164" s="7"/>
      <c r="W1164" s="7">
        <f t="shared" si="71"/>
        <v>7.267775004716032E-3</v>
      </c>
      <c r="Y1164" s="1">
        <f t="shared" si="70"/>
        <v>43326</v>
      </c>
      <c r="Z1164" s="10">
        <f>(1+W1164)*Z1163</f>
        <v>2.492475337938473</v>
      </c>
      <c r="AA1164" s="7">
        <f>Z1164/MAX($Z$69:Z1164)-1</f>
        <v>0</v>
      </c>
    </row>
    <row r="1165" spans="1:27" x14ac:dyDescent="0.25">
      <c r="A1165" s="1">
        <v>43327</v>
      </c>
      <c r="B1165" s="7">
        <v>-8.5427189526727787E-3</v>
      </c>
      <c r="C1165" s="7">
        <v>-2.7186283344307061E-3</v>
      </c>
      <c r="D1165" s="7">
        <v>0</v>
      </c>
      <c r="E1165" s="7">
        <v>-7.4671669170570665E-3</v>
      </c>
      <c r="F1165" s="7">
        <v>-3.2533271588084389E-3</v>
      </c>
      <c r="G1165" s="7">
        <v>3.090689178174566E-3</v>
      </c>
      <c r="H1165" s="7"/>
      <c r="I1165" s="2">
        <f>STDEV(B1105:B1165)*SQRT(252)</f>
        <v>9.3878495048021329E-2</v>
      </c>
      <c r="J1165" s="2">
        <f>STDEV(C1105:C1165)*SQRT(252)</f>
        <v>6.166832969714222E-2</v>
      </c>
      <c r="K1165" s="2">
        <f>STDEV(D1105:D1165)*SQRT(252)</f>
        <v>5.0963645988786957E-2</v>
      </c>
      <c r="L1165" s="2">
        <f>STDEV(E1105:E1165)*SQRT(252)</f>
        <v>4.4028164022370954E-2</v>
      </c>
      <c r="M1165" s="2">
        <f t="shared" si="68"/>
        <v>4.8442322868616654E-2</v>
      </c>
      <c r="N1165" s="2">
        <f t="shared" si="69"/>
        <v>6.1759032233053013E-2</v>
      </c>
      <c r="O1165" s="2"/>
      <c r="P1165" s="7">
        <f>B1165/I1164*$L$6</f>
        <v>-4.6079319522359203E-3</v>
      </c>
      <c r="Q1165" s="7">
        <f>C1165/J1164*$L$6</f>
        <v>-2.206596347158979E-3</v>
      </c>
      <c r="R1165" s="7">
        <f>D1165/K1164*$L$6</f>
        <v>0</v>
      </c>
      <c r="S1165" s="7">
        <f>E1165/L1164*$L$6</f>
        <v>-9.1143797626223686E-3</v>
      </c>
      <c r="T1165" s="7">
        <f>F1165/M1164*$L$6</f>
        <v>-3.340599349169051E-3</v>
      </c>
      <c r="U1165" s="7">
        <f>G1165/N1164*$L$6</f>
        <v>2.5125681275461865E-3</v>
      </c>
      <c r="V1165" s="7"/>
      <c r="W1165" s="7">
        <f t="shared" si="71"/>
        <v>-1.6756939283640134E-2</v>
      </c>
      <c r="Y1165" s="1">
        <f t="shared" si="70"/>
        <v>43327</v>
      </c>
      <c r="Z1165" s="10">
        <f>(1+W1165)*Z1164</f>
        <v>2.4507090800346676</v>
      </c>
      <c r="AA1165" s="7">
        <f>Z1165/MAX($Z$69:Z1165)-1</f>
        <v>-1.6756939283640082E-2</v>
      </c>
    </row>
    <row r="1166" spans="1:27" x14ac:dyDescent="0.25">
      <c r="A1166" s="1">
        <v>43328</v>
      </c>
      <c r="B1166" s="7">
        <v>2.0230799634095575E-3</v>
      </c>
      <c r="C1166" s="7">
        <v>3.2739506677659236E-4</v>
      </c>
      <c r="D1166" s="7">
        <v>0</v>
      </c>
      <c r="E1166" s="7">
        <v>8.0916631749254897E-3</v>
      </c>
      <c r="F1166" s="7">
        <v>-4.1600924188776034E-3</v>
      </c>
      <c r="G1166" s="7">
        <v>0</v>
      </c>
      <c r="H1166" s="7"/>
      <c r="I1166" s="2">
        <f>STDEV(B1106:B1166)*SQRT(252)</f>
        <v>9.3846977691968897E-2</v>
      </c>
      <c r="J1166" s="2">
        <f>STDEV(C1106:C1166)*SQRT(252)</f>
        <v>6.1668437603248388E-2</v>
      </c>
      <c r="K1166" s="2">
        <f>STDEV(D1106:D1166)*SQRT(252)</f>
        <v>5.0963645988786957E-2</v>
      </c>
      <c r="L1166" s="2">
        <f>STDEV(E1106:E1166)*SQRT(252)</f>
        <v>4.6740318459307838E-2</v>
      </c>
      <c r="M1166" s="2">
        <f t="shared" si="68"/>
        <v>4.9001508032478817E-2</v>
      </c>
      <c r="N1166" s="2">
        <f t="shared" si="69"/>
        <v>6.1196803591825145E-2</v>
      </c>
      <c r="O1166" s="2"/>
      <c r="P1166" s="7">
        <f>B1166/I1165*$L$6</f>
        <v>1.077499145238054E-3</v>
      </c>
      <c r="Q1166" s="7">
        <f>C1166/J1165*$L$6</f>
        <v>2.6544830092241356E-4</v>
      </c>
      <c r="R1166" s="7">
        <f>D1166/K1165*$L$6</f>
        <v>0</v>
      </c>
      <c r="S1166" s="7">
        <f>E1166/L1165*$L$6</f>
        <v>9.1891898681194968E-3</v>
      </c>
      <c r="T1166" s="7">
        <f>F1166/M1165*$L$6</f>
        <v>-4.2938614134590955E-3</v>
      </c>
      <c r="U1166" s="7">
        <f>G1166/N1165*$L$6</f>
        <v>0</v>
      </c>
      <c r="V1166" s="7"/>
      <c r="W1166" s="7">
        <f t="shared" si="71"/>
        <v>6.2382759008208681E-3</v>
      </c>
      <c r="Y1166" s="1">
        <f t="shared" si="70"/>
        <v>43328</v>
      </c>
      <c r="Z1166" s="10">
        <f>(1+W1166)*Z1165</f>
        <v>2.4659972794285707</v>
      </c>
      <c r="AA1166" s="7">
        <f>Z1166/MAX($Z$69:Z1166)-1</f>
        <v>-1.062319779332388E-2</v>
      </c>
    </row>
    <row r="1167" spans="1:27" x14ac:dyDescent="0.25">
      <c r="A1167" s="1">
        <v>43329</v>
      </c>
      <c r="B1167" s="7">
        <v>-3.281971250921778E-3</v>
      </c>
      <c r="C1167" s="7">
        <v>7.1120736366061532E-3</v>
      </c>
      <c r="D1167" s="7">
        <v>0</v>
      </c>
      <c r="E1167" s="7">
        <v>0</v>
      </c>
      <c r="F1167" s="7">
        <v>4.1231874611624697E-4</v>
      </c>
      <c r="G1167" s="7">
        <v>3.2777779305452892E-3</v>
      </c>
      <c r="H1167" s="7"/>
      <c r="I1167" s="2">
        <f>STDEV(B1107:B1167)*SQRT(252)</f>
        <v>9.4123066340252456E-2</v>
      </c>
      <c r="J1167" s="2">
        <f>STDEV(C1107:C1167)*SQRT(252)</f>
        <v>6.2887062222773474E-2</v>
      </c>
      <c r="K1167" s="2">
        <f>STDEV(D1107:D1167)*SQRT(252)</f>
        <v>5.0963645988786957E-2</v>
      </c>
      <c r="L1167" s="2">
        <f>STDEV(E1107:E1167)*SQRT(252)</f>
        <v>4.6740318459307838E-2</v>
      </c>
      <c r="M1167" s="2">
        <f t="shared" si="68"/>
        <v>4.8502551060304738E-2</v>
      </c>
      <c r="N1167" s="2">
        <f t="shared" si="69"/>
        <v>6.1442924144047582E-2</v>
      </c>
      <c r="O1167" s="2"/>
      <c r="P1167" s="7">
        <f>B1167/I1166*$L$6</f>
        <v>-1.7485758900484219E-3</v>
      </c>
      <c r="Q1167" s="7">
        <f>C1167/J1166*$L$6</f>
        <v>5.7663805935562768E-3</v>
      </c>
      <c r="R1167" s="7">
        <f>D1167/K1166*$L$6</f>
        <v>0</v>
      </c>
      <c r="S1167" s="7">
        <f>E1167/L1166*$L$6</f>
        <v>0</v>
      </c>
      <c r="T1167" s="7">
        <f>F1167/M1166*$L$6</f>
        <v>4.2072046623846447E-4</v>
      </c>
      <c r="U1167" s="7">
        <f>G1167/N1166*$L$6</f>
        <v>2.6780630181337975E-3</v>
      </c>
      <c r="V1167" s="7"/>
      <c r="W1167" s="7">
        <f t="shared" si="71"/>
        <v>7.1165881878801178E-3</v>
      </c>
      <c r="Y1167" s="1">
        <f t="shared" si="70"/>
        <v>43329</v>
      </c>
      <c r="Z1167" s="10">
        <f>(1+W1167)*Z1166</f>
        <v>2.4835467665386965</v>
      </c>
      <c r="AA1167" s="7">
        <f>Z1167/MAX($Z$69:Z1167)-1</f>
        <v>-3.5822105293773499E-3</v>
      </c>
    </row>
    <row r="1168" spans="1:27" x14ac:dyDescent="0.25">
      <c r="A1168" s="1">
        <v>43332</v>
      </c>
      <c r="B1168" s="7">
        <v>8.5055582096569271E-3</v>
      </c>
      <c r="C1168" s="7">
        <v>8.2075989264911442E-3</v>
      </c>
      <c r="D1168" s="7">
        <v>0</v>
      </c>
      <c r="E1168" s="7">
        <v>0</v>
      </c>
      <c r="F1168" s="7">
        <v>1.880181440133466E-3</v>
      </c>
      <c r="G1168" s="7">
        <v>-3.7686410691428751E-4</v>
      </c>
      <c r="H1168" s="7"/>
      <c r="I1168" s="2">
        <f>STDEV(B1108:B1168)*SQRT(252)</f>
        <v>9.3466964555800239E-2</v>
      </c>
      <c r="J1168" s="2">
        <f>STDEV(C1108:C1168)*SQRT(252)</f>
        <v>6.4756091947376151E-2</v>
      </c>
      <c r="K1168" s="2">
        <f>STDEV(D1108:D1168)*SQRT(252)</f>
        <v>5.0963645988786957E-2</v>
      </c>
      <c r="L1168" s="2">
        <f>STDEV(E1108:E1168)*SQRT(252)</f>
        <v>4.6740318459307838E-2</v>
      </c>
      <c r="M1168" s="2">
        <f t="shared" si="68"/>
        <v>4.8678034976407325E-2</v>
      </c>
      <c r="N1168" s="2">
        <f t="shared" si="69"/>
        <v>6.0804545339968645E-2</v>
      </c>
      <c r="O1168" s="2"/>
      <c r="P1168" s="7">
        <f>B1168/I1167*$L$6</f>
        <v>4.5183176347599824E-3</v>
      </c>
      <c r="Q1168" s="7">
        <f>C1168/J1167*$L$6</f>
        <v>6.5256657223199902E-3</v>
      </c>
      <c r="R1168" s="7">
        <f>D1168/K1167*$L$6</f>
        <v>0</v>
      </c>
      <c r="S1168" s="7">
        <f>E1168/L1167*$L$6</f>
        <v>0</v>
      </c>
      <c r="T1168" s="7">
        <f>F1168/M1167*$L$6</f>
        <v>1.9382294322991154E-3</v>
      </c>
      <c r="U1168" s="7">
        <f>G1168/N1167*$L$6</f>
        <v>-3.0667819945447459E-4</v>
      </c>
      <c r="V1168" s="7"/>
      <c r="W1168" s="7">
        <f t="shared" si="71"/>
        <v>1.2675534589924615E-2</v>
      </c>
      <c r="Y1168" s="1">
        <f t="shared" si="70"/>
        <v>43332</v>
      </c>
      <c r="Z1168" s="10">
        <f>(1+W1168)*Z1167</f>
        <v>2.5150270494836531</v>
      </c>
      <c r="AA1168" s="7">
        <f>Z1168/MAX($Z$69:Z1168)-1</f>
        <v>0</v>
      </c>
    </row>
    <row r="1169" spans="1:27" x14ac:dyDescent="0.25">
      <c r="A1169" s="1">
        <v>43333</v>
      </c>
      <c r="B1169" s="7">
        <v>-3.7138976403806589E-3</v>
      </c>
      <c r="C1169" s="7">
        <v>-1.7005770934896969E-4</v>
      </c>
      <c r="D1169" s="7">
        <v>0</v>
      </c>
      <c r="E1169" s="7">
        <v>0</v>
      </c>
      <c r="F1169" s="7">
        <v>3.3116976351248439E-3</v>
      </c>
      <c r="G1169" s="7">
        <v>0</v>
      </c>
      <c r="H1169" s="7"/>
      <c r="I1169" s="2">
        <f>STDEV(B1109:B1169)*SQRT(252)</f>
        <v>9.3474877684372806E-2</v>
      </c>
      <c r="J1169" s="2">
        <f>STDEV(C1109:C1169)*SQRT(252)</f>
        <v>6.4605147707060467E-2</v>
      </c>
      <c r="K1169" s="2">
        <f>STDEV(D1109:D1169)*SQRT(252)</f>
        <v>5.0963645988786957E-2</v>
      </c>
      <c r="L1169" s="2">
        <f>STDEV(E1109:E1169)*SQRT(252)</f>
        <v>4.6740318459307838E-2</v>
      </c>
      <c r="M1169" s="2">
        <f t="shared" si="68"/>
        <v>4.9080763880642593E-2</v>
      </c>
      <c r="N1169" s="2">
        <f t="shared" si="69"/>
        <v>6.0804545339968645E-2</v>
      </c>
      <c r="O1169" s="2"/>
      <c r="P1169" s="7">
        <f>B1169/I1168*$L$6</f>
        <v>-1.9867434756391622E-3</v>
      </c>
      <c r="Q1169" s="7">
        <f>C1169/J1168*$L$6</f>
        <v>-1.3130634063523059E-4</v>
      </c>
      <c r="R1169" s="7">
        <f>D1169/K1168*$L$6</f>
        <v>0</v>
      </c>
      <c r="S1169" s="7">
        <f>E1169/L1168*$L$6</f>
        <v>0</v>
      </c>
      <c r="T1169" s="7">
        <f>F1169/M1168*$L$6</f>
        <v>3.4016344709990008E-3</v>
      </c>
      <c r="U1169" s="7">
        <f>G1169/N1168*$L$6</f>
        <v>0</v>
      </c>
      <c r="V1169" s="7"/>
      <c r="W1169" s="7">
        <f t="shared" si="71"/>
        <v>1.2835846547246082E-3</v>
      </c>
      <c r="Y1169" s="1">
        <f t="shared" si="70"/>
        <v>43333</v>
      </c>
      <c r="Z1169" s="10">
        <f>(1+W1169)*Z1168</f>
        <v>2.5182552996105874</v>
      </c>
      <c r="AA1169" s="7">
        <f>Z1169/MAX($Z$69:Z1169)-1</f>
        <v>0</v>
      </c>
    </row>
    <row r="1170" spans="1:27" x14ac:dyDescent="0.25">
      <c r="A1170" s="1">
        <v>43334</v>
      </c>
      <c r="B1170" s="7">
        <v>2.6331573520939067E-3</v>
      </c>
      <c r="C1170" s="7">
        <v>7.1884449161732089E-3</v>
      </c>
      <c r="D1170" s="7">
        <v>0</v>
      </c>
      <c r="E1170" s="7">
        <v>0</v>
      </c>
      <c r="F1170" s="7">
        <v>5.4112127601915194E-3</v>
      </c>
      <c r="G1170" s="7">
        <v>2.3305837015374919E-5</v>
      </c>
      <c r="H1170" s="7"/>
      <c r="I1170" s="2">
        <f>STDEV(B1110:B1170)*SQRT(252)</f>
        <v>9.2422782806837356E-2</v>
      </c>
      <c r="J1170" s="2">
        <f>STDEV(C1110:C1170)*SQRT(252)</f>
        <v>6.5985820845296445E-2</v>
      </c>
      <c r="K1170" s="2">
        <f>STDEV(D1110:D1170)*SQRT(252)</f>
        <v>5.0963645988786957E-2</v>
      </c>
      <c r="L1170" s="2">
        <f>STDEV(E1110:E1170)*SQRT(252)</f>
        <v>4.6740318459307838E-2</v>
      </c>
      <c r="M1170" s="2">
        <f t="shared" si="68"/>
        <v>4.9458933580304287E-2</v>
      </c>
      <c r="N1170" s="2">
        <f t="shared" si="69"/>
        <v>6.0797971668890845E-2</v>
      </c>
      <c r="O1170" s="2"/>
      <c r="P1170" s="7">
        <f>B1170/I1169*$L$6</f>
        <v>1.4084839784359086E-3</v>
      </c>
      <c r="Q1170" s="7">
        <f>C1170/J1169*$L$6</f>
        <v>5.5633685327737513E-3</v>
      </c>
      <c r="R1170" s="7">
        <f>D1170/K1169*$L$6</f>
        <v>0</v>
      </c>
      <c r="S1170" s="7">
        <f>E1170/L1169*$L$6</f>
        <v>0</v>
      </c>
      <c r="T1170" s="7">
        <f>F1170/M1169*$L$6</f>
        <v>5.5125596387933327E-3</v>
      </c>
      <c r="U1170" s="7">
        <f>G1170/N1169*$L$6</f>
        <v>1.9164551667205131E-5</v>
      </c>
      <c r="V1170" s="7"/>
      <c r="W1170" s="7">
        <f t="shared" si="71"/>
        <v>1.2503576701670198E-2</v>
      </c>
      <c r="Y1170" s="1">
        <f t="shared" si="70"/>
        <v>43334</v>
      </c>
      <c r="Z1170" s="10">
        <f>(1+W1170)*Z1169</f>
        <v>2.5497424979036558</v>
      </c>
      <c r="AA1170" s="7">
        <f>Z1170/MAX($Z$69:Z1170)-1</f>
        <v>0</v>
      </c>
    </row>
    <row r="1171" spans="1:27" x14ac:dyDescent="0.25">
      <c r="A1171" s="1">
        <v>43335</v>
      </c>
      <c r="B1171" s="7">
        <v>-9.1248132622934186E-4</v>
      </c>
      <c r="C1171" s="7">
        <v>0</v>
      </c>
      <c r="D1171" s="7">
        <v>0</v>
      </c>
      <c r="E1171" s="7">
        <v>0</v>
      </c>
      <c r="F1171" s="7">
        <v>3.919010963796099E-3</v>
      </c>
      <c r="G1171" s="7">
        <v>1.3695287395401046E-3</v>
      </c>
      <c r="H1171" s="7"/>
      <c r="I1171" s="2">
        <f>STDEV(B1111:B1171)*SQRT(252)</f>
        <v>8.328860322228443E-2</v>
      </c>
      <c r="J1171" s="2">
        <f>STDEV(C1111:C1171)*SQRT(252)</f>
        <v>6.5775252599885287E-2</v>
      </c>
      <c r="K1171" s="2">
        <f>STDEV(D1111:D1171)*SQRT(252)</f>
        <v>5.0963645988786957E-2</v>
      </c>
      <c r="L1171" s="2">
        <f>STDEV(E1111:E1171)*SQRT(252)</f>
        <v>4.6740318459307838E-2</v>
      </c>
      <c r="M1171" s="2">
        <f t="shared" si="68"/>
        <v>4.9907507483070497E-2</v>
      </c>
      <c r="N1171" s="2">
        <f t="shared" si="69"/>
        <v>6.0844095447768698E-2</v>
      </c>
      <c r="O1171" s="2"/>
      <c r="P1171" s="7">
        <f>B1171/I1170*$L$6</f>
        <v>-4.936452347125374E-4</v>
      </c>
      <c r="Q1171" s="7">
        <f>C1171/J1170*$L$6</f>
        <v>0</v>
      </c>
      <c r="R1171" s="7">
        <f>D1171/K1170*$L$6</f>
        <v>0</v>
      </c>
      <c r="S1171" s="7">
        <f>E1171/L1170*$L$6</f>
        <v>0</v>
      </c>
      <c r="T1171" s="7">
        <f>F1171/M1170*$L$6</f>
        <v>3.9618838095578568E-3</v>
      </c>
      <c r="U1171" s="7">
        <f>G1171/N1170*$L$6</f>
        <v>1.1262947611136065E-3</v>
      </c>
      <c r="V1171" s="7"/>
      <c r="W1171" s="7">
        <f t="shared" si="71"/>
        <v>4.5945333359589252E-3</v>
      </c>
      <c r="Y1171" s="1">
        <f t="shared" si="70"/>
        <v>43335</v>
      </c>
      <c r="Z1171" s="10">
        <f>(1+W1171)*Z1170</f>
        <v>2.5614573748083855</v>
      </c>
      <c r="AA1171" s="7">
        <f>Z1171/MAX($Z$69:Z1171)-1</f>
        <v>0</v>
      </c>
    </row>
    <row r="1172" spans="1:27" x14ac:dyDescent="0.25">
      <c r="A1172" s="1">
        <v>43336</v>
      </c>
      <c r="B1172" s="7">
        <v>7.6144158721453969E-3</v>
      </c>
      <c r="C1172" s="7">
        <v>1.5844872666805898E-3</v>
      </c>
      <c r="D1172" s="7">
        <v>0</v>
      </c>
      <c r="E1172" s="7">
        <v>0</v>
      </c>
      <c r="F1172" s="7">
        <v>1.2074768610381703E-4</v>
      </c>
      <c r="G1172" s="7">
        <v>1.2841451878096155E-3</v>
      </c>
      <c r="H1172" s="7"/>
      <c r="I1172" s="2">
        <f>STDEV(B1112:B1172)*SQRT(252)</f>
        <v>8.3196933844395249E-2</v>
      </c>
      <c r="J1172" s="2">
        <f>STDEV(C1112:C1172)*SQRT(252)</f>
        <v>6.5711622160221764E-2</v>
      </c>
      <c r="K1172" s="2">
        <f>STDEV(D1112:D1172)*SQRT(252)</f>
        <v>4.4944168350361323E-2</v>
      </c>
      <c r="L1172" s="2">
        <f>STDEV(E1112:E1172)*SQRT(252)</f>
        <v>3.8462913733760748E-2</v>
      </c>
      <c r="M1172" s="2">
        <f t="shared" si="68"/>
        <v>4.9892405178745186E-2</v>
      </c>
      <c r="N1172" s="2">
        <f t="shared" si="69"/>
        <v>6.0882762517906627E-2</v>
      </c>
      <c r="O1172" s="2"/>
      <c r="P1172" s="7">
        <f>B1172/I1171*$L$6</f>
        <v>4.5711031146864695E-3</v>
      </c>
      <c r="Q1172" s="7">
        <f>C1172/J1171*$L$6</f>
        <v>1.2044706816400378E-3</v>
      </c>
      <c r="R1172" s="7">
        <f>D1172/K1171*$L$6</f>
        <v>0</v>
      </c>
      <c r="S1172" s="7">
        <f>E1172/L1171*$L$6</f>
        <v>0</v>
      </c>
      <c r="T1172" s="7">
        <f>F1172/M1171*$L$6</f>
        <v>1.2097146520969492E-4</v>
      </c>
      <c r="U1172" s="7">
        <f>G1172/N1171*$L$6</f>
        <v>1.0552751079289061E-3</v>
      </c>
      <c r="V1172" s="7"/>
      <c r="W1172" s="7">
        <f t="shared" si="71"/>
        <v>6.9518203694651079E-3</v>
      </c>
      <c r="Y1172" s="1">
        <f t="shared" si="70"/>
        <v>43336</v>
      </c>
      <c r="Z1172" s="10">
        <f>(1+W1172)*Z1171</f>
        <v>2.5792641663620954</v>
      </c>
      <c r="AA1172" s="7">
        <f>Z1172/MAX($Z$69:Z1172)-1</f>
        <v>0</v>
      </c>
    </row>
    <row r="1173" spans="1:27" x14ac:dyDescent="0.25">
      <c r="A1173" s="1">
        <v>43339</v>
      </c>
      <c r="B1173" s="7">
        <v>1.6944364975191029E-4</v>
      </c>
      <c r="C1173" s="7">
        <v>5.8790387614715556E-4</v>
      </c>
      <c r="D1173" s="7">
        <v>0</v>
      </c>
      <c r="E1173" s="7">
        <v>0</v>
      </c>
      <c r="F1173" s="7">
        <v>7.9704064544738884E-4</v>
      </c>
      <c r="G1173" s="7">
        <v>6.4398367480866803E-4</v>
      </c>
      <c r="H1173" s="7"/>
      <c r="I1173" s="2">
        <f>STDEV(B1113:B1173)*SQRT(252)</f>
        <v>8.2999357240468391E-2</v>
      </c>
      <c r="J1173" s="2">
        <f>STDEV(C1113:C1173)*SQRT(252)</f>
        <v>6.5699898335498164E-2</v>
      </c>
      <c r="K1173" s="2">
        <f>STDEV(D1113:D1173)*SQRT(252)</f>
        <v>4.207082019801249E-2</v>
      </c>
      <c r="L1173" s="2">
        <f>STDEV(E1113:E1173)*SQRT(252)</f>
        <v>3.8462913733760748E-2</v>
      </c>
      <c r="M1173" s="2">
        <f t="shared" si="68"/>
        <v>4.9904313518111622E-2</v>
      </c>
      <c r="N1173" s="2">
        <f t="shared" si="69"/>
        <v>6.0748610827781012E-2</v>
      </c>
      <c r="O1173" s="2"/>
      <c r="P1173" s="7">
        <f>B1173/I1172*$L$6</f>
        <v>1.0183286926704766E-4</v>
      </c>
      <c r="Q1173" s="7">
        <f>C1173/J1172*$L$6</f>
        <v>4.4733629822263056E-4</v>
      </c>
      <c r="R1173" s="7">
        <f>D1173/K1172*$L$6</f>
        <v>0</v>
      </c>
      <c r="S1173" s="7">
        <f>E1173/L1172*$L$6</f>
        <v>0</v>
      </c>
      <c r="T1173" s="7">
        <f>F1173/M1172*$L$6</f>
        <v>7.9875949314519982E-4</v>
      </c>
      <c r="U1173" s="7">
        <f>G1173/N1172*$L$6</f>
        <v>5.2887192382183857E-4</v>
      </c>
      <c r="V1173" s="7"/>
      <c r="W1173" s="7">
        <f t="shared" si="71"/>
        <v>1.8768005844567166E-3</v>
      </c>
      <c r="Y1173" s="1">
        <f t="shared" si="70"/>
        <v>43339</v>
      </c>
      <c r="Z1173" s="10">
        <f>(1+W1173)*Z1172</f>
        <v>2.5841049308569919</v>
      </c>
      <c r="AA1173" s="7">
        <f>Z1173/MAX($Z$69:Z1173)-1</f>
        <v>0</v>
      </c>
    </row>
    <row r="1174" spans="1:27" x14ac:dyDescent="0.25">
      <c r="A1174" s="1">
        <v>43340</v>
      </c>
      <c r="B1174" s="7">
        <v>-4.5145782061046802E-3</v>
      </c>
      <c r="C1174" s="7">
        <v>3.4533235552980379E-3</v>
      </c>
      <c r="D1174" s="7">
        <v>0</v>
      </c>
      <c r="E1174" s="7">
        <v>0</v>
      </c>
      <c r="F1174" s="7">
        <v>-5.3642397015224441E-3</v>
      </c>
      <c r="G1174" s="7">
        <v>0</v>
      </c>
      <c r="H1174" s="7"/>
      <c r="I1174" s="2">
        <f>STDEV(B1114:B1174)*SQRT(252)</f>
        <v>8.3353864841697781E-2</v>
      </c>
      <c r="J1174" s="2">
        <f>STDEV(C1114:C1174)*SQRT(252)</f>
        <v>6.5949980356092008E-2</v>
      </c>
      <c r="K1174" s="2">
        <f>STDEV(D1114:D1174)*SQRT(252)</f>
        <v>3.6789119259352292E-2</v>
      </c>
      <c r="L1174" s="2">
        <f>STDEV(E1114:E1174)*SQRT(252)</f>
        <v>3.8462913733760748E-2</v>
      </c>
      <c r="M1174" s="2">
        <f t="shared" si="68"/>
        <v>5.0049585666931462E-2</v>
      </c>
      <c r="N1174" s="2">
        <f t="shared" si="69"/>
        <v>6.0748610827781012E-2</v>
      </c>
      <c r="O1174" s="2"/>
      <c r="P1174" s="7">
        <f>B1174/I1173*$L$6</f>
        <v>-2.7196464865534443E-3</v>
      </c>
      <c r="Q1174" s="7">
        <f>C1174/J1173*$L$6</f>
        <v>2.6281041849285335E-3</v>
      </c>
      <c r="R1174" s="7">
        <f>D1174/K1173*$L$6</f>
        <v>0</v>
      </c>
      <c r="S1174" s="7">
        <f>E1174/L1173*$L$6</f>
        <v>0</v>
      </c>
      <c r="T1174" s="7">
        <f>F1174/M1173*$L$6</f>
        <v>-5.374525089475099E-3</v>
      </c>
      <c r="U1174" s="7">
        <f>G1174/N1173*$L$6</f>
        <v>0</v>
      </c>
      <c r="V1174" s="7"/>
      <c r="W1174" s="7">
        <f t="shared" si="71"/>
        <v>-5.4660673911000098E-3</v>
      </c>
      <c r="Y1174" s="1">
        <f t="shared" si="70"/>
        <v>43340</v>
      </c>
      <c r="Z1174" s="10">
        <f>(1+W1174)*Z1173</f>
        <v>2.5699800391592538</v>
      </c>
      <c r="AA1174" s="7">
        <f>Z1174/MAX($Z$69:Z1174)-1</f>
        <v>-5.4660673911000046E-3</v>
      </c>
    </row>
    <row r="1175" spans="1:27" x14ac:dyDescent="0.25">
      <c r="A1175" s="1">
        <v>43341</v>
      </c>
      <c r="B1175" s="7">
        <v>1.0424238556119292E-3</v>
      </c>
      <c r="C1175" s="7">
        <v>0</v>
      </c>
      <c r="D1175" s="7">
        <v>5.7014341298400328E-3</v>
      </c>
      <c r="E1175" s="7">
        <v>0</v>
      </c>
      <c r="F1175" s="7">
        <v>-7.3283771816693433E-3</v>
      </c>
      <c r="G1175" s="7">
        <v>1.4838984718306136E-3</v>
      </c>
      <c r="H1175" s="7"/>
      <c r="I1175" s="2">
        <f>STDEV(B1115:B1175)*SQRT(252)</f>
        <v>8.2870820552951197E-2</v>
      </c>
      <c r="J1175" s="2">
        <f>STDEV(C1115:C1175)*SQRT(252)</f>
        <v>6.5904228740398335E-2</v>
      </c>
      <c r="K1175" s="2">
        <f>STDEV(D1115:D1175)*SQRT(252)</f>
        <v>3.7386199524316439E-2</v>
      </c>
      <c r="L1175" s="2">
        <f>STDEV(E1115:E1175)*SQRT(252)</f>
        <v>3.8462913733760748E-2</v>
      </c>
      <c r="M1175" s="2">
        <f t="shared" si="68"/>
        <v>5.130986519371053E-2</v>
      </c>
      <c r="N1175" s="2">
        <f t="shared" si="69"/>
        <v>6.0797205370909359E-2</v>
      </c>
      <c r="O1175" s="2"/>
      <c r="P1175" s="7">
        <f>B1175/I1174*$L$6</f>
        <v>6.2530025307864102E-4</v>
      </c>
      <c r="Q1175" s="7">
        <f>C1175/J1174*$L$6</f>
        <v>0</v>
      </c>
      <c r="R1175" s="7">
        <f>D1175/K1174*$L$6</f>
        <v>7.748804870329494E-3</v>
      </c>
      <c r="S1175" s="7">
        <f>E1175/L1174*$L$6</f>
        <v>0</v>
      </c>
      <c r="T1175" s="7">
        <f>F1175/M1174*$L$6</f>
        <v>-7.3211167325520094E-3</v>
      </c>
      <c r="U1175" s="7">
        <f>G1175/N1174*$L$6</f>
        <v>1.2213435431777896E-3</v>
      </c>
      <c r="V1175" s="7"/>
      <c r="W1175" s="7">
        <f t="shared" si="71"/>
        <v>2.2743319340339145E-3</v>
      </c>
      <c r="Y1175" s="1">
        <f t="shared" si="70"/>
        <v>43341</v>
      </c>
      <c r="Z1175" s="10">
        <f>(1+W1175)*Z1174</f>
        <v>2.5758250268321432</v>
      </c>
      <c r="AA1175" s="7">
        <f>Z1175/MAX($Z$69:Z1175)-1</f>
        <v>-3.2041671086873169E-3</v>
      </c>
    </row>
    <row r="1176" spans="1:27" x14ac:dyDescent="0.25">
      <c r="A1176" s="1">
        <v>43342</v>
      </c>
      <c r="B1176" s="7">
        <v>-1.72113710605315E-3</v>
      </c>
      <c r="C1176" s="7">
        <v>-9.2987950285172705E-4</v>
      </c>
      <c r="D1176" s="7">
        <v>-4.43032905414531E-3</v>
      </c>
      <c r="E1176" s="7">
        <v>0</v>
      </c>
      <c r="F1176" s="7">
        <v>-3.9880385689944342E-3</v>
      </c>
      <c r="G1176" s="7">
        <v>-1.6467878768033906E-3</v>
      </c>
      <c r="H1176" s="7"/>
      <c r="I1176" s="2">
        <f>STDEV(B1116:B1176)*SQRT(252)</f>
        <v>8.2693960833917182E-2</v>
      </c>
      <c r="J1176" s="2">
        <f>STDEV(C1116:C1176)*SQRT(252)</f>
        <v>6.5967952962472529E-2</v>
      </c>
      <c r="K1176" s="2">
        <f>STDEV(D1116:D1176)*SQRT(252)</f>
        <v>3.8860501410549447E-2</v>
      </c>
      <c r="L1176" s="2">
        <f>STDEV(E1116:E1176)*SQRT(252)</f>
        <v>3.8462913733760748E-2</v>
      </c>
      <c r="M1176" s="2">
        <f t="shared" si="68"/>
        <v>5.1780777839722951E-2</v>
      </c>
      <c r="N1176" s="2">
        <f t="shared" si="69"/>
        <v>6.0780440510614465E-2</v>
      </c>
      <c r="O1176" s="2"/>
      <c r="P1176" s="7">
        <f>B1176/I1175*$L$6</f>
        <v>-1.0384457970664179E-3</v>
      </c>
      <c r="Q1176" s="7">
        <f>C1176/J1175*$L$6</f>
        <v>-7.0547787344162061E-4</v>
      </c>
      <c r="R1176" s="7">
        <f>D1176/K1175*$L$6</f>
        <v>-5.9250861420987316E-3</v>
      </c>
      <c r="S1176" s="7">
        <f>E1176/L1175*$L$6</f>
        <v>0</v>
      </c>
      <c r="T1176" s="7">
        <f>F1176/M1175*$L$6</f>
        <v>-3.8862298253351103E-3</v>
      </c>
      <c r="U1176" s="7">
        <f>G1176/N1175*$L$6</f>
        <v>-1.3543285968135605E-3</v>
      </c>
      <c r="V1176" s="7"/>
      <c r="W1176" s="7">
        <f t="shared" si="71"/>
        <v>-1.2909568234755441E-2</v>
      </c>
      <c r="Y1176" s="1">
        <f t="shared" si="70"/>
        <v>43342</v>
      </c>
      <c r="Z1176" s="10">
        <f>(1+W1176)*Z1175</f>
        <v>2.5425722378874629</v>
      </c>
      <c r="AA1176" s="7">
        <f>Z1176/MAX($Z$69:Z1176)-1</f>
        <v>-1.6072370929517632E-2</v>
      </c>
    </row>
    <row r="1177" spans="1:27" x14ac:dyDescent="0.25">
      <c r="A1177" s="1">
        <v>43343</v>
      </c>
      <c r="B1177" s="7">
        <v>6.0306867327117875E-3</v>
      </c>
      <c r="C1177" s="7">
        <v>-7.7385973890564674E-4</v>
      </c>
      <c r="D1177" s="7">
        <v>1.3447750859452157E-4</v>
      </c>
      <c r="E1177" s="7">
        <v>0</v>
      </c>
      <c r="F1177" s="7">
        <v>-6.1648635349309533E-4</v>
      </c>
      <c r="G1177" s="7">
        <v>0</v>
      </c>
      <c r="H1177" s="7"/>
      <c r="I1177" s="2">
        <f>STDEV(B1117:B1177)*SQRT(252)</f>
        <v>8.3154339560963408E-2</v>
      </c>
      <c r="J1177" s="2">
        <f>STDEV(C1117:C1177)*SQRT(252)</f>
        <v>6.5922439830494339E-2</v>
      </c>
      <c r="K1177" s="2">
        <f>STDEV(D1117:D1177)*SQRT(252)</f>
        <v>3.5308743356498903E-2</v>
      </c>
      <c r="L1177" s="2">
        <f>STDEV(E1117:E1177)*SQRT(252)</f>
        <v>3.8462913733760748E-2</v>
      </c>
      <c r="M1177" s="2">
        <f t="shared" si="68"/>
        <v>5.0091853151174717E-2</v>
      </c>
      <c r="N1177" s="2">
        <f t="shared" si="69"/>
        <v>6.0537347756081286E-2</v>
      </c>
      <c r="O1177" s="2"/>
      <c r="P1177" s="7">
        <f>B1177/I1176*$L$6</f>
        <v>3.6463888486511359E-3</v>
      </c>
      <c r="Q1177" s="7">
        <f>C1177/J1176*$L$6</f>
        <v>-5.8654218006876438E-4</v>
      </c>
      <c r="R1177" s="7">
        <f>D1177/K1176*$L$6</f>
        <v>1.7302595657967373E-4</v>
      </c>
      <c r="S1177" s="7">
        <f>E1177/L1176*$L$6</f>
        <v>0</v>
      </c>
      <c r="T1177" s="7">
        <f>F1177/M1176*$L$6</f>
        <v>-5.9528494859743678E-4</v>
      </c>
      <c r="U1177" s="7">
        <f>G1177/N1176*$L$6</f>
        <v>0</v>
      </c>
      <c r="V1177" s="7"/>
      <c r="W1177" s="7">
        <f t="shared" si="71"/>
        <v>2.6375876765646084E-3</v>
      </c>
      <c r="Y1177" s="1">
        <f t="shared" si="70"/>
        <v>43343</v>
      </c>
      <c r="Z1177" s="10">
        <f>(1+W1177)*Z1176</f>
        <v>2.54927849508889</v>
      </c>
      <c r="AA1177" s="7">
        <f>Z1177/MAX($Z$69:Z1177)-1</f>
        <v>-1.3477175540449915E-2</v>
      </c>
    </row>
    <row r="1178" spans="1:27" x14ac:dyDescent="0.25">
      <c r="A1178" s="1">
        <v>43347</v>
      </c>
      <c r="B1178" s="7">
        <v>-6.4611425727373328E-3</v>
      </c>
      <c r="C1178" s="7">
        <v>-3.299993295542758E-3</v>
      </c>
      <c r="D1178" s="7">
        <v>-1.6543221469484948E-3</v>
      </c>
      <c r="E1178" s="7">
        <v>0</v>
      </c>
      <c r="F1178" s="7">
        <v>1.06435888097689E-3</v>
      </c>
      <c r="G1178" s="7">
        <v>9.0196587562374475E-5</v>
      </c>
      <c r="H1178" s="7"/>
      <c r="I1178" s="2">
        <f>STDEV(B1118:B1178)*SQRT(252)</f>
        <v>8.4218668192222276E-2</v>
      </c>
      <c r="J1178" s="2">
        <f>STDEV(C1118:C1178)*SQRT(252)</f>
        <v>6.6378048098988771E-2</v>
      </c>
      <c r="K1178" s="2">
        <f>STDEV(D1118:D1178)*SQRT(252)</f>
        <v>3.557859360858092E-2</v>
      </c>
      <c r="L1178" s="2">
        <f>STDEV(E1118:E1178)*SQRT(252)</f>
        <v>3.8462913733760748E-2</v>
      </c>
      <c r="M1178" s="2">
        <f t="shared" si="68"/>
        <v>5.0136399042801379E-2</v>
      </c>
      <c r="N1178" s="2">
        <f t="shared" si="69"/>
        <v>6.053561637275346E-2</v>
      </c>
      <c r="O1178" s="2"/>
      <c r="P1178" s="7">
        <f>B1178/I1177*$L$6</f>
        <v>-3.8850302983889614E-3</v>
      </c>
      <c r="Q1178" s="7">
        <f>C1178/J1177*$L$6</f>
        <v>-2.5029362566282402E-3</v>
      </c>
      <c r="R1178" s="7">
        <f>D1178/K1177*$L$6</f>
        <v>-2.342652257891814E-3</v>
      </c>
      <c r="S1178" s="7">
        <f>E1178/L1177*$L$6</f>
        <v>0</v>
      </c>
      <c r="T1178" s="7">
        <f>F1178/M1177*$L$6</f>
        <v>1.0624071720452307E-3</v>
      </c>
      <c r="U1178" s="7">
        <f>G1178/N1177*$L$6</f>
        <v>7.4496646207393327E-5</v>
      </c>
      <c r="V1178" s="7"/>
      <c r="W1178" s="7">
        <f t="shared" si="71"/>
        <v>-7.5937149946563908E-3</v>
      </c>
      <c r="Y1178" s="1">
        <f t="shared" si="70"/>
        <v>43347</v>
      </c>
      <c r="Z1178" s="10">
        <f>(1+W1178)*Z1177</f>
        <v>2.5299200007551783</v>
      </c>
      <c r="AA1178" s="7">
        <f>Z1178/MAX($Z$69:Z1178)-1</f>
        <v>-2.0968548705119217E-2</v>
      </c>
    </row>
    <row r="1179" spans="1:27" x14ac:dyDescent="0.25">
      <c r="A1179" s="1">
        <v>43348</v>
      </c>
      <c r="B1179" s="7">
        <v>-2.9416011295881894E-3</v>
      </c>
      <c r="C1179" s="7">
        <v>-3.2463054083126108E-3</v>
      </c>
      <c r="D1179" s="7">
        <v>-2.8031266843175917E-3</v>
      </c>
      <c r="E1179" s="7">
        <v>0</v>
      </c>
      <c r="F1179" s="7">
        <v>2.3904991493406413E-4</v>
      </c>
      <c r="G1179" s="7">
        <v>-4.6597367317069427E-4</v>
      </c>
      <c r="H1179" s="7"/>
      <c r="I1179" s="2">
        <f>STDEV(B1119:B1179)*SQRT(252)</f>
        <v>8.4338315958475657E-2</v>
      </c>
      <c r="J1179" s="2">
        <f>STDEV(C1119:C1179)*SQRT(252)</f>
        <v>6.6283893415424747E-2</v>
      </c>
      <c r="K1179" s="2">
        <f>STDEV(D1119:D1179)*SQRT(252)</f>
        <v>3.620654185321856E-2</v>
      </c>
      <c r="L1179" s="2">
        <f>STDEV(E1119:E1179)*SQRT(252)</f>
        <v>3.8462913733760748E-2</v>
      </c>
      <c r="M1179" s="2">
        <f t="shared" si="68"/>
        <v>5.0075127211593504E-2</v>
      </c>
      <c r="N1179" s="2">
        <f t="shared" si="69"/>
        <v>6.0553449336194304E-2</v>
      </c>
      <c r="O1179" s="2"/>
      <c r="P1179" s="7">
        <f>B1179/I1178*$L$6</f>
        <v>-1.7464068197292218E-3</v>
      </c>
      <c r="Q1179" s="7">
        <f>C1179/J1178*$L$6</f>
        <v>-2.4453155081265989E-3</v>
      </c>
      <c r="R1179" s="7">
        <f>D1179/K1178*$L$6</f>
        <v>-3.939344420350455E-3</v>
      </c>
      <c r="S1179" s="7">
        <f>E1179/L1178*$L$6</f>
        <v>0</v>
      </c>
      <c r="T1179" s="7">
        <f>F1179/M1178*$L$6</f>
        <v>2.3839956548334031E-4</v>
      </c>
      <c r="U1179" s="7">
        <f>G1179/N1178*$L$6</f>
        <v>-3.8487563280220014E-4</v>
      </c>
      <c r="V1179" s="7"/>
      <c r="W1179" s="7">
        <f t="shared" si="71"/>
        <v>-8.2775428155251341E-3</v>
      </c>
      <c r="Y1179" s="1">
        <f t="shared" si="70"/>
        <v>43348</v>
      </c>
      <c r="Z1179" s="10">
        <f>(1+W1179)*Z1178</f>
        <v>2.5089784796290737</v>
      </c>
      <c r="AA1179" s="7">
        <f>Z1179/MAX($Z$69:Z1179)-1</f>
        <v>-2.9072523460958344E-2</v>
      </c>
    </row>
    <row r="1180" spans="1:27" x14ac:dyDescent="0.25">
      <c r="A1180" s="1">
        <v>43349</v>
      </c>
      <c r="B1180" s="7">
        <v>1.1060708916865725E-3</v>
      </c>
      <c r="C1180" s="7">
        <v>-7.617241594171098E-5</v>
      </c>
      <c r="D1180" s="7">
        <v>-3.6523050860122197E-3</v>
      </c>
      <c r="E1180" s="7">
        <v>0</v>
      </c>
      <c r="F1180" s="7">
        <v>-8.7939909818020023E-3</v>
      </c>
      <c r="G1180" s="7">
        <v>-7.0762584420200891E-3</v>
      </c>
      <c r="H1180" s="7"/>
      <c r="I1180" s="2">
        <f>STDEV(B1120:B1180)*SQRT(252)</f>
        <v>8.436125645670095E-2</v>
      </c>
      <c r="J1180" s="2">
        <f>STDEV(C1120:C1180)*SQRT(252)</f>
        <v>6.597825943320744E-2</v>
      </c>
      <c r="K1180" s="2">
        <f>STDEV(D1120:D1180)*SQRT(252)</f>
        <v>3.716247461879716E-2</v>
      </c>
      <c r="L1180" s="2">
        <f>STDEV(E1120:E1180)*SQRT(252)</f>
        <v>3.8462913733760748E-2</v>
      </c>
      <c r="M1180" s="2">
        <f t="shared" si="68"/>
        <v>5.2693350847823221E-2</v>
      </c>
      <c r="N1180" s="2">
        <f t="shared" si="69"/>
        <v>6.23882784032877E-2</v>
      </c>
      <c r="O1180" s="2"/>
      <c r="P1180" s="7">
        <f>B1180/I1179*$L$6</f>
        <v>6.557345134986757E-4</v>
      </c>
      <c r="Q1180" s="7">
        <f>C1180/J1179*$L$6</f>
        <v>-5.7459219741597971E-5</v>
      </c>
      <c r="R1180" s="7">
        <f>D1180/K1179*$L$6</f>
        <v>-5.0437088148582061E-3</v>
      </c>
      <c r="S1180" s="7">
        <f>E1180/L1179*$L$6</f>
        <v>0</v>
      </c>
      <c r="T1180" s="7">
        <f>F1180/M1179*$L$6</f>
        <v>-8.780797445249424E-3</v>
      </c>
      <c r="U1180" s="7">
        <f>G1180/N1179*$L$6</f>
        <v>-5.8429854282392082E-3</v>
      </c>
      <c r="V1180" s="7"/>
      <c r="W1180" s="7">
        <f t="shared" si="71"/>
        <v>-1.9069216394589764E-2</v>
      </c>
      <c r="Y1180" s="1">
        <f t="shared" si="70"/>
        <v>43349</v>
      </c>
      <c r="Z1180" s="10">
        <f>(1+W1180)*Z1179</f>
        <v>2.4611342260716578</v>
      </c>
      <c r="AA1180" s="7">
        <f>Z1180/MAX($Z$69:Z1180)-1</f>
        <v>-4.758734961453448E-2</v>
      </c>
    </row>
    <row r="1181" spans="1:27" x14ac:dyDescent="0.25">
      <c r="A1181" s="1">
        <v>43350</v>
      </c>
      <c r="B1181" s="7">
        <v>-6.9713218015047262E-3</v>
      </c>
      <c r="C1181" s="7">
        <v>-1.6603532978691771E-3</v>
      </c>
      <c r="D1181" s="7">
        <v>-2.2133448270267309E-3</v>
      </c>
      <c r="E1181" s="7">
        <v>-1.9432039916630339E-3</v>
      </c>
      <c r="F1181" s="7">
        <v>-2.4473579623518482E-3</v>
      </c>
      <c r="G1181" s="7">
        <v>6.6048542994201487E-3</v>
      </c>
      <c r="H1181" s="7"/>
      <c r="I1181" s="2">
        <f>STDEV(B1121:B1181)*SQRT(252)</f>
        <v>8.5529817065115393E-2</v>
      </c>
      <c r="J1181" s="2">
        <f>STDEV(C1121:C1181)*SQRT(252)</f>
        <v>6.5773137457313877E-2</v>
      </c>
      <c r="K1181" s="2">
        <f>STDEV(D1121:D1181)*SQRT(252)</f>
        <v>3.7540407941386737E-2</v>
      </c>
      <c r="L1181" s="2">
        <f>STDEV(E1121:E1181)*SQRT(252)</f>
        <v>3.8722437272476651E-2</v>
      </c>
      <c r="M1181" s="2">
        <f t="shared" si="68"/>
        <v>5.2816712538281081E-2</v>
      </c>
      <c r="N1181" s="2">
        <f t="shared" si="69"/>
        <v>6.3138914541139429E-2</v>
      </c>
      <c r="O1181" s="2"/>
      <c r="P1181" s="7">
        <f>B1181/I1180*$L$6</f>
        <v>-4.131826678685618E-3</v>
      </c>
      <c r="Q1181" s="7">
        <f>C1181/J1180*$L$6</f>
        <v>-1.2582578808024046E-3</v>
      </c>
      <c r="R1181" s="7">
        <f>D1181/K1180*$L$6</f>
        <v>-2.9779298199738274E-3</v>
      </c>
      <c r="S1181" s="7">
        <f>E1181/L1180*$L$6</f>
        <v>-2.5260748641065516E-3</v>
      </c>
      <c r="T1181" s="7">
        <f>F1181/M1180*$L$6</f>
        <v>-2.322264501094021E-3</v>
      </c>
      <c r="U1181" s="7">
        <f>G1181/N1180*$L$6</f>
        <v>5.2933455357794344E-3</v>
      </c>
      <c r="V1181" s="7"/>
      <c r="W1181" s="7">
        <f t="shared" si="71"/>
        <v>-7.9230082088829895E-3</v>
      </c>
      <c r="Y1181" s="1">
        <f t="shared" si="70"/>
        <v>43350</v>
      </c>
      <c r="Z1181" s="10">
        <f>(1+W1181)*Z1180</f>
        <v>2.4416346393953292</v>
      </c>
      <c r="AA1181" s="7">
        <f>Z1181/MAX($Z$69:Z1181)-1</f>
        <v>-5.5133322861782519E-2</v>
      </c>
    </row>
    <row r="1182" spans="1:27" x14ac:dyDescent="0.25">
      <c r="A1182" s="1">
        <v>43353</v>
      </c>
      <c r="B1182" s="7">
        <v>-7.1711648034677999E-4</v>
      </c>
      <c r="C1182" s="7">
        <v>-3.3225157829193108E-3</v>
      </c>
      <c r="D1182" s="7">
        <v>0</v>
      </c>
      <c r="E1182" s="7">
        <v>1.7381223525245737E-3</v>
      </c>
      <c r="F1182" s="7">
        <v>-2.8803082344200925E-3</v>
      </c>
      <c r="G1182" s="7">
        <v>3.3156380756715897E-3</v>
      </c>
      <c r="H1182" s="7"/>
      <c r="I1182" s="2">
        <f>STDEV(B1122:B1182)*SQRT(252)</f>
        <v>8.5255706936169656E-2</v>
      </c>
      <c r="J1182" s="2">
        <f>STDEV(C1122:C1182)*SQRT(252)</f>
        <v>6.61939279187619E-2</v>
      </c>
      <c r="K1182" s="2">
        <f>STDEV(D1122:D1182)*SQRT(252)</f>
        <v>3.7540407941386737E-2</v>
      </c>
      <c r="L1182" s="2">
        <f>STDEV(E1122:E1182)*SQRT(252)</f>
        <v>3.8838234390738698E-2</v>
      </c>
      <c r="M1182" s="2">
        <f t="shared" si="68"/>
        <v>5.2263863297958173E-2</v>
      </c>
      <c r="N1182" s="2">
        <f t="shared" si="69"/>
        <v>6.3277340565219511E-2</v>
      </c>
      <c r="O1182" s="2"/>
      <c r="P1182" s="7">
        <f>B1182/I1181*$L$6</f>
        <v>-4.1922016494015549E-4</v>
      </c>
      <c r="Q1182" s="7">
        <f>C1182/J1181*$L$6</f>
        <v>-2.525739162949001E-3</v>
      </c>
      <c r="R1182" s="7">
        <f>D1182/K1181*$L$6</f>
        <v>0</v>
      </c>
      <c r="S1182" s="7">
        <f>E1182/L1181*$L$6</f>
        <v>2.2443349062637725E-3</v>
      </c>
      <c r="T1182" s="7">
        <f>F1182/M1181*$L$6</f>
        <v>-2.7267015457772682E-3</v>
      </c>
      <c r="U1182" s="7">
        <f>G1182/N1181*$L$6</f>
        <v>2.6256692087343529E-3</v>
      </c>
      <c r="V1182" s="7"/>
      <c r="W1182" s="7">
        <f t="shared" si="71"/>
        <v>-8.0165675866829917E-4</v>
      </c>
      <c r="Y1182" s="1">
        <f t="shared" si="70"/>
        <v>43353</v>
      </c>
      <c r="Z1182" s="10">
        <f>(1+W1182)*Z1181</f>
        <v>2.4396772864844594</v>
      </c>
      <c r="AA1182" s="7">
        <f>Z1182/MAX($Z$69:Z1182)-1</f>
        <v>-5.5890781619550745E-2</v>
      </c>
    </row>
    <row r="1183" spans="1:27" x14ac:dyDescent="0.25">
      <c r="A1183" s="1">
        <v>43354</v>
      </c>
      <c r="B1183" s="7">
        <v>-3.4674188589134403E-4</v>
      </c>
      <c r="C1183" s="7">
        <v>6.6093635864055145E-3</v>
      </c>
      <c r="D1183" s="7">
        <v>0</v>
      </c>
      <c r="E1183" s="7">
        <v>3.2977075112488041E-3</v>
      </c>
      <c r="F1183" s="7">
        <v>2.7785354475560187E-3</v>
      </c>
      <c r="G1183" s="7">
        <v>4.2849060333602917E-3</v>
      </c>
      <c r="H1183" s="7"/>
      <c r="I1183" s="2">
        <f>STDEV(B1123:B1183)*SQRT(252)</f>
        <v>7.8303365988974707E-2</v>
      </c>
      <c r="J1183" s="2">
        <f>STDEV(C1123:C1183)*SQRT(252)</f>
        <v>6.7411626486628726E-2</v>
      </c>
      <c r="K1183" s="2">
        <f>STDEV(D1123:D1183)*SQRT(252)</f>
        <v>3.7540407941386737E-2</v>
      </c>
      <c r="L1183" s="2">
        <f>STDEV(E1123:E1183)*SQRT(252)</f>
        <v>3.9318010276204081E-2</v>
      </c>
      <c r="M1183" s="2">
        <f t="shared" si="68"/>
        <v>5.2129341706569125E-2</v>
      </c>
      <c r="N1183" s="2">
        <f t="shared" si="69"/>
        <v>6.3765276103647919E-2</v>
      </c>
      <c r="O1183" s="2"/>
      <c r="P1183" s="7">
        <f>B1183/I1182*$L$6</f>
        <v>-2.0335406177028549E-4</v>
      </c>
      <c r="Q1183" s="7">
        <f>C1183/J1182*$L$6</f>
        <v>4.9924243765357276E-3</v>
      </c>
      <c r="R1183" s="7">
        <f>D1183/K1182*$L$6</f>
        <v>0</v>
      </c>
      <c r="S1183" s="7">
        <f>E1183/L1182*$L$6</f>
        <v>4.2454395301182515E-3</v>
      </c>
      <c r="T1183" s="7">
        <f>F1183/M1182*$L$6</f>
        <v>2.6581803106627308E-3</v>
      </c>
      <c r="U1183" s="7">
        <f>G1183/N1182*$L$6</f>
        <v>3.3858139383590793E-3</v>
      </c>
      <c r="V1183" s="7"/>
      <c r="W1183" s="7">
        <f t="shared" si="71"/>
        <v>1.5078504093905504E-2</v>
      </c>
      <c r="Y1183" s="1">
        <f t="shared" si="70"/>
        <v>43354</v>
      </c>
      <c r="Z1183" s="10">
        <f>(1+W1183)*Z1182</f>
        <v>2.4764639704365234</v>
      </c>
      <c r="AA1183" s="7">
        <f>Z1183/MAX($Z$69:Z1183)-1</f>
        <v>-4.1655026905107251E-2</v>
      </c>
    </row>
    <row r="1184" spans="1:27" x14ac:dyDescent="0.25">
      <c r="A1184" s="1">
        <v>43355</v>
      </c>
      <c r="B1184" s="7">
        <v>1.4245690476271111E-3</v>
      </c>
      <c r="C1184" s="7">
        <v>2.6583832615987291E-3</v>
      </c>
      <c r="D1184" s="7">
        <v>0</v>
      </c>
      <c r="E1184" s="7">
        <v>0</v>
      </c>
      <c r="F1184" s="7">
        <v>-2.6792604593646185E-3</v>
      </c>
      <c r="G1184" s="7">
        <v>2.5806083774069233E-3</v>
      </c>
      <c r="H1184" s="7"/>
      <c r="I1184" s="2">
        <f>STDEV(B1124:B1184)*SQRT(252)</f>
        <v>7.5969795281397967E-2</v>
      </c>
      <c r="J1184" s="2">
        <f>STDEV(C1124:C1184)*SQRT(252)</f>
        <v>6.6866888238039393E-2</v>
      </c>
      <c r="K1184" s="2">
        <f>STDEV(D1124:D1184)*SQRT(252)</f>
        <v>3.7540407941386737E-2</v>
      </c>
      <c r="L1184" s="2">
        <f>STDEV(E1124:E1184)*SQRT(252)</f>
        <v>3.9318010276204081E-2</v>
      </c>
      <c r="M1184" s="2">
        <f t="shared" si="68"/>
        <v>5.2264264437702816E-2</v>
      </c>
      <c r="N1184" s="2">
        <f t="shared" si="69"/>
        <v>5.9788403874469292E-2</v>
      </c>
      <c r="O1184" s="2"/>
      <c r="P1184" s="7">
        <f>B1184/I1183*$L$6</f>
        <v>9.0964738848371717E-4</v>
      </c>
      <c r="Q1184" s="7">
        <f>C1184/J1183*$L$6</f>
        <v>1.971754280491976E-3</v>
      </c>
      <c r="R1184" s="7">
        <f>D1184/K1183*$L$6</f>
        <v>0</v>
      </c>
      <c r="S1184" s="7">
        <f>E1184/L1183*$L$6</f>
        <v>0</v>
      </c>
      <c r="T1184" s="7">
        <f>F1184/M1183*$L$6</f>
        <v>-2.569819962858834E-3</v>
      </c>
      <c r="U1184" s="7">
        <f>G1184/N1183*$L$6</f>
        <v>2.0235216838175741E-3</v>
      </c>
      <c r="V1184" s="7"/>
      <c r="W1184" s="7">
        <f t="shared" si="71"/>
        <v>2.3351033899344331E-3</v>
      </c>
      <c r="Y1184" s="1">
        <f t="shared" si="70"/>
        <v>43355</v>
      </c>
      <c r="Z1184" s="10">
        <f>(1+W1184)*Z1183</f>
        <v>2.4822467698489401</v>
      </c>
      <c r="AA1184" s="7">
        <f>Z1184/MAX($Z$69:Z1184)-1</f>
        <v>-3.9417192309706861E-2</v>
      </c>
    </row>
    <row r="1185" spans="1:27" x14ac:dyDescent="0.25">
      <c r="A1185" s="1">
        <v>43356</v>
      </c>
      <c r="B1185" s="7">
        <v>-2.838802567521892E-4</v>
      </c>
      <c r="C1185" s="7">
        <v>-1.4768325829358497E-3</v>
      </c>
      <c r="D1185" s="7">
        <v>0</v>
      </c>
      <c r="E1185" s="7">
        <v>0</v>
      </c>
      <c r="F1185" s="7">
        <v>1.0485168248404175E-3</v>
      </c>
      <c r="G1185" s="7">
        <v>-7.2913239338215918E-3</v>
      </c>
      <c r="H1185" s="7"/>
      <c r="I1185" s="2">
        <f>STDEV(B1125:B1185)*SQRT(252)</f>
        <v>7.5968322754091586E-2</v>
      </c>
      <c r="J1185" s="2">
        <f>STDEV(C1125:C1185)*SQRT(252)</f>
        <v>6.6505499621695136E-2</v>
      </c>
      <c r="K1185" s="2">
        <f>STDEV(D1125:D1185)*SQRT(252)</f>
        <v>3.7540407941386737E-2</v>
      </c>
      <c r="L1185" s="2">
        <f>STDEV(E1125:E1185)*SQRT(252)</f>
        <v>3.9318010276204081E-2</v>
      </c>
      <c r="M1185" s="2">
        <f t="shared" si="68"/>
        <v>5.2328029873306418E-2</v>
      </c>
      <c r="N1185" s="2">
        <f t="shared" si="69"/>
        <v>6.1921927660434146E-2</v>
      </c>
      <c r="O1185" s="2"/>
      <c r="P1185" s="7">
        <f>B1185/I1184*$L$6</f>
        <v>-1.8683758176567074E-4</v>
      </c>
      <c r="Q1185" s="7">
        <f>C1185/J1184*$L$6</f>
        <v>-1.104307843426536E-3</v>
      </c>
      <c r="R1185" s="7">
        <f>D1185/K1184*$L$6</f>
        <v>0</v>
      </c>
      <c r="S1185" s="7">
        <f>E1185/L1184*$L$6</f>
        <v>0</v>
      </c>
      <c r="T1185" s="7">
        <f>F1185/M1184*$L$6</f>
        <v>1.0030915350298416E-3</v>
      </c>
      <c r="U1185" s="7">
        <f>G1185/N1184*$L$6</f>
        <v>-6.0976071121837698E-3</v>
      </c>
      <c r="V1185" s="7"/>
      <c r="W1185" s="7">
        <f t="shared" si="71"/>
        <v>-6.3856610023461345E-3</v>
      </c>
      <c r="Y1185" s="1">
        <f t="shared" si="70"/>
        <v>43356</v>
      </c>
      <c r="Z1185" s="10">
        <f>(1+W1185)*Z1184</f>
        <v>2.4663959834525162</v>
      </c>
      <c r="AA1185" s="7">
        <f>Z1185/MAX($Z$69:Z1185)-1</f>
        <v>-4.5551148484298865E-2</v>
      </c>
    </row>
    <row r="1186" spans="1:27" x14ac:dyDescent="0.25">
      <c r="A1186" s="1">
        <v>43357</v>
      </c>
      <c r="B1186" s="7">
        <v>-2.6079270628970308E-3</v>
      </c>
      <c r="C1186" s="7">
        <v>3.5716234778633282E-3</v>
      </c>
      <c r="D1186" s="7">
        <v>0</v>
      </c>
      <c r="E1186" s="7">
        <v>0</v>
      </c>
      <c r="F1186" s="7">
        <v>-4.4982471910161026E-3</v>
      </c>
      <c r="G1186" s="7">
        <v>-4.8406632076861689E-3</v>
      </c>
      <c r="H1186" s="7"/>
      <c r="I1186" s="2">
        <f>STDEV(B1126:B1186)*SQRT(252)</f>
        <v>7.5807967476332977E-2</v>
      </c>
      <c r="J1186" s="2">
        <f>STDEV(C1126:C1186)*SQRT(252)</f>
        <v>6.6816026107177018E-2</v>
      </c>
      <c r="K1186" s="2">
        <f>STDEV(D1126:D1186)*SQRT(252)</f>
        <v>3.7540407941386737E-2</v>
      </c>
      <c r="L1186" s="2">
        <f>STDEV(E1126:E1186)*SQRT(252)</f>
        <v>3.9318010276204081E-2</v>
      </c>
      <c r="M1186" s="2">
        <f t="shared" si="68"/>
        <v>5.2849183989586067E-2</v>
      </c>
      <c r="N1186" s="2">
        <f t="shared" si="69"/>
        <v>6.2541768180698828E-2</v>
      </c>
      <c r="O1186" s="2"/>
      <c r="P1186" s="7">
        <f>B1186/I1185*$L$6</f>
        <v>-1.7164569180623185E-3</v>
      </c>
      <c r="Q1186" s="7">
        <f>C1186/J1185*$L$6</f>
        <v>2.6852091166744718E-3</v>
      </c>
      <c r="R1186" s="7">
        <f>D1186/K1185*$L$6</f>
        <v>0</v>
      </c>
      <c r="S1186" s="7">
        <f>E1186/L1185*$L$6</f>
        <v>0</v>
      </c>
      <c r="T1186" s="7">
        <f>F1186/M1185*$L$6</f>
        <v>-4.298123970945397E-3</v>
      </c>
      <c r="U1186" s="7">
        <f>G1186/N1185*$L$6</f>
        <v>-3.9086825867496178E-3</v>
      </c>
      <c r="V1186" s="7"/>
      <c r="W1186" s="7">
        <f t="shared" si="71"/>
        <v>-7.2380543590828614E-3</v>
      </c>
      <c r="Y1186" s="1">
        <f t="shared" si="70"/>
        <v>43357</v>
      </c>
      <c r="Z1186" s="10">
        <f>(1+W1186)*Z1185</f>
        <v>2.4485440752532632</v>
      </c>
      <c r="AA1186" s="7">
        <f>Z1186/MAX($Z$69:Z1186)-1</f>
        <v>-5.2459501154533683E-2</v>
      </c>
    </row>
    <row r="1187" spans="1:27" x14ac:dyDescent="0.25">
      <c r="A1187" s="1">
        <v>43360</v>
      </c>
      <c r="B1187" s="7">
        <v>-5.3650321470659623E-3</v>
      </c>
      <c r="C1187" s="7">
        <v>-3.4989515190800846E-3</v>
      </c>
      <c r="D1187" s="7">
        <v>0</v>
      </c>
      <c r="E1187" s="7">
        <v>0</v>
      </c>
      <c r="F1187" s="7">
        <v>3.3523690215129243E-3</v>
      </c>
      <c r="G1187" s="7">
        <v>-2.0435435126744395E-3</v>
      </c>
      <c r="H1187" s="7"/>
      <c r="I1187" s="2">
        <f>STDEV(B1127:B1187)*SQRT(252)</f>
        <v>7.6261675803013587E-2</v>
      </c>
      <c r="J1187" s="2">
        <f>STDEV(C1127:C1187)*SQRT(252)</f>
        <v>6.6940940943142471E-2</v>
      </c>
      <c r="K1187" s="2">
        <f>STDEV(D1127:D1187)*SQRT(252)</f>
        <v>3.7540407941386737E-2</v>
      </c>
      <c r="L1187" s="2">
        <f>STDEV(E1127:E1187)*SQRT(252)</f>
        <v>3.9218591356555546E-2</v>
      </c>
      <c r="M1187" s="2">
        <f t="shared" si="68"/>
        <v>5.3006013422300956E-2</v>
      </c>
      <c r="N1187" s="2">
        <f t="shared" si="69"/>
        <v>6.2733749529025523E-2</v>
      </c>
      <c r="O1187" s="2"/>
      <c r="P1187" s="7">
        <f>B1187/I1186*$L$6</f>
        <v>-3.5385674657092674E-3</v>
      </c>
      <c r="Q1187" s="7">
        <f>C1187/J1186*$L$6</f>
        <v>-2.6183475155103892E-3</v>
      </c>
      <c r="R1187" s="7">
        <f>D1187/K1186*$L$6</f>
        <v>0</v>
      </c>
      <c r="S1187" s="7">
        <f>E1187/L1186*$L$6</f>
        <v>0</v>
      </c>
      <c r="T1187" s="7">
        <f>F1187/M1186*$L$6</f>
        <v>3.1716374487196519E-3</v>
      </c>
      <c r="U1187" s="7">
        <f>G1187/N1186*$L$6</f>
        <v>-1.633742994577744E-3</v>
      </c>
      <c r="V1187" s="7"/>
      <c r="W1187" s="7">
        <f t="shared" si="71"/>
        <v>-4.6190205270777492E-3</v>
      </c>
      <c r="Y1187" s="1">
        <f t="shared" si="70"/>
        <v>43360</v>
      </c>
      <c r="Z1187" s="10">
        <f>(1+W1187)*Z1186</f>
        <v>2.4372341999082137</v>
      </c>
      <c r="AA1187" s="7">
        <f>Z1187/MAX($Z$69:Z1187)-1</f>
        <v>-5.6836210168938472E-2</v>
      </c>
    </row>
    <row r="1188" spans="1:27" x14ac:dyDescent="0.25">
      <c r="A1188" s="1">
        <v>43361</v>
      </c>
      <c r="B1188" s="7">
        <v>-1.2692122191927391E-3</v>
      </c>
      <c r="C1188" s="7">
        <v>1.6712978825268454E-3</v>
      </c>
      <c r="D1188" s="7">
        <v>0</v>
      </c>
      <c r="E1188" s="7">
        <v>0</v>
      </c>
      <c r="F1188" s="7">
        <v>5.0789736756526871E-3</v>
      </c>
      <c r="G1188" s="7">
        <v>0</v>
      </c>
      <c r="H1188" s="7"/>
      <c r="I1188" s="2">
        <f>STDEV(B1128:B1188)*SQRT(252)</f>
        <v>7.5752954858083699E-2</v>
      </c>
      <c r="J1188" s="2">
        <f>STDEV(C1128:C1188)*SQRT(252)</f>
        <v>6.6768149945264907E-2</v>
      </c>
      <c r="K1188" s="2">
        <f>STDEV(D1128:D1188)*SQRT(252)</f>
        <v>3.7540407941386737E-2</v>
      </c>
      <c r="L1188" s="2">
        <f>STDEV(E1128:E1188)*SQRT(252)</f>
        <v>3.9218591356555546E-2</v>
      </c>
      <c r="M1188" s="2">
        <f t="shared" si="68"/>
        <v>5.3606568037552274E-2</v>
      </c>
      <c r="N1188" s="2">
        <f t="shared" si="69"/>
        <v>6.1831350686789917E-2</v>
      </c>
      <c r="O1188" s="2"/>
      <c r="P1188" s="7">
        <f>B1188/I1187*$L$6</f>
        <v>-8.3214288555050631E-4</v>
      </c>
      <c r="Q1188" s="7">
        <f>C1188/J1187*$L$6</f>
        <v>1.2483376084796846E-3</v>
      </c>
      <c r="R1188" s="7">
        <f>D1188/K1187*$L$6</f>
        <v>0</v>
      </c>
      <c r="S1188" s="7">
        <f>E1188/L1187*$L$6</f>
        <v>0</v>
      </c>
      <c r="T1188" s="7">
        <f>F1188/M1187*$L$6</f>
        <v>4.7909410156809079E-3</v>
      </c>
      <c r="U1188" s="7">
        <f>G1188/N1187*$L$6</f>
        <v>0</v>
      </c>
      <c r="V1188" s="7"/>
      <c r="W1188" s="7">
        <f t="shared" si="71"/>
        <v>5.2071357386100862E-3</v>
      </c>
      <c r="Y1188" s="1">
        <f t="shared" si="70"/>
        <v>43361</v>
      </c>
      <c r="Z1188" s="10">
        <f>(1+W1188)*Z1187</f>
        <v>2.4499252092139185</v>
      </c>
      <c r="AA1188" s="7">
        <f>Z1188/MAX($Z$69:Z1188)-1</f>
        <v>-5.1925028291546216E-2</v>
      </c>
    </row>
    <row r="1189" spans="1:27" x14ac:dyDescent="0.25">
      <c r="A1189" s="1">
        <v>43362</v>
      </c>
      <c r="B1189" s="7">
        <v>-1.0014521251074937E-3</v>
      </c>
      <c r="C1189" s="7">
        <v>1.0288336843016221E-3</v>
      </c>
      <c r="D1189" s="7">
        <v>0</v>
      </c>
      <c r="E1189" s="7">
        <v>0</v>
      </c>
      <c r="F1189" s="7">
        <v>-5.5650559009634559E-4</v>
      </c>
      <c r="G1189" s="7">
        <v>-1.5739077409891999E-3</v>
      </c>
      <c r="H1189" s="7"/>
      <c r="I1189" s="2">
        <f>STDEV(B1129:B1189)*SQRT(252)</f>
        <v>7.5729679984686923E-2</v>
      </c>
      <c r="J1189" s="2">
        <f>STDEV(C1129:C1189)*SQRT(252)</f>
        <v>6.6349196826201051E-2</v>
      </c>
      <c r="K1189" s="2">
        <f>STDEV(D1129:D1189)*SQRT(252)</f>
        <v>3.7540407941386737E-2</v>
      </c>
      <c r="L1189" s="2">
        <f>STDEV(E1129:E1189)*SQRT(252)</f>
        <v>3.9218591356555546E-2</v>
      </c>
      <c r="M1189" s="2">
        <f t="shared" si="68"/>
        <v>5.3166218327209865E-2</v>
      </c>
      <c r="N1189" s="2">
        <f t="shared" si="69"/>
        <v>6.1467611451896116E-2</v>
      </c>
      <c r="O1189" s="2"/>
      <c r="P1189" s="7">
        <f>B1189/I1188*$L$6</f>
        <v>-6.6099872076516596E-4</v>
      </c>
      <c r="Q1189" s="7">
        <f>C1189/J1188*$L$6</f>
        <v>7.70452442627988E-4</v>
      </c>
      <c r="R1189" s="7">
        <f>D1189/K1188*$L$6</f>
        <v>0</v>
      </c>
      <c r="S1189" s="7">
        <f>E1189/L1188*$L$6</f>
        <v>0</v>
      </c>
      <c r="T1189" s="7">
        <f>F1189/M1188*$L$6</f>
        <v>-5.1906474380760987E-4</v>
      </c>
      <c r="U1189" s="7">
        <f>G1189/N1188*$L$6</f>
        <v>-1.2727424870288826E-3</v>
      </c>
      <c r="V1189" s="7"/>
      <c r="W1189" s="7">
        <f t="shared" si="71"/>
        <v>-1.6823535089736704E-3</v>
      </c>
      <c r="Y1189" s="1">
        <f t="shared" si="70"/>
        <v>43362</v>
      </c>
      <c r="Z1189" s="10">
        <f>(1+W1189)*Z1188</f>
        <v>2.4458035689414745</v>
      </c>
      <c r="AA1189" s="7">
        <f>Z1189/MAX($Z$69:Z1189)-1</f>
        <v>-5.3520025546969996E-2</v>
      </c>
    </row>
    <row r="1190" spans="1:27" x14ac:dyDescent="0.25">
      <c r="A1190" s="1">
        <v>43363</v>
      </c>
      <c r="B1190" s="7">
        <v>1.7409166052406722E-3</v>
      </c>
      <c r="C1190" s="7">
        <v>4.0065272703238008E-4</v>
      </c>
      <c r="D1190" s="7">
        <v>0</v>
      </c>
      <c r="E1190" s="7">
        <v>0</v>
      </c>
      <c r="F1190" s="7">
        <v>3.9143862736692459E-3</v>
      </c>
      <c r="G1190" s="7">
        <v>0</v>
      </c>
      <c r="H1190" s="7"/>
      <c r="I1190" s="2">
        <f>STDEV(B1130:B1190)*SQRT(252)</f>
        <v>7.477242290439666E-2</v>
      </c>
      <c r="J1190" s="2">
        <f>STDEV(C1130:C1190)*SQRT(252)</f>
        <v>6.5895662732128046E-2</v>
      </c>
      <c r="K1190" s="2">
        <f>STDEV(D1130:D1190)*SQRT(252)</f>
        <v>3.7540407941386737E-2</v>
      </c>
      <c r="L1190" s="2">
        <f>STDEV(E1130:E1190)*SQRT(252)</f>
        <v>3.9218591356555546E-2</v>
      </c>
      <c r="M1190" s="2">
        <f t="shared" si="68"/>
        <v>5.380931670932964E-2</v>
      </c>
      <c r="N1190" s="2">
        <f t="shared" si="69"/>
        <v>6.006375904097333E-2</v>
      </c>
      <c r="O1190" s="2"/>
      <c r="P1190" s="7">
        <f>B1190/I1189*$L$6</f>
        <v>1.1494282067431804E-3</v>
      </c>
      <c r="Q1190" s="7">
        <f>C1190/J1189*$L$6</f>
        <v>3.019273376299288E-4</v>
      </c>
      <c r="R1190" s="7">
        <f>D1190/K1189*$L$6</f>
        <v>0</v>
      </c>
      <c r="S1190" s="7">
        <f>E1190/L1189*$L$6</f>
        <v>0</v>
      </c>
      <c r="T1190" s="7">
        <f>F1190/M1189*$L$6</f>
        <v>3.6812720528459214E-3</v>
      </c>
      <c r="U1190" s="7">
        <f>G1190/N1189*$L$6</f>
        <v>0</v>
      </c>
      <c r="V1190" s="7"/>
      <c r="W1190" s="7">
        <f t="shared" si="71"/>
        <v>5.1326275972190302E-3</v>
      </c>
      <c r="Y1190" s="1">
        <f t="shared" si="70"/>
        <v>43363</v>
      </c>
      <c r="Z1190" s="10">
        <f>(1+W1190)*Z1189</f>
        <v>2.4583569678368002</v>
      </c>
      <c r="AA1190" s="7">
        <f>Z1190/MAX($Z$69:Z1190)-1</f>
        <v>-4.8662096309877279E-2</v>
      </c>
    </row>
    <row r="1191" spans="1:27" x14ac:dyDescent="0.25">
      <c r="A1191" s="1">
        <v>43364</v>
      </c>
      <c r="B1191" s="7">
        <v>-2.2191639564719257E-3</v>
      </c>
      <c r="C1191" s="7">
        <v>0</v>
      </c>
      <c r="D1191" s="7">
        <v>0</v>
      </c>
      <c r="E1191" s="7">
        <v>0</v>
      </c>
      <c r="F1191" s="7">
        <v>-5.4048066108920434E-3</v>
      </c>
      <c r="G1191" s="7">
        <v>-2.6809614596314812E-3</v>
      </c>
      <c r="H1191" s="7"/>
      <c r="I1191" s="2">
        <f>STDEV(B1131:B1191)*SQRT(252)</f>
        <v>7.4849217291884623E-2</v>
      </c>
      <c r="J1191" s="2">
        <f>STDEV(C1131:C1191)*SQRT(252)</f>
        <v>6.585479584735443E-2</v>
      </c>
      <c r="K1191" s="2">
        <f>STDEV(D1131:D1191)*SQRT(252)</f>
        <v>3.7540407941386737E-2</v>
      </c>
      <c r="L1191" s="2">
        <f>STDEV(E1131:E1191)*SQRT(252)</f>
        <v>3.9021117302128504E-2</v>
      </c>
      <c r="M1191" s="2">
        <f t="shared" si="68"/>
        <v>5.4871726178119203E-2</v>
      </c>
      <c r="N1191" s="2">
        <f t="shared" si="69"/>
        <v>6.0354638762915067E-2</v>
      </c>
      <c r="O1191" s="2"/>
      <c r="P1191" s="7">
        <f>B1191/I1190*$L$6</f>
        <v>-1.4839454642986017E-3</v>
      </c>
      <c r="Q1191" s="7">
        <f>C1191/J1190*$L$6</f>
        <v>0</v>
      </c>
      <c r="R1191" s="7">
        <f>D1191/K1190*$L$6</f>
        <v>0</v>
      </c>
      <c r="S1191" s="7">
        <f>E1191/L1190*$L$6</f>
        <v>0</v>
      </c>
      <c r="T1191" s="7">
        <f>F1191/M1190*$L$6</f>
        <v>-5.0221847641069746E-3</v>
      </c>
      <c r="U1191" s="7">
        <f>G1191/N1190*$L$6</f>
        <v>-2.2317629652538278E-3</v>
      </c>
      <c r="V1191" s="7"/>
      <c r="W1191" s="7">
        <f t="shared" si="71"/>
        <v>-8.7378931936594045E-3</v>
      </c>
      <c r="Y1191" s="1">
        <f t="shared" si="70"/>
        <v>43364</v>
      </c>
      <c r="Z1191" s="10">
        <f>(1+W1191)*Z1190</f>
        <v>2.4368761072199541</v>
      </c>
      <c r="AA1191" s="7">
        <f>Z1191/MAX($Z$69:Z1191)-1</f>
        <v>-5.6974785303401276E-2</v>
      </c>
    </row>
    <row r="1192" spans="1:27" x14ac:dyDescent="0.25">
      <c r="A1192" s="1">
        <v>43367</v>
      </c>
      <c r="B1192" s="7">
        <v>-1.3858316770956058E-3</v>
      </c>
      <c r="C1192" s="7">
        <v>2.443994269946792E-3</v>
      </c>
      <c r="D1192" s="7">
        <v>0</v>
      </c>
      <c r="E1192" s="7">
        <v>0</v>
      </c>
      <c r="F1192" s="7">
        <v>-1.2037660043193732E-3</v>
      </c>
      <c r="G1192" s="7">
        <v>2.4371438935546497E-3</v>
      </c>
      <c r="H1192" s="7"/>
      <c r="I1192" s="2">
        <f>STDEV(B1132:B1192)*SQRT(252)</f>
        <v>7.4163061062832283E-2</v>
      </c>
      <c r="J1192" s="2">
        <f>STDEV(C1132:C1192)*SQRT(252)</f>
        <v>6.5399547475620212E-2</v>
      </c>
      <c r="K1192" s="2">
        <f>STDEV(D1132:D1192)*SQRT(252)</f>
        <v>3.7540407941386737E-2</v>
      </c>
      <c r="L1192" s="2">
        <f>STDEV(E1132:E1192)*SQRT(252)</f>
        <v>3.4810187796872054E-2</v>
      </c>
      <c r="M1192" s="2">
        <f t="shared" si="68"/>
        <v>5.4909368633457377E-2</v>
      </c>
      <c r="N1192" s="2">
        <f t="shared" si="69"/>
        <v>5.9648665049907415E-2</v>
      </c>
      <c r="O1192" s="2"/>
      <c r="P1192" s="7">
        <f>B1192/I1191*$L$6</f>
        <v>-9.2574894383422096E-4</v>
      </c>
      <c r="Q1192" s="7">
        <f>C1192/J1191*$L$6</f>
        <v>1.8555932324289288E-3</v>
      </c>
      <c r="R1192" s="7">
        <f>D1192/K1191*$L$6</f>
        <v>0</v>
      </c>
      <c r="S1192" s="7">
        <f>E1192/L1191*$L$6</f>
        <v>0</v>
      </c>
      <c r="T1192" s="7">
        <f>F1192/M1191*$L$6</f>
        <v>-1.0968909565664349E-3</v>
      </c>
      <c r="U1192" s="7">
        <f>G1192/N1191*$L$6</f>
        <v>2.0190195347935323E-3</v>
      </c>
      <c r="V1192" s="7"/>
      <c r="W1192" s="7">
        <f t="shared" si="71"/>
        <v>1.8519728668218052E-3</v>
      </c>
      <c r="Y1192" s="1">
        <f t="shared" si="70"/>
        <v>43367</v>
      </c>
      <c r="Z1192" s="10">
        <f>(1+W1192)*Z1191</f>
        <v>2.4413891356503319</v>
      </c>
      <c r="AA1192" s="7">
        <f>Z1192/MAX($Z$69:Z1192)-1</f>
        <v>-5.5228328193054343E-2</v>
      </c>
    </row>
    <row r="1193" spans="1:27" x14ac:dyDescent="0.25">
      <c r="A1193" s="1">
        <v>43368</v>
      </c>
      <c r="B1193" s="7">
        <v>-4.0251654198765197E-3</v>
      </c>
      <c r="C1193" s="7">
        <v>-3.4324574387661899E-3</v>
      </c>
      <c r="D1193" s="7">
        <v>0</v>
      </c>
      <c r="E1193" s="7">
        <v>0</v>
      </c>
      <c r="F1193" s="7">
        <v>2.2985054660438209E-3</v>
      </c>
      <c r="G1193" s="7">
        <v>2.9691963081799333E-3</v>
      </c>
      <c r="H1193" s="7"/>
      <c r="I1193" s="2">
        <f>STDEV(B1133:B1193)*SQRT(252)</f>
        <v>7.4555400011939291E-2</v>
      </c>
      <c r="J1193" s="2">
        <f>STDEV(C1133:C1193)*SQRT(252)</f>
        <v>6.4325521051554868E-2</v>
      </c>
      <c r="K1193" s="2">
        <f>STDEV(D1133:D1193)*SQRT(252)</f>
        <v>3.7540407941386737E-2</v>
      </c>
      <c r="L1193" s="2">
        <f>STDEV(E1133:E1193)*SQRT(252)</f>
        <v>3.303199501713016E-2</v>
      </c>
      <c r="M1193" s="2">
        <f t="shared" si="68"/>
        <v>5.4627485543540868E-2</v>
      </c>
      <c r="N1193" s="2">
        <f t="shared" si="69"/>
        <v>5.9279417968320848E-2</v>
      </c>
      <c r="O1193" s="2"/>
      <c r="P1193" s="7">
        <f>B1193/I1192*$L$6</f>
        <v>-2.7137265925865216E-3</v>
      </c>
      <c r="Q1193" s="7">
        <f>C1193/J1192*$L$6</f>
        <v>-2.6242210926962065E-3</v>
      </c>
      <c r="R1193" s="7">
        <f>D1193/K1192*$L$6</f>
        <v>0</v>
      </c>
      <c r="S1193" s="7">
        <f>E1193/L1192*$L$6</f>
        <v>0</v>
      </c>
      <c r="T1193" s="7">
        <f>F1193/M1192*$L$6</f>
        <v>2.0929993580761151E-3</v>
      </c>
      <c r="U1193" s="7">
        <f>G1193/N1192*$L$6</f>
        <v>2.4889042409378635E-3</v>
      </c>
      <c r="V1193" s="7"/>
      <c r="W1193" s="7">
        <f t="shared" si="71"/>
        <v>-7.5604408626874951E-4</v>
      </c>
      <c r="Y1193" s="1">
        <f t="shared" si="70"/>
        <v>43368</v>
      </c>
      <c r="Z1193" s="10">
        <f>(1+W1193)*Z1192</f>
        <v>2.4395433378320428</v>
      </c>
      <c r="AA1193" s="7">
        <f>Z1193/MAX($Z$69:Z1193)-1</f>
        <v>-5.5942617228398217E-2</v>
      </c>
    </row>
    <row r="1194" spans="1:27" x14ac:dyDescent="0.25">
      <c r="A1194" s="1">
        <v>43369</v>
      </c>
      <c r="B1194" s="7">
        <v>-6.7819666182633576E-5</v>
      </c>
      <c r="C1194" s="7">
        <v>3.14657251501127E-3</v>
      </c>
      <c r="D1194" s="7">
        <v>0</v>
      </c>
      <c r="E1194" s="7">
        <v>0</v>
      </c>
      <c r="F1194" s="7">
        <v>6.0181792144997637E-4</v>
      </c>
      <c r="G1194" s="7">
        <v>1.9219319737595608E-3</v>
      </c>
      <c r="H1194" s="7"/>
      <c r="I1194" s="2">
        <f>STDEV(B1134:B1194)*SQRT(252)</f>
        <v>7.380965731780223E-2</v>
      </c>
      <c r="J1194" s="2">
        <f>STDEV(C1134:C1194)*SQRT(252)</f>
        <v>6.4466474327951717E-2</v>
      </c>
      <c r="K1194" s="2">
        <f>STDEV(D1134:D1194)*SQRT(252)</f>
        <v>3.7541112199532496E-2</v>
      </c>
      <c r="L1194" s="2">
        <f>STDEV(E1134:E1194)*SQRT(252)</f>
        <v>3.2952937047311531E-2</v>
      </c>
      <c r="M1194" s="2">
        <f t="shared" si="68"/>
        <v>5.3782250295782145E-2</v>
      </c>
      <c r="N1194" s="2">
        <f t="shared" si="69"/>
        <v>5.9369161352151513E-2</v>
      </c>
      <c r="O1194" s="2"/>
      <c r="P1194" s="7">
        <f>B1194/I1193*$L$6</f>
        <v>-4.5482732418961569E-5</v>
      </c>
      <c r="Q1194" s="7">
        <f>C1194/J1193*$L$6</f>
        <v>2.4458196867844974E-3</v>
      </c>
      <c r="R1194" s="7">
        <f>D1194/K1193*$L$6</f>
        <v>0</v>
      </c>
      <c r="S1194" s="7">
        <f>E1194/L1193*$L$6</f>
        <v>0</v>
      </c>
      <c r="T1194" s="7">
        <f>F1194/M1193*$L$6</f>
        <v>5.5083802179609488E-4</v>
      </c>
      <c r="U1194" s="7">
        <f>G1194/N1193*$L$6</f>
        <v>1.6210786472183724E-3</v>
      </c>
      <c r="V1194" s="7"/>
      <c r="W1194" s="7">
        <f t="shared" si="71"/>
        <v>4.5722536233800031E-3</v>
      </c>
      <c r="Y1194" s="1">
        <f t="shared" si="70"/>
        <v>43369</v>
      </c>
      <c r="Z1194" s="10">
        <f>(1+W1194)*Z1193</f>
        <v>2.4506975486978382</v>
      </c>
      <c r="AA1194" s="7">
        <f>Z1194/MAX($Z$69:Z1194)-1</f>
        <v>-5.1626147439342018E-2</v>
      </c>
    </row>
    <row r="1195" spans="1:27" x14ac:dyDescent="0.25">
      <c r="A1195" s="1">
        <v>43370</v>
      </c>
      <c r="B1195" s="7">
        <v>3.4257987193961892E-3</v>
      </c>
      <c r="C1195" s="7">
        <v>7.8694419727587395E-4</v>
      </c>
      <c r="D1195" s="7">
        <v>0</v>
      </c>
      <c r="E1195" s="7">
        <v>0</v>
      </c>
      <c r="F1195" s="7">
        <v>4.1629022387881243E-3</v>
      </c>
      <c r="G1195" s="7">
        <v>0</v>
      </c>
      <c r="H1195" s="7"/>
      <c r="I1195" s="2">
        <f>STDEV(B1135:B1195)*SQRT(252)</f>
        <v>7.4129144546227752E-2</v>
      </c>
      <c r="J1195" s="2">
        <f>STDEV(C1135:C1195)*SQRT(252)</f>
        <v>6.433173746034633E-2</v>
      </c>
      <c r="K1195" s="2">
        <f>STDEV(D1135:D1195)*SQRT(252)</f>
        <v>3.7134635626183417E-2</v>
      </c>
      <c r="L1195" s="2">
        <f>STDEV(E1135:E1195)*SQRT(252)</f>
        <v>3.2731437970479622E-2</v>
      </c>
      <c r="M1195" s="2">
        <f t="shared" si="68"/>
        <v>5.4417245320617168E-2</v>
      </c>
      <c r="N1195" s="2">
        <f t="shared" si="69"/>
        <v>5.8365936932731288E-2</v>
      </c>
      <c r="O1195" s="2"/>
      <c r="P1195" s="7">
        <f>B1195/I1194*$L$6</f>
        <v>2.3206981605711353E-3</v>
      </c>
      <c r="Q1195" s="7">
        <f>C1195/J1194*$L$6</f>
        <v>6.1035150865592367E-4</v>
      </c>
      <c r="R1195" s="7">
        <f>D1195/K1194*$L$6</f>
        <v>0</v>
      </c>
      <c r="S1195" s="7">
        <f>E1195/L1194*$L$6</f>
        <v>0</v>
      </c>
      <c r="T1195" s="7">
        <f>F1195/M1194*$L$6</f>
        <v>3.8701450905212482E-3</v>
      </c>
      <c r="U1195" s="7">
        <f>G1195/N1194*$L$6</f>
        <v>0</v>
      </c>
      <c r="V1195" s="7"/>
      <c r="W1195" s="7">
        <f t="shared" si="71"/>
        <v>6.8011947597483077E-3</v>
      </c>
      <c r="Y1195" s="1">
        <f t="shared" si="70"/>
        <v>43370</v>
      </c>
      <c r="Z1195" s="10">
        <f>(1+W1195)*Z1194</f>
        <v>2.4673652200237703</v>
      </c>
      <c r="AA1195" s="7">
        <f>Z1195/MAX($Z$69:Z1195)-1</f>
        <v>-4.5176072163023995E-2</v>
      </c>
    </row>
    <row r="1196" spans="1:27" x14ac:dyDescent="0.25">
      <c r="A1196" s="1">
        <v>43371</v>
      </c>
      <c r="B1196" s="7">
        <v>6.7060415009236873E-3</v>
      </c>
      <c r="C1196" s="7">
        <v>2.4775394606941781E-3</v>
      </c>
      <c r="D1196" s="7">
        <v>0</v>
      </c>
      <c r="E1196" s="7">
        <v>0</v>
      </c>
      <c r="F1196" s="7">
        <v>1.7154728537904784E-3</v>
      </c>
      <c r="G1196" s="7">
        <v>-3.778984192618684E-3</v>
      </c>
      <c r="H1196" s="7"/>
      <c r="I1196" s="2">
        <f>STDEV(B1136:B1196)*SQRT(252)</f>
        <v>7.5364132424259905E-2</v>
      </c>
      <c r="J1196" s="2">
        <f>STDEV(C1136:C1196)*SQRT(252)</f>
        <v>6.1554736896764911E-2</v>
      </c>
      <c r="K1196" s="2">
        <f>STDEV(D1136:D1196)*SQRT(252)</f>
        <v>3.5506905003393603E-2</v>
      </c>
      <c r="L1196" s="2">
        <f>STDEV(E1136:E1196)*SQRT(252)</f>
        <v>3.1795625914240642E-2</v>
      </c>
      <c r="M1196" s="2">
        <f t="shared" si="68"/>
        <v>5.4409006239096017E-2</v>
      </c>
      <c r="N1196" s="2">
        <f t="shared" si="69"/>
        <v>5.8929974820591161E-2</v>
      </c>
      <c r="O1196" s="2"/>
      <c r="P1196" s="7">
        <f>B1196/I1195*$L$6</f>
        <v>4.5232152225510485E-3</v>
      </c>
      <c r="Q1196" s="7">
        <f>C1196/J1195*$L$6</f>
        <v>1.9255965706050746E-3</v>
      </c>
      <c r="R1196" s="7">
        <f>D1196/K1195*$L$6</f>
        <v>0</v>
      </c>
      <c r="S1196" s="7">
        <f>E1196/L1195*$L$6</f>
        <v>0</v>
      </c>
      <c r="T1196" s="7">
        <f>F1196/M1195*$L$6</f>
        <v>1.5762216956069751E-3</v>
      </c>
      <c r="U1196" s="7">
        <f>G1196/N1195*$L$6</f>
        <v>-3.2373199088486246E-3</v>
      </c>
      <c r="V1196" s="7"/>
      <c r="W1196" s="7">
        <f t="shared" si="71"/>
        <v>4.7877135799144739E-3</v>
      </c>
      <c r="Y1196" s="1">
        <f t="shared" si="70"/>
        <v>43371</v>
      </c>
      <c r="Z1196" s="10">
        <f>(1+W1196)*Z1195</f>
        <v>2.4791782579942865</v>
      </c>
      <c r="AA1196" s="7">
        <f>Z1196/MAX($Z$69:Z1196)-1</f>
        <v>-4.0604648677291744E-2</v>
      </c>
    </row>
    <row r="1197" spans="1:27" x14ac:dyDescent="0.25">
      <c r="A1197" s="1">
        <v>43374</v>
      </c>
      <c r="B1197" s="7">
        <v>6.6089659666168643E-4</v>
      </c>
      <c r="C1197" s="7">
        <v>7.2717304022296148E-4</v>
      </c>
      <c r="D1197" s="7">
        <v>3.6411051184250809E-3</v>
      </c>
      <c r="E1197" s="7">
        <v>0</v>
      </c>
      <c r="F1197" s="7">
        <v>-8.311910442387882E-4</v>
      </c>
      <c r="G1197" s="7">
        <v>1.7413533627910205E-3</v>
      </c>
      <c r="H1197" s="7"/>
      <c r="I1197" s="2">
        <f>STDEV(B1137:B1197)*SQRT(252)</f>
        <v>7.4845110203354451E-2</v>
      </c>
      <c r="J1197" s="2">
        <f>STDEV(C1137:C1197)*SQRT(252)</f>
        <v>6.067100407111848E-2</v>
      </c>
      <c r="K1197" s="2">
        <f>STDEV(D1137:D1197)*SQRT(252)</f>
        <v>3.1934559643661833E-2</v>
      </c>
      <c r="L1197" s="2">
        <f>STDEV(E1137:E1197)*SQRT(252)</f>
        <v>2.7338305354952314E-2</v>
      </c>
      <c r="M1197" s="2">
        <f t="shared" si="68"/>
        <v>5.4339698477804781E-2</v>
      </c>
      <c r="N1197" s="2">
        <f t="shared" si="69"/>
        <v>5.9015879759759853E-2</v>
      </c>
      <c r="O1197" s="2"/>
      <c r="P1197" s="7">
        <f>B1197/I1196*$L$6</f>
        <v>4.3846892109179395E-4</v>
      </c>
      <c r="Q1197" s="7">
        <f>C1197/J1196*$L$6</f>
        <v>5.9067187748891104E-4</v>
      </c>
      <c r="R1197" s="7">
        <f>D1197/K1196*$L$6</f>
        <v>5.1273197679114514E-3</v>
      </c>
      <c r="S1197" s="7">
        <f>E1197/L1196*$L$6</f>
        <v>0</v>
      </c>
      <c r="T1197" s="7">
        <f>F1197/M1196*$L$6</f>
        <v>-7.6383589932352909E-4</v>
      </c>
      <c r="U1197" s="7">
        <f>G1197/N1196*$L$6</f>
        <v>1.4774767578744673E-3</v>
      </c>
      <c r="V1197" s="7"/>
      <c r="W1197" s="7">
        <f t="shared" si="71"/>
        <v>6.8701014250430945E-3</v>
      </c>
      <c r="Y1197" s="1">
        <f t="shared" si="70"/>
        <v>43374</v>
      </c>
      <c r="Z1197" s="10">
        <f>(1+W1197)*Z1196</f>
        <v>2.4962104640774689</v>
      </c>
      <c r="AA1197" s="7">
        <f>Z1197/MAX($Z$69:Z1197)-1</f>
        <v>-3.4013505306989877E-2</v>
      </c>
    </row>
    <row r="1198" spans="1:27" x14ac:dyDescent="0.25">
      <c r="A1198" s="1">
        <v>43375</v>
      </c>
      <c r="B1198" s="7">
        <v>1.1025447574487757E-2</v>
      </c>
      <c r="C1198" s="7">
        <v>0</v>
      </c>
      <c r="D1198" s="7">
        <v>-3.9669020790511489E-4</v>
      </c>
      <c r="E1198" s="7">
        <v>0</v>
      </c>
      <c r="F1198" s="7">
        <v>-5.9820291170848972E-3</v>
      </c>
      <c r="G1198" s="7">
        <v>-7.3470698156852254E-3</v>
      </c>
      <c r="H1198" s="7"/>
      <c r="I1198" s="2">
        <f>STDEV(B1138:B1198)*SQRT(252)</f>
        <v>7.8197648196546912E-2</v>
      </c>
      <c r="J1198" s="2">
        <f>STDEV(C1138:C1198)*SQRT(252)</f>
        <v>6.0575591580858602E-2</v>
      </c>
      <c r="K1198" s="2">
        <f>STDEV(D1138:D1198)*SQRT(252)</f>
        <v>2.7158411270596209E-2</v>
      </c>
      <c r="L1198" s="2">
        <f>STDEV(E1138:E1198)*SQRT(252)</f>
        <v>2.7338305354952314E-2</v>
      </c>
      <c r="M1198" s="2">
        <f t="shared" si="68"/>
        <v>5.5159476353701012E-2</v>
      </c>
      <c r="N1198" s="2">
        <f t="shared" si="69"/>
        <v>6.0973247419939765E-2</v>
      </c>
      <c r="O1198" s="2"/>
      <c r="P1198" s="7">
        <f>B1198/I1197*$L$6</f>
        <v>7.3655096134747971E-3</v>
      </c>
      <c r="Q1198" s="7">
        <f>C1198/J1197*$L$6</f>
        <v>0</v>
      </c>
      <c r="R1198" s="7">
        <f>D1198/K1197*$L$6</f>
        <v>-6.210986034120052E-4</v>
      </c>
      <c r="S1198" s="7">
        <f>E1198/L1197*$L$6</f>
        <v>0</v>
      </c>
      <c r="T1198" s="7">
        <f>F1198/M1197*$L$6</f>
        <v>-5.5042899433167406E-3</v>
      </c>
      <c r="U1198" s="7">
        <f>G1198/N1197*$L$6</f>
        <v>-6.2246549959040403E-3</v>
      </c>
      <c r="V1198" s="7"/>
      <c r="W1198" s="7">
        <f t="shared" si="71"/>
        <v>-4.9845339291579886E-3</v>
      </c>
      <c r="Y1198" s="1">
        <f t="shared" si="70"/>
        <v>43375</v>
      </c>
      <c r="Z1198" s="10">
        <f>(1+W1198)*Z1197</f>
        <v>2.4837680183249558</v>
      </c>
      <c r="AA1198" s="7">
        <f>Z1198/MAX($Z$69:Z1198)-1</f>
        <v>-3.8828497764895498E-2</v>
      </c>
    </row>
    <row r="1199" spans="1:27" x14ac:dyDescent="0.25">
      <c r="A1199" s="1">
        <v>43376</v>
      </c>
      <c r="B1199" s="7">
        <v>-8.6927415694408872E-3</v>
      </c>
      <c r="C1199" s="7">
        <v>0</v>
      </c>
      <c r="D1199" s="7">
        <v>7.1151974688699049E-4</v>
      </c>
      <c r="E1199" s="7">
        <v>0</v>
      </c>
      <c r="F1199" s="7">
        <v>-6.0374122132695884E-3</v>
      </c>
      <c r="G1199" s="7">
        <v>2.7726062083712755E-3</v>
      </c>
      <c r="H1199" s="7"/>
      <c r="I1199" s="2">
        <f>STDEV(B1139:B1199)*SQRT(252)</f>
        <v>7.9739220905752625E-2</v>
      </c>
      <c r="J1199" s="2">
        <f>STDEV(C1139:C1199)*SQRT(252)</f>
        <v>5.9260607820674049E-2</v>
      </c>
      <c r="K1199" s="2">
        <f>STDEV(D1139:D1199)*SQRT(252)</f>
        <v>2.7176561855621586E-2</v>
      </c>
      <c r="L1199" s="2">
        <f>STDEV(E1139:E1199)*SQRT(252)</f>
        <v>2.7338305354952314E-2</v>
      </c>
      <c r="M1199" s="2">
        <f t="shared" si="68"/>
        <v>5.6464833648186975E-2</v>
      </c>
      <c r="N1199" s="2">
        <f t="shared" si="69"/>
        <v>6.121945527811791E-2</v>
      </c>
      <c r="O1199" s="2"/>
      <c r="P1199" s="7">
        <f>B1199/I1198*$L$6</f>
        <v>-5.5581860643634717E-3</v>
      </c>
      <c r="Q1199" s="7">
        <f>C1199/J1198*$L$6</f>
        <v>0</v>
      </c>
      <c r="R1199" s="7">
        <f>D1199/K1198*$L$6</f>
        <v>1.309943611571522E-3</v>
      </c>
      <c r="S1199" s="7">
        <f>E1199/L1198*$L$6</f>
        <v>0</v>
      </c>
      <c r="T1199" s="7">
        <f>F1199/M1198*$L$6</f>
        <v>-5.4726881148723042E-3</v>
      </c>
      <c r="U1199" s="7">
        <f>G1199/N1198*$L$6</f>
        <v>2.2736251763626459E-3</v>
      </c>
      <c r="V1199" s="7"/>
      <c r="W1199" s="7">
        <f t="shared" si="71"/>
        <v>-7.4473053913016087E-3</v>
      </c>
      <c r="Y1199" s="1">
        <f t="shared" si="70"/>
        <v>43376</v>
      </c>
      <c r="Z1199" s="10">
        <f>(1+W1199)*Z1198</f>
        <v>2.4652706393713419</v>
      </c>
      <c r="AA1199" s="7">
        <f>Z1199/MAX($Z$69:Z1199)-1</f>
        <v>-4.598663547545645E-2</v>
      </c>
    </row>
    <row r="1200" spans="1:27" x14ac:dyDescent="0.25">
      <c r="A1200" s="1">
        <v>43377</v>
      </c>
      <c r="B1200" s="7">
        <v>-1.0058008117263539E-2</v>
      </c>
      <c r="C1200" s="7">
        <v>-2.1776854631411213E-3</v>
      </c>
      <c r="D1200" s="7">
        <v>-8.1694823343513301E-3</v>
      </c>
      <c r="E1200" s="7">
        <v>0</v>
      </c>
      <c r="F1200" s="7">
        <v>-5.7146861555288364E-3</v>
      </c>
      <c r="G1200" s="7">
        <v>2.9689337062188681E-3</v>
      </c>
      <c r="H1200" s="7"/>
      <c r="I1200" s="2">
        <f>STDEV(B1140:B1200)*SQRT(252)</f>
        <v>8.2244060955134118E-2</v>
      </c>
      <c r="J1200" s="2">
        <f>STDEV(C1140:C1200)*SQRT(252)</f>
        <v>5.9541387557485136E-2</v>
      </c>
      <c r="K1200" s="2">
        <f>STDEV(D1140:D1200)*SQRT(252)</f>
        <v>3.2058859428859068E-2</v>
      </c>
      <c r="L1200" s="2">
        <f>STDEV(E1140:E1200)*SQRT(252)</f>
        <v>2.7338305354952314E-2</v>
      </c>
      <c r="M1200" s="2">
        <f t="shared" si="68"/>
        <v>5.6814976683574596E-2</v>
      </c>
      <c r="N1200" s="2">
        <f t="shared" si="69"/>
        <v>6.1492367320180971E-2</v>
      </c>
      <c r="O1200" s="2"/>
      <c r="P1200" s="7">
        <f>B1200/I1199*$L$6</f>
        <v>-6.3068136376398468E-3</v>
      </c>
      <c r="Q1200" s="7">
        <f>C1200/J1199*$L$6</f>
        <v>-1.8373802963099204E-3</v>
      </c>
      <c r="R1200" s="7">
        <f>D1200/K1199*$L$6</f>
        <v>-1.5030382389340832E-2</v>
      </c>
      <c r="S1200" s="7">
        <f>E1200/L1199*$L$6</f>
        <v>0</v>
      </c>
      <c r="T1200" s="7">
        <f>F1200/M1199*$L$6</f>
        <v>-5.0603940420112514E-3</v>
      </c>
      <c r="U1200" s="7">
        <f>G1200/N1199*$L$6</f>
        <v>2.4248285881760161E-3</v>
      </c>
      <c r="V1200" s="7"/>
      <c r="W1200" s="7">
        <f t="shared" si="71"/>
        <v>-2.5810141777125834E-2</v>
      </c>
      <c r="Y1200" s="1">
        <f t="shared" si="70"/>
        <v>43377</v>
      </c>
      <c r="Z1200" s="10">
        <f>(1+W1200)*Z1199</f>
        <v>2.4016416546501822</v>
      </c>
      <c r="AA1200" s="7">
        <f>Z1200/MAX($Z$69:Z1200)-1</f>
        <v>-7.0609855671107558E-2</v>
      </c>
    </row>
    <row r="1201" spans="1:27" x14ac:dyDescent="0.25">
      <c r="A1201" s="1">
        <v>43378</v>
      </c>
      <c r="B1201" s="7">
        <v>-5.1897769596592758E-3</v>
      </c>
      <c r="C1201" s="7">
        <v>3.8260892967760807E-3</v>
      </c>
      <c r="D1201" s="7">
        <v>0</v>
      </c>
      <c r="E1201" s="7">
        <v>-5.5971320300560734E-3</v>
      </c>
      <c r="F1201" s="7">
        <v>4.2074960113764881E-3</v>
      </c>
      <c r="G1201" s="7">
        <v>3.6830033518087113E-4</v>
      </c>
      <c r="H1201" s="7"/>
      <c r="I1201" s="2">
        <f>STDEV(B1141:B1201)*SQRT(252)</f>
        <v>8.2835398942815247E-2</v>
      </c>
      <c r="J1201" s="2">
        <f>STDEV(C1141:C1201)*SQRT(252)</f>
        <v>5.9877414064903892E-2</v>
      </c>
      <c r="K1201" s="2">
        <f>STDEV(D1141:D1201)*SQRT(252)</f>
        <v>3.2058859428859068E-2</v>
      </c>
      <c r="L1201" s="2">
        <f>STDEV(E1141:E1201)*SQRT(252)</f>
        <v>2.9741991297811736E-2</v>
      </c>
      <c r="M1201" s="2">
        <f t="shared" si="68"/>
        <v>5.5567345848696395E-2</v>
      </c>
      <c r="N1201" s="2">
        <f t="shared" si="69"/>
        <v>6.1427267671856835E-2</v>
      </c>
      <c r="O1201" s="2"/>
      <c r="P1201" s="7">
        <f>B1201/I1200*$L$6</f>
        <v>-3.1551074323107713E-3</v>
      </c>
      <c r="Q1201" s="7">
        <f>C1201/J1200*$L$6</f>
        <v>3.2129661851448502E-3</v>
      </c>
      <c r="R1201" s="7">
        <f>D1201/K1200*$L$6</f>
        <v>0</v>
      </c>
      <c r="S1201" s="7">
        <f>E1201/L1200*$L$6</f>
        <v>-1.0236794046640052E-2</v>
      </c>
      <c r="T1201" s="7">
        <f>F1201/M1200*$L$6</f>
        <v>3.7028053666286992E-3</v>
      </c>
      <c r="U1201" s="7">
        <f>G1201/N1200*$L$6</f>
        <v>2.9946833341379581E-4</v>
      </c>
      <c r="V1201" s="7"/>
      <c r="W1201" s="7">
        <f t="shared" si="71"/>
        <v>-6.1766615937634776E-3</v>
      </c>
      <c r="Y1201" s="1">
        <f t="shared" si="70"/>
        <v>43378</v>
      </c>
      <c r="Z1201" s="10">
        <f>(1+W1201)*Z1200</f>
        <v>2.3868075268799216</v>
      </c>
      <c r="AA1201" s="7">
        <f>Z1201/MAX($Z$69:Z1201)-1</f>
        <v>-7.6350384081206313E-2</v>
      </c>
    </row>
    <row r="1202" spans="1:27" x14ac:dyDescent="0.25">
      <c r="A1202" s="1">
        <v>43381</v>
      </c>
      <c r="B1202" s="7">
        <v>-6.1879435249306836E-3</v>
      </c>
      <c r="C1202" s="7">
        <v>0</v>
      </c>
      <c r="D1202" s="7">
        <v>0</v>
      </c>
      <c r="E1202" s="7">
        <v>0</v>
      </c>
      <c r="F1202" s="7">
        <v>3.1388933489486792E-3</v>
      </c>
      <c r="G1202" s="7">
        <v>3.9824984373604266E-3</v>
      </c>
      <c r="H1202" s="7"/>
      <c r="I1202" s="2">
        <f>STDEV(B1142:B1202)*SQRT(252)</f>
        <v>8.2893713865607496E-2</v>
      </c>
      <c r="J1202" s="2">
        <f>STDEV(C1142:C1202)*SQRT(252)</f>
        <v>5.9894428484663517E-2</v>
      </c>
      <c r="K1202" s="2">
        <f>STDEV(D1142:D1202)*SQRT(252)</f>
        <v>3.2058859428859068E-2</v>
      </c>
      <c r="L1202" s="2">
        <f>STDEV(E1142:E1202)*SQRT(252)</f>
        <v>2.9741991297811736E-2</v>
      </c>
      <c r="M1202" s="2">
        <f t="shared" si="68"/>
        <v>5.589073476174361E-2</v>
      </c>
      <c r="N1202" s="2">
        <f t="shared" si="69"/>
        <v>6.1918725520878744E-2</v>
      </c>
      <c r="O1202" s="2"/>
      <c r="P1202" s="7">
        <f>B1202/I1201*$L$6</f>
        <v>-3.7350840364772557E-3</v>
      </c>
      <c r="Q1202" s="7">
        <f>C1202/J1201*$L$6</f>
        <v>0</v>
      </c>
      <c r="R1202" s="7">
        <f>D1202/K1201*$L$6</f>
        <v>0</v>
      </c>
      <c r="S1202" s="7">
        <f>E1202/L1201*$L$6</f>
        <v>0</v>
      </c>
      <c r="T1202" s="7">
        <f>F1202/M1201*$L$6</f>
        <v>2.8244046040056797E-3</v>
      </c>
      <c r="U1202" s="7">
        <f>G1202/N1201*$L$6</f>
        <v>3.2416372958625228E-3</v>
      </c>
      <c r="V1202" s="7"/>
      <c r="W1202" s="7">
        <f t="shared" si="71"/>
        <v>2.3309578633909467E-3</v>
      </c>
      <c r="Y1202" s="1">
        <f t="shared" si="70"/>
        <v>43381</v>
      </c>
      <c r="Z1202" s="10">
        <f>(1+W1202)*Z1201</f>
        <v>2.3923710746531031</v>
      </c>
      <c r="AA1202" s="7">
        <f>Z1202/MAX($Z$69:Z1202)-1</f>
        <v>-7.4197395745962291E-2</v>
      </c>
    </row>
    <row r="1203" spans="1:27" x14ac:dyDescent="0.25">
      <c r="A1203" s="1">
        <v>43382</v>
      </c>
      <c r="B1203" s="7">
        <v>4.997383609408601E-4</v>
      </c>
      <c r="C1203" s="7">
        <v>-5.1663837482054387E-3</v>
      </c>
      <c r="D1203" s="7">
        <v>0</v>
      </c>
      <c r="E1203" s="7">
        <v>-1.4592458715151357E-3</v>
      </c>
      <c r="F1203" s="7">
        <v>-7.1402499078371262E-3</v>
      </c>
      <c r="G1203" s="7">
        <v>-1.0713787262223162E-3</v>
      </c>
      <c r="H1203" s="7"/>
      <c r="I1203" s="2">
        <f>STDEV(B1143:B1203)*SQRT(252)</f>
        <v>8.2913509824454737E-2</v>
      </c>
      <c r="J1203" s="2">
        <f>STDEV(C1143:C1203)*SQRT(252)</f>
        <v>6.1079378478662072E-2</v>
      </c>
      <c r="K1203" s="2">
        <f>STDEV(D1143:D1203)*SQRT(252)</f>
        <v>3.2058859428859068E-2</v>
      </c>
      <c r="L1203" s="2">
        <f>STDEV(E1143:E1203)*SQRT(252)</f>
        <v>2.9904637003370094E-2</v>
      </c>
      <c r="M1203" s="2">
        <f t="shared" si="68"/>
        <v>5.7458845117922326E-2</v>
      </c>
      <c r="N1203" s="2">
        <f t="shared" si="69"/>
        <v>6.1866766211330783E-2</v>
      </c>
      <c r="O1203" s="2"/>
      <c r="P1203" s="7">
        <f>B1203/I1202*$L$6</f>
        <v>3.0143320743902693E-4</v>
      </c>
      <c r="Q1203" s="7">
        <f>C1203/J1202*$L$6</f>
        <v>-4.3129084615343939E-3</v>
      </c>
      <c r="R1203" s="7">
        <f>D1203/K1202*$L$6</f>
        <v>0</v>
      </c>
      <c r="S1203" s="7">
        <f>E1203/L1202*$L$6</f>
        <v>-2.45317446451963E-3</v>
      </c>
      <c r="T1203" s="7">
        <f>F1203/M1202*$L$6</f>
        <v>-6.3876865622497798E-3</v>
      </c>
      <c r="U1203" s="7">
        <f>G1203/N1202*$L$6</f>
        <v>-8.6514920745667787E-4</v>
      </c>
      <c r="V1203" s="7"/>
      <c r="W1203" s="7">
        <f t="shared" si="71"/>
        <v>-1.3717485488321454E-2</v>
      </c>
      <c r="Y1203" s="1">
        <f t="shared" si="70"/>
        <v>43382</v>
      </c>
      <c r="Z1203" s="10">
        <f>(1+W1203)*Z1202</f>
        <v>2.3595537591538691</v>
      </c>
      <c r="AA1203" s="7">
        <f>Z1203/MAX($Z$69:Z1203)-1</f>
        <v>-8.689707953486725E-2</v>
      </c>
    </row>
    <row r="1204" spans="1:27" x14ac:dyDescent="0.25">
      <c r="A1204" s="1">
        <v>43383</v>
      </c>
      <c r="B1204" s="7">
        <v>-2.9474088707223678E-2</v>
      </c>
      <c r="C1204" s="7">
        <v>-1.4655347685856857E-3</v>
      </c>
      <c r="D1204" s="7">
        <v>0</v>
      </c>
      <c r="E1204" s="7">
        <v>-3.1663217712607938E-2</v>
      </c>
      <c r="F1204" s="7">
        <v>4.2544886064501686E-3</v>
      </c>
      <c r="G1204" s="7">
        <v>-2.2312139836805911E-2</v>
      </c>
      <c r="H1204" s="7"/>
      <c r="I1204" s="2">
        <f>STDEV(B1144:B1204)*SQRT(252)</f>
        <v>0.10115274165689361</v>
      </c>
      <c r="J1204" s="2">
        <f>STDEV(C1144:C1204)*SQRT(252)</f>
        <v>6.0633120698597186E-2</v>
      </c>
      <c r="K1204" s="2">
        <f>STDEV(D1144:D1204)*SQRT(252)</f>
        <v>3.2058859428859068E-2</v>
      </c>
      <c r="L1204" s="2">
        <f>STDEV(E1144:E1204)*SQRT(252)</f>
        <v>7.1058212210920985E-2</v>
      </c>
      <c r="M1204" s="2">
        <f t="shared" si="68"/>
        <v>5.7715543837827225E-2</v>
      </c>
      <c r="N1204" s="2">
        <f t="shared" si="69"/>
        <v>7.6971599708459237E-2</v>
      </c>
      <c r="O1204" s="2"/>
      <c r="P1204" s="7">
        <f>B1204/I1203*$L$6</f>
        <v>-1.777399652338111E-2</v>
      </c>
      <c r="Q1204" s="7">
        <f>C1204/J1203*$L$6</f>
        <v>-1.1996968576699473E-3</v>
      </c>
      <c r="R1204" s="7">
        <f>D1204/K1203*$L$6</f>
        <v>0</v>
      </c>
      <c r="S1204" s="7">
        <f>E1204/L1203*$L$6</f>
        <v>-5.2940314421873205E-2</v>
      </c>
      <c r="T1204" s="7">
        <f>F1204/M1203*$L$6</f>
        <v>3.7022051154341133E-3</v>
      </c>
      <c r="U1204" s="7">
        <f>G1204/N1203*$L$6</f>
        <v>-1.8032411586367581E-2</v>
      </c>
      <c r="V1204" s="7"/>
      <c r="W1204" s="7">
        <f t="shared" si="71"/>
        <v>-8.6244214273857728E-2</v>
      </c>
      <c r="Y1204" s="1">
        <f t="shared" si="70"/>
        <v>43383</v>
      </c>
      <c r="Z1204" s="10">
        <f>(1+W1204)*Z1203</f>
        <v>2.1560558991587162</v>
      </c>
      <c r="AA1204" s="7">
        <f>Z1204/MAX($Z$69:Z1204)-1</f>
        <v>-0.16564692346154752</v>
      </c>
    </row>
    <row r="1205" spans="1:27" x14ac:dyDescent="0.25">
      <c r="A1205" s="1">
        <v>43384</v>
      </c>
      <c r="B1205" s="7">
        <v>1.3656384367704666E-2</v>
      </c>
      <c r="C1205" s="7">
        <v>-5.8141756268941247E-3</v>
      </c>
      <c r="D1205" s="7">
        <v>0</v>
      </c>
      <c r="E1205" s="7">
        <v>-2.2026317375846149E-2</v>
      </c>
      <c r="F1205" s="7">
        <v>-4.6649188952985199E-4</v>
      </c>
      <c r="G1205" s="7">
        <v>-5.2566541788439114E-3</v>
      </c>
      <c r="H1205" s="7"/>
      <c r="I1205" s="2">
        <f>STDEV(B1145:B1205)*SQRT(252)</f>
        <v>0.10537510086018405</v>
      </c>
      <c r="J1205" s="2">
        <f>STDEV(C1145:C1205)*SQRT(252)</f>
        <v>6.0303015744864324E-2</v>
      </c>
      <c r="K1205" s="2">
        <f>STDEV(D1145:D1205)*SQRT(252)</f>
        <v>3.2058859428859068E-2</v>
      </c>
      <c r="L1205" s="2">
        <f>STDEV(E1145:E1205)*SQRT(252)</f>
        <v>8.3466868466118116E-2</v>
      </c>
      <c r="M1205" s="2">
        <f t="shared" si="68"/>
        <v>5.7401582895125182E-2</v>
      </c>
      <c r="N1205" s="2">
        <f t="shared" si="69"/>
        <v>7.7559990131727416E-2</v>
      </c>
      <c r="O1205" s="2"/>
      <c r="P1205" s="7">
        <f>B1205/I1204*$L$6</f>
        <v>6.750377767330628E-3</v>
      </c>
      <c r="Q1205" s="7">
        <f>C1205/J1204*$L$6</f>
        <v>-4.794554164378218E-3</v>
      </c>
      <c r="R1205" s="7">
        <f>D1205/K1204*$L$6</f>
        <v>0</v>
      </c>
      <c r="S1205" s="7">
        <f>E1205/L1204*$L$6</f>
        <v>-1.5498783807328121E-2</v>
      </c>
      <c r="T1205" s="7">
        <f>F1205/M1204*$L$6</f>
        <v>-4.0413020350343605E-4</v>
      </c>
      <c r="U1205" s="7">
        <f>G1205/N1204*$L$6</f>
        <v>-3.4146712545628705E-3</v>
      </c>
      <c r="V1205" s="7"/>
      <c r="W1205" s="7">
        <f t="shared" si="71"/>
        <v>-1.7361761662442018E-2</v>
      </c>
      <c r="Y1205" s="1">
        <f t="shared" si="70"/>
        <v>43384</v>
      </c>
      <c r="Z1205" s="10">
        <f>(1+W1205)*Z1204</f>
        <v>2.1186229705066206</v>
      </c>
      <c r="AA1205" s="7">
        <f>Z1205/MAX($Z$69:Z1205)-1</f>
        <v>-0.18013276271873335</v>
      </c>
    </row>
    <row r="1206" spans="1:27" x14ac:dyDescent="0.25">
      <c r="A1206" s="1">
        <v>43385</v>
      </c>
      <c r="B1206" s="7">
        <v>3.3264433889812484E-3</v>
      </c>
      <c r="C1206" s="7">
        <v>8.5429809044170746E-3</v>
      </c>
      <c r="D1206" s="7">
        <v>0</v>
      </c>
      <c r="E1206" s="7">
        <v>1.3888133698903404E-2</v>
      </c>
      <c r="F1206" s="7">
        <v>2.3803142252241116E-3</v>
      </c>
      <c r="G1206" s="7">
        <v>0</v>
      </c>
      <c r="H1206" s="7"/>
      <c r="I1206" s="2">
        <f>STDEV(B1146:B1206)*SQRT(252)</f>
        <v>0.10560912981966861</v>
      </c>
      <c r="J1206" s="2">
        <f>STDEV(C1146:C1206)*SQRT(252)</f>
        <v>6.2570093825156881E-2</v>
      </c>
      <c r="K1206" s="2">
        <f>STDEV(D1146:D1206)*SQRT(252)</f>
        <v>3.2058859428859068E-2</v>
      </c>
      <c r="L1206" s="2">
        <f>STDEV(E1146:E1206)*SQRT(252)</f>
        <v>8.8658882516690199E-2</v>
      </c>
      <c r="M1206" s="2">
        <f t="shared" si="68"/>
        <v>5.7296396069417214E-2</v>
      </c>
      <c r="N1206" s="2">
        <f t="shared" si="69"/>
        <v>7.7305671919868077E-2</v>
      </c>
      <c r="O1206" s="2"/>
      <c r="P1206" s="7">
        <f>B1206/I1205*$L$6</f>
        <v>1.5783820664593757E-3</v>
      </c>
      <c r="Q1206" s="7">
        <f>C1206/J1205*$L$6</f>
        <v>7.0833778368245481E-3</v>
      </c>
      <c r="R1206" s="7">
        <f>D1206/K1205*$L$6</f>
        <v>0</v>
      </c>
      <c r="S1206" s="7">
        <f>E1206/L1205*$L$6</f>
        <v>8.3195487947059169E-3</v>
      </c>
      <c r="T1206" s="7">
        <f>F1206/M1205*$L$6</f>
        <v>2.0733872701498789E-3</v>
      </c>
      <c r="U1206" s="7">
        <f>G1206/N1205*$L$6</f>
        <v>0</v>
      </c>
      <c r="V1206" s="7"/>
      <c r="W1206" s="7">
        <f t="shared" si="71"/>
        <v>1.9054695968139718E-2</v>
      </c>
      <c r="Y1206" s="1">
        <f t="shared" si="70"/>
        <v>43385</v>
      </c>
      <c r="Z1206" s="10">
        <f>(1+W1206)*Z1205</f>
        <v>2.1589926870807412</v>
      </c>
      <c r="AA1206" s="7">
        <f>Z1206/MAX($Z$69:Z1206)-1</f>
        <v>-0.16451044177810015</v>
      </c>
    </row>
    <row r="1207" spans="1:27" x14ac:dyDescent="0.25">
      <c r="A1207" s="1">
        <v>43388</v>
      </c>
      <c r="B1207" s="7">
        <v>-4.1224208327869105E-3</v>
      </c>
      <c r="C1207" s="7">
        <v>-4.1157981240633745E-3</v>
      </c>
      <c r="D1207" s="7">
        <v>0</v>
      </c>
      <c r="E1207" s="7">
        <v>-5.6168198126312907E-3</v>
      </c>
      <c r="F1207" s="7">
        <v>1.6451005998729951E-3</v>
      </c>
      <c r="G1207" s="7">
        <v>0</v>
      </c>
      <c r="H1207" s="7"/>
      <c r="I1207" s="2">
        <f>STDEV(B1147:B1207)*SQRT(252)</f>
        <v>0.10582664625086721</v>
      </c>
      <c r="J1207" s="2">
        <f>STDEV(C1147:C1207)*SQRT(252)</f>
        <v>6.3252593379541824E-2</v>
      </c>
      <c r="K1207" s="2">
        <f>STDEV(D1147:D1207)*SQRT(252)</f>
        <v>3.2058859428859068E-2</v>
      </c>
      <c r="L1207" s="2">
        <f>STDEV(E1147:E1207)*SQRT(252)</f>
        <v>8.923170516247915E-2</v>
      </c>
      <c r="M1207" s="2">
        <f t="shared" si="68"/>
        <v>5.7403840707462843E-2</v>
      </c>
      <c r="N1207" s="2">
        <f t="shared" si="69"/>
        <v>7.7151852837087018E-2</v>
      </c>
      <c r="O1207" s="2"/>
      <c r="P1207" s="7">
        <f>B1207/I1206*$L$6</f>
        <v>-1.9517350629751863E-3</v>
      </c>
      <c r="Q1207" s="7">
        <f>C1207/J1206*$L$6</f>
        <v>-3.2889499379403042E-3</v>
      </c>
      <c r="R1207" s="7">
        <f>D1207/K1206*$L$6</f>
        <v>0</v>
      </c>
      <c r="S1207" s="7">
        <f>E1207/L1206*$L$6</f>
        <v>-3.1676576859481138E-3</v>
      </c>
      <c r="T1207" s="7">
        <f>F1207/M1206*$L$6</f>
        <v>1.4356056512523755E-3</v>
      </c>
      <c r="U1207" s="7">
        <f>G1207/N1206*$L$6</f>
        <v>0</v>
      </c>
      <c r="V1207" s="7"/>
      <c r="W1207" s="7">
        <f t="shared" si="71"/>
        <v>-6.9727370356112281E-3</v>
      </c>
      <c r="Y1207" s="1">
        <f t="shared" si="70"/>
        <v>43388</v>
      </c>
      <c r="Z1207" s="10">
        <f>(1+W1207)*Z1206</f>
        <v>2.1439385988119195</v>
      </c>
      <c r="AA1207" s="7">
        <f>Z1207/MAX($Z$69:Z1207)-1</f>
        <v>-0.17033609076358047</v>
      </c>
    </row>
    <row r="1208" spans="1:27" x14ac:dyDescent="0.25">
      <c r="A1208" s="1">
        <v>43389</v>
      </c>
      <c r="B1208" s="7">
        <v>1.2828524097225458E-2</v>
      </c>
      <c r="C1208" s="7">
        <v>-8.2546963736573886E-4</v>
      </c>
      <c r="D1208" s="7">
        <v>0</v>
      </c>
      <c r="E1208" s="7">
        <v>2.1866015820401152E-2</v>
      </c>
      <c r="F1208" s="7">
        <v>1.9901875406012071E-3</v>
      </c>
      <c r="G1208" s="7">
        <v>0</v>
      </c>
      <c r="H1208" s="7"/>
      <c r="I1208" s="2">
        <f>STDEV(B1148:B1208)*SQRT(252)</f>
        <v>0.10840588596940186</v>
      </c>
      <c r="J1208" s="2">
        <f>STDEV(C1148:C1208)*SQRT(252)</f>
        <v>6.3296328753823752E-2</v>
      </c>
      <c r="K1208" s="2">
        <f>STDEV(D1148:D1208)*SQRT(252)</f>
        <v>3.2058859428859068E-2</v>
      </c>
      <c r="L1208" s="2">
        <f>STDEV(E1148:E1208)*SQRT(252)</f>
        <v>0.10032492760830489</v>
      </c>
      <c r="M1208" s="2">
        <f t="shared" si="68"/>
        <v>5.7344490735844945E-2</v>
      </c>
      <c r="N1208" s="2">
        <f t="shared" si="69"/>
        <v>7.6677796650774621E-2</v>
      </c>
      <c r="O1208" s="2"/>
      <c r="P1208" s="7">
        <f>B1208/I1207*$L$6</f>
        <v>6.0611030169163719E-3</v>
      </c>
      <c r="Q1208" s="7">
        <f>C1208/J1207*$L$6</f>
        <v>-6.5251841328669191E-4</v>
      </c>
      <c r="R1208" s="7">
        <f>D1208/K1207*$L$6</f>
        <v>0</v>
      </c>
      <c r="S1208" s="7">
        <f>E1208/L1207*$L$6</f>
        <v>1.2252380351012023E-2</v>
      </c>
      <c r="T1208" s="7">
        <f>F1208/M1207*$L$6</f>
        <v>1.7334968497521375E-3</v>
      </c>
      <c r="U1208" s="7">
        <f>G1208/N1207*$L$6</f>
        <v>0</v>
      </c>
      <c r="V1208" s="7"/>
      <c r="W1208" s="7">
        <f t="shared" si="71"/>
        <v>1.9394461804393841E-2</v>
      </c>
      <c r="Y1208" s="1">
        <f t="shared" si="70"/>
        <v>43389</v>
      </c>
      <c r="Z1208" s="10">
        <f>(1+W1208)*Z1207</f>
        <v>2.1855191340775426</v>
      </c>
      <c r="AA1208" s="7">
        <f>Z1208/MAX($Z$69:Z1208)-1</f>
        <v>-0.15424520576541079</v>
      </c>
    </row>
    <row r="1209" spans="1:27" x14ac:dyDescent="0.25">
      <c r="A1209" s="1">
        <v>43390</v>
      </c>
      <c r="B1209" s="7">
        <v>1.4783299935956506E-3</v>
      </c>
      <c r="C1209" s="7">
        <v>7.7972042850626977E-4</v>
      </c>
      <c r="D1209" s="7">
        <v>0</v>
      </c>
      <c r="E1209" s="7">
        <v>0</v>
      </c>
      <c r="F1209" s="7">
        <v>4.5863679863311635E-3</v>
      </c>
      <c r="G1209" s="7">
        <v>0</v>
      </c>
      <c r="H1209" s="7"/>
      <c r="I1209" s="2">
        <f>STDEV(B1149:B1209)*SQRT(252)</f>
        <v>0.10825843028062958</v>
      </c>
      <c r="J1209" s="2">
        <f>STDEV(C1149:C1209)*SQRT(252)</f>
        <v>6.3242778461134908E-2</v>
      </c>
      <c r="K1209" s="2">
        <f>STDEV(D1149:D1209)*SQRT(252)</f>
        <v>3.2058859428859068E-2</v>
      </c>
      <c r="L1209" s="2">
        <f>STDEV(E1149:E1209)*SQRT(252)</f>
        <v>0.10032492760830489</v>
      </c>
      <c r="M1209" s="2">
        <f t="shared" si="68"/>
        <v>5.8030319294192431E-2</v>
      </c>
      <c r="N1209" s="2">
        <f t="shared" si="69"/>
        <v>6.6820203768248571E-2</v>
      </c>
      <c r="O1209" s="2"/>
      <c r="P1209" s="7">
        <f>B1209/I1208*$L$6</f>
        <v>6.8184950493044131E-4</v>
      </c>
      <c r="Q1209" s="7">
        <f>C1209/J1208*$L$6</f>
        <v>6.1592863587618945E-4</v>
      </c>
      <c r="R1209" s="7">
        <f>D1209/K1208*$L$6</f>
        <v>0</v>
      </c>
      <c r="S1209" s="7">
        <f>E1209/L1208*$L$6</f>
        <v>0</v>
      </c>
      <c r="T1209" s="7">
        <f>F1209/M1208*$L$6</f>
        <v>3.9989613016689612E-3</v>
      </c>
      <c r="U1209" s="7">
        <f>G1209/N1208*$L$6</f>
        <v>0</v>
      </c>
      <c r="V1209" s="7"/>
      <c r="W1209" s="7">
        <f t="shared" si="71"/>
        <v>5.2967394424755917E-3</v>
      </c>
      <c r="Y1209" s="1">
        <f t="shared" si="70"/>
        <v>43390</v>
      </c>
      <c r="Z1209" s="10">
        <f>(1+W1209)*Z1208</f>
        <v>2.1970952594772966</v>
      </c>
      <c r="AA1209" s="7">
        <f>Z1209/MAX($Z$69:Z1209)-1</f>
        <v>-0.14976546298812543</v>
      </c>
    </row>
    <row r="1210" spans="1:27" x14ac:dyDescent="0.25">
      <c r="A1210" s="1">
        <v>43391</v>
      </c>
      <c r="B1210" s="7">
        <v>-1.0994922636997639E-3</v>
      </c>
      <c r="C1210" s="7">
        <v>5.6225784335888207E-3</v>
      </c>
      <c r="D1210" s="7">
        <v>0</v>
      </c>
      <c r="E1210" s="7">
        <v>0</v>
      </c>
      <c r="F1210" s="7">
        <v>7.260144383012257E-4</v>
      </c>
      <c r="G1210" s="7">
        <v>5.0309150575345019E-3</v>
      </c>
      <c r="H1210" s="7"/>
      <c r="I1210" s="2">
        <f>STDEV(B1150:B1210)*SQRT(252)</f>
        <v>0.10815936730817308</v>
      </c>
      <c r="J1210" s="2">
        <f>STDEV(C1150:C1210)*SQRT(252)</f>
        <v>6.413727140940309E-2</v>
      </c>
      <c r="K1210" s="2">
        <f>STDEV(D1150:D1210)*SQRT(252)</f>
        <v>3.2058859428859068E-2</v>
      </c>
      <c r="L1210" s="2">
        <f>STDEV(E1150:E1210)*SQRT(252)</f>
        <v>0.10032492760830489</v>
      </c>
      <c r="M1210" s="2">
        <f t="shared" si="68"/>
        <v>5.8051325554008985E-2</v>
      </c>
      <c r="N1210" s="2">
        <f t="shared" si="69"/>
        <v>6.7180964739994242E-2</v>
      </c>
      <c r="O1210" s="2"/>
      <c r="P1210" s="7">
        <f>B1210/I1209*$L$6</f>
        <v>-5.0780907355188834E-4</v>
      </c>
      <c r="Q1210" s="7">
        <f>C1210/J1209*$L$6</f>
        <v>4.4452335668997449E-3</v>
      </c>
      <c r="R1210" s="7">
        <f>D1210/K1209*$L$6</f>
        <v>0</v>
      </c>
      <c r="S1210" s="7">
        <f>E1210/L1209*$L$6</f>
        <v>0</v>
      </c>
      <c r="T1210" s="7">
        <f>F1210/M1209*$L$6</f>
        <v>6.2554751303417694E-4</v>
      </c>
      <c r="U1210" s="7">
        <f>G1210/N1209*$L$6</f>
        <v>3.7645163990992479E-3</v>
      </c>
      <c r="V1210" s="7"/>
      <c r="W1210" s="7">
        <f t="shared" si="71"/>
        <v>8.3274884054812814E-3</v>
      </c>
      <c r="Y1210" s="1">
        <f t="shared" si="70"/>
        <v>43391</v>
      </c>
      <c r="Z1210" s="10">
        <f>(1+W1210)*Z1209</f>
        <v>2.2153915447763319</v>
      </c>
      <c r="AA1210" s="7">
        <f>Z1210/MAX($Z$69:Z1210)-1</f>
        <v>-0.14268514473921923</v>
      </c>
    </row>
    <row r="1211" spans="1:27" x14ac:dyDescent="0.25">
      <c r="A1211" s="1">
        <v>43392</v>
      </c>
      <c r="B1211" s="7">
        <v>-5.5024204153444334E-3</v>
      </c>
      <c r="C1211" s="7">
        <v>-4.4598156556370228E-3</v>
      </c>
      <c r="D1211" s="7">
        <v>0</v>
      </c>
      <c r="E1211" s="7">
        <v>0</v>
      </c>
      <c r="F1211" s="7">
        <v>-1.6224703023136611E-3</v>
      </c>
      <c r="G1211" s="7">
        <v>0</v>
      </c>
      <c r="H1211" s="7"/>
      <c r="I1211" s="2">
        <f>STDEV(B1151:B1211)*SQRT(252)</f>
        <v>0.1079891331694444</v>
      </c>
      <c r="J1211" s="2">
        <f>STDEV(C1151:C1211)*SQRT(252)</f>
        <v>6.3376205356620433E-2</v>
      </c>
      <c r="K1211" s="2">
        <f>STDEV(D1151:D1211)*SQRT(252)</f>
        <v>3.2058859428859068E-2</v>
      </c>
      <c r="L1211" s="2">
        <f>STDEV(E1151:E1211)*SQRT(252)</f>
        <v>0.10032492760830489</v>
      </c>
      <c r="M1211" s="2">
        <f t="shared" si="68"/>
        <v>5.7665416768789501E-2</v>
      </c>
      <c r="N1211" s="2">
        <f t="shared" si="69"/>
        <v>6.5543046129779708E-2</v>
      </c>
      <c r="O1211" s="2"/>
      <c r="P1211" s="7">
        <f>B1211/I1210*$L$6</f>
        <v>-2.5436633702130775E-3</v>
      </c>
      <c r="Q1211" s="7">
        <f>C1211/J1210*$L$6</f>
        <v>-3.4767737679149029E-3</v>
      </c>
      <c r="R1211" s="7">
        <f>D1211/K1210*$L$6</f>
        <v>0</v>
      </c>
      <c r="S1211" s="7">
        <f>E1211/L1210*$L$6</f>
        <v>0</v>
      </c>
      <c r="T1211" s="7">
        <f>F1211/M1210*$L$6</f>
        <v>-1.3974446636917616E-3</v>
      </c>
      <c r="U1211" s="7">
        <f>G1211/N1210*$L$6</f>
        <v>0</v>
      </c>
      <c r="V1211" s="7"/>
      <c r="W1211" s="7">
        <f t="shared" si="71"/>
        <v>-7.417881801819742E-3</v>
      </c>
      <c r="Y1211" s="1">
        <f t="shared" si="70"/>
        <v>43392</v>
      </c>
      <c r="Z1211" s="10">
        <f>(1+W1211)*Z1210</f>
        <v>2.1989580321524302</v>
      </c>
      <c r="AA1211" s="7">
        <f>Z1211/MAX($Z$69:Z1211)-1</f>
        <v>-0.14904460500248784</v>
      </c>
    </row>
    <row r="1212" spans="1:27" x14ac:dyDescent="0.25">
      <c r="A1212" s="1">
        <v>43395</v>
      </c>
      <c r="B1212" s="7">
        <v>3.739861248468479E-4</v>
      </c>
      <c r="C1212" s="7">
        <v>1.1265263864910224E-3</v>
      </c>
      <c r="D1212" s="7">
        <v>0</v>
      </c>
      <c r="E1212" s="7">
        <v>0</v>
      </c>
      <c r="F1212" s="7">
        <v>4.9426061543345057E-4</v>
      </c>
      <c r="G1212" s="7">
        <v>0</v>
      </c>
      <c r="H1212" s="7"/>
      <c r="I1212" s="2">
        <f>STDEV(B1152:B1212)*SQRT(252)</f>
        <v>0.10796586900202598</v>
      </c>
      <c r="J1212" s="2">
        <f>STDEV(C1152:C1212)*SQRT(252)</f>
        <v>6.3042338314187943E-2</v>
      </c>
      <c r="K1212" s="2">
        <f>STDEV(D1152:D1212)*SQRT(252)</f>
        <v>3.2058859428859068E-2</v>
      </c>
      <c r="L1212" s="2">
        <f>STDEV(E1152:E1212)*SQRT(252)</f>
        <v>0.10032492760830489</v>
      </c>
      <c r="M1212" s="2">
        <f t="shared" si="68"/>
        <v>5.7488114889289794E-2</v>
      </c>
      <c r="N1212" s="2">
        <f t="shared" si="69"/>
        <v>6.5548699861689722E-2</v>
      </c>
      <c r="O1212" s="2"/>
      <c r="P1212" s="7">
        <f>B1212/I1211*$L$6</f>
        <v>1.7315914753201646E-4</v>
      </c>
      <c r="Q1212" s="7">
        <f>C1212/J1211*$L$6</f>
        <v>8.887613104571453E-4</v>
      </c>
      <c r="R1212" s="7">
        <f>D1212/K1211*$L$6</f>
        <v>0</v>
      </c>
      <c r="S1212" s="7">
        <f>E1212/L1211*$L$6</f>
        <v>0</v>
      </c>
      <c r="T1212" s="7">
        <f>F1212/M1211*$L$6</f>
        <v>4.2855895537458543E-4</v>
      </c>
      <c r="U1212" s="7">
        <f>G1212/N1211*$L$6</f>
        <v>0</v>
      </c>
      <c r="V1212" s="7"/>
      <c r="W1212" s="7">
        <f t="shared" si="71"/>
        <v>1.4904794133637472E-3</v>
      </c>
      <c r="Y1212" s="1">
        <f t="shared" si="70"/>
        <v>43395</v>
      </c>
      <c r="Z1212" s="10">
        <f>(1+W1212)*Z1211</f>
        <v>2.202235533830204</v>
      </c>
      <c r="AA1212" s="7">
        <f>Z1212/MAX($Z$69:Z1212)-1</f>
        <v>-0.14777627350455336</v>
      </c>
    </row>
    <row r="1213" spans="1:27" x14ac:dyDescent="0.25">
      <c r="A1213" s="1">
        <v>43396</v>
      </c>
      <c r="B1213" s="7">
        <v>6.2891640373652358E-3</v>
      </c>
      <c r="C1213" s="7">
        <v>1.3246789177290941E-2</v>
      </c>
      <c r="D1213" s="7">
        <v>0</v>
      </c>
      <c r="E1213" s="7">
        <v>0</v>
      </c>
      <c r="F1213" s="7">
        <v>3.6526968435364182E-3</v>
      </c>
      <c r="G1213" s="7">
        <v>6.7630629696375788E-3</v>
      </c>
      <c r="H1213" s="7"/>
      <c r="I1213" s="2">
        <f>STDEV(B1153:B1213)*SQRT(252)</f>
        <v>0.10827671804610783</v>
      </c>
      <c r="J1213" s="2">
        <f>STDEV(C1153:C1213)*SQRT(252)</f>
        <v>6.8071410445298935E-2</v>
      </c>
      <c r="K1213" s="2">
        <f>STDEV(D1153:D1213)*SQRT(252)</f>
        <v>3.2058859428859068E-2</v>
      </c>
      <c r="L1213" s="2">
        <f>STDEV(E1153:E1213)*SQRT(252)</f>
        <v>0.10032492760830489</v>
      </c>
      <c r="M1213" s="2">
        <f t="shared" si="68"/>
        <v>5.7654742687090546E-2</v>
      </c>
      <c r="N1213" s="2">
        <f t="shared" si="69"/>
        <v>6.5762646486253434E-2</v>
      </c>
      <c r="O1213" s="2"/>
      <c r="P1213" s="7">
        <f>B1213/I1212*$L$6</f>
        <v>2.9125704704174703E-3</v>
      </c>
      <c r="Q1213" s="7">
        <f>C1213/J1212*$L$6</f>
        <v>1.0506264148445852E-2</v>
      </c>
      <c r="R1213" s="7">
        <f>D1213/K1212*$L$6</f>
        <v>0</v>
      </c>
      <c r="S1213" s="7">
        <f>E1213/L1212*$L$6</f>
        <v>0</v>
      </c>
      <c r="T1213" s="7">
        <f>F1213/M1212*$L$6</f>
        <v>3.1769147854045624E-3</v>
      </c>
      <c r="U1213" s="7">
        <f>G1213/N1212*$L$6</f>
        <v>5.1588078664473146E-3</v>
      </c>
      <c r="V1213" s="7"/>
      <c r="W1213" s="7">
        <f t="shared" si="71"/>
        <v>2.1754557270715201E-2</v>
      </c>
      <c r="Y1213" s="1">
        <f t="shared" si="70"/>
        <v>43396</v>
      </c>
      <c r="Z1213" s="10">
        <f>(1+W1213)*Z1212</f>
        <v>2.2501441928745174</v>
      </c>
      <c r="AA1213" s="7">
        <f>Z1213/MAX($Z$69:Z1213)-1</f>
        <v>-0.12923652363904581</v>
      </c>
    </row>
    <row r="1214" spans="1:27" x14ac:dyDescent="0.25">
      <c r="A1214" s="1">
        <v>43397</v>
      </c>
      <c r="B1214" s="7">
        <v>-5.1801926130642384E-3</v>
      </c>
      <c r="C1214" s="7">
        <v>-1.4495287932062451E-2</v>
      </c>
      <c r="D1214" s="7">
        <v>0</v>
      </c>
      <c r="E1214" s="7">
        <v>-3.029844736949705E-2</v>
      </c>
      <c r="F1214" s="7">
        <v>1.9841812105132473E-3</v>
      </c>
      <c r="G1214" s="7">
        <v>4.8217725860513205E-3</v>
      </c>
      <c r="H1214" s="7"/>
      <c r="I1214" s="2">
        <f>STDEV(B1154:B1214)*SQRT(252)</f>
        <v>0.10776067227324332</v>
      </c>
      <c r="J1214" s="2">
        <f>STDEV(C1154:C1214)*SQRT(252)</f>
        <v>7.4594708256944128E-2</v>
      </c>
      <c r="K1214" s="2">
        <f>STDEV(D1154:D1214)*SQRT(252)</f>
        <v>3.2058859428859068E-2</v>
      </c>
      <c r="L1214" s="2">
        <f>STDEV(E1154:E1214)*SQRT(252)</f>
        <v>0.11735370493563579</v>
      </c>
      <c r="M1214" s="2">
        <f t="shared" si="68"/>
        <v>5.7495474102930696E-2</v>
      </c>
      <c r="N1214" s="2">
        <f t="shared" si="69"/>
        <v>6.6299319088539199E-2</v>
      </c>
      <c r="O1214" s="2"/>
      <c r="P1214" s="7">
        <f>B1214/I1213*$L$6</f>
        <v>-2.3921082512208857E-3</v>
      </c>
      <c r="Q1214" s="7">
        <f>C1214/J1213*$L$6</f>
        <v>-1.0647118839788567E-2</v>
      </c>
      <c r="R1214" s="7">
        <f>D1214/K1213*$L$6</f>
        <v>0</v>
      </c>
      <c r="S1214" s="7">
        <f>E1214/L1213*$L$6</f>
        <v>-1.5100159098938113E-2</v>
      </c>
      <c r="T1214" s="7">
        <f>F1214/M1213*$L$6</f>
        <v>1.7207441383287317E-3</v>
      </c>
      <c r="U1214" s="7">
        <f>G1214/N1213*$L$6</f>
        <v>3.6660420798752605E-3</v>
      </c>
      <c r="V1214" s="7"/>
      <c r="W1214" s="7">
        <f t="shared" si="71"/>
        <v>-2.2752599971743576E-2</v>
      </c>
      <c r="Y1214" s="1">
        <f t="shared" si="70"/>
        <v>43397</v>
      </c>
      <c r="Z1214" s="10">
        <f>(1+W1214)*Z1213</f>
        <v>2.1989475621753014</v>
      </c>
      <c r="AA1214" s="7">
        <f>Z1214/MAX($Z$69:Z1214)-1</f>
        <v>-0.14904865668669154</v>
      </c>
    </row>
    <row r="1215" spans="1:27" x14ac:dyDescent="0.25">
      <c r="A1215" s="1">
        <v>43398</v>
      </c>
      <c r="B1215" s="7">
        <v>5.1681558795813043E-3</v>
      </c>
      <c r="C1215" s="7">
        <v>7.599431885335628E-3</v>
      </c>
      <c r="D1215" s="7">
        <v>0</v>
      </c>
      <c r="E1215" s="7">
        <v>1.7940645542092959E-2</v>
      </c>
      <c r="F1215" s="7">
        <v>9.4698943890358933E-5</v>
      </c>
      <c r="G1215" s="7">
        <v>1.0777533967240682E-2</v>
      </c>
      <c r="H1215" s="7"/>
      <c r="I1215" s="2">
        <f>STDEV(B1155:B1215)*SQRT(252)</f>
        <v>0.1076270879420244</v>
      </c>
      <c r="J1215" s="2">
        <f>STDEV(C1155:C1215)*SQRT(252)</f>
        <v>7.5990568943587397E-2</v>
      </c>
      <c r="K1215" s="2">
        <f>STDEV(D1155:D1215)*SQRT(252)</f>
        <v>3.0471038348950003E-2</v>
      </c>
      <c r="L1215" s="2">
        <f>STDEV(E1155:E1215)*SQRT(252)</f>
        <v>0.12339811939309907</v>
      </c>
      <c r="M1215" s="2">
        <f t="shared" si="68"/>
        <v>5.738735603893922E-2</v>
      </c>
      <c r="N1215" s="2">
        <f t="shared" si="69"/>
        <v>6.991671757532987E-2</v>
      </c>
      <c r="O1215" s="2"/>
      <c r="P1215" s="7">
        <f>B1215/I1214*$L$6</f>
        <v>2.3979786737394655E-3</v>
      </c>
      <c r="Q1215" s="7">
        <f>C1215/J1214*$L$6</f>
        <v>5.0938143354345693E-3</v>
      </c>
      <c r="R1215" s="7">
        <f>D1215/K1214*$L$6</f>
        <v>0</v>
      </c>
      <c r="S1215" s="7">
        <f>E1215/L1214*$L$6</f>
        <v>7.6438343177715378E-3</v>
      </c>
      <c r="T1215" s="7">
        <f>F1215/M1214*$L$6</f>
        <v>8.2353389869283534E-5</v>
      </c>
      <c r="U1215" s="7">
        <f>G1215/N1214*$L$6</f>
        <v>8.1279371458158282E-3</v>
      </c>
      <c r="V1215" s="7"/>
      <c r="W1215" s="7">
        <f t="shared" si="71"/>
        <v>2.3345917862630683E-2</v>
      </c>
      <c r="Y1215" s="1">
        <f t="shared" si="70"/>
        <v>43398</v>
      </c>
      <c r="Z1215" s="10">
        <f>(1+W1215)*Z1214</f>
        <v>2.250284011346078</v>
      </c>
      <c r="AA1215" s="7">
        <f>Z1215/MAX($Z$69:Z1215)-1</f>
        <v>-0.12918241652060369</v>
      </c>
    </row>
    <row r="1216" spans="1:27" x14ac:dyDescent="0.25">
      <c r="A1216" s="1">
        <v>43399</v>
      </c>
      <c r="B1216" s="7">
        <v>2.2157341247130979E-3</v>
      </c>
      <c r="C1216" s="7">
        <v>-6.9221162984467455E-5</v>
      </c>
      <c r="D1216" s="7">
        <v>0</v>
      </c>
      <c r="E1216" s="7">
        <v>-1.7587342693236696E-2</v>
      </c>
      <c r="F1216" s="7">
        <v>1.1324187746029057E-3</v>
      </c>
      <c r="G1216" s="7">
        <v>-4.3472778804142242E-3</v>
      </c>
      <c r="H1216" s="7"/>
      <c r="I1216" s="2">
        <f>STDEV(B1156:B1216)*SQRT(252)</f>
        <v>0.10727873695505992</v>
      </c>
      <c r="J1216" s="2">
        <f>STDEV(C1156:C1216)*SQRT(252)</f>
        <v>7.5944650009040701E-2</v>
      </c>
      <c r="K1216" s="2">
        <f>STDEV(D1156:D1216)*SQRT(252)</f>
        <v>3.0397632957447074E-2</v>
      </c>
      <c r="L1216" s="2">
        <f>STDEV(E1156:E1216)*SQRT(252)</f>
        <v>0.12816129380259461</v>
      </c>
      <c r="M1216" s="2">
        <f t="shared" si="68"/>
        <v>5.7388966541364439E-2</v>
      </c>
      <c r="N1216" s="2">
        <f t="shared" si="69"/>
        <v>6.9953040131608968E-2</v>
      </c>
      <c r="O1216" s="2"/>
      <c r="P1216" s="7">
        <f>B1216/I1215*$L$6</f>
        <v>1.0293570917326361E-3</v>
      </c>
      <c r="Q1216" s="7">
        <f>C1216/J1215*$L$6</f>
        <v>-4.5545890724844223E-5</v>
      </c>
      <c r="R1216" s="7">
        <f>D1216/K1215*$L$6</f>
        <v>0</v>
      </c>
      <c r="S1216" s="7">
        <f>E1216/L1215*$L$6</f>
        <v>-7.1262604242817388E-3</v>
      </c>
      <c r="T1216" s="7">
        <f>F1216/M1215*$L$6</f>
        <v>9.8664484022797819E-4</v>
      </c>
      <c r="U1216" s="7">
        <f>G1216/N1215*$L$6</f>
        <v>-3.1088972932191562E-3</v>
      </c>
      <c r="V1216" s="7"/>
      <c r="W1216" s="7">
        <f t="shared" si="71"/>
        <v>-8.2647016762651248E-3</v>
      </c>
      <c r="Y1216" s="1">
        <f t="shared" si="70"/>
        <v>43399</v>
      </c>
      <c r="Z1216" s="10">
        <f>(1+W1216)*Z1215</f>
        <v>2.2316860853054337</v>
      </c>
      <c r="AA1216" s="7">
        <f>Z1216/MAX($Z$69:Z1216)-1</f>
        <v>-0.13637946406250701</v>
      </c>
    </row>
    <row r="1217" spans="1:27" x14ac:dyDescent="0.25">
      <c r="A1217" s="1">
        <v>43402</v>
      </c>
      <c r="B1217" s="7">
        <v>-5.4915298825795045E-3</v>
      </c>
      <c r="C1217" s="7">
        <v>2.1818498437136125E-3</v>
      </c>
      <c r="D1217" s="7">
        <v>-6.5595995737003365E-3</v>
      </c>
      <c r="E1217" s="7">
        <v>-5.5403975212482415E-3</v>
      </c>
      <c r="F1217" s="7">
        <v>9.4307501291075457E-3</v>
      </c>
      <c r="G1217" s="7">
        <v>0</v>
      </c>
      <c r="H1217" s="7"/>
      <c r="I1217" s="2">
        <f>STDEV(B1157:B1217)*SQRT(252)</f>
        <v>0.10681660043252079</v>
      </c>
      <c r="J1217" s="2">
        <f>STDEV(C1157:C1217)*SQRT(252)</f>
        <v>7.4942068561784786E-2</v>
      </c>
      <c r="K1217" s="2">
        <f>STDEV(D1157:D1217)*SQRT(252)</f>
        <v>3.1522737220226471E-2</v>
      </c>
      <c r="L1217" s="2">
        <f>STDEV(E1157:E1217)*SQRT(252)</f>
        <v>0.12850537804157025</v>
      </c>
      <c r="M1217" s="2">
        <f t="shared" si="68"/>
        <v>6.0010881638911787E-2</v>
      </c>
      <c r="N1217" s="2">
        <f t="shared" si="69"/>
        <v>6.9953040131608968E-2</v>
      </c>
      <c r="O1217" s="2"/>
      <c r="P1217" s="7">
        <f>B1217/I1216*$L$6</f>
        <v>-2.5594679982483197E-3</v>
      </c>
      <c r="Q1217" s="7">
        <f>C1217/J1216*$L$6</f>
        <v>1.4364736972610171E-3</v>
      </c>
      <c r="R1217" s="7">
        <f>D1217/K1216*$L$6</f>
        <v>-1.0789655205855939E-2</v>
      </c>
      <c r="S1217" s="7">
        <f>E1217/L1216*$L$6</f>
        <v>-2.1614940661343718E-3</v>
      </c>
      <c r="T1217" s="7">
        <f>F1217/M1216*$L$6</f>
        <v>8.2165185204285847E-3</v>
      </c>
      <c r="U1217" s="7">
        <f>G1217/N1216*$L$6</f>
        <v>0</v>
      </c>
      <c r="V1217" s="7"/>
      <c r="W1217" s="7">
        <f t="shared" si="71"/>
        <v>-5.8576250525490293E-3</v>
      </c>
      <c r="Y1217" s="1">
        <f t="shared" si="70"/>
        <v>43402</v>
      </c>
      <c r="Z1217" s="10">
        <f>(1+W1217)*Z1216</f>
        <v>2.2186137049827233</v>
      </c>
      <c r="AA1217" s="7">
        <f>Z1217/MAX($Z$69:Z1217)-1</f>
        <v>-0.1414382293497104</v>
      </c>
    </row>
    <row r="1218" spans="1:27" x14ac:dyDescent="0.25">
      <c r="A1218" s="1">
        <v>43403</v>
      </c>
      <c r="B1218" s="7">
        <v>6.904657406118675E-3</v>
      </c>
      <c r="C1218" s="7">
        <v>-1.0381012347680851E-2</v>
      </c>
      <c r="D1218" s="7">
        <v>1.5666780052056906E-2</v>
      </c>
      <c r="E1218" s="7">
        <v>1.4818234890108473E-2</v>
      </c>
      <c r="F1218" s="7">
        <v>4.3678248567748934E-3</v>
      </c>
      <c r="G1218" s="7">
        <v>0</v>
      </c>
      <c r="H1218" s="7"/>
      <c r="I1218" s="2">
        <f>STDEV(B1158:B1218)*SQRT(252)</f>
        <v>0.10692839246530787</v>
      </c>
      <c r="J1218" s="2">
        <f>STDEV(C1158:C1218)*SQRT(252)</f>
        <v>7.8178313928261925E-2</v>
      </c>
      <c r="K1218" s="2">
        <f>STDEV(D1158:D1218)*SQRT(252)</f>
        <v>4.4080377627403355E-2</v>
      </c>
      <c r="L1218" s="2">
        <f>STDEV(E1158:E1218)*SQRT(252)</f>
        <v>0.13241983486057632</v>
      </c>
      <c r="M1218" s="2">
        <f t="shared" si="68"/>
        <v>6.0619872543901686E-2</v>
      </c>
      <c r="N1218" s="2">
        <f t="shared" si="69"/>
        <v>6.9953040131608968E-2</v>
      </c>
      <c r="O1218" s="2"/>
      <c r="P1218" s="7">
        <f>B1218/I1217*$L$6</f>
        <v>3.2320151447248835E-3</v>
      </c>
      <c r="Q1218" s="7">
        <f>C1218/J1217*$L$6</f>
        <v>-6.9260246927414287E-3</v>
      </c>
      <c r="R1218" s="7">
        <f>D1218/K1217*$L$6</f>
        <v>2.4849967727428764E-2</v>
      </c>
      <c r="S1218" s="7">
        <f>E1218/L1217*$L$6</f>
        <v>5.7656088468588905E-3</v>
      </c>
      <c r="T1218" s="7">
        <f>F1218/M1217*$L$6</f>
        <v>3.6391940407210603E-3</v>
      </c>
      <c r="U1218" s="7">
        <f>G1218/N1217*$L$6</f>
        <v>0</v>
      </c>
      <c r="V1218" s="7"/>
      <c r="W1218" s="7">
        <f t="shared" si="71"/>
        <v>3.0560761066992168E-2</v>
      </c>
      <c r="Y1218" s="1">
        <f t="shared" si="70"/>
        <v>43403</v>
      </c>
      <c r="Z1218" s="10">
        <f>(1+W1218)*Z1217</f>
        <v>2.2864162283206548</v>
      </c>
      <c r="AA1218" s="7">
        <f>Z1218/MAX($Z$69:Z1218)-1</f>
        <v>-0.11519992821561298</v>
      </c>
    </row>
    <row r="1219" spans="1:27" x14ac:dyDescent="0.25">
      <c r="A1219" s="1">
        <v>43404</v>
      </c>
      <c r="B1219" s="7">
        <v>-3.7608164570138714E-3</v>
      </c>
      <c r="C1219" s="7">
        <v>1.0376258774704272E-2</v>
      </c>
      <c r="D1219" s="7">
        <v>1.0851331974039979E-2</v>
      </c>
      <c r="E1219" s="7">
        <v>1.068127205366598E-2</v>
      </c>
      <c r="F1219" s="7">
        <v>8.4250607745783856E-3</v>
      </c>
      <c r="G1219" s="7">
        <v>0</v>
      </c>
      <c r="H1219" s="7"/>
      <c r="I1219" s="2">
        <f>STDEV(B1159:B1219)*SQRT(252)</f>
        <v>0.10693774784680642</v>
      </c>
      <c r="J1219" s="2">
        <f>STDEV(C1159:C1219)*SQRT(252)</f>
        <v>7.9993406209939374E-2</v>
      </c>
      <c r="K1219" s="2">
        <f>STDEV(D1159:D1219)*SQRT(252)</f>
        <v>4.8804326837039384E-2</v>
      </c>
      <c r="L1219" s="2">
        <f>STDEV(E1159:E1219)*SQRT(252)</f>
        <v>0.1344131717199219</v>
      </c>
      <c r="M1219" s="2">
        <f t="shared" si="68"/>
        <v>6.2872112227144533E-2</v>
      </c>
      <c r="N1219" s="2">
        <f t="shared" si="69"/>
        <v>6.9502568598062239E-2</v>
      </c>
      <c r="O1219" s="2"/>
      <c r="P1219" s="7">
        <f>B1219/I1218*$L$6</f>
        <v>-1.7585677528230122E-3</v>
      </c>
      <c r="Q1219" s="7">
        <f>C1219/J1218*$L$6</f>
        <v>6.6362768991319945E-3</v>
      </c>
      <c r="R1219" s="7">
        <f>D1219/K1218*$L$6</f>
        <v>1.2308574197982886E-2</v>
      </c>
      <c r="S1219" s="7">
        <f>E1219/L1218*$L$6</f>
        <v>4.0331088106672986E-3</v>
      </c>
      <c r="T1219" s="7">
        <f>F1219/M1218*$L$6</f>
        <v>6.9490914621082788E-3</v>
      </c>
      <c r="U1219" s="7">
        <f>G1219/N1218*$L$6</f>
        <v>0</v>
      </c>
      <c r="V1219" s="7"/>
      <c r="W1219" s="7">
        <f t="shared" si="71"/>
        <v>2.8168483617067447E-2</v>
      </c>
      <c r="Y1219" s="1">
        <f t="shared" si="70"/>
        <v>43404</v>
      </c>
      <c r="Z1219" s="10">
        <f>(1+W1219)*Z1218</f>
        <v>2.3508211063899025</v>
      </c>
      <c r="AA1219" s="7">
        <f>Z1219/MAX($Z$69:Z1219)-1</f>
        <v>-9.0276451889174325E-2</v>
      </c>
    </row>
    <row r="1220" spans="1:27" x14ac:dyDescent="0.25">
      <c r="A1220" s="1">
        <v>43405</v>
      </c>
      <c r="B1220" s="7">
        <v>6.3412129018447505E-3</v>
      </c>
      <c r="C1220" s="7">
        <v>-7.5332588027273717E-3</v>
      </c>
      <c r="D1220" s="7">
        <v>1.0557843693063562E-2</v>
      </c>
      <c r="E1220" s="7">
        <v>0</v>
      </c>
      <c r="F1220" s="7">
        <v>-1.5753849275388365E-3</v>
      </c>
      <c r="G1220" s="7">
        <v>-1.6339059574936865E-3</v>
      </c>
      <c r="H1220" s="7"/>
      <c r="I1220" s="2">
        <f>STDEV(B1160:B1220)*SQRT(252)</f>
        <v>0.10780533700843381</v>
      </c>
      <c r="J1220" s="2">
        <f>STDEV(C1160:C1220)*SQRT(252)</f>
        <v>7.5421529331283155E-2</v>
      </c>
      <c r="K1220" s="2">
        <f>STDEV(D1160:D1220)*SQRT(252)</f>
        <v>5.3220551782050325E-2</v>
      </c>
      <c r="L1220" s="2">
        <f>STDEV(E1160:E1220)*SQRT(252)</f>
        <v>0.1344131717199219</v>
      </c>
      <c r="M1220" s="2">
        <f t="shared" si="68"/>
        <v>6.2658604298853837E-2</v>
      </c>
      <c r="N1220" s="2">
        <f t="shared" si="69"/>
        <v>6.9554444716042829E-2</v>
      </c>
      <c r="O1220" s="2"/>
      <c r="P1220" s="7">
        <f>B1220/I1219*$L$6</f>
        <v>2.9649085704183944E-3</v>
      </c>
      <c r="Q1220" s="7">
        <f>C1220/J1219*$L$6</f>
        <v>-4.7086748518725702E-3</v>
      </c>
      <c r="R1220" s="7">
        <f>D1220/K1219*$L$6</f>
        <v>1.0816503758280333E-2</v>
      </c>
      <c r="S1220" s="7">
        <f>E1220/L1219*$L$6</f>
        <v>0</v>
      </c>
      <c r="T1220" s="7">
        <f>F1220/M1219*$L$6</f>
        <v>-1.2528487366920979E-3</v>
      </c>
      <c r="U1220" s="7">
        <f>G1220/N1219*$L$6</f>
        <v>-1.1754284700919964E-3</v>
      </c>
      <c r="V1220" s="7"/>
      <c r="W1220" s="7">
        <f t="shared" si="71"/>
        <v>6.6444602700420621E-3</v>
      </c>
      <c r="Y1220" s="1">
        <f t="shared" si="70"/>
        <v>43405</v>
      </c>
      <c r="Z1220" s="10">
        <f>(1+W1220)*Z1219</f>
        <v>2.3664410438332864</v>
      </c>
      <c r="AA1220" s="7">
        <f>Z1220/MAX($Z$69:Z1220)-1</f>
        <v>-8.4231829917030265E-2</v>
      </c>
    </row>
    <row r="1221" spans="1:27" x14ac:dyDescent="0.25">
      <c r="A1221" s="1">
        <v>43406</v>
      </c>
      <c r="B1221" s="7">
        <v>-7.9901723327447938E-3</v>
      </c>
      <c r="C1221" s="7">
        <v>1.8407643553064457E-3</v>
      </c>
      <c r="D1221" s="7">
        <v>-6.3166863793985284E-3</v>
      </c>
      <c r="E1221" s="7">
        <v>0</v>
      </c>
      <c r="F1221" s="7">
        <v>5.1287472389893729E-4</v>
      </c>
      <c r="G1221" s="7">
        <v>-1.1719401676291152E-4</v>
      </c>
      <c r="H1221" s="7"/>
      <c r="I1221" s="2">
        <f>STDEV(B1161:B1221)*SQRT(252)</f>
        <v>0.10891591340878633</v>
      </c>
      <c r="J1221" s="2">
        <f>STDEV(C1161:C1221)*SQRT(252)</f>
        <v>7.4043154647824808E-2</v>
      </c>
      <c r="K1221" s="2">
        <f>STDEV(D1161:D1221)*SQRT(252)</f>
        <v>5.4885193783733618E-2</v>
      </c>
      <c r="L1221" s="2">
        <f>STDEV(E1161:E1221)*SQRT(252)</f>
        <v>0.1344131717199219</v>
      </c>
      <c r="M1221" s="2">
        <f t="shared" si="68"/>
        <v>6.0767744331214853E-2</v>
      </c>
      <c r="N1221" s="2">
        <f t="shared" si="69"/>
        <v>6.9549095392189869E-2</v>
      </c>
      <c r="O1221" s="2"/>
      <c r="P1221" s="7">
        <f>B1221/I1220*$L$6</f>
        <v>-3.7058333819408721E-3</v>
      </c>
      <c r="Q1221" s="7">
        <f>C1221/J1220*$L$6</f>
        <v>1.2203175748538807E-3</v>
      </c>
      <c r="R1221" s="7">
        <f>D1221/K1220*$L$6</f>
        <v>-5.9344427743503354E-3</v>
      </c>
      <c r="S1221" s="7">
        <f>E1221/L1220*$L$6</f>
        <v>0</v>
      </c>
      <c r="T1221" s="7">
        <f>F1221/M1220*$L$6</f>
        <v>4.0926120972368906E-4</v>
      </c>
      <c r="U1221" s="7">
        <f>G1221/N1220*$L$6</f>
        <v>-8.4246245686640187E-5</v>
      </c>
      <c r="V1221" s="7"/>
      <c r="W1221" s="7">
        <f t="shared" si="71"/>
        <v>-8.0949436174002787E-3</v>
      </c>
      <c r="Y1221" s="1">
        <f t="shared" si="70"/>
        <v>43406</v>
      </c>
      <c r="Z1221" s="10">
        <f>(1+W1221)*Z1220</f>
        <v>2.3472848370095543</v>
      </c>
      <c r="AA1221" s="7">
        <f>Z1221/MAX($Z$69:Z1221)-1</f>
        <v>-9.1644921620461672E-2</v>
      </c>
    </row>
    <row r="1222" spans="1:27" x14ac:dyDescent="0.25">
      <c r="A1222" s="1">
        <v>43409</v>
      </c>
      <c r="B1222" s="7">
        <v>4.4425692308691644E-4</v>
      </c>
      <c r="C1222" s="7">
        <v>-1.8423720757321238E-3</v>
      </c>
      <c r="D1222" s="7">
        <v>5.6003171696004106E-3</v>
      </c>
      <c r="E1222" s="7">
        <v>0</v>
      </c>
      <c r="F1222" s="7">
        <v>6.7426103158658712E-3</v>
      </c>
      <c r="G1222" s="7">
        <v>0</v>
      </c>
      <c r="H1222" s="7"/>
      <c r="I1222" s="2">
        <f>STDEV(B1162:B1222)*SQRT(252)</f>
        <v>0.10815476894516216</v>
      </c>
      <c r="J1222" s="2">
        <f>STDEV(C1162:C1222)*SQRT(252)</f>
        <v>7.419356273860464E-2</v>
      </c>
      <c r="K1222" s="2">
        <f>STDEV(D1162:D1222)*SQRT(252)</f>
        <v>5.5976923346835954E-2</v>
      </c>
      <c r="L1222" s="2">
        <f>STDEV(E1162:E1222)*SQRT(252)</f>
        <v>0.1344131717199219</v>
      </c>
      <c r="M1222" s="2">
        <f t="shared" ref="M1222:M1285" si="72">STDEV(F1162:F1222)*SQRT(252)</f>
        <v>6.2166901039599265E-2</v>
      </c>
      <c r="N1222" s="2">
        <f t="shared" ref="N1222:N1285" si="73">STDEV(G1162:G1222)*SQRT(252)</f>
        <v>6.9549095392189869E-2</v>
      </c>
      <c r="O1222" s="2"/>
      <c r="P1222" s="7">
        <f>B1222/I1221*$L$6</f>
        <v>2.039449099689954E-4</v>
      </c>
      <c r="Q1222" s="7">
        <f>C1222/J1221*$L$6</f>
        <v>-1.2441204622460316E-3</v>
      </c>
      <c r="R1222" s="7">
        <f>D1222/K1221*$L$6</f>
        <v>5.1018469495321189E-3</v>
      </c>
      <c r="S1222" s="7">
        <f>E1222/L1221*$L$6</f>
        <v>0</v>
      </c>
      <c r="T1222" s="7">
        <f>F1222/M1221*$L$6</f>
        <v>5.5478530510489621E-3</v>
      </c>
      <c r="U1222" s="7">
        <f>G1222/N1221*$L$6</f>
        <v>0</v>
      </c>
      <c r="V1222" s="7"/>
      <c r="W1222" s="7">
        <f t="shared" si="71"/>
        <v>9.6095244483040444E-3</v>
      </c>
      <c r="Y1222" s="1">
        <f t="shared" ref="Y1222:Y1285" si="74">A1222</f>
        <v>43409</v>
      </c>
      <c r="Z1222" s="10">
        <f>(1+W1222)*Z1221</f>
        <v>2.369841128037931</v>
      </c>
      <c r="AA1222" s="7">
        <f>Z1222/MAX($Z$69:Z1222)-1</f>
        <v>-8.2916061287032328E-2</v>
      </c>
    </row>
    <row r="1223" spans="1:27" x14ac:dyDescent="0.25">
      <c r="A1223" s="1">
        <v>43410</v>
      </c>
      <c r="B1223" s="7">
        <v>-1.0956520965513805E-3</v>
      </c>
      <c r="C1223" s="7">
        <v>1.3795763187158139E-2</v>
      </c>
      <c r="D1223" s="7">
        <v>6.2592957741707256E-3</v>
      </c>
      <c r="E1223" s="7">
        <v>0</v>
      </c>
      <c r="F1223" s="7">
        <v>-4.5681215408258646E-3</v>
      </c>
      <c r="G1223" s="7">
        <v>0</v>
      </c>
      <c r="H1223" s="7"/>
      <c r="I1223" s="2">
        <f>STDEV(B1163:B1223)*SQRT(252)</f>
        <v>0.10549801802017193</v>
      </c>
      <c r="J1223" s="2">
        <f>STDEV(C1163:C1223)*SQRT(252)</f>
        <v>7.9002747281505609E-2</v>
      </c>
      <c r="K1223" s="2">
        <f>STDEV(D1163:D1223)*SQRT(252)</f>
        <v>5.7279156253385852E-2</v>
      </c>
      <c r="L1223" s="2">
        <f>STDEV(E1163:E1223)*SQRT(252)</f>
        <v>0.1344131717199219</v>
      </c>
      <c r="M1223" s="2">
        <f t="shared" si="72"/>
        <v>6.2588985199849262E-2</v>
      </c>
      <c r="N1223" s="2">
        <f t="shared" si="73"/>
        <v>6.9513869096581082E-2</v>
      </c>
      <c r="O1223" s="2"/>
      <c r="P1223" s="7">
        <f>B1223/I1222*$L$6</f>
        <v>-5.0652047396398687E-4</v>
      </c>
      <c r="Q1223" s="7">
        <f>C1223/J1222*$L$6</f>
        <v>9.2971429581854281E-3</v>
      </c>
      <c r="R1223" s="7">
        <f>D1223/K1222*$L$6</f>
        <v>5.5909608816724354E-3</v>
      </c>
      <c r="S1223" s="7">
        <f>E1223/L1222*$L$6</f>
        <v>0</v>
      </c>
      <c r="T1223" s="7">
        <f>F1223/M1222*$L$6</f>
        <v>-3.6740785405372299E-3</v>
      </c>
      <c r="U1223" s="7">
        <f>G1223/N1222*$L$6</f>
        <v>0</v>
      </c>
      <c r="V1223" s="7"/>
      <c r="W1223" s="7">
        <f t="shared" ref="W1223:W1286" si="75">SUM(P1223:U1223)</f>
        <v>1.0707504825356647E-2</v>
      </c>
      <c r="Y1223" s="1">
        <f t="shared" si="74"/>
        <v>43410</v>
      </c>
      <c r="Z1223" s="10">
        <f>(1+W1223)*Z1222</f>
        <v>2.3952162133517256</v>
      </c>
      <c r="AA1223" s="7">
        <f>Z1223/MAX($Z$69:Z1223)-1</f>
        <v>-7.3096380588006271E-2</v>
      </c>
    </row>
    <row r="1224" spans="1:27" x14ac:dyDescent="0.25">
      <c r="A1224" s="1">
        <v>43411</v>
      </c>
      <c r="B1224" s="7">
        <v>4.9295576286019216E-3</v>
      </c>
      <c r="C1224" s="7">
        <v>9.6294908565102144E-3</v>
      </c>
      <c r="D1224" s="7">
        <v>0</v>
      </c>
      <c r="E1224" s="7">
        <v>0</v>
      </c>
      <c r="F1224" s="7">
        <v>6.840874618954107E-4</v>
      </c>
      <c r="G1224" s="7">
        <v>0</v>
      </c>
      <c r="H1224" s="7"/>
      <c r="I1224" s="2">
        <f>STDEV(B1164:B1224)*SQRT(252)</f>
        <v>0.10264865613228642</v>
      </c>
      <c r="J1224" s="2">
        <f>STDEV(C1164:C1224)*SQRT(252)</f>
        <v>8.0889198408791052E-2</v>
      </c>
      <c r="K1224" s="2">
        <f>STDEV(D1164:D1224)*SQRT(252)</f>
        <v>5.7279156253385852E-2</v>
      </c>
      <c r="L1224" s="2">
        <f>STDEV(E1164:E1224)*SQRT(252)</f>
        <v>0.1344131717199219</v>
      </c>
      <c r="M1224" s="2">
        <f t="shared" si="72"/>
        <v>6.2545012907343059E-2</v>
      </c>
      <c r="N1224" s="2">
        <f t="shared" si="73"/>
        <v>6.8926128480949075E-2</v>
      </c>
      <c r="O1224" s="2"/>
      <c r="P1224" s="7">
        <f>B1224/I1223*$L$6</f>
        <v>2.3363271278041249E-3</v>
      </c>
      <c r="Q1224" s="7">
        <f>C1224/J1223*$L$6</f>
        <v>6.0944025289386737E-3</v>
      </c>
      <c r="R1224" s="7">
        <f>D1224/K1223*$L$6</f>
        <v>0</v>
      </c>
      <c r="S1224" s="7">
        <f>E1224/L1223*$L$6</f>
        <v>0</v>
      </c>
      <c r="T1224" s="7">
        <f>F1224/M1223*$L$6</f>
        <v>5.464918944692031E-4</v>
      </c>
      <c r="U1224" s="7">
        <f>G1224/N1223*$L$6</f>
        <v>0</v>
      </c>
      <c r="V1224" s="7"/>
      <c r="W1224" s="7">
        <f t="shared" si="75"/>
        <v>8.9772215512120019E-3</v>
      </c>
      <c r="Y1224" s="1">
        <f t="shared" si="74"/>
        <v>43411</v>
      </c>
      <c r="Z1224" s="10">
        <f>(1+W1224)*Z1223</f>
        <v>2.4167185999620391</v>
      </c>
      <c r="AA1224" s="7">
        <f>Z1224/MAX($Z$69:Z1224)-1</f>
        <v>-6.4775361439924573E-2</v>
      </c>
    </row>
    <row r="1225" spans="1:27" x14ac:dyDescent="0.25">
      <c r="A1225" s="1">
        <v>43412</v>
      </c>
      <c r="B1225" s="7">
        <v>2.1743032364964776E-3</v>
      </c>
      <c r="C1225" s="7">
        <v>8.9058913796422612E-3</v>
      </c>
      <c r="D1225" s="7">
        <v>0</v>
      </c>
      <c r="E1225" s="7">
        <v>0</v>
      </c>
      <c r="F1225" s="7">
        <v>-1.2139480039951023E-3</v>
      </c>
      <c r="G1225" s="7">
        <v>0</v>
      </c>
      <c r="H1225" s="7"/>
      <c r="I1225" s="2">
        <f>STDEV(B1165:B1225)*SQRT(252)</f>
        <v>0.10203015727491933</v>
      </c>
      <c r="J1225" s="2">
        <f>STDEV(C1165:C1225)*SQRT(252)</f>
        <v>8.2099523207751976E-2</v>
      </c>
      <c r="K1225" s="2">
        <f>STDEV(D1165:D1225)*SQRT(252)</f>
        <v>5.7279156253385852E-2</v>
      </c>
      <c r="L1225" s="2">
        <f>STDEV(E1165:E1225)*SQRT(252)</f>
        <v>0.13366488260302339</v>
      </c>
      <c r="M1225" s="2">
        <f t="shared" si="72"/>
        <v>6.2477287674907081E-2</v>
      </c>
      <c r="N1225" s="2">
        <f t="shared" si="73"/>
        <v>6.8907775116195308E-2</v>
      </c>
      <c r="O1225" s="2"/>
      <c r="P1225" s="7">
        <f>B1225/I1224*$L$6</f>
        <v>1.0590997088624266E-3</v>
      </c>
      <c r="Q1225" s="7">
        <f>C1225/J1224*$L$6</f>
        <v>5.5049942111148227E-3</v>
      </c>
      <c r="R1225" s="7">
        <f>D1225/K1224*$L$6</f>
        <v>0</v>
      </c>
      <c r="S1225" s="7">
        <f>E1225/L1224*$L$6</f>
        <v>0</v>
      </c>
      <c r="T1225" s="7">
        <f>F1225/M1224*$L$6</f>
        <v>-9.7045947195941785E-4</v>
      </c>
      <c r="U1225" s="7">
        <f>G1225/N1224*$L$6</f>
        <v>0</v>
      </c>
      <c r="V1225" s="7"/>
      <c r="W1225" s="7">
        <f t="shared" si="75"/>
        <v>5.5936344480178313E-3</v>
      </c>
      <c r="Y1225" s="1">
        <f t="shared" si="74"/>
        <v>43412</v>
      </c>
      <c r="Z1225" s="10">
        <f>(1+W1225)*Z1224</f>
        <v>2.430236840373952</v>
      </c>
      <c r="AA1225" s="7">
        <f>Z1225/MAX($Z$69:Z1225)-1</f>
        <v>-5.9544056685039926E-2</v>
      </c>
    </row>
    <row r="1226" spans="1:27" x14ac:dyDescent="0.25">
      <c r="A1226" s="1">
        <v>43413</v>
      </c>
      <c r="B1226" s="7">
        <v>-3.2520140616574267E-3</v>
      </c>
      <c r="C1226" s="7">
        <v>6.615254041778984E-3</v>
      </c>
      <c r="D1226" s="7">
        <v>0</v>
      </c>
      <c r="E1226" s="7">
        <v>0</v>
      </c>
      <c r="F1226" s="7">
        <v>-2.8816512833970132E-3</v>
      </c>
      <c r="G1226" s="7">
        <v>3.6306825076390936E-3</v>
      </c>
      <c r="H1226" s="7"/>
      <c r="I1226" s="2">
        <f>STDEV(B1166:B1226)*SQRT(252)</f>
        <v>0.1008417236504445</v>
      </c>
      <c r="J1226" s="2">
        <f>STDEV(C1166:C1226)*SQRT(252)</f>
        <v>8.2534182293246036E-2</v>
      </c>
      <c r="K1226" s="2">
        <f>STDEV(D1166:D1226)*SQRT(252)</f>
        <v>5.7279156253385852E-2</v>
      </c>
      <c r="L1226" s="2">
        <f>STDEV(E1166:E1226)*SQRT(252)</f>
        <v>0.13291424131185373</v>
      </c>
      <c r="M1226" s="2">
        <f t="shared" si="72"/>
        <v>6.2394684696896935E-2</v>
      </c>
      <c r="N1226" s="2">
        <f t="shared" si="73"/>
        <v>6.9017751061576135E-2</v>
      </c>
      <c r="O1226" s="2"/>
      <c r="P1226" s="7">
        <f>B1226/I1225*$L$6</f>
        <v>-1.5936533611797265E-3</v>
      </c>
      <c r="Q1226" s="7">
        <f>C1226/J1225*$L$6</f>
        <v>4.0288017416612474E-3</v>
      </c>
      <c r="R1226" s="7">
        <f>D1226/K1225*$L$6</f>
        <v>0</v>
      </c>
      <c r="S1226" s="7">
        <f>E1226/L1225*$L$6</f>
        <v>0</v>
      </c>
      <c r="T1226" s="7">
        <f>F1226/M1225*$L$6</f>
        <v>-2.3061590784729108E-3</v>
      </c>
      <c r="U1226" s="7">
        <f>G1226/N1225*$L$6</f>
        <v>2.6344505402451888E-3</v>
      </c>
      <c r="V1226" s="7"/>
      <c r="W1226" s="7">
        <f t="shared" si="75"/>
        <v>2.7634398422537992E-3</v>
      </c>
      <c r="Y1226" s="1">
        <f t="shared" si="74"/>
        <v>43413</v>
      </c>
      <c r="Z1226" s="10">
        <f>(1+W1226)*Z1225</f>
        <v>2.4369526536847546</v>
      </c>
      <c r="AA1226" s="7">
        <f>Z1226/MAX($Z$69:Z1226)-1</f>
        <v>-5.6945163261398868E-2</v>
      </c>
    </row>
    <row r="1227" spans="1:27" x14ac:dyDescent="0.25">
      <c r="A1227" s="1">
        <v>43416</v>
      </c>
      <c r="B1227" s="7">
        <v>1.3978620940877651E-3</v>
      </c>
      <c r="C1227" s="7">
        <v>0</v>
      </c>
      <c r="D1227" s="7">
        <v>0</v>
      </c>
      <c r="E1227" s="7">
        <v>0</v>
      </c>
      <c r="F1227" s="7">
        <v>-4.3300960957914914E-4</v>
      </c>
      <c r="G1227" s="7">
        <v>-7.2309748969898724E-3</v>
      </c>
      <c r="H1227" s="7"/>
      <c r="I1227" s="2">
        <f>STDEV(B1167:B1227)*SQRT(252)</f>
        <v>0.10078586434947884</v>
      </c>
      <c r="J1227" s="2">
        <f>STDEV(C1167:C1227)*SQRT(252)</f>
        <v>8.2549937332223614E-2</v>
      </c>
      <c r="K1227" s="2">
        <f>STDEV(D1167:D1227)*SQRT(252)</f>
        <v>5.7279156253385852E-2</v>
      </c>
      <c r="L1227" s="2">
        <f>STDEV(E1167:E1227)*SQRT(252)</f>
        <v>0.13173428394539469</v>
      </c>
      <c r="M1227" s="2">
        <f t="shared" si="72"/>
        <v>6.1747441420289748E-2</v>
      </c>
      <c r="N1227" s="2">
        <f t="shared" si="73"/>
        <v>7.0574313190417404E-2</v>
      </c>
      <c r="O1227" s="2"/>
      <c r="P1227" s="7">
        <f>B1227/I1226*$L$6</f>
        <v>6.9309708495923924E-4</v>
      </c>
      <c r="Q1227" s="7">
        <f>C1227/J1226*$L$6</f>
        <v>0</v>
      </c>
      <c r="R1227" s="7">
        <f>D1227/K1226*$L$6</f>
        <v>0</v>
      </c>
      <c r="S1227" s="7">
        <f>E1227/L1226*$L$6</f>
        <v>0</v>
      </c>
      <c r="T1227" s="7">
        <f>F1227/M1226*$L$6</f>
        <v>-3.4699238539519694E-4</v>
      </c>
      <c r="U1227" s="7">
        <f>G1227/N1226*$L$6</f>
        <v>-5.2384892189101867E-3</v>
      </c>
      <c r="V1227" s="7"/>
      <c r="W1227" s="7">
        <f t="shared" si="75"/>
        <v>-4.8923845193461447E-3</v>
      </c>
      <c r="Y1227" s="1">
        <f t="shared" si="74"/>
        <v>43416</v>
      </c>
      <c r="Z1227" s="10">
        <f>(1+W1227)*Z1226</f>
        <v>2.4250301442474878</v>
      </c>
      <c r="AA1227" s="7">
        <f>Z1227/MAX($Z$69:Z1227)-1</f>
        <v>-6.1558950145553348E-2</v>
      </c>
    </row>
    <row r="1228" spans="1:27" x14ac:dyDescent="0.25">
      <c r="A1228" s="1">
        <v>43417</v>
      </c>
      <c r="B1228" s="7">
        <v>-1.2880094431400035E-3</v>
      </c>
      <c r="C1228" s="7">
        <v>0</v>
      </c>
      <c r="D1228" s="7">
        <v>0</v>
      </c>
      <c r="E1228" s="7">
        <v>0</v>
      </c>
      <c r="F1228" s="7">
        <v>-3.9597425472883696E-3</v>
      </c>
      <c r="G1228" s="7">
        <v>0</v>
      </c>
      <c r="H1228" s="7"/>
      <c r="I1228" s="2">
        <f>STDEV(B1168:B1228)*SQRT(252)</f>
        <v>0.10063101406801343</v>
      </c>
      <c r="J1228" s="2">
        <f>STDEV(C1168:C1228)*SQRT(252)</f>
        <v>8.1637528523659963E-2</v>
      </c>
      <c r="K1228" s="2">
        <f>STDEV(D1168:D1228)*SQRT(252)</f>
        <v>5.7279156253385852E-2</v>
      </c>
      <c r="L1228" s="2">
        <f>STDEV(E1168:E1228)*SQRT(252)</f>
        <v>0.13173428394539469</v>
      </c>
      <c r="M1228" s="2">
        <f t="shared" si="72"/>
        <v>6.2350668260774782E-2</v>
      </c>
      <c r="N1228" s="2">
        <f t="shared" si="73"/>
        <v>7.022952050562456E-2</v>
      </c>
      <c r="O1228" s="2"/>
      <c r="P1228" s="7">
        <f>B1228/I1227*$L$6</f>
        <v>-6.3898318055485522E-4</v>
      </c>
      <c r="Q1228" s="7">
        <f>C1228/J1227*$L$6</f>
        <v>0</v>
      </c>
      <c r="R1228" s="7">
        <f>D1228/K1227*$L$6</f>
        <v>0</v>
      </c>
      <c r="S1228" s="7">
        <f>E1228/L1227*$L$6</f>
        <v>0</v>
      </c>
      <c r="T1228" s="7">
        <f>F1228/M1227*$L$6</f>
        <v>-3.2064021246937268E-3</v>
      </c>
      <c r="U1228" s="7">
        <f>G1228/N1227*$L$6</f>
        <v>0</v>
      </c>
      <c r="V1228" s="7"/>
      <c r="W1228" s="7">
        <f t="shared" si="75"/>
        <v>-3.8453853052485823E-3</v>
      </c>
      <c r="Y1228" s="1">
        <f t="shared" si="74"/>
        <v>43417</v>
      </c>
      <c r="Z1228" s="10">
        <f>(1+W1228)*Z1227</f>
        <v>2.4157049689660135</v>
      </c>
      <c r="AA1228" s="7">
        <f>Z1228/MAX($Z$69:Z1228)-1</f>
        <v>-6.5167617568505753E-2</v>
      </c>
    </row>
    <row r="1229" spans="1:27" x14ac:dyDescent="0.25">
      <c r="A1229" s="1">
        <v>43418</v>
      </c>
      <c r="B1229" s="7">
        <v>-1.5005031704604654E-3</v>
      </c>
      <c r="C1229" s="7">
        <v>0</v>
      </c>
      <c r="D1229" s="7">
        <v>0</v>
      </c>
      <c r="E1229" s="7">
        <v>0</v>
      </c>
      <c r="F1229" s="7">
        <v>-7.4208116173366534E-3</v>
      </c>
      <c r="G1229" s="7">
        <v>-2.4091516763588117E-2</v>
      </c>
      <c r="H1229" s="7"/>
      <c r="I1229" s="2">
        <f>STDEV(B1169:B1229)*SQRT(252)</f>
        <v>9.895023650481205E-2</v>
      </c>
      <c r="J1229" s="2">
        <f>STDEV(C1169:C1229)*SQRT(252)</f>
        <v>8.0283136626707233E-2</v>
      </c>
      <c r="K1229" s="2">
        <f>STDEV(D1169:D1229)*SQRT(252)</f>
        <v>5.7279156253385852E-2</v>
      </c>
      <c r="L1229" s="2">
        <f>STDEV(E1169:E1229)*SQRT(252)</f>
        <v>0.13173428394539469</v>
      </c>
      <c r="M1229" s="2">
        <f t="shared" si="72"/>
        <v>6.4155795400471019E-2</v>
      </c>
      <c r="N1229" s="2">
        <f t="shared" si="73"/>
        <v>8.5442539009692314E-2</v>
      </c>
      <c r="O1229" s="2"/>
      <c r="P1229" s="7">
        <f>B1229/I1228*$L$6</f>
        <v>-7.4554707828260636E-4</v>
      </c>
      <c r="Q1229" s="7">
        <f>C1229/J1228*$L$6</f>
        <v>0</v>
      </c>
      <c r="R1229" s="7">
        <f>D1229/K1228*$L$6</f>
        <v>0</v>
      </c>
      <c r="S1229" s="7">
        <f>E1229/L1228*$L$6</f>
        <v>0</v>
      </c>
      <c r="T1229" s="7">
        <f>F1229/M1228*$L$6</f>
        <v>-5.9508677487624742E-3</v>
      </c>
      <c r="U1229" s="7">
        <f>G1229/N1228*$L$6</f>
        <v>-1.7151987220002926E-2</v>
      </c>
      <c r="V1229" s="7"/>
      <c r="W1229" s="7">
        <f t="shared" si="75"/>
        <v>-2.3848402047048006E-2</v>
      </c>
      <c r="Y1229" s="1">
        <f t="shared" si="74"/>
        <v>43418</v>
      </c>
      <c r="Z1229" s="10">
        <f>(1+W1229)*Z1228</f>
        <v>2.3580942656390604</v>
      </c>
      <c r="AA1229" s="7">
        <f>Z1229/MAX($Z$69:Z1229)-1</f>
        <v>-8.7461876071331712E-2</v>
      </c>
    </row>
    <row r="1230" spans="1:27" x14ac:dyDescent="0.25">
      <c r="A1230" s="1">
        <v>43419</v>
      </c>
      <c r="B1230" s="7">
        <v>8.0688327302631535E-3</v>
      </c>
      <c r="C1230" s="7">
        <v>0</v>
      </c>
      <c r="D1230" s="7">
        <v>0</v>
      </c>
      <c r="E1230" s="7">
        <v>1.0436716998114992E-2</v>
      </c>
      <c r="F1230" s="7">
        <v>-9.6983796435101688E-4</v>
      </c>
      <c r="G1230" s="7">
        <v>1.517364607115379E-4</v>
      </c>
      <c r="H1230" s="7"/>
      <c r="I1230" s="2">
        <f>STDEV(B1170:B1230)*SQRT(252)</f>
        <v>0.10026751451602378</v>
      </c>
      <c r="J1230" s="2">
        <f>STDEV(C1170:C1230)*SQRT(252)</f>
        <v>8.027475530708765E-2</v>
      </c>
      <c r="K1230" s="2">
        <f>STDEV(D1170:D1230)*SQRT(252)</f>
        <v>5.7279156253385852E-2</v>
      </c>
      <c r="L1230" s="2">
        <f>STDEV(E1170:E1230)*SQRT(252)</f>
        <v>0.1336330963990828</v>
      </c>
      <c r="M1230" s="2">
        <f t="shared" si="72"/>
        <v>6.3838365134031433E-2</v>
      </c>
      <c r="N1230" s="2">
        <f t="shared" si="73"/>
        <v>8.54471231482829E-2</v>
      </c>
      <c r="O1230" s="2"/>
      <c r="P1230" s="7">
        <f>B1230/I1229*$L$6</f>
        <v>4.0772175061303461E-3</v>
      </c>
      <c r="Q1230" s="7">
        <f>C1230/J1229*$L$6</f>
        <v>0</v>
      </c>
      <c r="R1230" s="7">
        <f>D1230/K1229*$L$6</f>
        <v>0</v>
      </c>
      <c r="S1230" s="7">
        <f>E1230/L1229*$L$6</f>
        <v>3.9612759433380025E-3</v>
      </c>
      <c r="T1230" s="7">
        <f>F1230/M1229*$L$6</f>
        <v>-7.5584595148195811E-4</v>
      </c>
      <c r="U1230" s="7">
        <f>G1230/N1229*$L$6</f>
        <v>8.8794447397171465E-5</v>
      </c>
      <c r="V1230" s="7"/>
      <c r="W1230" s="7">
        <f t="shared" si="75"/>
        <v>7.3714419453835616E-3</v>
      </c>
      <c r="Y1230" s="1">
        <f t="shared" si="74"/>
        <v>43419</v>
      </c>
      <c r="Z1230" s="10">
        <f>(1+W1230)*Z1229</f>
        <v>2.3754768206199608</v>
      </c>
      <c r="AA1230" s="7">
        <f>Z1230/MAX($Z$69:Z1230)-1</f>
        <v>-8.073515426784228E-2</v>
      </c>
    </row>
    <row r="1231" spans="1:27" x14ac:dyDescent="0.25">
      <c r="A1231" s="1">
        <v>43420</v>
      </c>
      <c r="B1231" s="7">
        <v>4.2184476759969947E-3</v>
      </c>
      <c r="C1231" s="7">
        <v>4.0711656520819872E-4</v>
      </c>
      <c r="D1231" s="7">
        <v>0</v>
      </c>
      <c r="E1231" s="7">
        <v>2.6005838606659726E-3</v>
      </c>
      <c r="F1231" s="7">
        <v>6.8153854432526639E-3</v>
      </c>
      <c r="G1231" s="7">
        <v>0</v>
      </c>
      <c r="H1231" s="7"/>
      <c r="I1231" s="2">
        <f>STDEV(B1171:B1231)*SQRT(252)</f>
        <v>0.1005188853928151</v>
      </c>
      <c r="J1231" s="2">
        <f>STDEV(C1171:C1231)*SQRT(252)</f>
        <v>7.9205011392385893E-2</v>
      </c>
      <c r="K1231" s="2">
        <f>STDEV(D1171:D1231)*SQRT(252)</f>
        <v>5.7279156253385852E-2</v>
      </c>
      <c r="L1231" s="2">
        <f>STDEV(E1171:E1231)*SQRT(252)</f>
        <v>0.13377382399613147</v>
      </c>
      <c r="M1231" s="2">
        <f t="shared" si="72"/>
        <v>6.4399031867965875E-2</v>
      </c>
      <c r="N1231" s="2">
        <f t="shared" si="73"/>
        <v>8.5446493836064924E-2</v>
      </c>
      <c r="O1231" s="2"/>
      <c r="P1231" s="7">
        <f>B1231/I1230*$L$6</f>
        <v>2.1035964122372076E-3</v>
      </c>
      <c r="Q1231" s="7">
        <f>C1231/J1230*$L$6</f>
        <v>2.5357695806782076E-4</v>
      </c>
      <c r="R1231" s="7">
        <f>D1231/K1230*$L$6</f>
        <v>0</v>
      </c>
      <c r="S1231" s="7">
        <f>E1231/L1230*$L$6</f>
        <v>9.7303135628151987E-4</v>
      </c>
      <c r="T1231" s="7">
        <f>F1231/M1230*$L$6</f>
        <v>5.3380012387092505E-3</v>
      </c>
      <c r="U1231" s="7">
        <f>G1231/N1230*$L$6</f>
        <v>0</v>
      </c>
      <c r="V1231" s="7"/>
      <c r="W1231" s="7">
        <f t="shared" si="75"/>
        <v>8.6682059652957999E-3</v>
      </c>
      <c r="Y1231" s="1">
        <f t="shared" si="74"/>
        <v>43420</v>
      </c>
      <c r="Z1231" s="10">
        <f>(1+W1231)*Z1230</f>
        <v>2.3960679429668805</v>
      </c>
      <c r="AA1231" s="7">
        <f>Z1231/MAX($Z$69:Z1231)-1</f>
        <v>-7.2766777248380099E-2</v>
      </c>
    </row>
    <row r="1232" spans="1:27" x14ac:dyDescent="0.25">
      <c r="A1232" s="1">
        <v>43423</v>
      </c>
      <c r="B1232" s="7">
        <v>-5.1861984393998251E-3</v>
      </c>
      <c r="C1232" s="7">
        <v>3.6193281727305848E-3</v>
      </c>
      <c r="D1232" s="7">
        <v>0</v>
      </c>
      <c r="E1232" s="7">
        <v>0</v>
      </c>
      <c r="F1232" s="7">
        <v>1.9717648253552156E-3</v>
      </c>
      <c r="G1232" s="7">
        <v>2.3820428002041538E-4</v>
      </c>
      <c r="H1232" s="7"/>
      <c r="I1232" s="2">
        <f>STDEV(B1172:B1232)*SQRT(252)</f>
        <v>0.10099328139348769</v>
      </c>
      <c r="J1232" s="2">
        <f>STDEV(C1172:C1232)*SQRT(252)</f>
        <v>7.9402973991922227E-2</v>
      </c>
      <c r="K1232" s="2">
        <f>STDEV(D1172:D1232)*SQRT(252)</f>
        <v>5.7279156253385852E-2</v>
      </c>
      <c r="L1232" s="2">
        <f>STDEV(E1172:E1232)*SQRT(252)</f>
        <v>0.13377382399613147</v>
      </c>
      <c r="M1232" s="2">
        <f t="shared" si="72"/>
        <v>6.4025572531090633E-2</v>
      </c>
      <c r="N1232" s="2">
        <f t="shared" si="73"/>
        <v>8.5371332049100954E-2</v>
      </c>
      <c r="O1232" s="2"/>
      <c r="P1232" s="7">
        <f>B1232/I1231*$L$6</f>
        <v>-2.5797134633620423E-3</v>
      </c>
      <c r="Q1232" s="7">
        <f>C1232/J1231*$L$6</f>
        <v>2.2847848318588316E-3</v>
      </c>
      <c r="R1232" s="7">
        <f>D1232/K1231*$L$6</f>
        <v>0</v>
      </c>
      <c r="S1232" s="7">
        <f>E1232/L1231*$L$6</f>
        <v>0</v>
      </c>
      <c r="T1232" s="7">
        <f>F1232/M1231*$L$6</f>
        <v>1.5308963257381156E-3</v>
      </c>
      <c r="U1232" s="7">
        <f>G1232/N1231*$L$6</f>
        <v>1.3938797797685354E-4</v>
      </c>
      <c r="V1232" s="7"/>
      <c r="W1232" s="7">
        <f t="shared" si="75"/>
        <v>1.3753556722117585E-3</v>
      </c>
      <c r="Y1232" s="1">
        <f t="shared" si="74"/>
        <v>43423</v>
      </c>
      <c r="Z1232" s="10">
        <f>(1+W1232)*Z1231</f>
        <v>2.3993633886032448</v>
      </c>
      <c r="AA1232" s="7">
        <f>Z1232/MAX($Z$69:Z1232)-1</f>
        <v>-7.1491501776005495E-2</v>
      </c>
    </row>
    <row r="1233" spans="1:27" x14ac:dyDescent="0.25">
      <c r="A1233" s="1">
        <v>43424</v>
      </c>
      <c r="B1233" s="7">
        <v>-1.3234148966064785E-3</v>
      </c>
      <c r="C1233" s="7">
        <v>-4.3200731917559798E-3</v>
      </c>
      <c r="D1233" s="7">
        <v>0</v>
      </c>
      <c r="E1233" s="7">
        <v>0</v>
      </c>
      <c r="F1233" s="7">
        <v>-4.3656445064661487E-3</v>
      </c>
      <c r="G1233" s="7">
        <v>1.4855871116812747E-2</v>
      </c>
      <c r="H1233" s="7"/>
      <c r="I1233" s="2">
        <f>STDEV(B1173:B1233)*SQRT(252)</f>
        <v>9.9631036670137882E-2</v>
      </c>
      <c r="J1233" s="2">
        <f>STDEV(C1173:C1233)*SQRT(252)</f>
        <v>8.0064201709737021E-2</v>
      </c>
      <c r="K1233" s="2">
        <f>STDEV(D1173:D1233)*SQRT(252)</f>
        <v>5.7279156253385852E-2</v>
      </c>
      <c r="L1233" s="2">
        <f>STDEV(E1173:E1233)*SQRT(252)</f>
        <v>0.13377382399613147</v>
      </c>
      <c r="M1233" s="2">
        <f t="shared" si="72"/>
        <v>6.4635671896577943E-2</v>
      </c>
      <c r="N1233" s="2">
        <f t="shared" si="73"/>
        <v>9.0879140183317414E-2</v>
      </c>
      <c r="O1233" s="2"/>
      <c r="P1233" s="7">
        <f>B1233/I1232*$L$6</f>
        <v>-6.5519947383936355E-4</v>
      </c>
      <c r="Q1233" s="7">
        <f>C1233/J1232*$L$6</f>
        <v>-2.7203472203670021E-3</v>
      </c>
      <c r="R1233" s="7">
        <f>D1233/K1232*$L$6</f>
        <v>0</v>
      </c>
      <c r="S1233" s="7">
        <f>E1233/L1232*$L$6</f>
        <v>0</v>
      </c>
      <c r="T1233" s="7">
        <f>F1233/M1232*$L$6</f>
        <v>-3.4092975149470194E-3</v>
      </c>
      <c r="U1233" s="7">
        <f>G1233/N1232*$L$6</f>
        <v>8.7007375662526022E-3</v>
      </c>
      <c r="V1233" s="7"/>
      <c r="W1233" s="7">
        <f t="shared" si="75"/>
        <v>1.9158933570992166E-3</v>
      </c>
      <c r="Y1233" s="1">
        <f t="shared" si="74"/>
        <v>43424</v>
      </c>
      <c r="Z1233" s="10">
        <f>(1+W1233)*Z1232</f>
        <v>2.403960312980737</v>
      </c>
      <c r="AA1233" s="7">
        <f>Z1233/MAX($Z$69:Z1233)-1</f>
        <v>-6.971257851224788E-2</v>
      </c>
    </row>
    <row r="1234" spans="1:27" x14ac:dyDescent="0.25">
      <c r="A1234" s="1">
        <v>43425</v>
      </c>
      <c r="B1234" s="7">
        <v>9.5514383062456076E-4</v>
      </c>
      <c r="C1234" s="7">
        <v>-5.8288981768639392E-4</v>
      </c>
      <c r="D1234" s="7">
        <v>0</v>
      </c>
      <c r="E1234" s="7">
        <v>3.4071617278035315E-3</v>
      </c>
      <c r="F1234" s="7">
        <v>3.8600530076584594E-3</v>
      </c>
      <c r="G1234" s="7">
        <v>0</v>
      </c>
      <c r="H1234" s="7"/>
      <c r="I1234" s="2">
        <f>STDEV(B1174:B1234)*SQRT(252)</f>
        <v>9.9668252821751763E-2</v>
      </c>
      <c r="J1234" s="2">
        <f>STDEV(C1174:C1234)*SQRT(252)</f>
        <v>8.0107039146455089E-2</v>
      </c>
      <c r="K1234" s="2">
        <f>STDEV(D1174:D1234)*SQRT(252)</f>
        <v>5.7279156253385852E-2</v>
      </c>
      <c r="L1234" s="2">
        <f>STDEV(E1174:E1234)*SQRT(252)</f>
        <v>0.13399579047672228</v>
      </c>
      <c r="M1234" s="2">
        <f t="shared" si="72"/>
        <v>6.510759780146852E-2</v>
      </c>
      <c r="N1234" s="2">
        <f t="shared" si="73"/>
        <v>9.0859459037491E-2</v>
      </c>
      <c r="O1234" s="2"/>
      <c r="P1234" s="7">
        <f>B1234/I1233*$L$6</f>
        <v>4.7934050600461297E-4</v>
      </c>
      <c r="Q1234" s="7">
        <f>C1234/J1233*$L$6</f>
        <v>-3.6401400703374882E-4</v>
      </c>
      <c r="R1234" s="7">
        <f>D1234/K1233*$L$6</f>
        <v>0</v>
      </c>
      <c r="S1234" s="7">
        <f>E1234/L1233*$L$6</f>
        <v>1.2734784825699764E-3</v>
      </c>
      <c r="T1234" s="7">
        <f>F1234/M1233*$L$6</f>
        <v>2.9860082632349222E-3</v>
      </c>
      <c r="U1234" s="7">
        <f>G1234/N1233*$L$6</f>
        <v>0</v>
      </c>
      <c r="V1234" s="7"/>
      <c r="W1234" s="7">
        <f t="shared" si="75"/>
        <v>4.374813244775763E-3</v>
      </c>
      <c r="Y1234" s="1">
        <f t="shared" si="74"/>
        <v>43425</v>
      </c>
      <c r="Z1234" s="10">
        <f>(1+W1234)*Z1233</f>
        <v>2.4144771903978808</v>
      </c>
      <c r="AA1234" s="7">
        <f>Z1234/MAX($Z$69:Z1234)-1</f>
        <v>-6.5642744779274786E-2</v>
      </c>
    </row>
    <row r="1235" spans="1:27" x14ac:dyDescent="0.25">
      <c r="A1235" s="1">
        <v>43427</v>
      </c>
      <c r="B1235" s="7">
        <v>-1.1942763853449723E-3</v>
      </c>
      <c r="C1235" s="7">
        <v>-3.3803923800183044E-3</v>
      </c>
      <c r="D1235" s="7">
        <v>0</v>
      </c>
      <c r="E1235" s="7">
        <v>-6.6784284074780098E-3</v>
      </c>
      <c r="F1235" s="7">
        <v>1.6732717415357534E-3</v>
      </c>
      <c r="G1235" s="7">
        <v>-2.3284561930370096E-3</v>
      </c>
      <c r="H1235" s="7"/>
      <c r="I1235" s="2">
        <f>STDEV(B1175:B1235)*SQRT(252)</f>
        <v>9.9342196562339544E-2</v>
      </c>
      <c r="J1235" s="2">
        <f>STDEV(C1175:C1235)*SQRT(252)</f>
        <v>8.0321046229841486E-2</v>
      </c>
      <c r="K1235" s="2">
        <f>STDEV(D1175:D1235)*SQRT(252)</f>
        <v>5.7279156253385852E-2</v>
      </c>
      <c r="L1235" s="2">
        <f>STDEV(E1175:E1235)*SQRT(252)</f>
        <v>0.13460966252642681</v>
      </c>
      <c r="M1235" s="2">
        <f t="shared" si="72"/>
        <v>6.4249791975527812E-2</v>
      </c>
      <c r="N1235" s="2">
        <f t="shared" si="73"/>
        <v>9.0945593801291344E-2</v>
      </c>
      <c r="O1235" s="2"/>
      <c r="P1235" s="7">
        <f>B1235/I1234*$L$6</f>
        <v>-5.9912577552695466E-4</v>
      </c>
      <c r="Q1235" s="7">
        <f>C1235/J1234*$L$6</f>
        <v>-2.1099221841404769E-3</v>
      </c>
      <c r="R1235" s="7">
        <f>D1235/K1234*$L$6</f>
        <v>0</v>
      </c>
      <c r="S1235" s="7">
        <f>E1235/L1234*$L$6</f>
        <v>-2.4920291837967051E-3</v>
      </c>
      <c r="T1235" s="7">
        <f>F1235/M1234*$L$6</f>
        <v>1.285004974871007E-3</v>
      </c>
      <c r="U1235" s="7">
        <f>G1235/N1234*$L$6</f>
        <v>-1.2813504602070256E-3</v>
      </c>
      <c r="V1235" s="7"/>
      <c r="W1235" s="7">
        <f t="shared" si="75"/>
        <v>-5.1974226288001553E-3</v>
      </c>
      <c r="Y1235" s="1">
        <f t="shared" si="74"/>
        <v>43427</v>
      </c>
      <c r="Z1235" s="10">
        <f>(1+W1235)*Z1234</f>
        <v>2.4019281320117849</v>
      </c>
      <c r="AA1235" s="7">
        <f>Z1235/MAX($Z$69:Z1235)-1</f>
        <v>-7.0498994320942643E-2</v>
      </c>
    </row>
    <row r="1236" spans="1:27" x14ac:dyDescent="0.25">
      <c r="A1236" s="1">
        <v>43430</v>
      </c>
      <c r="B1236" s="7">
        <v>3.9404886858169785E-3</v>
      </c>
      <c r="C1236" s="7">
        <v>-2.2490555375749288E-3</v>
      </c>
      <c r="D1236" s="7">
        <v>0</v>
      </c>
      <c r="E1236" s="7">
        <v>1.6144204009780561E-2</v>
      </c>
      <c r="F1236" s="7">
        <v>-4.3561336460939959E-3</v>
      </c>
      <c r="G1236" s="7">
        <v>0</v>
      </c>
      <c r="H1236" s="7"/>
      <c r="I1236" s="2">
        <f>STDEV(B1176:B1236)*SQRT(252)</f>
        <v>9.9705231575969347E-2</v>
      </c>
      <c r="J1236" s="2">
        <f>STDEV(C1176:C1236)*SQRT(252)</f>
        <v>8.0518922270921778E-2</v>
      </c>
      <c r="K1236" s="2">
        <f>STDEV(D1176:D1236)*SQRT(252)</f>
        <v>5.6215106729307067E-2</v>
      </c>
      <c r="L1236" s="2">
        <f>STDEV(E1176:E1236)*SQRT(252)</f>
        <v>0.13877371882000492</v>
      </c>
      <c r="M1236" s="2">
        <f t="shared" si="72"/>
        <v>6.3081977375762752E-2</v>
      </c>
      <c r="N1236" s="2">
        <f t="shared" si="73"/>
        <v>9.0867658024570433E-2</v>
      </c>
      <c r="O1236" s="2"/>
      <c r="P1236" s="7">
        <f>B1236/I1235*$L$6</f>
        <v>1.9832904959697717E-3</v>
      </c>
      <c r="Q1236" s="7">
        <f>C1236/J1235*$L$6</f>
        <v>-1.4000412364769115E-3</v>
      </c>
      <c r="R1236" s="7">
        <f>D1236/K1235*$L$6</f>
        <v>0</v>
      </c>
      <c r="S1236" s="7">
        <f>E1236/L1235*$L$6</f>
        <v>5.9966735324854942E-3</v>
      </c>
      <c r="T1236" s="7">
        <f>F1236/M1235*$L$6</f>
        <v>-3.3899982491407987E-3</v>
      </c>
      <c r="U1236" s="7">
        <f>G1236/N1235*$L$6</f>
        <v>0</v>
      </c>
      <c r="V1236" s="7"/>
      <c r="W1236" s="7">
        <f t="shared" si="75"/>
        <v>3.189924542837556E-3</v>
      </c>
      <c r="Y1236" s="1">
        <f t="shared" si="74"/>
        <v>43430</v>
      </c>
      <c r="Z1236" s="10">
        <f>(1+W1236)*Z1235</f>
        <v>2.4095901015102212</v>
      </c>
      <c r="AA1236" s="7">
        <f>Z1236/MAX($Z$69:Z1236)-1</f>
        <v>-6.753395625033487E-2</v>
      </c>
    </row>
    <row r="1237" spans="1:27" x14ac:dyDescent="0.25">
      <c r="A1237" s="1">
        <v>43431</v>
      </c>
      <c r="B1237" s="7">
        <v>2.3093951503414534E-3</v>
      </c>
      <c r="C1237" s="7">
        <v>-2.4429562081440537E-4</v>
      </c>
      <c r="D1237" s="7">
        <v>0</v>
      </c>
      <c r="E1237" s="7">
        <v>0</v>
      </c>
      <c r="F1237" s="7">
        <v>-5.5152940726178601E-3</v>
      </c>
      <c r="G1237" s="7">
        <v>-3.6177403683262943E-3</v>
      </c>
      <c r="H1237" s="7"/>
      <c r="I1237" s="2">
        <f>STDEV(B1177:B1237)*SQRT(252)</f>
        <v>9.9826425078763936E-2</v>
      </c>
      <c r="J1237" s="2">
        <f>STDEV(C1177:C1237)*SQRT(252)</f>
        <v>8.0478345025362191E-2</v>
      </c>
      <c r="K1237" s="2">
        <f>STDEV(D1177:D1237)*SQRT(252)</f>
        <v>5.5370030629512609E-2</v>
      </c>
      <c r="L1237" s="2">
        <f>STDEV(E1177:E1237)*SQRT(252)</f>
        <v>0.13877371882000492</v>
      </c>
      <c r="M1237" s="2">
        <f t="shared" si="72"/>
        <v>6.3575974702610893E-2</v>
      </c>
      <c r="N1237" s="2">
        <f t="shared" si="73"/>
        <v>9.1068684380511564E-2</v>
      </c>
      <c r="O1237" s="2"/>
      <c r="P1237" s="7">
        <f>B1237/I1236*$L$6</f>
        <v>1.1581113216621107E-3</v>
      </c>
      <c r="Q1237" s="7">
        <f>C1237/J1236*$L$6</f>
        <v>-1.5170075177634932E-4</v>
      </c>
      <c r="R1237" s="7">
        <f>D1237/K1236*$L$6</f>
        <v>0</v>
      </c>
      <c r="S1237" s="7">
        <f>E1237/L1236*$L$6</f>
        <v>0</v>
      </c>
      <c r="T1237" s="7">
        <f>F1237/M1236*$L$6</f>
        <v>-4.3715291609873795E-3</v>
      </c>
      <c r="U1237" s="7">
        <f>G1237/N1236*$L$6</f>
        <v>-1.9906644712621869E-3</v>
      </c>
      <c r="V1237" s="7"/>
      <c r="W1237" s="7">
        <f t="shared" si="75"/>
        <v>-5.3557830623638053E-3</v>
      </c>
      <c r="Y1237" s="1">
        <f t="shared" si="74"/>
        <v>43431</v>
      </c>
      <c r="Z1237" s="10">
        <f>(1+W1237)*Z1236</f>
        <v>2.3966848596573134</v>
      </c>
      <c r="AA1237" s="7">
        <f>Z1237/MAX($Z$69:Z1237)-1</f>
        <v>-7.2528042093678691E-2</v>
      </c>
    </row>
    <row r="1238" spans="1:27" x14ac:dyDescent="0.25">
      <c r="A1238" s="1">
        <v>43432</v>
      </c>
      <c r="B1238" s="7">
        <v>6.5377609177621476E-3</v>
      </c>
      <c r="C1238" s="7">
        <v>-2.6474017671436201E-3</v>
      </c>
      <c r="D1238" s="7">
        <v>0</v>
      </c>
      <c r="E1238" s="7">
        <v>0</v>
      </c>
      <c r="F1238" s="7">
        <v>-6.6130640397799034E-4</v>
      </c>
      <c r="G1238" s="7">
        <v>0</v>
      </c>
      <c r="H1238" s="7"/>
      <c r="I1238" s="2">
        <f>STDEV(B1178:B1238)*SQRT(252)</f>
        <v>9.9968561843840009E-2</v>
      </c>
      <c r="J1238" s="2">
        <f>STDEV(C1178:C1238)*SQRT(252)</f>
        <v>8.0697865641928809E-2</v>
      </c>
      <c r="K1238" s="2">
        <f>STDEV(D1178:D1238)*SQRT(252)</f>
        <v>5.5372954988916263E-2</v>
      </c>
      <c r="L1238" s="2">
        <f>STDEV(E1178:E1238)*SQRT(252)</f>
        <v>0.13877371882000492</v>
      </c>
      <c r="M1238" s="2">
        <f t="shared" si="72"/>
        <v>6.3578199786515896E-2</v>
      </c>
      <c r="N1238" s="2">
        <f t="shared" si="73"/>
        <v>9.1068684380511564E-2</v>
      </c>
      <c r="O1238" s="2"/>
      <c r="P1238" s="7">
        <f>B1238/I1237*$L$6</f>
        <v>3.2745642812530835E-3</v>
      </c>
      <c r="Q1238" s="7">
        <f>C1238/J1237*$L$6</f>
        <v>-1.6447913822714112E-3</v>
      </c>
      <c r="R1238" s="7">
        <f>D1238/K1237*$L$6</f>
        <v>0</v>
      </c>
      <c r="S1238" s="7">
        <f>E1238/L1237*$L$6</f>
        <v>0</v>
      </c>
      <c r="T1238" s="7">
        <f>F1238/M1237*$L$6</f>
        <v>-5.2009143947173513E-4</v>
      </c>
      <c r="U1238" s="7">
        <f>G1238/N1237*$L$6</f>
        <v>0</v>
      </c>
      <c r="V1238" s="7"/>
      <c r="W1238" s="7">
        <f t="shared" si="75"/>
        <v>1.1096814595099372E-3</v>
      </c>
      <c r="Y1238" s="1">
        <f t="shared" si="74"/>
        <v>43432</v>
      </c>
      <c r="Z1238" s="10">
        <f>(1+W1238)*Z1237</f>
        <v>2.3993444164103632</v>
      </c>
      <c r="AA1238" s="7">
        <f>Z1238/MAX($Z$69:Z1238)-1</f>
        <v>-7.1498843657774702E-2</v>
      </c>
    </row>
    <row r="1239" spans="1:27" x14ac:dyDescent="0.25">
      <c r="A1239" s="1">
        <v>43433</v>
      </c>
      <c r="B1239" s="7">
        <v>1.0404646166888298E-3</v>
      </c>
      <c r="C1239" s="7">
        <v>1.7892222188804485E-3</v>
      </c>
      <c r="D1239" s="7">
        <v>0</v>
      </c>
      <c r="E1239" s="7">
        <v>0</v>
      </c>
      <c r="F1239" s="7">
        <v>-5.1019773972148519E-3</v>
      </c>
      <c r="G1239" s="7">
        <v>3.5634293229764857E-3</v>
      </c>
      <c r="H1239" s="7"/>
      <c r="I1239" s="2">
        <f>STDEV(B1179:B1239)*SQRT(252)</f>
        <v>9.9211483273284801E-2</v>
      </c>
      <c r="J1239" s="2">
        <f>STDEV(C1179:C1239)*SQRT(252)</f>
        <v>8.034765702537304E-2</v>
      </c>
      <c r="K1239" s="2">
        <f>STDEV(D1179:D1239)*SQRT(252)</f>
        <v>5.5222986079555343E-2</v>
      </c>
      <c r="L1239" s="2">
        <f>STDEV(E1179:E1239)*SQRT(252)</f>
        <v>0.13877371882000492</v>
      </c>
      <c r="M1239" s="2">
        <f t="shared" si="72"/>
        <v>6.4420116291365223E-2</v>
      </c>
      <c r="N1239" s="2">
        <f t="shared" si="73"/>
        <v>9.1426414152848301E-2</v>
      </c>
      <c r="O1239" s="2"/>
      <c r="P1239" s="7">
        <f>B1239/I1238*$L$6</f>
        <v>5.203959112236356E-4</v>
      </c>
      <c r="Q1239" s="7">
        <f>C1239/J1238*$L$6</f>
        <v>1.1085932723546585E-3</v>
      </c>
      <c r="R1239" s="7">
        <f>D1239/K1238*$L$6</f>
        <v>0</v>
      </c>
      <c r="S1239" s="7">
        <f>E1239/L1238*$L$6</f>
        <v>0</v>
      </c>
      <c r="T1239" s="7">
        <f>F1239/M1238*$L$6</f>
        <v>-4.0123638403936962E-3</v>
      </c>
      <c r="U1239" s="7">
        <f>G1239/N1238*$L$6</f>
        <v>1.9564515218466519E-3</v>
      </c>
      <c r="V1239" s="7"/>
      <c r="W1239" s="7">
        <f t="shared" si="75"/>
        <v>-4.2692313496875021E-4</v>
      </c>
      <c r="Y1239" s="1">
        <f t="shared" si="74"/>
        <v>43433</v>
      </c>
      <c r="Z1239" s="10">
        <f>(1+W1239)*Z1238</f>
        <v>2.3983200807702394</v>
      </c>
      <c r="AA1239" s="7">
        <f>Z1239/MAX($Z$69:Z1239)-1</f>
        <v>-7.1895242282262406E-2</v>
      </c>
    </row>
    <row r="1240" spans="1:27" x14ac:dyDescent="0.25">
      <c r="A1240" s="1">
        <v>43434</v>
      </c>
      <c r="B1240" s="7">
        <v>6.1421759009627763E-3</v>
      </c>
      <c r="C1240" s="7">
        <v>-2.1779224346529569E-2</v>
      </c>
      <c r="D1240" s="7">
        <v>8.17074755201741E-3</v>
      </c>
      <c r="E1240" s="7">
        <v>0</v>
      </c>
      <c r="F1240" s="7">
        <v>-3.0317963098731582E-3</v>
      </c>
      <c r="G1240" s="7">
        <v>0</v>
      </c>
      <c r="H1240" s="7"/>
      <c r="I1240" s="2">
        <f>STDEV(B1180:B1240)*SQRT(252)</f>
        <v>9.9894258484973644E-2</v>
      </c>
      <c r="J1240" s="2">
        <f>STDEV(C1180:C1240)*SQRT(252)</f>
        <v>9.2056092105967796E-2</v>
      </c>
      <c r="K1240" s="2">
        <f>STDEV(D1180:D1240)*SQRT(252)</f>
        <v>5.7040842082696157E-2</v>
      </c>
      <c r="L1240" s="2">
        <f>STDEV(E1180:E1240)*SQRT(252)</f>
        <v>0.13877371882000492</v>
      </c>
      <c r="M1240" s="2">
        <f t="shared" si="72"/>
        <v>6.47138811748353E-2</v>
      </c>
      <c r="N1240" s="2">
        <f t="shared" si="73"/>
        <v>9.1429530122902586E-2</v>
      </c>
      <c r="O1240" s="2"/>
      <c r="P1240" s="7">
        <f>B1240/I1239*$L$6</f>
        <v>3.0954964578262245E-3</v>
      </c>
      <c r="Q1240" s="7">
        <f>C1240/J1239*$L$6</f>
        <v>-1.3553117261186529E-2</v>
      </c>
      <c r="R1240" s="7">
        <f>D1240/K1239*$L$6</f>
        <v>7.3979588320762547E-3</v>
      </c>
      <c r="S1240" s="7">
        <f>E1240/L1239*$L$6</f>
        <v>0</v>
      </c>
      <c r="T1240" s="7">
        <f>F1240/M1239*$L$6</f>
        <v>-2.3531440832555094E-3</v>
      </c>
      <c r="U1240" s="7">
        <f>G1240/N1239*$L$6</f>
        <v>0</v>
      </c>
      <c r="V1240" s="7"/>
      <c r="W1240" s="7">
        <f t="shared" si="75"/>
        <v>-5.4128060545395595E-3</v>
      </c>
      <c r="Y1240" s="1">
        <f t="shared" si="74"/>
        <v>43434</v>
      </c>
      <c r="Z1240" s="10">
        <f>(1+W1240)*Z1239</f>
        <v>2.3853384393163224</v>
      </c>
      <c r="AA1240" s="7">
        <f>Z1240/MAX($Z$69:Z1240)-1</f>
        <v>-7.6918893334083971E-2</v>
      </c>
    </row>
    <row r="1241" spans="1:27" x14ac:dyDescent="0.25">
      <c r="A1241" s="1">
        <v>43437</v>
      </c>
      <c r="B1241" s="7">
        <v>8.2159228373981374E-3</v>
      </c>
      <c r="C1241" s="7">
        <v>2.2585770232395053E-3</v>
      </c>
      <c r="D1241" s="7">
        <v>1.0941426132194287E-2</v>
      </c>
      <c r="E1241" s="7">
        <v>0</v>
      </c>
      <c r="F1241" s="7">
        <v>1.3069614786984651E-3</v>
      </c>
      <c r="G1241" s="7">
        <v>3.2791475896445377E-3</v>
      </c>
      <c r="H1241" s="7"/>
      <c r="I1241" s="2">
        <f>STDEV(B1181:B1241)*SQRT(252)</f>
        <v>0.10129231477818251</v>
      </c>
      <c r="J1241" s="2">
        <f>STDEV(C1181:C1241)*SQRT(252)</f>
        <v>9.2138103562777685E-2</v>
      </c>
      <c r="K1241" s="2">
        <f>STDEV(D1181:D1241)*SQRT(252)</f>
        <v>6.0142665183500373E-2</v>
      </c>
      <c r="L1241" s="2">
        <f>STDEV(E1181:E1241)*SQRT(252)</f>
        <v>0.13877371882000492</v>
      </c>
      <c r="M1241" s="2">
        <f t="shared" si="72"/>
        <v>6.2183887580140179E-2</v>
      </c>
      <c r="N1241" s="2">
        <f t="shared" si="73"/>
        <v>9.0661046698147341E-2</v>
      </c>
      <c r="O1241" s="2"/>
      <c r="P1241" s="7">
        <f>B1241/I1240*$L$6</f>
        <v>4.1123098374237386E-3</v>
      </c>
      <c r="Q1241" s="7">
        <f>C1241/J1240*$L$6</f>
        <v>1.2267395734329063E-3</v>
      </c>
      <c r="R1241" s="7">
        <f>D1241/K1240*$L$6</f>
        <v>9.590870096493077E-3</v>
      </c>
      <c r="S1241" s="7">
        <f>E1241/L1240*$L$6</f>
        <v>0</v>
      </c>
      <c r="T1241" s="7">
        <f>F1241/M1240*$L$6</f>
        <v>1.0097999493860457E-3</v>
      </c>
      <c r="U1241" s="7">
        <f>G1241/N1240*$L$6</f>
        <v>1.7932650344131701E-3</v>
      </c>
      <c r="V1241" s="7"/>
      <c r="W1241" s="7">
        <f t="shared" si="75"/>
        <v>1.7732984491148934E-2</v>
      </c>
      <c r="Y1241" s="1">
        <f t="shared" si="74"/>
        <v>43437</v>
      </c>
      <c r="Z1241" s="10">
        <f>(1+W1241)*Z1240</f>
        <v>2.4276376088668599</v>
      </c>
      <c r="AA1241" s="7">
        <f>Z1241/MAX($Z$69:Z1241)-1</f>
        <v>-6.0549910385504835E-2</v>
      </c>
    </row>
    <row r="1242" spans="1:27" x14ac:dyDescent="0.25">
      <c r="A1242" s="1">
        <v>43438</v>
      </c>
      <c r="B1242" s="7">
        <v>-1.4628234125568795E-3</v>
      </c>
      <c r="C1242" s="7">
        <v>-6.0424504440144133E-3</v>
      </c>
      <c r="D1242" s="7">
        <v>-3.2364903149398772E-2</v>
      </c>
      <c r="E1242" s="7">
        <v>0</v>
      </c>
      <c r="F1242" s="7">
        <v>8.085287104939276E-3</v>
      </c>
      <c r="G1242" s="7">
        <v>0</v>
      </c>
      <c r="H1242" s="7"/>
      <c r="I1242" s="2">
        <f>STDEV(B1182:B1242)*SQRT(252)</f>
        <v>0.10031184504372127</v>
      </c>
      <c r="J1242" s="2">
        <f>STDEV(C1182:C1242)*SQRT(252)</f>
        <v>9.2964483615245924E-2</v>
      </c>
      <c r="K1242" s="2">
        <f>STDEV(D1182:D1242)*SQRT(252)</f>
        <v>9.0198688601534391E-2</v>
      </c>
      <c r="L1242" s="2">
        <f>STDEV(E1182:E1242)*SQRT(252)</f>
        <v>0.13872680884752353</v>
      </c>
      <c r="M1242" s="2">
        <f t="shared" si="72"/>
        <v>6.4013366654547668E-2</v>
      </c>
      <c r="N1242" s="2">
        <f t="shared" si="73"/>
        <v>8.9564660819540981E-2</v>
      </c>
      <c r="O1242" s="2"/>
      <c r="P1242" s="7">
        <f>B1242/I1241*$L$6</f>
        <v>-7.2208015769028471E-4</v>
      </c>
      <c r="Q1242" s="7">
        <f>C1242/J1241*$L$6</f>
        <v>-3.2790182402101589E-3</v>
      </c>
      <c r="R1242" s="7">
        <f>D1242/K1241*$L$6</f>
        <v>-2.6906774958052417E-2</v>
      </c>
      <c r="S1242" s="7">
        <f>E1242/L1241*$L$6</f>
        <v>0</v>
      </c>
      <c r="T1242" s="7">
        <f>F1242/M1241*$L$6</f>
        <v>6.5011109948049416E-3</v>
      </c>
      <c r="U1242" s="7">
        <f>G1242/N1241*$L$6</f>
        <v>0</v>
      </c>
      <c r="V1242" s="7"/>
      <c r="W1242" s="7">
        <f t="shared" si="75"/>
        <v>-2.4406762361147919E-2</v>
      </c>
      <c r="Y1242" s="1">
        <f t="shared" si="74"/>
        <v>43438</v>
      </c>
      <c r="Z1242" s="10">
        <f>(1+W1242)*Z1241</f>
        <v>2.3683868346482613</v>
      </c>
      <c r="AA1242" s="7">
        <f>Z1242/MAX($Z$69:Z1242)-1</f>
        <v>-8.3478845472884866E-2</v>
      </c>
    </row>
    <row r="1243" spans="1:27" x14ac:dyDescent="0.25">
      <c r="A1243" s="1">
        <v>43440</v>
      </c>
      <c r="B1243" s="7">
        <v>1.9441181838151245E-3</v>
      </c>
      <c r="C1243" s="7">
        <v>4.5326932458875646E-3</v>
      </c>
      <c r="D1243" s="7">
        <v>-1.5222281477743627E-3</v>
      </c>
      <c r="E1243" s="7">
        <v>0</v>
      </c>
      <c r="F1243" s="7">
        <v>1.2216802384172887E-3</v>
      </c>
      <c r="G1243" s="7">
        <v>2.1645323716910969E-2</v>
      </c>
      <c r="H1243" s="7"/>
      <c r="I1243" s="2">
        <f>STDEV(B1183:B1243)*SQRT(252)</f>
        <v>0.10036661830016959</v>
      </c>
      <c r="J1243" s="2">
        <f>STDEV(C1183:C1243)*SQRT(252)</f>
        <v>9.3061121758966664E-2</v>
      </c>
      <c r="K1243" s="2">
        <f>STDEV(D1183:D1243)*SQRT(252)</f>
        <v>9.0273326437552273E-2</v>
      </c>
      <c r="L1243" s="2">
        <f>STDEV(E1183:E1243)*SQRT(252)</f>
        <v>0.13867199296421803</v>
      </c>
      <c r="M1243" s="2">
        <f t="shared" si="72"/>
        <v>6.3700750571156983E-2</v>
      </c>
      <c r="N1243" s="2">
        <f t="shared" si="73"/>
        <v>9.9842566443631417E-2</v>
      </c>
      <c r="O1243" s="2"/>
      <c r="P1243" s="7">
        <f>B1243/I1242*$L$6</f>
        <v>9.69037197435544E-4</v>
      </c>
      <c r="Q1243" s="7">
        <f>C1243/J1242*$L$6</f>
        <v>2.4378628641918338E-3</v>
      </c>
      <c r="R1243" s="7">
        <f>D1243/K1242*$L$6</f>
        <v>-8.438194453685593E-4</v>
      </c>
      <c r="S1243" s="7">
        <f>E1243/L1242*$L$6</f>
        <v>0</v>
      </c>
      <c r="T1243" s="7">
        <f>F1243/M1242*$L$6</f>
        <v>9.5423838978050176E-4</v>
      </c>
      <c r="U1243" s="7">
        <f>G1243/N1242*$L$6</f>
        <v>1.2083629591655E-2</v>
      </c>
      <c r="V1243" s="7"/>
      <c r="W1243" s="7">
        <f t="shared" si="75"/>
        <v>1.5600948597694319E-2</v>
      </c>
      <c r="Y1243" s="1">
        <f t="shared" si="74"/>
        <v>43440</v>
      </c>
      <c r="Z1243" s="10">
        <f>(1+W1243)*Z1242</f>
        <v>2.4053359159150647</v>
      </c>
      <c r="AA1243" s="7">
        <f>Z1243/MAX($Z$69:Z1243)-1</f>
        <v>-6.9180246052407912E-2</v>
      </c>
    </row>
    <row r="1244" spans="1:27" x14ac:dyDescent="0.25">
      <c r="A1244" s="1">
        <v>43441</v>
      </c>
      <c r="B1244" s="7">
        <v>-7.9686912521681474E-4</v>
      </c>
      <c r="C1244" s="7">
        <v>1.4662695737215348E-3</v>
      </c>
      <c r="D1244" s="7">
        <v>-2.3320118765390863E-2</v>
      </c>
      <c r="E1244" s="7">
        <v>0</v>
      </c>
      <c r="F1244" s="7">
        <v>-4.2297717932000545E-3</v>
      </c>
      <c r="G1244" s="7">
        <v>0</v>
      </c>
      <c r="H1244" s="7"/>
      <c r="I1244" s="2">
        <f>STDEV(B1184:B1244)*SQRT(252)</f>
        <v>0.10038002361679094</v>
      </c>
      <c r="J1244" s="2">
        <f>STDEV(C1184:C1244)*SQRT(252)</f>
        <v>9.2202287370120442E-2</v>
      </c>
      <c r="K1244" s="2">
        <f>STDEV(D1184:D1244)*SQRT(252)</f>
        <v>0.10222879351184573</v>
      </c>
      <c r="L1244" s="2">
        <f>STDEV(E1184:E1244)*SQRT(252)</f>
        <v>0.13848583894536193</v>
      </c>
      <c r="M1244" s="2">
        <f t="shared" si="72"/>
        <v>6.4175477701667274E-2</v>
      </c>
      <c r="N1244" s="2">
        <f t="shared" si="73"/>
        <v>9.9446974689470946E-2</v>
      </c>
      <c r="O1244" s="2"/>
      <c r="P1244" s="7">
        <f>B1244/I1243*$L$6</f>
        <v>-3.9697916434406174E-4</v>
      </c>
      <c r="Q1244" s="7">
        <f>C1244/J1243*$L$6</f>
        <v>7.8779921518636563E-4</v>
      </c>
      <c r="R1244" s="7">
        <f>D1244/K1243*$L$6</f>
        <v>-1.2916394956113006E-2</v>
      </c>
      <c r="S1244" s="7">
        <f>E1244/L1243*$L$6</f>
        <v>0</v>
      </c>
      <c r="T1244" s="7">
        <f>F1244/M1243*$L$6</f>
        <v>-3.3200329315391536E-3</v>
      </c>
      <c r="U1244" s="7">
        <f>G1244/N1243*$L$6</f>
        <v>0</v>
      </c>
      <c r="V1244" s="7"/>
      <c r="W1244" s="7">
        <f t="shared" si="75"/>
        <v>-1.5845607836809855E-2</v>
      </c>
      <c r="Y1244" s="1">
        <f t="shared" si="74"/>
        <v>43441</v>
      </c>
      <c r="Z1244" s="10">
        <f>(1+W1244)*Z1243</f>
        <v>2.3672219062756805</v>
      </c>
      <c r="AA1244" s="7">
        <f>Z1244/MAX($Z$69:Z1244)-1</f>
        <v>-8.3929650840217418E-2</v>
      </c>
    </row>
    <row r="1245" spans="1:27" x14ac:dyDescent="0.25">
      <c r="A1245" s="1">
        <v>43444</v>
      </c>
      <c r="B1245" s="7">
        <v>4.9852216630159596E-3</v>
      </c>
      <c r="C1245" s="7">
        <v>-5.6460423691440109E-4</v>
      </c>
      <c r="D1245" s="7">
        <v>0</v>
      </c>
      <c r="E1245" s="7">
        <v>1.8973265169985876E-3</v>
      </c>
      <c r="F1245" s="7">
        <v>-4.2243859791301075E-3</v>
      </c>
      <c r="G1245" s="7">
        <v>0</v>
      </c>
      <c r="H1245" s="7"/>
      <c r="I1245" s="2">
        <f>STDEV(B1185:B1245)*SQRT(252)</f>
        <v>0.1008318326549327</v>
      </c>
      <c r="J1245" s="2">
        <f>STDEV(C1185:C1245)*SQRT(252)</f>
        <v>9.2090554265819982E-2</v>
      </c>
      <c r="K1245" s="2">
        <f>STDEV(D1185:D1245)*SQRT(252)</f>
        <v>0.10222879351184573</v>
      </c>
      <c r="L1245" s="2">
        <f>STDEV(E1185:E1245)*SQRT(252)</f>
        <v>0.13855336768471144</v>
      </c>
      <c r="M1245" s="2">
        <f t="shared" si="72"/>
        <v>6.4547265588703412E-2</v>
      </c>
      <c r="N1245" s="2">
        <f t="shared" si="73"/>
        <v>9.9294878146872295E-2</v>
      </c>
      <c r="O1245" s="2"/>
      <c r="P1245" s="7">
        <f>B1245/I1244*$L$6</f>
        <v>2.4831741831658942E-3</v>
      </c>
      <c r="Q1245" s="7">
        <f>C1245/J1244*$L$6</f>
        <v>-3.0617691437955028E-4</v>
      </c>
      <c r="R1245" s="7">
        <f>D1245/K1244*$L$6</f>
        <v>0</v>
      </c>
      <c r="S1245" s="7">
        <f>E1245/L1244*$L$6</f>
        <v>6.8502546233162407E-4</v>
      </c>
      <c r="T1245" s="7">
        <f>F1245/M1244*$L$6</f>
        <v>-3.2912773931874904E-3</v>
      </c>
      <c r="U1245" s="7">
        <f>G1245/N1244*$L$6</f>
        <v>0</v>
      </c>
      <c r="V1245" s="7"/>
      <c r="W1245" s="7">
        <f t="shared" si="75"/>
        <v>-4.2925466206952248E-4</v>
      </c>
      <c r="Y1245" s="1">
        <f t="shared" si="74"/>
        <v>43444</v>
      </c>
      <c r="Z1245" s="10">
        <f>(1+W1245)*Z1244</f>
        <v>2.3662057652362587</v>
      </c>
      <c r="AA1245" s="7">
        <f>Z1245/MAX($Z$69:Z1245)-1</f>
        <v>-8.4322878308377813E-2</v>
      </c>
    </row>
    <row r="1246" spans="1:27" x14ac:dyDescent="0.25">
      <c r="A1246" s="1">
        <v>43445</v>
      </c>
      <c r="B1246" s="7">
        <v>-2.3363206914631673E-3</v>
      </c>
      <c r="C1246" s="7">
        <v>-1.4657414516195955E-3</v>
      </c>
      <c r="D1246" s="7">
        <v>0</v>
      </c>
      <c r="E1246" s="7">
        <v>2.2695860804100576E-4</v>
      </c>
      <c r="F1246" s="7">
        <v>3.8103730505649747E-3</v>
      </c>
      <c r="G1246" s="7">
        <v>0</v>
      </c>
      <c r="H1246" s="7"/>
      <c r="I1246" s="2">
        <f>STDEV(B1186:B1246)*SQRT(252)</f>
        <v>0.10095895306634606</v>
      </c>
      <c r="J1246" s="2">
        <f>STDEV(C1186:C1246)*SQRT(252)</f>
        <v>9.208967852923923E-2</v>
      </c>
      <c r="K1246" s="2">
        <f>STDEV(D1186:D1246)*SQRT(252)</f>
        <v>0.10222879351184573</v>
      </c>
      <c r="L1246" s="2">
        <f>STDEV(E1186:E1246)*SQRT(252)</f>
        <v>0.13855557776894833</v>
      </c>
      <c r="M1246" s="2">
        <f t="shared" si="72"/>
        <v>6.4938567006629574E-2</v>
      </c>
      <c r="N1246" s="2">
        <f t="shared" si="73"/>
        <v>9.818452582493227E-2</v>
      </c>
      <c r="O1246" s="2"/>
      <c r="P1246" s="7">
        <f>B1246/I1245*$L$6</f>
        <v>-1.1585233700246915E-3</v>
      </c>
      <c r="Q1246" s="7">
        <f>C1246/J1245*$L$6</f>
        <v>-7.9581530554627975E-4</v>
      </c>
      <c r="R1246" s="7">
        <f>D1246/K1245*$L$6</f>
        <v>0</v>
      </c>
      <c r="S1246" s="7">
        <f>E1246/L1245*$L$6</f>
        <v>8.190295617984078E-5</v>
      </c>
      <c r="T1246" s="7">
        <f>F1246/M1245*$L$6</f>
        <v>2.9516146159039142E-3</v>
      </c>
      <c r="U1246" s="7">
        <f>G1246/N1245*$L$6</f>
        <v>0</v>
      </c>
      <c r="V1246" s="7"/>
      <c r="W1246" s="7">
        <f t="shared" si="75"/>
        <v>1.0791788965127836E-3</v>
      </c>
      <c r="Y1246" s="1">
        <f t="shared" si="74"/>
        <v>43445</v>
      </c>
      <c r="Z1246" s="10">
        <f>(1+W1246)*Z1245</f>
        <v>2.3687593245629084</v>
      </c>
      <c r="AA1246" s="7">
        <f>Z1246/MAX($Z$69:Z1246)-1</f>
        <v>-8.3334698882628677E-2</v>
      </c>
    </row>
    <row r="1247" spans="1:27" x14ac:dyDescent="0.25">
      <c r="A1247" s="1">
        <v>43446</v>
      </c>
      <c r="B1247" s="7">
        <v>-3.2846157353652039E-3</v>
      </c>
      <c r="C1247" s="7">
        <v>-2.4406377267492951E-3</v>
      </c>
      <c r="D1247" s="7">
        <v>0</v>
      </c>
      <c r="E1247" s="7">
        <v>5.035421557686437E-3</v>
      </c>
      <c r="F1247" s="7">
        <v>3.8184730026924463E-4</v>
      </c>
      <c r="G1247" s="7">
        <v>-6.2795227726613057E-3</v>
      </c>
      <c r="H1247" s="7"/>
      <c r="I1247" s="2">
        <f>STDEV(B1187:B1247)*SQRT(252)</f>
        <v>0.10104623056015445</v>
      </c>
      <c r="J1247" s="2">
        <f>STDEV(C1187:C1247)*SQRT(252)</f>
        <v>9.1992362720887247E-2</v>
      </c>
      <c r="K1247" s="2">
        <f>STDEV(D1187:D1247)*SQRT(252)</f>
        <v>0.10222879351184573</v>
      </c>
      <c r="L1247" s="2">
        <f>STDEV(E1187:E1247)*SQRT(252)</f>
        <v>0.13896440018395609</v>
      </c>
      <c r="M1247" s="2">
        <f t="shared" si="72"/>
        <v>6.4187358896656985E-2</v>
      </c>
      <c r="N1247" s="2">
        <f t="shared" si="73"/>
        <v>9.8525074462659817E-2</v>
      </c>
      <c r="O1247" s="2"/>
      <c r="P1247" s="7">
        <f>B1247/I1246*$L$6</f>
        <v>-1.6267084966732422E-3</v>
      </c>
      <c r="Q1247" s="7">
        <f>C1247/J1246*$L$6</f>
        <v>-1.3251418431080594E-3</v>
      </c>
      <c r="R1247" s="7">
        <f>D1247/K1246*$L$6</f>
        <v>0</v>
      </c>
      <c r="S1247" s="7">
        <f>E1247/L1246*$L$6</f>
        <v>1.8171125402412073E-3</v>
      </c>
      <c r="T1247" s="7">
        <f>F1247/M1246*$L$6</f>
        <v>2.9400656487404617E-4</v>
      </c>
      <c r="U1247" s="7">
        <f>G1247/N1246*$L$6</f>
        <v>-3.1978169268027006E-3</v>
      </c>
      <c r="V1247" s="7"/>
      <c r="W1247" s="7">
        <f t="shared" si="75"/>
        <v>-4.0385481614687493E-3</v>
      </c>
      <c r="Y1247" s="1">
        <f t="shared" si="74"/>
        <v>43446</v>
      </c>
      <c r="Z1247" s="10">
        <f>(1+W1247)*Z1246</f>
        <v>2.359192975947733</v>
      </c>
      <c r="AA1247" s="7">
        <f>Z1247/MAX($Z$69:Z1247)-1</f>
        <v>-8.7036695849138423E-2</v>
      </c>
    </row>
    <row r="1248" spans="1:27" x14ac:dyDescent="0.25">
      <c r="A1248" s="1">
        <v>43447</v>
      </c>
      <c r="B1248" s="7">
        <v>-9.4976236938459913E-4</v>
      </c>
      <c r="C1248" s="7">
        <v>-1.3450470611658938E-3</v>
      </c>
      <c r="D1248" s="7">
        <v>0</v>
      </c>
      <c r="E1248" s="7">
        <v>-3.3897106592661874E-4</v>
      </c>
      <c r="F1248" s="7">
        <v>4.182369693951582E-3</v>
      </c>
      <c r="G1248" s="7">
        <v>1.0845882619783254E-3</v>
      </c>
      <c r="H1248" s="7"/>
      <c r="I1248" s="2">
        <f>STDEV(B1188:B1248)*SQRT(252)</f>
        <v>0.10043076249138545</v>
      </c>
      <c r="J1248" s="2">
        <f>STDEV(C1188:C1248)*SQRT(252)</f>
        <v>9.1736212413567525E-2</v>
      </c>
      <c r="K1248" s="2">
        <f>STDEV(D1188:D1248)*SQRT(252)</f>
        <v>0.10222879351184573</v>
      </c>
      <c r="L1248" s="2">
        <f>STDEV(E1188:E1248)*SQRT(252)</f>
        <v>0.13896484431853151</v>
      </c>
      <c r="M1248" s="2">
        <f t="shared" si="72"/>
        <v>6.4372423490258832E-2</v>
      </c>
      <c r="N1248" s="2">
        <f t="shared" si="73"/>
        <v>9.8461613852093344E-2</v>
      </c>
      <c r="O1248" s="2"/>
      <c r="P1248" s="7">
        <f>B1248/I1247*$L$6</f>
        <v>-4.6996427482724865E-4</v>
      </c>
      <c r="Q1248" s="7">
        <f>C1248/J1247*$L$6</f>
        <v>-7.3106452611010906E-4</v>
      </c>
      <c r="R1248" s="7">
        <f>D1248/K1247*$L$6</f>
        <v>0</v>
      </c>
      <c r="S1248" s="7">
        <f>E1248/L1247*$L$6</f>
        <v>-1.219632745789213E-4</v>
      </c>
      <c r="T1248" s="7">
        <f>F1248/M1247*$L$6</f>
        <v>3.2579387638345478E-3</v>
      </c>
      <c r="U1248" s="7">
        <f>G1248/N1247*$L$6</f>
        <v>5.5041230260088534E-4</v>
      </c>
      <c r="V1248" s="7"/>
      <c r="W1248" s="7">
        <f t="shared" si="75"/>
        <v>2.485358990919154E-3</v>
      </c>
      <c r="Y1248" s="1">
        <f t="shared" si="74"/>
        <v>43447</v>
      </c>
      <c r="Z1248" s="10">
        <f>(1+W1248)*Z1247</f>
        <v>2.365056417421818</v>
      </c>
      <c r="AA1248" s="7">
        <f>Z1248/MAX($Z$69:Z1248)-1</f>
        <v>-8.4767654292787764E-2</v>
      </c>
    </row>
    <row r="1249" spans="1:27" x14ac:dyDescent="0.25">
      <c r="A1249" s="1">
        <v>43448</v>
      </c>
      <c r="B1249" s="7">
        <v>-7.1289266599594558E-4</v>
      </c>
      <c r="C1249" s="7">
        <v>-2.6143448911416511E-3</v>
      </c>
      <c r="D1249" s="7">
        <v>0</v>
      </c>
      <c r="E1249" s="7">
        <v>-1.8464935102828539E-2</v>
      </c>
      <c r="F1249" s="7">
        <v>8.3746370091430933E-4</v>
      </c>
      <c r="G1249" s="7">
        <v>-4.994136661110038E-3</v>
      </c>
      <c r="H1249" s="7"/>
      <c r="I1249" s="2">
        <f>STDEV(B1189:B1249)*SQRT(252)</f>
        <v>0.10040242489530841</v>
      </c>
      <c r="J1249" s="2">
        <f>STDEV(C1189:C1249)*SQRT(252)</f>
        <v>9.1860370253368601E-2</v>
      </c>
      <c r="K1249" s="2">
        <f>STDEV(D1189:D1249)*SQRT(252)</f>
        <v>0.10222879351184573</v>
      </c>
      <c r="L1249" s="2">
        <f>STDEV(E1189:E1249)*SQRT(252)</f>
        <v>0.14387412394062965</v>
      </c>
      <c r="M1249" s="2">
        <f t="shared" si="72"/>
        <v>6.3640075760670795E-2</v>
      </c>
      <c r="N1249" s="2">
        <f t="shared" si="73"/>
        <v>9.8988106236256174E-2</v>
      </c>
      <c r="O1249" s="2"/>
      <c r="P1249" s="7">
        <f>B1249/I1248*$L$6</f>
        <v>-3.5491748161181922E-4</v>
      </c>
      <c r="Q1249" s="7">
        <f>C1249/J1248*$L$6</f>
        <v>-1.4249252407302338E-3</v>
      </c>
      <c r="R1249" s="7">
        <f>D1249/K1248*$L$6</f>
        <v>0</v>
      </c>
      <c r="S1249" s="7">
        <f>E1249/L1248*$L$6</f>
        <v>-6.6437433126984649E-3</v>
      </c>
      <c r="T1249" s="7">
        <f>F1249/M1248*$L$6</f>
        <v>6.5048327801503286E-4</v>
      </c>
      <c r="U1249" s="7">
        <f>G1249/N1248*$L$6</f>
        <v>-2.5360830813783482E-3</v>
      </c>
      <c r="V1249" s="7"/>
      <c r="W1249" s="7">
        <f t="shared" si="75"/>
        <v>-1.0309185838403833E-2</v>
      </c>
      <c r="Y1249" s="1">
        <f t="shared" si="74"/>
        <v>43448</v>
      </c>
      <c r="Z1249" s="10">
        <f>(1+W1249)*Z1248</f>
        <v>2.3406746112963068</v>
      </c>
      <c r="AA1249" s="7">
        <f>Z1249/MAX($Z$69:Z1249)-1</f>
        <v>-9.4202954630001723E-2</v>
      </c>
    </row>
    <row r="1250" spans="1:27" x14ac:dyDescent="0.25">
      <c r="A1250" s="1">
        <v>43451</v>
      </c>
      <c r="B1250" s="7">
        <v>-9.875692659494506E-4</v>
      </c>
      <c r="C1250" s="7">
        <v>1.1313620515370992E-2</v>
      </c>
      <c r="D1250" s="7">
        <v>0</v>
      </c>
      <c r="E1250" s="7">
        <v>-1.9618216461198656E-2</v>
      </c>
      <c r="F1250" s="7">
        <v>-4.9414817976910497E-3</v>
      </c>
      <c r="G1250" s="7">
        <v>-9.312505778914959E-3</v>
      </c>
      <c r="H1250" s="7"/>
      <c r="I1250" s="2">
        <f>STDEV(B1190:B1250)*SQRT(252)</f>
        <v>0.10040171291050594</v>
      </c>
      <c r="J1250" s="2">
        <f>STDEV(C1190:C1250)*SQRT(252)</f>
        <v>9.4621654292325677E-2</v>
      </c>
      <c r="K1250" s="2">
        <f>STDEV(D1190:D1250)*SQRT(252)</f>
        <v>0.10222879351184573</v>
      </c>
      <c r="L1250" s="2">
        <f>STDEV(E1190:E1250)*SQRT(252)</f>
        <v>0.14905907965715071</v>
      </c>
      <c r="M1250" s="2">
        <f t="shared" si="72"/>
        <v>6.4503894477431045E-2</v>
      </c>
      <c r="N1250" s="2">
        <f t="shared" si="73"/>
        <v>0.100719688388637</v>
      </c>
      <c r="O1250" s="2"/>
      <c r="P1250" s="7">
        <f>B1250/I1249*$L$6</f>
        <v>-4.9180548526552448E-4</v>
      </c>
      <c r="Q1250" s="7">
        <f>C1250/J1249*$L$6</f>
        <v>6.1580529689603076E-3</v>
      </c>
      <c r="R1250" s="7">
        <f>D1250/K1249*$L$6</f>
        <v>0</v>
      </c>
      <c r="S1250" s="7">
        <f>E1250/L1249*$L$6</f>
        <v>-6.8178404579875007E-3</v>
      </c>
      <c r="T1250" s="7">
        <f>F1250/M1249*$L$6</f>
        <v>-3.8823663694825907E-3</v>
      </c>
      <c r="U1250" s="7">
        <f>G1250/N1249*$L$6</f>
        <v>-4.7038508629959463E-3</v>
      </c>
      <c r="V1250" s="7"/>
      <c r="W1250" s="7">
        <f t="shared" si="75"/>
        <v>-9.7378102067712542E-3</v>
      </c>
      <c r="Y1250" s="1">
        <f t="shared" si="74"/>
        <v>43451</v>
      </c>
      <c r="Z1250" s="10">
        <f>(1+W1250)*Z1249</f>
        <v>2.3178815661756955</v>
      </c>
      <c r="AA1250" s="7">
        <f>Z1250/MAX($Z$69:Z1250)-1</f>
        <v>-0.1030234343436689</v>
      </c>
    </row>
    <row r="1251" spans="1:27" x14ac:dyDescent="0.25">
      <c r="A1251" s="1">
        <v>43452</v>
      </c>
      <c r="B1251" s="7">
        <v>1.7288225150058345E-3</v>
      </c>
      <c r="C1251" s="7">
        <v>9.8283460818660018E-4</v>
      </c>
      <c r="D1251" s="7">
        <v>0</v>
      </c>
      <c r="E1251" s="7">
        <v>-1.0966445132516434E-3</v>
      </c>
      <c r="F1251" s="7">
        <v>9.7539818098264508E-3</v>
      </c>
      <c r="G1251" s="7">
        <v>0</v>
      </c>
      <c r="H1251" s="7"/>
      <c r="I1251" s="2">
        <f>STDEV(B1191:B1251)*SQRT(252)</f>
        <v>0.10040095231817762</v>
      </c>
      <c r="J1251" s="2">
        <f>STDEV(C1191:C1251)*SQRT(252)</f>
        <v>9.4631778872350802E-2</v>
      </c>
      <c r="K1251" s="2">
        <f>STDEV(D1191:D1251)*SQRT(252)</f>
        <v>0.10222879351184573</v>
      </c>
      <c r="L1251" s="2">
        <f>STDEV(E1191:E1251)*SQRT(252)</f>
        <v>0.14905247024982493</v>
      </c>
      <c r="M1251" s="2">
        <f t="shared" si="72"/>
        <v>6.6953970549934294E-2</v>
      </c>
      <c r="N1251" s="2">
        <f t="shared" si="73"/>
        <v>0.100719688388637</v>
      </c>
      <c r="O1251" s="2"/>
      <c r="P1251" s="7">
        <f>B1251/I1250*$L$6</f>
        <v>8.609526993562539E-4</v>
      </c>
      <c r="Q1251" s="7">
        <f>C1251/J1250*$L$6</f>
        <v>5.193497278911522E-4</v>
      </c>
      <c r="R1251" s="7">
        <f>D1251/K1250*$L$6</f>
        <v>0</v>
      </c>
      <c r="S1251" s="7">
        <f>E1251/L1250*$L$6</f>
        <v>-3.6785565688920947E-4</v>
      </c>
      <c r="T1251" s="7">
        <f>F1251/M1250*$L$6</f>
        <v>7.5607696937114582E-3</v>
      </c>
      <c r="U1251" s="7">
        <f>G1251/N1250*$L$6</f>
        <v>0</v>
      </c>
      <c r="V1251" s="7"/>
      <c r="W1251" s="7">
        <f t="shared" si="75"/>
        <v>8.5732164640696558E-3</v>
      </c>
      <c r="Y1251" s="1">
        <f t="shared" si="74"/>
        <v>43452</v>
      </c>
      <c r="Z1251" s="10">
        <f>(1+W1251)*Z1250</f>
        <v>2.3377532665805969</v>
      </c>
      <c r="AA1251" s="7">
        <f>Z1251/MAX($Z$69:Z1251)-1</f>
        <v>-9.5333460083099286E-2</v>
      </c>
    </row>
    <row r="1252" spans="1:27" x14ac:dyDescent="0.25">
      <c r="A1252" s="1">
        <v>43453</v>
      </c>
      <c r="B1252" s="7">
        <v>9.8033449646206527E-4</v>
      </c>
      <c r="C1252" s="7">
        <v>-2.2524698155821365E-3</v>
      </c>
      <c r="D1252" s="7">
        <v>0</v>
      </c>
      <c r="E1252" s="7">
        <v>-1.4975851473170376E-2</v>
      </c>
      <c r="F1252" s="7">
        <v>6.2636561537234847E-3</v>
      </c>
      <c r="G1252" s="7">
        <v>-3.9603325955014368E-3</v>
      </c>
      <c r="H1252" s="7"/>
      <c r="I1252" s="2">
        <f>STDEV(B1192:B1252)*SQRT(252)</f>
        <v>0.10028349991081396</v>
      </c>
      <c r="J1252" s="2">
        <f>STDEV(C1192:C1252)*SQRT(252)</f>
        <v>9.477287892769215E-2</v>
      </c>
      <c r="K1252" s="2">
        <f>STDEV(D1192:D1252)*SQRT(252)</f>
        <v>0.10222879351184573</v>
      </c>
      <c r="L1252" s="2">
        <f>STDEV(E1192:E1252)*SQRT(252)</f>
        <v>0.15180955635059967</v>
      </c>
      <c r="M1252" s="2">
        <f t="shared" si="72"/>
        <v>6.6966983956002438E-2</v>
      </c>
      <c r="N1252" s="2">
        <f t="shared" si="73"/>
        <v>0.10088617970982654</v>
      </c>
      <c r="O1252" s="2"/>
      <c r="P1252" s="7">
        <f>B1252/I1251*$L$6</f>
        <v>4.8820975988121944E-4</v>
      </c>
      <c r="Q1252" s="7">
        <f>C1252/J1251*$L$6</f>
        <v>-1.1901233615298E-3</v>
      </c>
      <c r="R1252" s="7">
        <f>D1252/K1251*$L$6</f>
        <v>0</v>
      </c>
      <c r="S1252" s="7">
        <f>E1252/L1251*$L$6</f>
        <v>-5.0236844273931006E-3</v>
      </c>
      <c r="T1252" s="7">
        <f>F1252/M1251*$L$6</f>
        <v>4.6775837954614267E-3</v>
      </c>
      <c r="U1252" s="7">
        <f>G1252/N1251*$L$6</f>
        <v>-1.9660171009565166E-3</v>
      </c>
      <c r="V1252" s="7"/>
      <c r="W1252" s="7">
        <f t="shared" si="75"/>
        <v>-3.0140313345367706E-3</v>
      </c>
      <c r="Y1252" s="1">
        <f t="shared" si="74"/>
        <v>43453</v>
      </c>
      <c r="Z1252" s="10">
        <f>(1+W1252)*Z1251</f>
        <v>2.3307072049827071</v>
      </c>
      <c r="AA1252" s="7">
        <f>Z1252/MAX($Z$69:Z1252)-1</f>
        <v>-9.8060153381715809E-2</v>
      </c>
    </row>
    <row r="1253" spans="1:27" x14ac:dyDescent="0.25">
      <c r="A1253" s="1">
        <v>43454</v>
      </c>
      <c r="B1253" s="7">
        <v>-6.0948469989333676E-3</v>
      </c>
      <c r="C1253" s="7">
        <v>5.9245977131667793E-3</v>
      </c>
      <c r="D1253" s="7">
        <v>0</v>
      </c>
      <c r="E1253" s="7">
        <v>-1.6277721747301355E-2</v>
      </c>
      <c r="F1253" s="7">
        <v>2.3848225904687936E-3</v>
      </c>
      <c r="G1253" s="7">
        <v>-2.7971010844363153E-4</v>
      </c>
      <c r="H1253" s="7"/>
      <c r="I1253" s="2">
        <f>STDEV(B1193:B1253)*SQRT(252)</f>
        <v>0.10106647780778465</v>
      </c>
      <c r="J1253" s="2">
        <f>STDEV(C1193:C1253)*SQRT(252)</f>
        <v>9.5370708832118109E-2</v>
      </c>
      <c r="K1253" s="2">
        <f>STDEV(D1193:D1253)*SQRT(252)</f>
        <v>0.10222879351184573</v>
      </c>
      <c r="L1253" s="2">
        <f>STDEV(E1193:E1253)*SQRT(252)</f>
        <v>0.15492491755151072</v>
      </c>
      <c r="M1253" s="2">
        <f t="shared" si="72"/>
        <v>6.6979097402402488E-2</v>
      </c>
      <c r="N1253" s="2">
        <f t="shared" si="73"/>
        <v>0.10073804041392277</v>
      </c>
      <c r="O1253" s="2"/>
      <c r="P1253" s="7">
        <f>B1253/I1252*$L$6</f>
        <v>-3.0388084801356921E-3</v>
      </c>
      <c r="Q1253" s="7">
        <f>C1253/J1252*$L$6</f>
        <v>3.1256820412129752E-3</v>
      </c>
      <c r="R1253" s="7">
        <f>D1253/K1252*$L$6</f>
        <v>0</v>
      </c>
      <c r="S1253" s="7">
        <f>E1253/L1252*$L$6</f>
        <v>-5.3612309193857462E-3</v>
      </c>
      <c r="T1253" s="7">
        <f>F1253/M1252*$L$6</f>
        <v>1.7805957873477107E-3</v>
      </c>
      <c r="U1253" s="7">
        <f>G1253/N1252*$L$6</f>
        <v>-1.3862657365366923E-4</v>
      </c>
      <c r="V1253" s="7"/>
      <c r="W1253" s="7">
        <f t="shared" si="75"/>
        <v>-3.6323881446144214E-3</v>
      </c>
      <c r="Y1253" s="1">
        <f t="shared" si="74"/>
        <v>43454</v>
      </c>
      <c r="Z1253" s="10">
        <f>(1+W1253)*Z1252</f>
        <v>2.3222411717627605</v>
      </c>
      <c r="AA1253" s="7">
        <f>Z1253/MAX($Z$69:Z1253)-1</f>
        <v>-0.10133634898772748</v>
      </c>
    </row>
    <row r="1254" spans="1:27" x14ac:dyDescent="0.25">
      <c r="A1254" s="1">
        <v>43455</v>
      </c>
      <c r="B1254" s="7">
        <v>-4.7965535426720551E-3</v>
      </c>
      <c r="C1254" s="7">
        <v>1.6554000325852414E-3</v>
      </c>
      <c r="D1254" s="7">
        <v>0</v>
      </c>
      <c r="E1254" s="7">
        <v>-2.0489690433295848E-2</v>
      </c>
      <c r="F1254" s="7">
        <v>2.6766022672697343E-3</v>
      </c>
      <c r="G1254" s="7">
        <v>-9.0651431257393611E-4</v>
      </c>
      <c r="H1254" s="7"/>
      <c r="I1254" s="2">
        <f>STDEV(B1194:B1254)*SQRT(252)</f>
        <v>0.10121418783135928</v>
      </c>
      <c r="J1254" s="2">
        <f>STDEV(C1194:C1254)*SQRT(252)</f>
        <v>9.508908001324945E-2</v>
      </c>
      <c r="K1254" s="2">
        <f>STDEV(D1194:D1254)*SQRT(252)</f>
        <v>0.10222879351184573</v>
      </c>
      <c r="L1254" s="2">
        <f>STDEV(E1194:E1254)*SQRT(252)</f>
        <v>0.15973472260157121</v>
      </c>
      <c r="M1254" s="2">
        <f t="shared" si="72"/>
        <v>6.7024563824031075E-2</v>
      </c>
      <c r="N1254" s="2">
        <f t="shared" si="73"/>
        <v>0.10052525672789175</v>
      </c>
      <c r="O1254" s="2"/>
      <c r="P1254" s="7">
        <f>B1254/I1253*$L$6</f>
        <v>-2.3729695774074959E-3</v>
      </c>
      <c r="Q1254" s="7">
        <f>C1254/J1253*$L$6</f>
        <v>8.6787654871017935E-4</v>
      </c>
      <c r="R1254" s="7">
        <f>D1254/K1253*$L$6</f>
        <v>0</v>
      </c>
      <c r="S1254" s="7">
        <f>E1254/L1253*$L$6</f>
        <v>-6.6127808092856554E-3</v>
      </c>
      <c r="T1254" s="7">
        <f>F1254/M1253*$L$6</f>
        <v>1.9980877401116837E-3</v>
      </c>
      <c r="U1254" s="7">
        <f>G1254/N1253*$L$6</f>
        <v>-4.4993644349699348E-4</v>
      </c>
      <c r="V1254" s="7"/>
      <c r="W1254" s="7">
        <f t="shared" si="75"/>
        <v>-6.5697225413682819E-3</v>
      </c>
      <c r="Y1254" s="1">
        <f t="shared" si="74"/>
        <v>43455</v>
      </c>
      <c r="Z1254" s="10">
        <f>(1+W1254)*Z1253</f>
        <v>2.3069846915901371</v>
      </c>
      <c r="AA1254" s="7">
        <f>Z1254/MAX($Z$69:Z1254)-1</f>
        <v>-0.10724031983289117</v>
      </c>
    </row>
    <row r="1255" spans="1:27" x14ac:dyDescent="0.25">
      <c r="A1255" s="1">
        <v>43458</v>
      </c>
      <c r="B1255" s="7">
        <v>-1.4356991123267715E-3</v>
      </c>
      <c r="C1255" s="7">
        <v>0</v>
      </c>
      <c r="D1255" s="7">
        <v>0</v>
      </c>
      <c r="E1255" s="7">
        <v>-2.6422802357724096E-2</v>
      </c>
      <c r="F1255" s="7">
        <v>-4.7423165189486305E-4</v>
      </c>
      <c r="G1255" s="7">
        <v>-1.3245997496422746E-3</v>
      </c>
      <c r="H1255" s="7"/>
      <c r="I1255" s="2">
        <f>STDEV(B1195:B1255)*SQRT(252)</f>
        <v>0.10126722035590746</v>
      </c>
      <c r="J1255" s="2">
        <f>STDEV(C1195:C1255)*SQRT(252)</f>
        <v>9.492343151923846E-2</v>
      </c>
      <c r="K1255" s="2">
        <f>STDEV(D1195:D1255)*SQRT(252)</f>
        <v>0.10222879351184573</v>
      </c>
      <c r="L1255" s="2">
        <f>STDEV(E1195:E1255)*SQRT(252)</f>
        <v>0.16745137130293383</v>
      </c>
      <c r="M1255" s="2">
        <f t="shared" si="72"/>
        <v>6.7058249812324944E-2</v>
      </c>
      <c r="N1255" s="2">
        <f t="shared" si="73"/>
        <v>0.10043825258057457</v>
      </c>
      <c r="O1255" s="2"/>
      <c r="P1255" s="7">
        <f>B1255/I1254*$L$6</f>
        <v>-7.092380737762278E-4</v>
      </c>
      <c r="Q1255" s="7">
        <f>C1255/J1254*$L$6</f>
        <v>0</v>
      </c>
      <c r="R1255" s="7">
        <f>D1255/K1254*$L$6</f>
        <v>0</v>
      </c>
      <c r="S1255" s="7">
        <f>E1255/L1254*$L$6</f>
        <v>-8.2708386527927634E-3</v>
      </c>
      <c r="T1255" s="7">
        <f>F1255/M1254*$L$6</f>
        <v>-3.5377451551936207E-4</v>
      </c>
      <c r="U1255" s="7">
        <f>G1255/N1254*$L$6</f>
        <v>-6.5883927719169455E-4</v>
      </c>
      <c r="V1255" s="7"/>
      <c r="W1255" s="7">
        <f t="shared" si="75"/>
        <v>-9.992690519280048E-3</v>
      </c>
      <c r="Y1255" s="1">
        <f t="shared" si="74"/>
        <v>43458</v>
      </c>
      <c r="Z1255" s="10">
        <f>(1+W1255)*Z1254</f>
        <v>2.2839317075343599</v>
      </c>
      <c r="AA1255" s="7">
        <f>Z1255/MAX($Z$69:Z1255)-1</f>
        <v>-0.11616139102489254</v>
      </c>
    </row>
    <row r="1256" spans="1:27" x14ac:dyDescent="0.25">
      <c r="A1256" s="1">
        <v>43460</v>
      </c>
      <c r="B1256" s="7">
        <v>1.3456981934495849E-2</v>
      </c>
      <c r="C1256" s="7">
        <v>1.6464530321513848E-4</v>
      </c>
      <c r="D1256" s="7">
        <v>0</v>
      </c>
      <c r="E1256" s="7">
        <v>5.0524835332363294E-2</v>
      </c>
      <c r="F1256" s="7">
        <v>9.6503539976287023E-3</v>
      </c>
      <c r="G1256" s="7">
        <v>0</v>
      </c>
      <c r="H1256" s="7"/>
      <c r="I1256" s="2">
        <f>STDEV(B1196:B1256)*SQRT(252)</f>
        <v>0.10461812674913155</v>
      </c>
      <c r="J1256" s="2">
        <f>STDEV(C1196:C1256)*SQRT(252)</f>
        <v>9.4920010622183179E-2</v>
      </c>
      <c r="K1256" s="2">
        <f>STDEV(D1196:D1256)*SQRT(252)</f>
        <v>0.10222879351184573</v>
      </c>
      <c r="L1256" s="2">
        <f>STDEV(E1196:E1256)*SQRT(252)</f>
        <v>0.19863769327924385</v>
      </c>
      <c r="M1256" s="2">
        <f t="shared" si="72"/>
        <v>6.9191952489678132E-2</v>
      </c>
      <c r="N1256" s="2">
        <f t="shared" si="73"/>
        <v>0.10043825258057457</v>
      </c>
      <c r="O1256" s="2"/>
      <c r="P1256" s="7">
        <f>B1256/I1255*$L$6</f>
        <v>6.6442931321708939E-3</v>
      </c>
      <c r="Q1256" s="7">
        <f>C1256/J1255*$L$6</f>
        <v>8.6725321967405516E-5</v>
      </c>
      <c r="R1256" s="7">
        <f>D1256/K1255*$L$6</f>
        <v>0</v>
      </c>
      <c r="S1256" s="7">
        <f>E1256/L1255*$L$6</f>
        <v>1.5086420296003294E-2</v>
      </c>
      <c r="T1256" s="7">
        <f>F1256/M1255*$L$6</f>
        <v>7.1955009448032292E-3</v>
      </c>
      <c r="U1256" s="7">
        <f>G1256/N1255*$L$6</f>
        <v>0</v>
      </c>
      <c r="V1256" s="7"/>
      <c r="W1256" s="7">
        <f t="shared" si="75"/>
        <v>2.9012939694944822E-2</v>
      </c>
      <c r="Y1256" s="1">
        <f t="shared" si="74"/>
        <v>43460</v>
      </c>
      <c r="Z1256" s="10">
        <f>(1+W1256)*Z1255</f>
        <v>2.3501952804324264</v>
      </c>
      <c r="AA1256" s="7">
        <f>Z1256/MAX($Z$69:Z1256)-1</f>
        <v>-9.0518634762633887E-2</v>
      </c>
    </row>
    <row r="1257" spans="1:27" x14ac:dyDescent="0.25">
      <c r="A1257" s="1">
        <v>43461</v>
      </c>
      <c r="B1257" s="7">
        <v>6.2821469638201233E-3</v>
      </c>
      <c r="C1257" s="7">
        <v>-9.1343005973665292E-4</v>
      </c>
      <c r="D1257" s="7">
        <v>0</v>
      </c>
      <c r="E1257" s="7">
        <v>0</v>
      </c>
      <c r="F1257" s="7">
        <v>1.3496138612514308E-3</v>
      </c>
      <c r="G1257" s="7">
        <v>0</v>
      </c>
      <c r="H1257" s="7"/>
      <c r="I1257" s="2">
        <f>STDEV(B1197:B1257)*SQRT(252)</f>
        <v>0.10451321891805487</v>
      </c>
      <c r="J1257" s="2">
        <f>STDEV(C1197:C1257)*SQRT(252)</f>
        <v>9.485045610628641E-2</v>
      </c>
      <c r="K1257" s="2">
        <f>STDEV(D1197:D1257)*SQRT(252)</f>
        <v>0.10222879351184573</v>
      </c>
      <c r="L1257" s="2">
        <f>STDEV(E1197:E1257)*SQRT(252)</f>
        <v>0.19863769327924385</v>
      </c>
      <c r="M1257" s="2">
        <f t="shared" si="72"/>
        <v>6.9172164440126846E-2</v>
      </c>
      <c r="N1257" s="2">
        <f t="shared" si="73"/>
        <v>0.10019279699840844</v>
      </c>
      <c r="O1257" s="2"/>
      <c r="P1257" s="7">
        <f>B1257/I1256*$L$6</f>
        <v>3.0024180125516695E-3</v>
      </c>
      <c r="Q1257" s="7">
        <f>C1257/J1256*$L$6</f>
        <v>-4.8115779473120962E-4</v>
      </c>
      <c r="R1257" s="7">
        <f>D1257/K1256*$L$6</f>
        <v>0</v>
      </c>
      <c r="S1257" s="7">
        <f>E1257/L1256*$L$6</f>
        <v>0</v>
      </c>
      <c r="T1257" s="7">
        <f>F1257/M1256*$L$6</f>
        <v>9.7526794134965517E-4</v>
      </c>
      <c r="U1257" s="7">
        <f>G1257/N1256*$L$6</f>
        <v>0</v>
      </c>
      <c r="V1257" s="7"/>
      <c r="W1257" s="7">
        <f t="shared" si="75"/>
        <v>3.4965281591701151E-3</v>
      </c>
      <c r="Y1257" s="1">
        <f t="shared" si="74"/>
        <v>43461</v>
      </c>
      <c r="Z1257" s="10">
        <f>(1+W1257)*Z1256</f>
        <v>2.358412804410007</v>
      </c>
      <c r="AA1257" s="7">
        <f>Z1257/MAX($Z$69:Z1257)-1</f>
        <v>-8.7338607558841042E-2</v>
      </c>
    </row>
    <row r="1258" spans="1:27" x14ac:dyDescent="0.25">
      <c r="A1258" s="1">
        <v>43462</v>
      </c>
      <c r="B1258" s="7">
        <v>7.6874939258808617E-4</v>
      </c>
      <c r="C1258" s="7">
        <v>-1.5382311743340482E-3</v>
      </c>
      <c r="D1258" s="7">
        <v>0</v>
      </c>
      <c r="E1258" s="7">
        <v>0</v>
      </c>
      <c r="F1258" s="7">
        <v>-6.3469431231694129E-3</v>
      </c>
      <c r="G1258" s="7">
        <v>0</v>
      </c>
      <c r="H1258" s="7"/>
      <c r="I1258" s="2">
        <f>STDEV(B1198:B1258)*SQRT(252)</f>
        <v>0.10451488700453139</v>
      </c>
      <c r="J1258" s="2">
        <f>STDEV(C1198:C1258)*SQRT(252)</f>
        <v>9.491842621827673E-2</v>
      </c>
      <c r="K1258" s="2">
        <f>STDEV(D1198:D1258)*SQRT(252)</f>
        <v>0.10193624418396251</v>
      </c>
      <c r="L1258" s="2">
        <f>STDEV(E1198:E1258)*SQRT(252)</f>
        <v>0.19863769327924385</v>
      </c>
      <c r="M1258" s="2">
        <f t="shared" si="72"/>
        <v>7.0559002604947144E-2</v>
      </c>
      <c r="N1258" s="2">
        <f t="shared" si="73"/>
        <v>0.10010574108703631</v>
      </c>
      <c r="O1258" s="2"/>
      <c r="P1258" s="7">
        <f>B1258/I1257*$L$6</f>
        <v>3.6777615336431056E-4</v>
      </c>
      <c r="Q1258" s="7">
        <f>C1258/J1257*$L$6</f>
        <v>-8.1087178569302573E-4</v>
      </c>
      <c r="R1258" s="7">
        <f>D1258/K1257*$L$6</f>
        <v>0</v>
      </c>
      <c r="S1258" s="7">
        <f>E1258/L1257*$L$6</f>
        <v>0</v>
      </c>
      <c r="T1258" s="7">
        <f>F1258/M1257*$L$6</f>
        <v>-4.5877869910107552E-3</v>
      </c>
      <c r="U1258" s="7">
        <f>G1258/N1257*$L$6</f>
        <v>0</v>
      </c>
      <c r="V1258" s="7"/>
      <c r="W1258" s="7">
        <f t="shared" si="75"/>
        <v>-5.0308826233394707E-3</v>
      </c>
      <c r="Y1258" s="1">
        <f t="shared" si="74"/>
        <v>43462</v>
      </c>
      <c r="Z1258" s="10">
        <f>(1+W1258)*Z1257</f>
        <v>2.3465479064136394</v>
      </c>
      <c r="AA1258" s="7">
        <f>Z1258/MAX($Z$69:Z1258)-1</f>
        <v>-9.1930099899066087E-2</v>
      </c>
    </row>
    <row r="1259" spans="1:27" x14ac:dyDescent="0.25">
      <c r="A1259" s="1">
        <v>43465</v>
      </c>
      <c r="B1259" s="7">
        <v>4.2266388494824891E-3</v>
      </c>
      <c r="C1259" s="7">
        <v>1.3451397844832513E-4</v>
      </c>
      <c r="D1259" s="7">
        <v>0</v>
      </c>
      <c r="E1259" s="7">
        <v>0</v>
      </c>
      <c r="F1259" s="7">
        <v>7.7866066941911782E-4</v>
      </c>
      <c r="G1259" s="7">
        <v>0</v>
      </c>
      <c r="H1259" s="7"/>
      <c r="I1259" s="2">
        <f>STDEV(B1199:B1259)*SQRT(252)</f>
        <v>0.10248682785446946</v>
      </c>
      <c r="J1259" s="2">
        <f>STDEV(C1199:C1259)*SQRT(252)</f>
        <v>9.4917309767212826E-2</v>
      </c>
      <c r="K1259" s="2">
        <f>STDEV(D1199:D1259)*SQRT(252)</f>
        <v>0.10193559925668395</v>
      </c>
      <c r="L1259" s="2">
        <f>STDEV(E1199:E1259)*SQRT(252)</f>
        <v>0.19863769327924385</v>
      </c>
      <c r="M1259" s="2">
        <f t="shared" si="72"/>
        <v>6.9257084770576322E-2</v>
      </c>
      <c r="N1259" s="2">
        <f t="shared" si="73"/>
        <v>9.90527451748279E-2</v>
      </c>
      <c r="O1259" s="2"/>
      <c r="P1259" s="7">
        <f>B1259/I1258*$L$6</f>
        <v>2.0220271822612395E-3</v>
      </c>
      <c r="Q1259" s="7">
        <f>C1259/J1258*$L$6</f>
        <v>7.0857674219647034E-5</v>
      </c>
      <c r="R1259" s="7">
        <f>D1259/K1258*$L$6</f>
        <v>0</v>
      </c>
      <c r="S1259" s="7">
        <f>E1259/L1258*$L$6</f>
        <v>0</v>
      </c>
      <c r="T1259" s="7">
        <f>F1259/M1258*$L$6</f>
        <v>5.5177981594975326E-4</v>
      </c>
      <c r="U1259" s="7">
        <f>G1259/N1258*$L$6</f>
        <v>0</v>
      </c>
      <c r="V1259" s="7"/>
      <c r="W1259" s="7">
        <f t="shared" si="75"/>
        <v>2.6446646724306399E-3</v>
      </c>
      <c r="Y1259" s="1">
        <f t="shared" si="74"/>
        <v>43465</v>
      </c>
      <c r="Z1259" s="10">
        <f>(1+W1259)*Z1258</f>
        <v>2.3527537387638979</v>
      </c>
      <c r="AA1259" s="7">
        <f>Z1259/MAX($Z$69:Z1259)-1</f>
        <v>-8.952855951417138E-2</v>
      </c>
    </row>
    <row r="1260" spans="1:27" x14ac:dyDescent="0.25">
      <c r="A1260" s="1">
        <v>43467</v>
      </c>
      <c r="B1260" s="7">
        <v>9.4980976296650255E-3</v>
      </c>
      <c r="C1260" s="7">
        <v>9.5544925302415429E-4</v>
      </c>
      <c r="D1260" s="7">
        <v>1.2684969251244294E-3</v>
      </c>
      <c r="E1260" s="7">
        <v>0</v>
      </c>
      <c r="F1260" s="7">
        <v>1.5182011715546562E-3</v>
      </c>
      <c r="G1260" s="7">
        <v>2.157783161720106E-3</v>
      </c>
      <c r="H1260" s="7"/>
      <c r="I1260" s="2">
        <f>STDEV(B1200:B1260)*SQRT(252)</f>
        <v>0.10251231275343756</v>
      </c>
      <c r="J1260" s="2">
        <f>STDEV(C1200:C1260)*SQRT(252)</f>
        <v>9.4926355085964156E-2</v>
      </c>
      <c r="K1260" s="2">
        <f>STDEV(D1200:D1260)*SQRT(252)</f>
        <v>0.1019617823216665</v>
      </c>
      <c r="L1260" s="2">
        <f>STDEV(E1200:E1260)*SQRT(252)</f>
        <v>0.19863769327924385</v>
      </c>
      <c r="M1260" s="2">
        <f t="shared" si="72"/>
        <v>6.7877645866127712E-2</v>
      </c>
      <c r="N1260" s="2">
        <f t="shared" si="73"/>
        <v>9.8982711278087068E-2</v>
      </c>
      <c r="O1260" s="2"/>
      <c r="P1260" s="7">
        <f>B1260/I1259*$L$6</f>
        <v>4.6338138414978823E-3</v>
      </c>
      <c r="Q1260" s="7">
        <f>C1260/J1259*$L$6</f>
        <v>5.0330611738123344E-4</v>
      </c>
      <c r="R1260" s="7">
        <f>D1260/K1259*$L$6</f>
        <v>6.2220506593100428E-4</v>
      </c>
      <c r="S1260" s="7">
        <f>E1260/L1259*$L$6</f>
        <v>0</v>
      </c>
      <c r="T1260" s="7">
        <f>F1260/M1259*$L$6</f>
        <v>1.0960619961004046E-3</v>
      </c>
      <c r="U1260" s="7">
        <f>G1260/N1259*$L$6</f>
        <v>1.0892091672530747E-3</v>
      </c>
      <c r="V1260" s="7"/>
      <c r="W1260" s="7">
        <f t="shared" si="75"/>
        <v>7.9445961881635992E-3</v>
      </c>
      <c r="Y1260" s="1">
        <f t="shared" si="74"/>
        <v>43467</v>
      </c>
      <c r="Z1260" s="10">
        <f>(1+W1260)*Z1259</f>
        <v>2.3714454171485695</v>
      </c>
      <c r="AA1260" s="7">
        <f>Z1260/MAX($Z$69:Z1260)-1</f>
        <v>-8.2295231578655814E-2</v>
      </c>
    </row>
    <row r="1261" spans="1:27" x14ac:dyDescent="0.25">
      <c r="A1261" s="1">
        <v>43468</v>
      </c>
      <c r="B1261" s="7">
        <v>7.1010396514223917E-3</v>
      </c>
      <c r="C1261" s="7">
        <v>-9.4417913343525228E-4</v>
      </c>
      <c r="D1261" s="7">
        <v>-2.4756730395036119E-2</v>
      </c>
      <c r="E1261" s="7">
        <v>0</v>
      </c>
      <c r="F1261" s="7">
        <v>6.6799979211307203E-3</v>
      </c>
      <c r="G1261" s="7">
        <v>0</v>
      </c>
      <c r="H1261" s="7"/>
      <c r="I1261" s="2">
        <f>STDEV(B1201:B1261)*SQRT(252)</f>
        <v>0.10099898637909079</v>
      </c>
      <c r="J1261" s="2">
        <f>STDEV(C1201:C1261)*SQRT(252)</f>
        <v>9.4825737396390247E-2</v>
      </c>
      <c r="K1261" s="2">
        <f>STDEV(D1201:D1261)*SQRT(252)</f>
        <v>0.11247533235684418</v>
      </c>
      <c r="L1261" s="2">
        <f>STDEV(E1201:E1261)*SQRT(252)</f>
        <v>0.19863769327924385</v>
      </c>
      <c r="M1261" s="2">
        <f t="shared" si="72"/>
        <v>6.7568753265256284E-2</v>
      </c>
      <c r="N1261" s="2">
        <f t="shared" si="73"/>
        <v>9.8764010013999606E-2</v>
      </c>
      <c r="O1261" s="2"/>
      <c r="P1261" s="7">
        <f>B1261/I1260*$L$6</f>
        <v>3.4635057295516296E-3</v>
      </c>
      <c r="Q1261" s="7">
        <f>C1261/J1260*$L$6</f>
        <v>-4.9732191475181738E-4</v>
      </c>
      <c r="R1261" s="7">
        <f>D1261/K1260*$L$6</f>
        <v>-1.2140200882784788E-2</v>
      </c>
      <c r="S1261" s="7">
        <f>E1261/L1260*$L$6</f>
        <v>0</v>
      </c>
      <c r="T1261" s="7">
        <f>F1261/M1260*$L$6</f>
        <v>4.9206169688805991E-3</v>
      </c>
      <c r="U1261" s="7">
        <f>G1261/N1260*$L$6</f>
        <v>0</v>
      </c>
      <c r="V1261" s="7"/>
      <c r="W1261" s="7">
        <f t="shared" si="75"/>
        <v>-4.2534000991043775E-3</v>
      </c>
      <c r="Y1261" s="1">
        <f t="shared" si="74"/>
        <v>43468</v>
      </c>
      <c r="Z1261" s="10">
        <f>(1+W1261)*Z1260</f>
        <v>2.3613587109762491</v>
      </c>
      <c r="AA1261" s="7">
        <f>Z1261/MAX($Z$69:Z1261)-1</f>
        <v>-8.6198597131607713E-2</v>
      </c>
    </row>
    <row r="1262" spans="1:27" x14ac:dyDescent="0.25">
      <c r="A1262" s="1">
        <v>43469</v>
      </c>
      <c r="B1262" s="7">
        <v>-7.6645913142572297E-3</v>
      </c>
      <c r="C1262" s="7">
        <v>9.7053840196246188E-3</v>
      </c>
      <c r="D1262" s="7">
        <v>3.4335714642622861E-2</v>
      </c>
      <c r="E1262" s="7">
        <v>0</v>
      </c>
      <c r="F1262" s="7">
        <v>3.2087036266963409E-3</v>
      </c>
      <c r="G1262" s="7">
        <v>0</v>
      </c>
      <c r="H1262" s="7"/>
      <c r="I1262" s="2">
        <f>STDEV(B1202:B1262)*SQRT(252)</f>
        <v>0.10173786088312078</v>
      </c>
      <c r="J1262" s="2">
        <f>STDEV(C1202:C1262)*SQRT(252)</f>
        <v>9.6484516788835448E-2</v>
      </c>
      <c r="K1262" s="2">
        <f>STDEV(D1202:D1262)*SQRT(252)</f>
        <v>0.13282230032644254</v>
      </c>
      <c r="L1262" s="2">
        <f>STDEV(E1202:E1262)*SQRT(252)</f>
        <v>0.19844586785612184</v>
      </c>
      <c r="M1262" s="2">
        <f t="shared" si="72"/>
        <v>6.7399039531082547E-2</v>
      </c>
      <c r="N1262" s="2">
        <f t="shared" si="73"/>
        <v>9.8756786903855934E-2</v>
      </c>
      <c r="O1262" s="2"/>
      <c r="P1262" s="7">
        <f>B1262/I1261*$L$6</f>
        <v>-3.7943902157041771E-3</v>
      </c>
      <c r="Q1262" s="7">
        <f>C1262/J1261*$L$6</f>
        <v>5.1174840745262032E-3</v>
      </c>
      <c r="R1262" s="7">
        <f>D1262/K1261*$L$6</f>
        <v>1.5263664451191782E-2</v>
      </c>
      <c r="S1262" s="7">
        <f>E1262/L1261*$L$6</f>
        <v>0</v>
      </c>
      <c r="T1262" s="7">
        <f>F1262/M1261*$L$6</f>
        <v>2.3743990170277791E-3</v>
      </c>
      <c r="U1262" s="7">
        <f>G1262/N1261*$L$6</f>
        <v>0</v>
      </c>
      <c r="V1262" s="7"/>
      <c r="W1262" s="7">
        <f t="shared" si="75"/>
        <v>1.8961157327041584E-2</v>
      </c>
      <c r="Y1262" s="1">
        <f t="shared" si="74"/>
        <v>43469</v>
      </c>
      <c r="Z1262" s="10">
        <f>(1+W1262)*Z1261</f>
        <v>2.4061328050006501</v>
      </c>
      <c r="AA1262" s="7">
        <f>Z1262/MAX($Z$69:Z1262)-1</f>
        <v>-6.8871864966148721E-2</v>
      </c>
    </row>
    <row r="1263" spans="1:27" x14ac:dyDescent="0.25">
      <c r="A1263" s="1">
        <v>43472</v>
      </c>
      <c r="B1263" s="7">
        <v>-4.0037538148306462E-3</v>
      </c>
      <c r="C1263" s="7">
        <v>4.7374067713366053E-3</v>
      </c>
      <c r="D1263" s="7">
        <v>7.010434848680358E-3</v>
      </c>
      <c r="E1263" s="7">
        <v>0</v>
      </c>
      <c r="F1263" s="7">
        <v>-4.1738558836490469E-5</v>
      </c>
      <c r="G1263" s="7">
        <v>0</v>
      </c>
      <c r="H1263" s="7"/>
      <c r="I1263" s="2">
        <f>STDEV(B1203:B1263)*SQRT(252)</f>
        <v>0.10120699744935031</v>
      </c>
      <c r="J1263" s="2">
        <f>STDEV(C1203:C1263)*SQRT(252)</f>
        <v>9.6884102588393639E-2</v>
      </c>
      <c r="K1263" s="2">
        <f>STDEV(D1203:D1263)*SQRT(252)</f>
        <v>0.13355256307243377</v>
      </c>
      <c r="L1263" s="2">
        <f>STDEV(E1203:E1263)*SQRT(252)</f>
        <v>0.19844586785612184</v>
      </c>
      <c r="M1263" s="2">
        <f t="shared" si="72"/>
        <v>6.7279035362159845E-2</v>
      </c>
      <c r="N1263" s="2">
        <f t="shared" si="73"/>
        <v>9.8365795711695625E-2</v>
      </c>
      <c r="O1263" s="2"/>
      <c r="P1263" s="7">
        <f>B1263/I1262*$L$6</f>
        <v>-1.9676813430499914E-3</v>
      </c>
      <c r="Q1263" s="7">
        <f>C1263/J1262*$L$6</f>
        <v>2.4550088081514792E-3</v>
      </c>
      <c r="R1263" s="7">
        <f>D1263/K1262*$L$6</f>
        <v>2.6390277955774515E-3</v>
      </c>
      <c r="S1263" s="7">
        <f>E1263/L1262*$L$6</f>
        <v>0</v>
      </c>
      <c r="T1263" s="7">
        <f>F1263/M1262*$L$6</f>
        <v>-3.0963763821324056E-5</v>
      </c>
      <c r="U1263" s="7">
        <f>G1263/N1262*$L$6</f>
        <v>0</v>
      </c>
      <c r="V1263" s="7"/>
      <c r="W1263" s="7">
        <f t="shared" si="75"/>
        <v>3.0953914968576152E-3</v>
      </c>
      <c r="Y1263" s="1">
        <f t="shared" si="74"/>
        <v>43472</v>
      </c>
      <c r="Z1263" s="10">
        <f>(1+W1263)*Z1262</f>
        <v>2.4135807280255595</v>
      </c>
      <c r="AA1263" s="7">
        <f>Z1263/MAX($Z$69:Z1263)-1</f>
        <v>-6.5989658854479938E-2</v>
      </c>
    </row>
    <row r="1264" spans="1:27" x14ac:dyDescent="0.25">
      <c r="A1264" s="1">
        <v>43473</v>
      </c>
      <c r="B1264" s="7">
        <v>-9.0509307294261987E-4</v>
      </c>
      <c r="C1264" s="7">
        <v>-1.0642295506968491E-4</v>
      </c>
      <c r="D1264" s="7">
        <v>0</v>
      </c>
      <c r="E1264" s="7">
        <v>0</v>
      </c>
      <c r="F1264" s="7">
        <v>-6.3212949484725556E-4</v>
      </c>
      <c r="G1264" s="7">
        <v>0</v>
      </c>
      <c r="H1264" s="7"/>
      <c r="I1264" s="2">
        <f>STDEV(B1204:B1264)*SQRT(252)</f>
        <v>0.10126442264120991</v>
      </c>
      <c r="J1264" s="2">
        <f>STDEV(C1204:C1264)*SQRT(252)</f>
        <v>9.6192041465477537E-2</v>
      </c>
      <c r="K1264" s="2">
        <f>STDEV(D1204:D1264)*SQRT(252)</f>
        <v>0.13355256307243377</v>
      </c>
      <c r="L1264" s="2">
        <f>STDEV(E1204:E1264)*SQRT(252)</f>
        <v>0.19845794315090692</v>
      </c>
      <c r="M1264" s="2">
        <f t="shared" si="72"/>
        <v>6.5275865726422258E-2</v>
      </c>
      <c r="N1264" s="2">
        <f t="shared" si="73"/>
        <v>9.8356685016682793E-2</v>
      </c>
      <c r="O1264" s="2"/>
      <c r="P1264" s="7">
        <f>B1264/I1263*$L$6</f>
        <v>-4.4714945396714272E-4</v>
      </c>
      <c r="Q1264" s="7">
        <f>C1264/J1263*$L$6</f>
        <v>-5.4922816141372813E-5</v>
      </c>
      <c r="R1264" s="7">
        <f>D1264/K1263*$L$6</f>
        <v>0</v>
      </c>
      <c r="S1264" s="7">
        <f>E1264/L1263*$L$6</f>
        <v>0</v>
      </c>
      <c r="T1264" s="7">
        <f>F1264/M1263*$L$6</f>
        <v>-4.6978192496706633E-4</v>
      </c>
      <c r="U1264" s="7">
        <f>G1264/N1263*$L$6</f>
        <v>0</v>
      </c>
      <c r="V1264" s="7"/>
      <c r="W1264" s="7">
        <f t="shared" si="75"/>
        <v>-9.7185419507558185E-4</v>
      </c>
      <c r="Y1264" s="1">
        <f t="shared" si="74"/>
        <v>43473</v>
      </c>
      <c r="Z1264" s="10">
        <f>(1+W1264)*Z1263</f>
        <v>2.4112350794698743</v>
      </c>
      <c r="AA1264" s="7">
        <f>Z1264/MAX($Z$69:Z1264)-1</f>
        <v>-6.6897380722766187E-2</v>
      </c>
    </row>
    <row r="1265" spans="1:27" x14ac:dyDescent="0.25">
      <c r="A1265" s="1">
        <v>43474</v>
      </c>
      <c r="B1265" s="7">
        <v>-2.5612682920502783E-3</v>
      </c>
      <c r="C1265" s="7">
        <v>-3.2143636789949692E-3</v>
      </c>
      <c r="D1265" s="7">
        <v>0</v>
      </c>
      <c r="E1265" s="7">
        <v>0</v>
      </c>
      <c r="F1265" s="7">
        <v>4.9071834867167041E-3</v>
      </c>
      <c r="G1265" s="7">
        <v>0</v>
      </c>
      <c r="H1265" s="7"/>
      <c r="I1265" s="2">
        <f>STDEV(B1205:B1265)*SQRT(252)</f>
        <v>8.0057568756420269E-2</v>
      </c>
      <c r="J1265" s="2">
        <f>STDEV(C1205:C1265)*SQRT(252)</f>
        <v>9.6411278556463864E-2</v>
      </c>
      <c r="K1265" s="2">
        <f>STDEV(D1205:D1265)*SQRT(252)</f>
        <v>0.13355256307243377</v>
      </c>
      <c r="L1265" s="2">
        <f>STDEV(E1205:E1265)*SQRT(252)</f>
        <v>0.18815060141921941</v>
      </c>
      <c r="M1265" s="2">
        <f t="shared" si="72"/>
        <v>6.5424832102851313E-2</v>
      </c>
      <c r="N1265" s="2">
        <f t="shared" si="73"/>
        <v>8.7237014096927537E-2</v>
      </c>
      <c r="O1265" s="2"/>
      <c r="P1265" s="7">
        <f>B1265/I1264*$L$6</f>
        <v>-1.2646437046923732E-3</v>
      </c>
      <c r="Q1265" s="7">
        <f>C1265/J1264*$L$6</f>
        <v>-1.6708054169681883E-3</v>
      </c>
      <c r="R1265" s="7">
        <f>D1265/K1264*$L$6</f>
        <v>0</v>
      </c>
      <c r="S1265" s="7">
        <f>E1265/L1264*$L$6</f>
        <v>0</v>
      </c>
      <c r="T1265" s="7">
        <f>F1265/M1264*$L$6</f>
        <v>3.7588038336275813E-3</v>
      </c>
      <c r="U1265" s="7">
        <f>G1265/N1264*$L$6</f>
        <v>0</v>
      </c>
      <c r="V1265" s="7"/>
      <c r="W1265" s="7">
        <f t="shared" si="75"/>
        <v>8.2335471196701973E-4</v>
      </c>
      <c r="Y1265" s="1">
        <f t="shared" si="74"/>
        <v>43474</v>
      </c>
      <c r="Z1265" s="10">
        <f>(1+W1265)*Z1264</f>
        <v>2.4132203812342157</v>
      </c>
      <c r="AA1265" s="7">
        <f>Z1265/MAX($Z$69:Z1265)-1</f>
        <v>-6.612910628443569E-2</v>
      </c>
    </row>
    <row r="1266" spans="1:27" x14ac:dyDescent="0.25">
      <c r="A1266" s="1">
        <v>43475</v>
      </c>
      <c r="B1266" s="7">
        <v>1.5720785855504182E-3</v>
      </c>
      <c r="C1266" s="7">
        <v>3.3201377873670612E-3</v>
      </c>
      <c r="D1266" s="7">
        <v>0</v>
      </c>
      <c r="E1266" s="7">
        <v>-3.527624272460228E-3</v>
      </c>
      <c r="F1266" s="7">
        <v>-6.7106780783744435E-3</v>
      </c>
      <c r="G1266" s="7">
        <v>0</v>
      </c>
      <c r="H1266" s="7"/>
      <c r="I1266" s="2">
        <f>STDEV(B1206:B1266)*SQRT(252)</f>
        <v>7.5824206078550574E-2</v>
      </c>
      <c r="J1266" s="2">
        <f>STDEV(C1206:C1266)*SQRT(252)</f>
        <v>9.5675486458581427E-2</v>
      </c>
      <c r="K1266" s="2">
        <f>STDEV(D1206:D1266)*SQRT(252)</f>
        <v>0.13355256307243377</v>
      </c>
      <c r="L1266" s="2">
        <f>STDEV(E1206:E1266)*SQRT(252)</f>
        <v>0.18298443217958346</v>
      </c>
      <c r="M1266" s="2">
        <f t="shared" si="72"/>
        <v>6.7232693901398591E-2</v>
      </c>
      <c r="N1266" s="2">
        <f t="shared" si="73"/>
        <v>8.6548594901781975E-2</v>
      </c>
      <c r="O1266" s="2"/>
      <c r="P1266" s="7">
        <f>B1266/I1265*$L$6</f>
        <v>9.8184257277007586E-4</v>
      </c>
      <c r="Q1266" s="7">
        <f>C1266/J1265*$L$6</f>
        <v>1.7218617142508914E-3</v>
      </c>
      <c r="R1266" s="7">
        <f>D1266/K1265*$L$6</f>
        <v>0</v>
      </c>
      <c r="S1266" s="7">
        <f>E1266/L1265*$L$6</f>
        <v>-9.3744698285611874E-4</v>
      </c>
      <c r="T1266" s="7">
        <f>F1266/M1265*$L$6</f>
        <v>-5.128540542392911E-3</v>
      </c>
      <c r="U1266" s="7">
        <f>G1266/N1265*$L$6</f>
        <v>0</v>
      </c>
      <c r="V1266" s="7"/>
      <c r="W1266" s="7">
        <f t="shared" si="75"/>
        <v>-3.3622832382280625E-3</v>
      </c>
      <c r="Y1266" s="1">
        <f t="shared" si="74"/>
        <v>43475</v>
      </c>
      <c r="Z1266" s="10">
        <f>(1+W1266)*Z1265</f>
        <v>2.4051064507962416</v>
      </c>
      <c r="AA1266" s="7">
        <f>Z1266/MAX($Z$69:Z1266)-1</f>
        <v>-6.9269044737044538E-2</v>
      </c>
    </row>
    <row r="1267" spans="1:27" x14ac:dyDescent="0.25">
      <c r="A1267" s="1">
        <v>43476</v>
      </c>
      <c r="B1267" s="7">
        <v>4.7153461472571045E-3</v>
      </c>
      <c r="C1267" s="7">
        <v>1.5907648613395775E-3</v>
      </c>
      <c r="D1267" s="7">
        <v>0</v>
      </c>
      <c r="E1267" s="7">
        <v>-3.8611788110065604E-4</v>
      </c>
      <c r="F1267" s="7">
        <v>2.1115214870786048E-3</v>
      </c>
      <c r="G1267" s="7">
        <v>0</v>
      </c>
      <c r="H1267" s="7"/>
      <c r="I1267" s="2">
        <f>STDEV(B1207:B1267)*SQRT(252)</f>
        <v>7.6054296656593398E-2</v>
      </c>
      <c r="J1267" s="2">
        <f>STDEV(C1207:C1267)*SQRT(252)</f>
        <v>9.4306377621224943E-2</v>
      </c>
      <c r="K1267" s="2">
        <f>STDEV(D1207:D1267)*SQRT(252)</f>
        <v>0.13355256307243377</v>
      </c>
      <c r="L1267" s="2">
        <f>STDEV(E1207:E1267)*SQRT(252)</f>
        <v>0.18062521970920667</v>
      </c>
      <c r="M1267" s="2">
        <f t="shared" si="72"/>
        <v>6.7210601024870517E-2</v>
      </c>
      <c r="N1267" s="2">
        <f t="shared" si="73"/>
        <v>8.6548594901781975E-2</v>
      </c>
      <c r="O1267" s="2"/>
      <c r="P1267" s="7">
        <f>B1267/I1266*$L$6</f>
        <v>3.1093936825215235E-3</v>
      </c>
      <c r="Q1267" s="7">
        <f>C1267/J1266*$L$6</f>
        <v>8.3133356318404017E-4</v>
      </c>
      <c r="R1267" s="7">
        <f>D1267/K1266*$L$6</f>
        <v>0</v>
      </c>
      <c r="S1267" s="7">
        <f>E1267/L1266*$L$6</f>
        <v>-1.0550566419817469E-4</v>
      </c>
      <c r="T1267" s="7">
        <f>F1267/M1266*$L$6</f>
        <v>1.5703085541799778E-3</v>
      </c>
      <c r="U1267" s="7">
        <f>G1267/N1266*$L$6</f>
        <v>0</v>
      </c>
      <c r="V1267" s="7"/>
      <c r="W1267" s="7">
        <f t="shared" si="75"/>
        <v>5.4055301356873663E-3</v>
      </c>
      <c r="Y1267" s="1">
        <f t="shared" si="74"/>
        <v>43476</v>
      </c>
      <c r="Z1267" s="10">
        <f>(1+W1267)*Z1266</f>
        <v>2.4181073261955568</v>
      </c>
      <c r="AA1267" s="7">
        <f>Z1267/MAX($Z$69:Z1267)-1</f>
        <v>-6.4237950510153463E-2</v>
      </c>
    </row>
    <row r="1268" spans="1:27" x14ac:dyDescent="0.25">
      <c r="A1268" s="1">
        <v>43479</v>
      </c>
      <c r="B1268" s="7">
        <v>-1.3665737880931283E-3</v>
      </c>
      <c r="C1268" s="7">
        <v>0</v>
      </c>
      <c r="D1268" s="7">
        <v>0</v>
      </c>
      <c r="E1268" s="7">
        <v>6.1007398647816569E-3</v>
      </c>
      <c r="F1268" s="7">
        <v>-2.560238882281296E-3</v>
      </c>
      <c r="G1268" s="7">
        <v>0</v>
      </c>
      <c r="H1268" s="7"/>
      <c r="I1268" s="2">
        <f>STDEV(B1208:B1268)*SQRT(252)</f>
        <v>7.5473146747726344E-2</v>
      </c>
      <c r="J1268" s="2">
        <f>STDEV(C1208:C1268)*SQRT(252)</f>
        <v>9.381982683617518E-2</v>
      </c>
      <c r="K1268" s="2">
        <f>STDEV(D1208:D1268)*SQRT(252)</f>
        <v>0.13355256307243377</v>
      </c>
      <c r="L1268" s="2">
        <f>STDEV(E1208:E1268)*SQRT(252)</f>
        <v>0.18080665802314747</v>
      </c>
      <c r="M1268" s="2">
        <f t="shared" si="72"/>
        <v>6.7564779645209475E-2</v>
      </c>
      <c r="N1268" s="2">
        <f t="shared" si="73"/>
        <v>8.6548594901781975E-2</v>
      </c>
      <c r="O1268" s="2"/>
      <c r="P1268" s="7">
        <f>B1268/I1267*$L$6</f>
        <v>-8.9841984487976697E-4</v>
      </c>
      <c r="Q1268" s="7">
        <f>C1268/J1267*$L$6</f>
        <v>0</v>
      </c>
      <c r="R1268" s="7">
        <f>D1268/K1267*$L$6</f>
        <v>0</v>
      </c>
      <c r="S1268" s="7">
        <f>E1268/L1267*$L$6</f>
        <v>1.6887840675303815E-3</v>
      </c>
      <c r="T1268" s="7">
        <f>F1268/M1267*$L$6</f>
        <v>-1.9046391813502075E-3</v>
      </c>
      <c r="U1268" s="7">
        <f>G1268/N1267*$L$6</f>
        <v>0</v>
      </c>
      <c r="V1268" s="7"/>
      <c r="W1268" s="7">
        <f t="shared" si="75"/>
        <v>-1.114274958699593E-3</v>
      </c>
      <c r="Y1268" s="1">
        <f t="shared" si="74"/>
        <v>43479</v>
      </c>
      <c r="Z1268" s="10">
        <f>(1+W1268)*Z1267</f>
        <v>2.4154128897545291</v>
      </c>
      <c r="AA1268" s="7">
        <f>Z1268/MAX($Z$69:Z1268)-1</f>
        <v>-6.5280646729201419E-2</v>
      </c>
    </row>
    <row r="1269" spans="1:27" x14ac:dyDescent="0.25">
      <c r="A1269" s="1">
        <v>43480</v>
      </c>
      <c r="B1269" s="7">
        <v>4.4758540496989685E-3</v>
      </c>
      <c r="C1269" s="7">
        <v>0</v>
      </c>
      <c r="D1269" s="7">
        <v>0</v>
      </c>
      <c r="E1269" s="7">
        <v>0</v>
      </c>
      <c r="F1269" s="7">
        <v>4.1484655184209629E-3</v>
      </c>
      <c r="G1269" s="7">
        <v>0</v>
      </c>
      <c r="H1269" s="7"/>
      <c r="I1269" s="2">
        <f>STDEV(B1209:B1269)*SQRT(252)</f>
        <v>7.1834940160347374E-2</v>
      </c>
      <c r="J1269" s="2">
        <f>STDEV(C1209:C1269)*SQRT(252)</f>
        <v>9.3781280552450927E-2</v>
      </c>
      <c r="K1269" s="2">
        <f>STDEV(D1209:D1269)*SQRT(252)</f>
        <v>0.13355256307243377</v>
      </c>
      <c r="L1269" s="2">
        <f>STDEV(E1209:E1269)*SQRT(252)</f>
        <v>0.17489917640585514</v>
      </c>
      <c r="M1269" s="2">
        <f t="shared" si="72"/>
        <v>6.7858279826704143E-2</v>
      </c>
      <c r="N1269" s="2">
        <f t="shared" si="73"/>
        <v>8.6548594901781975E-2</v>
      </c>
      <c r="O1269" s="2"/>
      <c r="P1269" s="7">
        <f>B1269/I1268*$L$6</f>
        <v>2.9651963927380606E-3</v>
      </c>
      <c r="Q1269" s="7">
        <f>C1269/J1268*$L$6</f>
        <v>0</v>
      </c>
      <c r="R1269" s="7">
        <f>D1269/K1268*$L$6</f>
        <v>0</v>
      </c>
      <c r="S1269" s="7">
        <f>E1269/L1268*$L$6</f>
        <v>0</v>
      </c>
      <c r="T1269" s="7">
        <f>F1269/M1268*$L$6</f>
        <v>3.0699911553068318E-3</v>
      </c>
      <c r="U1269" s="7">
        <f>G1269/N1268*$L$6</f>
        <v>0</v>
      </c>
      <c r="V1269" s="7"/>
      <c r="W1269" s="7">
        <f t="shared" si="75"/>
        <v>6.0351875480448925E-3</v>
      </c>
      <c r="Y1269" s="1">
        <f t="shared" si="74"/>
        <v>43480</v>
      </c>
      <c r="Z1269" s="10">
        <f>(1+W1269)*Z1268</f>
        <v>2.4299903595501626</v>
      </c>
      <c r="AA1269" s="7">
        <f>Z1269/MAX($Z$69:Z1269)-1</f>
        <v>-5.9639440127424947E-2</v>
      </c>
    </row>
    <row r="1270" spans="1:27" x14ac:dyDescent="0.25">
      <c r="A1270" s="1">
        <v>43481</v>
      </c>
      <c r="B1270" s="7">
        <v>8.0292119752911617E-4</v>
      </c>
      <c r="C1270" s="7">
        <v>-9.1762622588864584E-4</v>
      </c>
      <c r="D1270" s="7">
        <v>0</v>
      </c>
      <c r="E1270" s="7">
        <v>0</v>
      </c>
      <c r="F1270" s="7">
        <v>-7.6201444179879729E-4</v>
      </c>
      <c r="G1270" s="7">
        <v>0</v>
      </c>
      <c r="H1270" s="7"/>
      <c r="I1270" s="2">
        <f>STDEV(B1210:B1270)*SQRT(252)</f>
        <v>7.1827003970266479E-2</v>
      </c>
      <c r="J1270" s="2">
        <f>STDEV(C1210:C1270)*SQRT(252)</f>
        <v>9.3833865618122014E-2</v>
      </c>
      <c r="K1270" s="2">
        <f>STDEV(D1210:D1270)*SQRT(252)</f>
        <v>0.13355256307243377</v>
      </c>
      <c r="L1270" s="2">
        <f>STDEV(E1210:E1270)*SQRT(252)</f>
        <v>0.17489917640585514</v>
      </c>
      <c r="M1270" s="2">
        <f t="shared" si="72"/>
        <v>6.7506018599392217E-2</v>
      </c>
      <c r="N1270" s="2">
        <f t="shared" si="73"/>
        <v>8.6548594901781975E-2</v>
      </c>
      <c r="O1270" s="2"/>
      <c r="P1270" s="7">
        <f>B1270/I1269*$L$6</f>
        <v>5.5886536254980124E-4</v>
      </c>
      <c r="Q1270" s="7">
        <f>C1270/J1269*$L$6</f>
        <v>-4.8923741522991187E-4</v>
      </c>
      <c r="R1270" s="7">
        <f>D1270/K1269*$L$6</f>
        <v>0</v>
      </c>
      <c r="S1270" s="7">
        <f>E1270/L1269*$L$6</f>
        <v>0</v>
      </c>
      <c r="T1270" s="7">
        <f>F1270/M1269*$L$6</f>
        <v>-5.6147491783229905E-4</v>
      </c>
      <c r="U1270" s="7">
        <f>G1270/N1269*$L$6</f>
        <v>0</v>
      </c>
      <c r="V1270" s="7"/>
      <c r="W1270" s="7">
        <f t="shared" si="75"/>
        <v>-4.9184697051240969E-4</v>
      </c>
      <c r="Y1270" s="1">
        <f t="shared" si="74"/>
        <v>43481</v>
      </c>
      <c r="Z1270" s="10">
        <f>(1+W1270)*Z1269</f>
        <v>2.4287951761534434</v>
      </c>
      <c r="AA1270" s="7">
        <f>Z1270/MAX($Z$69:Z1270)-1</f>
        <v>-6.0101953619987714E-2</v>
      </c>
    </row>
    <row r="1271" spans="1:27" x14ac:dyDescent="0.25">
      <c r="A1271" s="1">
        <v>43482</v>
      </c>
      <c r="B1271" s="7">
        <v>-8.798934602677333E-4</v>
      </c>
      <c r="C1271" s="7">
        <v>-3.4235937562308028E-3</v>
      </c>
      <c r="D1271" s="7">
        <v>0</v>
      </c>
      <c r="E1271" s="7">
        <v>0</v>
      </c>
      <c r="F1271" s="7">
        <v>3.1589486725436267E-4</v>
      </c>
      <c r="G1271" s="7">
        <v>1.1281935053324865E-2</v>
      </c>
      <c r="H1271" s="7"/>
      <c r="I1271" s="2">
        <f>STDEV(B1211:B1271)*SQRT(252)</f>
        <v>7.1802273203624478E-2</v>
      </c>
      <c r="J1271" s="2">
        <f>STDEV(C1211:C1271)*SQRT(252)</f>
        <v>9.3604997594656472E-2</v>
      </c>
      <c r="K1271" s="2">
        <f>STDEV(D1211:D1271)*SQRT(252)</f>
        <v>0.13355256307243377</v>
      </c>
      <c r="L1271" s="2">
        <f>STDEV(E1211:E1271)*SQRT(252)</f>
        <v>0.17489917640585514</v>
      </c>
      <c r="M1271" s="2">
        <f t="shared" si="72"/>
        <v>6.7513230395291668E-2</v>
      </c>
      <c r="N1271" s="2">
        <f t="shared" si="73"/>
        <v>8.8936662574453179E-2</v>
      </c>
      <c r="O1271" s="2"/>
      <c r="P1271" s="7">
        <f>B1271/I1270*$L$6</f>
        <v>-6.1250881397752178E-4</v>
      </c>
      <c r="Q1271" s="7">
        <f>C1271/J1270*$L$6</f>
        <v>-1.824284725817375E-3</v>
      </c>
      <c r="R1271" s="7">
        <f>D1271/K1270*$L$6</f>
        <v>0</v>
      </c>
      <c r="S1271" s="7">
        <f>E1271/L1270*$L$6</f>
        <v>0</v>
      </c>
      <c r="T1271" s="7">
        <f>F1271/M1270*$L$6</f>
        <v>2.3397533568748105E-4</v>
      </c>
      <c r="U1271" s="7">
        <f>G1271/N1270*$L$6</f>
        <v>6.5176881647402568E-3</v>
      </c>
      <c r="V1271" s="7"/>
      <c r="W1271" s="7">
        <f t="shared" si="75"/>
        <v>4.3148699606328413E-3</v>
      </c>
      <c r="Y1271" s="1">
        <f t="shared" si="74"/>
        <v>43482</v>
      </c>
      <c r="Z1271" s="10">
        <f>(1+W1271)*Z1270</f>
        <v>2.4392751114995579</v>
      </c>
      <c r="AA1271" s="7">
        <f>Z1271/MAX($Z$69:Z1271)-1</f>
        <v>-5.604641577360514E-2</v>
      </c>
    </row>
    <row r="1272" spans="1:27" x14ac:dyDescent="0.25">
      <c r="A1272" s="1">
        <v>43483</v>
      </c>
      <c r="B1272" s="7">
        <v>-2.8609340465814981E-3</v>
      </c>
      <c r="C1272" s="7">
        <v>-4.7779202216374772E-3</v>
      </c>
      <c r="D1272" s="7">
        <v>0</v>
      </c>
      <c r="E1272" s="7">
        <v>-1.3310150165718015E-2</v>
      </c>
      <c r="F1272" s="7">
        <v>1.6717998486053265E-3</v>
      </c>
      <c r="G1272" s="7">
        <v>0</v>
      </c>
      <c r="H1272" s="7"/>
      <c r="I1272" s="2">
        <f>STDEV(B1212:B1272)*SQRT(252)</f>
        <v>7.1003479656131033E-2</v>
      </c>
      <c r="J1272" s="2">
        <f>STDEV(C1212:C1272)*SQRT(252)</f>
        <v>9.3677435205933204E-2</v>
      </c>
      <c r="K1272" s="2">
        <f>STDEV(D1212:D1272)*SQRT(252)</f>
        <v>0.13355256307243377</v>
      </c>
      <c r="L1272" s="2">
        <f>STDEV(E1212:E1272)*SQRT(252)</f>
        <v>0.17676204066451581</v>
      </c>
      <c r="M1272" s="2">
        <f t="shared" si="72"/>
        <v>6.7348551362889586E-2</v>
      </c>
      <c r="N1272" s="2">
        <f t="shared" si="73"/>
        <v>8.8936662574453179E-2</v>
      </c>
      <c r="O1272" s="2"/>
      <c r="P1272" s="7">
        <f>B1272/I1271*$L$6</f>
        <v>-1.9922308298430599E-3</v>
      </c>
      <c r="Q1272" s="7">
        <f>C1272/J1271*$L$6</f>
        <v>-2.5521715423398664E-3</v>
      </c>
      <c r="R1272" s="7">
        <f>D1272/K1271*$L$6</f>
        <v>0</v>
      </c>
      <c r="S1272" s="7">
        <f>E1272/L1271*$L$6</f>
        <v>-3.8050922935256395E-3</v>
      </c>
      <c r="T1272" s="7">
        <f>F1272/M1271*$L$6</f>
        <v>1.2381275779701965E-3</v>
      </c>
      <c r="U1272" s="7">
        <f>G1272/N1271*$L$6</f>
        <v>0</v>
      </c>
      <c r="V1272" s="7"/>
      <c r="W1272" s="7">
        <f t="shared" si="75"/>
        <v>-7.111367087738369E-3</v>
      </c>
      <c r="Y1272" s="1">
        <f t="shared" si="74"/>
        <v>43483</v>
      </c>
      <c r="Z1272" s="10">
        <f>(1+W1272)*Z1271</f>
        <v>2.4219285307537004</v>
      </c>
      <c r="AA1272" s="7">
        <f>Z1272/MAX($Z$69:Z1272)-1</f>
        <v>-6.2759216224825387E-2</v>
      </c>
    </row>
    <row r="1273" spans="1:27" x14ac:dyDescent="0.25">
      <c r="A1273" s="1">
        <v>43487</v>
      </c>
      <c r="B1273" s="7">
        <v>1.5507234799105873E-3</v>
      </c>
      <c r="C1273" s="7">
        <v>6.2818986605530647E-3</v>
      </c>
      <c r="D1273" s="7">
        <v>0</v>
      </c>
      <c r="E1273" s="7">
        <v>1.3510763762521805E-2</v>
      </c>
      <c r="F1273" s="7">
        <v>4.4293087610669524E-4</v>
      </c>
      <c r="G1273" s="7">
        <v>0</v>
      </c>
      <c r="H1273" s="7"/>
      <c r="I1273" s="2">
        <f>STDEV(B1213:B1273)*SQRT(252)</f>
        <v>7.1001508102440519E-2</v>
      </c>
      <c r="J1273" s="2">
        <f>STDEV(C1213:C1273)*SQRT(252)</f>
        <v>9.4415646593795075E-2</v>
      </c>
      <c r="K1273" s="2">
        <f>STDEV(D1213:D1273)*SQRT(252)</f>
        <v>0.13355256307243377</v>
      </c>
      <c r="L1273" s="2">
        <f>STDEV(E1213:E1273)*SQRT(252)</f>
        <v>0.17916924917268365</v>
      </c>
      <c r="M1273" s="2">
        <f t="shared" si="72"/>
        <v>6.7349784489175668E-2</v>
      </c>
      <c r="N1273" s="2">
        <f t="shared" si="73"/>
        <v>8.8936662574453179E-2</v>
      </c>
      <c r="O1273" s="2"/>
      <c r="P1273" s="7">
        <f>B1273/I1272*$L$6</f>
        <v>1.0920052703196532E-3</v>
      </c>
      <c r="Q1273" s="7">
        <f>C1273/J1272*$L$6</f>
        <v>3.3529412108387821E-3</v>
      </c>
      <c r="R1273" s="7">
        <f>D1273/K1272*$L$6</f>
        <v>0</v>
      </c>
      <c r="S1273" s="7">
        <f>E1273/L1272*$L$6</f>
        <v>3.8217378888956302E-3</v>
      </c>
      <c r="T1273" s="7">
        <f>F1273/M1272*$L$6</f>
        <v>3.2883474636305178E-4</v>
      </c>
      <c r="U1273" s="7">
        <f>G1273/N1272*$L$6</f>
        <v>0</v>
      </c>
      <c r="V1273" s="7"/>
      <c r="W1273" s="7">
        <f t="shared" si="75"/>
        <v>8.5955191164171166E-3</v>
      </c>
      <c r="Y1273" s="1">
        <f t="shared" si="74"/>
        <v>43487</v>
      </c>
      <c r="Z1273" s="10">
        <f>(1+W1273)*Z1272</f>
        <v>2.4427462637383899</v>
      </c>
      <c r="AA1273" s="7">
        <f>Z1273/MAX($Z$69:Z1273)-1</f>
        <v>-5.4703145151200117E-2</v>
      </c>
    </row>
    <row r="1274" spans="1:27" x14ac:dyDescent="0.25">
      <c r="A1274" s="1">
        <v>43488</v>
      </c>
      <c r="B1274" s="7">
        <v>-2.7938638666920035E-3</v>
      </c>
      <c r="C1274" s="7">
        <v>5.840201062052186E-3</v>
      </c>
      <c r="D1274" s="7">
        <v>0</v>
      </c>
      <c r="E1274" s="7">
        <v>-2.09254048081009E-3</v>
      </c>
      <c r="F1274" s="7">
        <v>-1.5980237576296297E-3</v>
      </c>
      <c r="G1274" s="7">
        <v>0</v>
      </c>
      <c r="H1274" s="7"/>
      <c r="I1274" s="2">
        <f>STDEV(B1214:B1274)*SQRT(252)</f>
        <v>7.0558590365854115E-2</v>
      </c>
      <c r="J1274" s="2">
        <f>STDEV(C1214:C1274)*SQRT(252)</f>
        <v>9.1380455540437389E-2</v>
      </c>
      <c r="K1274" s="2">
        <f>STDEV(D1214:D1274)*SQRT(252)</f>
        <v>0.13355256307243377</v>
      </c>
      <c r="L1274" s="2">
        <f>STDEV(E1214:E1274)*SQRT(252)</f>
        <v>0.17918620579278202</v>
      </c>
      <c r="M1274" s="2">
        <f t="shared" si="72"/>
        <v>6.7278702594998893E-2</v>
      </c>
      <c r="N1274" s="2">
        <f t="shared" si="73"/>
        <v>8.7905367900995235E-2</v>
      </c>
      <c r="O1274" s="2"/>
      <c r="P1274" s="7">
        <f>B1274/I1273*$L$6</f>
        <v>-1.9674679745260021E-3</v>
      </c>
      <c r="Q1274" s="7">
        <f>C1274/J1273*$L$6</f>
        <v>3.0928142065152157E-3</v>
      </c>
      <c r="R1274" s="7">
        <f>D1274/K1273*$L$6</f>
        <v>0</v>
      </c>
      <c r="S1274" s="7">
        <f>E1274/L1273*$L$6</f>
        <v>-5.8395636820280912E-4</v>
      </c>
      <c r="T1274" s="7">
        <f>F1274/M1273*$L$6</f>
        <v>-1.186361448481295E-3</v>
      </c>
      <c r="U1274" s="7">
        <f>G1274/N1273*$L$6</f>
        <v>0</v>
      </c>
      <c r="V1274" s="7"/>
      <c r="W1274" s="7">
        <f t="shared" si="75"/>
        <v>-6.4497158469489053E-4</v>
      </c>
      <c r="Y1274" s="1">
        <f t="shared" si="74"/>
        <v>43488</v>
      </c>
      <c r="Z1274" s="10">
        <f>(1+W1274)*Z1273</f>
        <v>2.441170761809659</v>
      </c>
      <c r="AA1274" s="7">
        <f>Z1274/MAX($Z$69:Z1274)-1</f>
        <v>-5.5312834761679031E-2</v>
      </c>
    </row>
    <row r="1275" spans="1:27" x14ac:dyDescent="0.25">
      <c r="A1275" s="1">
        <v>43489</v>
      </c>
      <c r="B1275" s="7">
        <v>5.9868259281825598E-3</v>
      </c>
      <c r="C1275" s="7">
        <v>1.6313177170972359E-3</v>
      </c>
      <c r="D1275" s="7">
        <v>0</v>
      </c>
      <c r="E1275" s="7">
        <v>-5.3142054829458107E-4</v>
      </c>
      <c r="F1275" s="7">
        <v>4.7480025155017813E-3</v>
      </c>
      <c r="G1275" s="7">
        <v>-8.355987189331282E-4</v>
      </c>
      <c r="H1275" s="7"/>
      <c r="I1275" s="2">
        <f>STDEV(B1215:B1275)*SQRT(252)</f>
        <v>7.0198967279955643E-2</v>
      </c>
      <c r="J1275" s="2">
        <f>STDEV(C1215:C1275)*SQRT(252)</f>
        <v>8.6049212485521984E-2</v>
      </c>
      <c r="K1275" s="2">
        <f>STDEV(D1215:D1275)*SQRT(252)</f>
        <v>0.13355256307243377</v>
      </c>
      <c r="L1275" s="2">
        <f>STDEV(E1215:E1275)*SQRT(252)</f>
        <v>0.16843916527810449</v>
      </c>
      <c r="M1275" s="2">
        <f t="shared" si="72"/>
        <v>6.7721717485531532E-2</v>
      </c>
      <c r="N1275" s="2">
        <f t="shared" si="73"/>
        <v>8.7383852092655798E-2</v>
      </c>
      <c r="O1275" s="2"/>
      <c r="P1275" s="7">
        <f>B1275/I1274*$L$6</f>
        <v>4.2424500667744376E-3</v>
      </c>
      <c r="Q1275" s="7">
        <f>C1275/J1274*$L$6</f>
        <v>8.925966211534974E-4</v>
      </c>
      <c r="R1275" s="7">
        <f>D1275/K1274*$L$6</f>
        <v>0</v>
      </c>
      <c r="S1275" s="7">
        <f>E1275/L1274*$L$6</f>
        <v>-1.4828723727459712E-4</v>
      </c>
      <c r="T1275" s="7">
        <f>F1275/M1274*$L$6</f>
        <v>3.5286073693212988E-3</v>
      </c>
      <c r="U1275" s="7">
        <f>G1275/N1274*$L$6</f>
        <v>-4.7528310209351155E-4</v>
      </c>
      <c r="V1275" s="7"/>
      <c r="W1275" s="7">
        <f t="shared" si="75"/>
        <v>8.040083717881126E-3</v>
      </c>
      <c r="Y1275" s="1">
        <f t="shared" si="74"/>
        <v>43489</v>
      </c>
      <c r="Z1275" s="10">
        <f>(1+W1275)*Z1274</f>
        <v>2.4607979791042522</v>
      </c>
      <c r="AA1275" s="7">
        <f>Z1275/MAX($Z$69:Z1275)-1</f>
        <v>-4.7717470865955236E-2</v>
      </c>
    </row>
    <row r="1276" spans="1:27" x14ac:dyDescent="0.25">
      <c r="A1276" s="1">
        <v>43490</v>
      </c>
      <c r="B1276" s="7">
        <v>-1.864755881224589E-4</v>
      </c>
      <c r="C1276" s="7">
        <v>-2.4632015662182649E-3</v>
      </c>
      <c r="D1276" s="7">
        <v>0</v>
      </c>
      <c r="E1276" s="7">
        <v>0</v>
      </c>
      <c r="F1276" s="7">
        <v>1.7876795496480913E-3</v>
      </c>
      <c r="G1276" s="7">
        <v>-9.8168037650003814E-4</v>
      </c>
      <c r="H1276" s="7"/>
      <c r="I1276" s="2">
        <f>STDEV(B1216:B1276)*SQRT(252)</f>
        <v>6.9716681902092251E-2</v>
      </c>
      <c r="J1276" s="2">
        <f>STDEV(C1216:C1276)*SQRT(252)</f>
        <v>8.507736270272194E-2</v>
      </c>
      <c r="K1276" s="2">
        <f>STDEV(D1216:D1276)*SQRT(252)</f>
        <v>0.13355256307243377</v>
      </c>
      <c r="L1276" s="2">
        <f>STDEV(E1216:E1276)*SQRT(252)</f>
        <v>0.16420453374959593</v>
      </c>
      <c r="M1276" s="2">
        <f t="shared" si="72"/>
        <v>6.7733756846907731E-2</v>
      </c>
      <c r="N1276" s="2">
        <f t="shared" si="73"/>
        <v>8.4527447690834798E-2</v>
      </c>
      <c r="O1276" s="2"/>
      <c r="P1276" s="7">
        <f>B1276/I1275*$L$6</f>
        <v>-1.3281932437751435E-4</v>
      </c>
      <c r="Q1276" s="7">
        <f>C1276/J1275*$L$6</f>
        <v>-1.4312749036678898E-3</v>
      </c>
      <c r="R1276" s="7">
        <f>D1276/K1275*$L$6</f>
        <v>0</v>
      </c>
      <c r="S1276" s="7">
        <f>E1276/L1275*$L$6</f>
        <v>0</v>
      </c>
      <c r="T1276" s="7">
        <f>F1276/M1275*$L$6</f>
        <v>1.3198716866786656E-3</v>
      </c>
      <c r="U1276" s="7">
        <f>G1276/N1275*$L$6</f>
        <v>-5.6170582607135012E-4</v>
      </c>
      <c r="V1276" s="7"/>
      <c r="W1276" s="7">
        <f t="shared" si="75"/>
        <v>-8.0592836743808877E-4</v>
      </c>
      <c r="Y1276" s="1">
        <f t="shared" si="74"/>
        <v>43490</v>
      </c>
      <c r="Z1276" s="10">
        <f>(1+W1276)*Z1275</f>
        <v>2.4588147522063579</v>
      </c>
      <c r="AA1276" s="7">
        <f>Z1276/MAX($Z$69:Z1276)-1</f>
        <v>-4.8484942370000006E-2</v>
      </c>
    </row>
    <row r="1277" spans="1:27" x14ac:dyDescent="0.25">
      <c r="A1277" s="1">
        <v>43493</v>
      </c>
      <c r="B1277" s="7">
        <v>1.0615643939375641E-3</v>
      </c>
      <c r="C1277" s="7">
        <v>7.2642891563368117E-4</v>
      </c>
      <c r="D1277" s="7">
        <v>0</v>
      </c>
      <c r="E1277" s="7">
        <v>0</v>
      </c>
      <c r="F1277" s="7">
        <v>-1.473971243737715E-3</v>
      </c>
      <c r="G1277" s="7">
        <v>-2.5737260956699703E-3</v>
      </c>
      <c r="H1277" s="7"/>
      <c r="I1277" s="2">
        <f>STDEV(B1217:B1277)*SQRT(252)</f>
        <v>6.9667895181389355E-2</v>
      </c>
      <c r="J1277" s="2">
        <f>STDEV(C1217:C1277)*SQRT(252)</f>
        <v>8.5069663609224633E-2</v>
      </c>
      <c r="K1277" s="2">
        <f>STDEV(D1217:D1277)*SQRT(252)</f>
        <v>0.13355256307243377</v>
      </c>
      <c r="L1277" s="2">
        <f>STDEV(E1217:E1277)*SQRT(252)</f>
        <v>0.16037487391735572</v>
      </c>
      <c r="M1277" s="2">
        <f t="shared" si="72"/>
        <v>6.7893536174882196E-2</v>
      </c>
      <c r="N1277" s="2">
        <f t="shared" si="73"/>
        <v>8.4235665384619463E-2</v>
      </c>
      <c r="O1277" s="2"/>
      <c r="P1277" s="7">
        <f>B1277/I1276*$L$6</f>
        <v>7.613417369951637E-4</v>
      </c>
      <c r="Q1277" s="7">
        <f>C1277/J1276*$L$6</f>
        <v>4.2692256350962323E-4</v>
      </c>
      <c r="R1277" s="7">
        <f>D1277/K1276*$L$6</f>
        <v>0</v>
      </c>
      <c r="S1277" s="7">
        <f>E1277/L1276*$L$6</f>
        <v>0</v>
      </c>
      <c r="T1277" s="7">
        <f>F1277/M1276*$L$6</f>
        <v>-1.0880625203391525E-3</v>
      </c>
      <c r="U1277" s="7">
        <f>G1277/N1276*$L$6</f>
        <v>-1.5224203297155962E-3</v>
      </c>
      <c r="V1277" s="7"/>
      <c r="W1277" s="7">
        <f t="shared" si="75"/>
        <v>-1.4222185495499618E-3</v>
      </c>
      <c r="Y1277" s="1">
        <f t="shared" si="74"/>
        <v>43493</v>
      </c>
      <c r="Z1277" s="10">
        <f>(1+W1277)*Z1276</f>
        <v>2.455317780255863</v>
      </c>
      <c r="AA1277" s="7">
        <f>Z1277/MAX($Z$69:Z1277)-1</f>
        <v>-4.9838204735137448E-2</v>
      </c>
    </row>
    <row r="1278" spans="1:27" x14ac:dyDescent="0.25">
      <c r="A1278" s="1">
        <v>43494</v>
      </c>
      <c r="B1278" s="7">
        <v>6.0032837222037116E-3</v>
      </c>
      <c r="C1278" s="7">
        <v>3.1025576526881871E-3</v>
      </c>
      <c r="D1278" s="7">
        <v>0</v>
      </c>
      <c r="E1278" s="7">
        <v>0</v>
      </c>
      <c r="F1278" s="7">
        <v>-6.9568342364861868E-3</v>
      </c>
      <c r="G1278" s="7">
        <v>-1.286709788582141E-3</v>
      </c>
      <c r="H1278" s="7"/>
      <c r="I1278" s="2">
        <f>STDEV(B1218:B1278)*SQRT(252)</f>
        <v>6.9134947205651984E-2</v>
      </c>
      <c r="J1278" s="2">
        <f>STDEV(C1218:C1278)*SQRT(252)</f>
        <v>8.5165229061322761E-2</v>
      </c>
      <c r="K1278" s="2">
        <f>STDEV(D1218:D1278)*SQRT(252)</f>
        <v>0.13280931250918687</v>
      </c>
      <c r="L1278" s="2">
        <f>STDEV(E1218:E1278)*SQRT(252)</f>
        <v>0.16000007766063182</v>
      </c>
      <c r="M1278" s="2">
        <f t="shared" si="72"/>
        <v>6.7309511421636992E-2</v>
      </c>
      <c r="N1278" s="2">
        <f t="shared" si="73"/>
        <v>8.4267234365215479E-2</v>
      </c>
      <c r="O1278" s="2"/>
      <c r="P1278" s="7">
        <f>B1278/I1277*$L$6</f>
        <v>4.3085008572265517E-3</v>
      </c>
      <c r="Q1278" s="7">
        <f>C1278/J1277*$L$6</f>
        <v>1.8235393917507847E-3</v>
      </c>
      <c r="R1278" s="7">
        <f>D1278/K1277*$L$6</f>
        <v>0</v>
      </c>
      <c r="S1278" s="7">
        <f>E1278/L1277*$L$6</f>
        <v>0</v>
      </c>
      <c r="T1278" s="7">
        <f>F1278/M1277*$L$6</f>
        <v>-5.1233406215332239E-3</v>
      </c>
      <c r="U1278" s="7">
        <f>G1278/N1277*$L$6</f>
        <v>-7.6375593562835482E-4</v>
      </c>
      <c r="V1278" s="7"/>
      <c r="W1278" s="7">
        <f t="shared" si="75"/>
        <v>2.4494369181575753E-4</v>
      </c>
      <c r="Y1278" s="1">
        <f t="shared" si="74"/>
        <v>43494</v>
      </c>
      <c r="Z1278" s="10">
        <f>(1+W1278)*Z1277</f>
        <v>2.4559191948575396</v>
      </c>
      <c r="AA1278" s="7">
        <f>Z1278/MAX($Z$69:Z1278)-1</f>
        <v>-4.9605468597182956E-2</v>
      </c>
    </row>
    <row r="1279" spans="1:27" x14ac:dyDescent="0.25">
      <c r="A1279" s="1">
        <v>43495</v>
      </c>
      <c r="B1279" s="7">
        <v>2.4357709232916136E-3</v>
      </c>
      <c r="C1279" s="7">
        <v>0</v>
      </c>
      <c r="D1279" s="7">
        <v>0</v>
      </c>
      <c r="E1279" s="7">
        <v>0</v>
      </c>
      <c r="F1279" s="7">
        <v>-4.1646307544607186E-3</v>
      </c>
      <c r="G1279" s="7">
        <v>1.4567179462920965E-3</v>
      </c>
      <c r="H1279" s="7"/>
      <c r="I1279" s="2">
        <f>STDEV(B1219:B1279)*SQRT(252)</f>
        <v>6.8153165470686297E-2</v>
      </c>
      <c r="J1279" s="2">
        <f>STDEV(C1219:C1279)*SQRT(252)</f>
        <v>8.2130692996581003E-2</v>
      </c>
      <c r="K1279" s="2">
        <f>STDEV(D1219:D1279)*SQRT(252)</f>
        <v>0.12899154377487154</v>
      </c>
      <c r="L1279" s="2">
        <f>STDEV(E1219:E1279)*SQRT(252)</f>
        <v>0.15698617199284118</v>
      </c>
      <c r="M1279" s="2">
        <f t="shared" si="72"/>
        <v>6.7499568948326386E-2</v>
      </c>
      <c r="N1279" s="2">
        <f t="shared" si="73"/>
        <v>8.4330968878250381E-2</v>
      </c>
      <c r="O1279" s="2"/>
      <c r="P1279" s="7">
        <f>B1279/I1278*$L$6</f>
        <v>1.7616061208856196E-3</v>
      </c>
      <c r="Q1279" s="7">
        <f>C1279/J1278*$L$6</f>
        <v>0</v>
      </c>
      <c r="R1279" s="7">
        <f>D1279/K1278*$L$6</f>
        <v>0</v>
      </c>
      <c r="S1279" s="7">
        <f>E1279/L1278*$L$6</f>
        <v>0</v>
      </c>
      <c r="T1279" s="7">
        <f>F1279/M1278*$L$6</f>
        <v>-3.0936420919569895E-3</v>
      </c>
      <c r="U1279" s="7">
        <f>G1279/N1278*$L$6</f>
        <v>8.6434422422044773E-4</v>
      </c>
      <c r="V1279" s="7"/>
      <c r="W1279" s="7">
        <f t="shared" si="75"/>
        <v>-4.6769174685092215E-4</v>
      </c>
      <c r="Y1279" s="1">
        <f t="shared" si="74"/>
        <v>43495</v>
      </c>
      <c r="Z1279" s="10">
        <f>(1+W1279)*Z1278</f>
        <v>2.4547705817191718</v>
      </c>
      <c r="AA1279" s="7">
        <f>Z1279/MAX($Z$69:Z1279)-1</f>
        <v>-5.0049960275772354E-2</v>
      </c>
    </row>
    <row r="1280" spans="1:27" x14ac:dyDescent="0.25">
      <c r="A1280" s="1">
        <v>43496</v>
      </c>
      <c r="B1280" s="7">
        <v>1.3470169772987095E-2</v>
      </c>
      <c r="C1280" s="7">
        <v>-1.5477715341682963E-3</v>
      </c>
      <c r="D1280" s="7">
        <v>8.5973959487257723E-3</v>
      </c>
      <c r="E1280" s="7">
        <v>0</v>
      </c>
      <c r="F1280" s="7">
        <v>1.868631937729015E-3</v>
      </c>
      <c r="G1280" s="7">
        <v>0</v>
      </c>
      <c r="H1280" s="7"/>
      <c r="I1280" s="2">
        <f>STDEV(B1220:B1280)*SQRT(252)</f>
        <v>7.1945252591698899E-2</v>
      </c>
      <c r="J1280" s="2">
        <f>STDEV(C1220:C1280)*SQRT(252)</f>
        <v>7.9782695527570557E-2</v>
      </c>
      <c r="K1280" s="2">
        <f>STDEV(D1220:D1280)*SQRT(252)</f>
        <v>0.12828265961637014</v>
      </c>
      <c r="L1280" s="2">
        <f>STDEV(E1220:E1280)*SQRT(252)</f>
        <v>0.15531531759594741</v>
      </c>
      <c r="M1280" s="2">
        <f t="shared" si="72"/>
        <v>6.5507297561950992E-2</v>
      </c>
      <c r="N1280" s="2">
        <f t="shared" si="73"/>
        <v>8.4330968878250381E-2</v>
      </c>
      <c r="O1280" s="2"/>
      <c r="P1280" s="7">
        <f>B1280/I1279*$L$6</f>
        <v>9.8822774261166334E-3</v>
      </c>
      <c r="Q1280" s="7">
        <f>C1280/J1279*$L$6</f>
        <v>-9.4226133842114789E-4</v>
      </c>
      <c r="R1280" s="7">
        <f>D1280/K1279*$L$6</f>
        <v>3.3325424664002686E-3</v>
      </c>
      <c r="S1280" s="7">
        <f>E1280/L1279*$L$6</f>
        <v>0</v>
      </c>
      <c r="T1280" s="7">
        <f>F1280/M1279*$L$6</f>
        <v>1.3841806450345835E-3</v>
      </c>
      <c r="U1280" s="7">
        <f>G1280/N1279*$L$6</f>
        <v>0</v>
      </c>
      <c r="V1280" s="7"/>
      <c r="W1280" s="7">
        <f t="shared" si="75"/>
        <v>1.3656739199130337E-2</v>
      </c>
      <c r="Y1280" s="1">
        <f t="shared" si="74"/>
        <v>43496</v>
      </c>
      <c r="Z1280" s="10">
        <f>(1+W1280)*Z1279</f>
        <v>2.4882947433474079</v>
      </c>
      <c r="AA1280" s="7">
        <f>Z1280/MAX($Z$69:Z1280)-1</f>
        <v>-3.7076740331055236E-2</v>
      </c>
    </row>
    <row r="1281" spans="1:27" x14ac:dyDescent="0.25">
      <c r="A1281" s="1">
        <v>43497</v>
      </c>
      <c r="B1281" s="7">
        <v>-7.2566471208225236E-3</v>
      </c>
      <c r="C1281" s="7">
        <v>-5.7844802910278492E-4</v>
      </c>
      <c r="D1281" s="7">
        <v>8.9861009314406992E-4</v>
      </c>
      <c r="E1281" s="7">
        <v>-4.8179395996506003E-4</v>
      </c>
      <c r="F1281" s="7">
        <v>-1.127672788990397E-3</v>
      </c>
      <c r="G1281" s="7">
        <v>-1.1545098126387598E-3</v>
      </c>
      <c r="H1281" s="7"/>
      <c r="I1281" s="2">
        <f>STDEV(B1221:B1281)*SQRT(252)</f>
        <v>7.3260250508168923E-2</v>
      </c>
      <c r="J1281" s="2">
        <f>STDEV(C1221:C1281)*SQRT(252)</f>
        <v>7.8067732000014656E-2</v>
      </c>
      <c r="K1281" s="2">
        <f>STDEV(D1221:D1281)*SQRT(252)</f>
        <v>0.12645622204513179</v>
      </c>
      <c r="L1281" s="2">
        <f>STDEV(E1221:E1281)*SQRT(252)</f>
        <v>0.15531107309348016</v>
      </c>
      <c r="M1281" s="2">
        <f t="shared" si="72"/>
        <v>6.5460294694179147E-2</v>
      </c>
      <c r="N1281" s="2">
        <f t="shared" si="73"/>
        <v>8.4300873439423774E-2</v>
      </c>
      <c r="O1281" s="2"/>
      <c r="P1281" s="7">
        <f>B1281/I1280*$L$6</f>
        <v>-5.0431730096252396E-3</v>
      </c>
      <c r="Q1281" s="7">
        <f>C1281/J1280*$L$6</f>
        <v>-3.6251471906140995E-4</v>
      </c>
      <c r="R1281" s="7">
        <f>D1281/K1280*$L$6</f>
        <v>3.5024612672958583E-4</v>
      </c>
      <c r="S1281" s="7">
        <f>E1281/L1280*$L$6</f>
        <v>-1.5510188158596386E-4</v>
      </c>
      <c r="T1281" s="7">
        <f>F1281/M1280*$L$6</f>
        <v>-8.6072302702148876E-4</v>
      </c>
      <c r="U1281" s="7">
        <f>G1281/N1280*$L$6</f>
        <v>-6.8451117542924194E-4</v>
      </c>
      <c r="V1281" s="7"/>
      <c r="W1281" s="7">
        <f t="shared" si="75"/>
        <v>-6.7557776859937576E-3</v>
      </c>
      <c r="Y1281" s="1">
        <f t="shared" si="74"/>
        <v>43497</v>
      </c>
      <c r="Z1281" s="10">
        <f>(1+W1281)*Z1280</f>
        <v>2.471484377244126</v>
      </c>
      <c r="AA1281" s="7">
        <f>Z1281/MAX($Z$69:Z1281)-1</f>
        <v>-4.3582035802051E-2</v>
      </c>
    </row>
    <row r="1282" spans="1:27" x14ac:dyDescent="0.25">
      <c r="A1282" s="1">
        <v>43500</v>
      </c>
      <c r="B1282" s="7">
        <v>-6.4114227018685632E-5</v>
      </c>
      <c r="C1282" s="7">
        <v>-2.6395418183170483E-3</v>
      </c>
      <c r="D1282" s="7">
        <v>6.7762366174040078E-3</v>
      </c>
      <c r="E1282" s="7">
        <v>-7.0353701542418268E-3</v>
      </c>
      <c r="F1282" s="7">
        <v>-3.7677615599798209E-3</v>
      </c>
      <c r="G1282" s="7">
        <v>0</v>
      </c>
      <c r="H1282" s="7"/>
      <c r="I1282" s="2">
        <f>STDEV(B1222:B1282)*SQRT(252)</f>
        <v>7.0860505432206733E-2</v>
      </c>
      <c r="J1282" s="2">
        <f>STDEV(C1222:C1282)*SQRT(252)</f>
        <v>7.8307823452001712E-2</v>
      </c>
      <c r="K1282" s="2">
        <f>STDEV(D1222:D1282)*SQRT(252)</f>
        <v>0.12654649768861323</v>
      </c>
      <c r="L1282" s="2">
        <f>STDEV(E1222:E1282)*SQRT(252)</f>
        <v>0.15585982207224114</v>
      </c>
      <c r="M1282" s="2">
        <f t="shared" si="72"/>
        <v>6.5974984554359545E-2</v>
      </c>
      <c r="N1282" s="2">
        <f t="shared" si="73"/>
        <v>8.4301284737442E-2</v>
      </c>
      <c r="O1282" s="2"/>
      <c r="P1282" s="7">
        <f>B1282/I1281*$L$6</f>
        <v>-4.3757854070903391E-5</v>
      </c>
      <c r="Q1282" s="7">
        <f>C1282/J1281*$L$6</f>
        <v>-1.6905459853224329E-3</v>
      </c>
      <c r="R1282" s="7">
        <f>D1282/K1281*$L$6</f>
        <v>2.6792816153346699E-3</v>
      </c>
      <c r="S1282" s="7">
        <f>E1282/L1281*$L$6</f>
        <v>-2.2649287053754723E-3</v>
      </c>
      <c r="T1282" s="7">
        <f>F1282/M1281*$L$6</f>
        <v>-2.8778984097018261E-3</v>
      </c>
      <c r="U1282" s="7">
        <f>G1282/N1281*$L$6</f>
        <v>0</v>
      </c>
      <c r="V1282" s="7"/>
      <c r="W1282" s="7">
        <f t="shared" si="75"/>
        <v>-4.197849339135965E-3</v>
      </c>
      <c r="Y1282" s="1">
        <f t="shared" si="74"/>
        <v>43500</v>
      </c>
      <c r="Z1282" s="10">
        <f>(1+W1282)*Z1281</f>
        <v>2.4611094581844268</v>
      </c>
      <c r="AA1282" s="7">
        <f>Z1282/MAX($Z$69:Z1282)-1</f>
        <v>-4.7596934320997097E-2</v>
      </c>
    </row>
    <row r="1283" spans="1:27" x14ac:dyDescent="0.25">
      <c r="A1283" s="1">
        <v>43501</v>
      </c>
      <c r="B1283" s="7">
        <v>4.3527453113663128E-3</v>
      </c>
      <c r="C1283" s="7">
        <v>-6.2445490036379114E-3</v>
      </c>
      <c r="D1283" s="7">
        <v>4.7084203769747202E-3</v>
      </c>
      <c r="E1283" s="7">
        <v>-4.1917807228812887E-3</v>
      </c>
      <c r="F1283" s="7">
        <v>1.2885397909145446E-2</v>
      </c>
      <c r="G1283" s="7">
        <v>0</v>
      </c>
      <c r="H1283" s="7"/>
      <c r="I1283" s="2">
        <f>STDEV(B1223:B1283)*SQRT(252)</f>
        <v>7.1122725361633068E-2</v>
      </c>
      <c r="J1283" s="2">
        <f>STDEV(C1223:C1283)*SQRT(252)</f>
        <v>7.9379242736854316E-2</v>
      </c>
      <c r="K1283" s="2">
        <f>STDEV(D1223:D1283)*SQRT(252)</f>
        <v>0.12639744750555582</v>
      </c>
      <c r="L1283" s="2">
        <f>STDEV(E1223:E1283)*SQRT(252)</f>
        <v>0.15601512530198161</v>
      </c>
      <c r="M1283" s="2">
        <f t="shared" si="72"/>
        <v>6.9607516591860749E-2</v>
      </c>
      <c r="N1283" s="2">
        <f t="shared" si="73"/>
        <v>8.4301284737442E-2</v>
      </c>
      <c r="O1283" s="2"/>
      <c r="P1283" s="7">
        <f>B1283/I1282*$L$6</f>
        <v>3.0713479143404127E-3</v>
      </c>
      <c r="Q1283" s="7">
        <f>C1283/J1282*$L$6</f>
        <v>-3.9871808003101175E-3</v>
      </c>
      <c r="R1283" s="7">
        <f>D1283/K1282*$L$6</f>
        <v>1.8603519113426987E-3</v>
      </c>
      <c r="S1283" s="7">
        <f>E1283/L1282*$L$6</f>
        <v>-1.3447278032110146E-3</v>
      </c>
      <c r="T1283" s="7">
        <f>F1283/M1282*$L$6</f>
        <v>9.7653663704374422E-3</v>
      </c>
      <c r="U1283" s="7">
        <f>G1283/N1282*$L$6</f>
        <v>0</v>
      </c>
      <c r="V1283" s="7"/>
      <c r="W1283" s="7">
        <f t="shared" si="75"/>
        <v>9.3651575925994216E-3</v>
      </c>
      <c r="Y1283" s="1">
        <f t="shared" si="74"/>
        <v>43501</v>
      </c>
      <c r="Z1283" s="10">
        <f>(1+W1283)*Z1282</f>
        <v>2.4841581361129612</v>
      </c>
      <c r="AA1283" s="7">
        <f>Z1283/MAX($Z$69:Z1283)-1</f>
        <v>-3.8677529519238307E-2</v>
      </c>
    </row>
    <row r="1284" spans="1:27" x14ac:dyDescent="0.25">
      <c r="A1284" s="1">
        <v>43502</v>
      </c>
      <c r="B1284" s="7">
        <v>5.8149165384469015E-4</v>
      </c>
      <c r="C1284" s="7">
        <v>4.7318457174194695E-3</v>
      </c>
      <c r="D1284" s="7">
        <v>-2.2244379802817127E-3</v>
      </c>
      <c r="E1284" s="7">
        <v>1.3184162166004487E-3</v>
      </c>
      <c r="F1284" s="7">
        <v>-2.3351839550533882E-4</v>
      </c>
      <c r="G1284" s="7">
        <v>-3.421632786474782E-3</v>
      </c>
      <c r="H1284" s="7"/>
      <c r="I1284" s="2">
        <f>STDEV(B1224:B1284)*SQRT(252)</f>
        <v>7.0967323947754721E-2</v>
      </c>
      <c r="J1284" s="2">
        <f>STDEV(C1224:C1284)*SQRT(252)</f>
        <v>7.5015638024549108E-2</v>
      </c>
      <c r="K1284" s="2">
        <f>STDEV(D1224:D1284)*SQRT(252)</f>
        <v>0.12584026156393152</v>
      </c>
      <c r="L1284" s="2">
        <f>STDEV(E1224:E1284)*SQRT(252)</f>
        <v>0.15606491597862229</v>
      </c>
      <c r="M1284" s="2">
        <f t="shared" si="72"/>
        <v>6.8882967669457687E-2</v>
      </c>
      <c r="N1284" s="2">
        <f t="shared" si="73"/>
        <v>8.4565897988900698E-2</v>
      </c>
      <c r="O1284" s="2"/>
      <c r="P1284" s="7">
        <f>B1284/I1283*$L$6</f>
        <v>4.0879455257656228E-4</v>
      </c>
      <c r="Q1284" s="7">
        <f>C1284/J1283*$L$6</f>
        <v>2.9805309009470816E-3</v>
      </c>
      <c r="R1284" s="7">
        <f>D1284/K1283*$L$6</f>
        <v>-8.7993785641277968E-4</v>
      </c>
      <c r="S1284" s="7">
        <f>E1284/L1283*$L$6</f>
        <v>4.2252833308582523E-4</v>
      </c>
      <c r="T1284" s="7">
        <f>F1284/M1283*$L$6</f>
        <v>-1.6773935268697999E-4</v>
      </c>
      <c r="U1284" s="7">
        <f>G1284/N1283*$L$6</f>
        <v>-2.0294072605960421E-3</v>
      </c>
      <c r="V1284" s="7"/>
      <c r="W1284" s="7">
        <f t="shared" si="75"/>
        <v>7.3476931691366732E-4</v>
      </c>
      <c r="Y1284" s="1">
        <f t="shared" si="74"/>
        <v>43502</v>
      </c>
      <c r="Z1284" s="10">
        <f>(1+W1284)*Z1283</f>
        <v>2.4859834192897385</v>
      </c>
      <c r="AA1284" s="7">
        <f>Z1284/MAX($Z$69:Z1284)-1</f>
        <v>-3.7971179264269406E-2</v>
      </c>
    </row>
    <row r="1285" spans="1:27" x14ac:dyDescent="0.25">
      <c r="A1285" s="1">
        <v>43503</v>
      </c>
      <c r="B1285" s="7">
        <v>3.3344112792874636E-3</v>
      </c>
      <c r="C1285" s="7">
        <v>1.6841698514700187E-3</v>
      </c>
      <c r="D1285" s="7">
        <v>0</v>
      </c>
      <c r="E1285" s="7">
        <v>9.5325103181345128E-3</v>
      </c>
      <c r="F1285" s="7">
        <v>2.149486361722186E-4</v>
      </c>
      <c r="G1285" s="7">
        <v>2.3838268236344717E-3</v>
      </c>
      <c r="H1285" s="7"/>
      <c r="I1285" s="2">
        <f>STDEV(B1225:B1285)*SQRT(252)</f>
        <v>7.0700505092840385E-2</v>
      </c>
      <c r="J1285" s="2">
        <f>STDEV(C1225:C1285)*SQRT(252)</f>
        <v>7.2582364458270654E-2</v>
      </c>
      <c r="K1285" s="2">
        <f>STDEV(D1225:D1285)*SQRT(252)</f>
        <v>0.12584026156393152</v>
      </c>
      <c r="L1285" s="2">
        <f>STDEV(E1225:E1285)*SQRT(252)</f>
        <v>0.15744951240894237</v>
      </c>
      <c r="M1285" s="2">
        <f t="shared" si="72"/>
        <v>6.8881171779340569E-2</v>
      </c>
      <c r="N1285" s="2">
        <f t="shared" si="73"/>
        <v>8.4726352214228903E-2</v>
      </c>
      <c r="O1285" s="2"/>
      <c r="P1285" s="7">
        <f>B1285/I1284*$L$6</f>
        <v>2.3492581471313591E-3</v>
      </c>
      <c r="Q1285" s="7">
        <f>C1285/J1284*$L$6</f>
        <v>1.1225458423208164E-3</v>
      </c>
      <c r="R1285" s="7">
        <f>D1285/K1284*$L$6</f>
        <v>0</v>
      </c>
      <c r="S1285" s="7">
        <f>E1285/L1284*$L$6</f>
        <v>3.0540209048138252E-3</v>
      </c>
      <c r="T1285" s="7">
        <f>F1285/M1284*$L$6</f>
        <v>1.5602451770347113E-4</v>
      </c>
      <c r="U1285" s="7">
        <f>G1285/N1284*$L$6</f>
        <v>1.4094492462832654E-3</v>
      </c>
      <c r="V1285" s="7"/>
      <c r="W1285" s="7">
        <f t="shared" si="75"/>
        <v>8.0912986582527373E-3</v>
      </c>
      <c r="Y1285" s="1">
        <f t="shared" si="74"/>
        <v>43503</v>
      </c>
      <c r="Z1285" s="10">
        <f>(1+W1285)*Z1284</f>
        <v>2.5060982535946761</v>
      </c>
      <c r="AA1285" s="7">
        <f>Z1285/MAX($Z$69:Z1285)-1</f>
        <v>-3.0187116757849908E-2</v>
      </c>
    </row>
    <row r="1286" spans="1:27" x14ac:dyDescent="0.25">
      <c r="A1286" s="1">
        <v>43504</v>
      </c>
      <c r="B1286" s="7">
        <v>4.2865698967464727E-3</v>
      </c>
      <c r="C1286" s="7">
        <v>-5.0324986413244899E-3</v>
      </c>
      <c r="D1286" s="7">
        <v>0</v>
      </c>
      <c r="E1286" s="7">
        <v>0</v>
      </c>
      <c r="F1286" s="7">
        <v>-3.0774328393603501E-3</v>
      </c>
      <c r="G1286" s="7">
        <v>-6.0567833885405431E-4</v>
      </c>
      <c r="H1286" s="7"/>
      <c r="I1286" s="2">
        <f>STDEV(B1226:B1286)*SQRT(252)</f>
        <v>7.0940423507296194E-2</v>
      </c>
      <c r="J1286" s="2">
        <f>STDEV(C1226:C1286)*SQRT(252)</f>
        <v>7.1082445281006615E-2</v>
      </c>
      <c r="K1286" s="2">
        <f>STDEV(D1226:D1286)*SQRT(252)</f>
        <v>0.12584026156393152</v>
      </c>
      <c r="L1286" s="2">
        <f>STDEV(E1226:E1286)*SQRT(252)</f>
        <v>0.15744951240894237</v>
      </c>
      <c r="M1286" s="2">
        <f t="shared" ref="M1286:M1349" si="76">STDEV(F1226:F1286)*SQRT(252)</f>
        <v>6.9166157178506979E-2</v>
      </c>
      <c r="N1286" s="2">
        <f t="shared" ref="N1286:N1349" si="77">STDEV(G1226:G1286)*SQRT(252)</f>
        <v>8.4730939275056871E-2</v>
      </c>
      <c r="O1286" s="2"/>
      <c r="P1286" s="7">
        <f>B1286/I1285*$L$6</f>
        <v>3.0314987786279339E-3</v>
      </c>
      <c r="Q1286" s="7">
        <f>C1286/J1285*$L$6</f>
        <v>-3.4667502766583163E-3</v>
      </c>
      <c r="R1286" s="7">
        <f>D1286/K1285*$L$6</f>
        <v>0</v>
      </c>
      <c r="S1286" s="7">
        <f>E1286/L1285*$L$6</f>
        <v>0</v>
      </c>
      <c r="T1286" s="7">
        <f>F1286/M1285*$L$6</f>
        <v>-2.2338708531402774E-3</v>
      </c>
      <c r="U1286" s="7">
        <f>G1286/N1285*$L$6</f>
        <v>-3.5743208755323764E-4</v>
      </c>
      <c r="V1286" s="7"/>
      <c r="W1286" s="7">
        <f t="shared" si="75"/>
        <v>-3.0265544387238974E-3</v>
      </c>
      <c r="Y1286" s="1">
        <f t="shared" ref="Y1286:Y1349" si="78">A1286</f>
        <v>43504</v>
      </c>
      <c r="Z1286" s="10">
        <f>(1+W1286)*Z1285</f>
        <v>2.4985134108013809</v>
      </c>
      <c r="AA1286" s="7">
        <f>Z1286/MAX($Z$69:Z1286)-1</f>
        <v>-3.3122308244358134E-2</v>
      </c>
    </row>
    <row r="1287" spans="1:27" x14ac:dyDescent="0.25">
      <c r="A1287" s="1">
        <v>43507</v>
      </c>
      <c r="B1287" s="7">
        <v>-2.171189518761385E-3</v>
      </c>
      <c r="C1287" s="7">
        <v>2.5478316671936341E-3</v>
      </c>
      <c r="D1287" s="7">
        <v>0</v>
      </c>
      <c r="E1287" s="7">
        <v>0</v>
      </c>
      <c r="F1287" s="7">
        <v>9.1483686396709452E-4</v>
      </c>
      <c r="G1287" s="7">
        <v>-1.1967655286945211E-3</v>
      </c>
      <c r="H1287" s="7"/>
      <c r="I1287" s="2">
        <f>STDEV(B1227:B1287)*SQRT(252)</f>
        <v>7.0680599215265275E-2</v>
      </c>
      <c r="J1287" s="2">
        <f>STDEV(C1227:C1287)*SQRT(252)</f>
        <v>6.9960166694494744E-2</v>
      </c>
      <c r="K1287" s="2">
        <f>STDEV(D1227:D1287)*SQRT(252)</f>
        <v>0.12584026156393152</v>
      </c>
      <c r="L1287" s="2">
        <f>STDEV(E1227:E1287)*SQRT(252)</f>
        <v>0.15744951240894237</v>
      </c>
      <c r="M1287" s="2">
        <f t="shared" si="76"/>
        <v>6.8850324654643427E-2</v>
      </c>
      <c r="N1287" s="2">
        <f t="shared" si="77"/>
        <v>8.4392493512386757E-2</v>
      </c>
      <c r="O1287" s="2"/>
      <c r="P1287" s="7">
        <f>B1287/I1286*$L$6</f>
        <v>-1.5302907788096861E-3</v>
      </c>
      <c r="Q1287" s="7">
        <f>C1287/J1286*$L$6</f>
        <v>1.7921665870676091E-3</v>
      </c>
      <c r="R1287" s="7">
        <f>D1287/K1286*$L$6</f>
        <v>0</v>
      </c>
      <c r="S1287" s="7">
        <f>E1287/L1286*$L$6</f>
        <v>0</v>
      </c>
      <c r="T1287" s="7">
        <f>F1287/M1286*$L$6</f>
        <v>6.6133272490912312E-4</v>
      </c>
      <c r="U1287" s="7">
        <f>G1287/N1286*$L$6</f>
        <v>-7.0621519065753203E-4</v>
      </c>
      <c r="V1287" s="7"/>
      <c r="W1287" s="7">
        <f t="shared" ref="W1287:W1350" si="79">SUM(P1287:U1287)</f>
        <v>2.1699334250951409E-4</v>
      </c>
      <c r="Y1287" s="1">
        <f t="shared" si="78"/>
        <v>43507</v>
      </c>
      <c r="Z1287" s="10">
        <f>(1+W1287)*Z1286</f>
        <v>2.4990555715776956</v>
      </c>
      <c r="AA1287" s="7">
        <f>Z1287/MAX($Z$69:Z1287)-1</f>
        <v>-3.2912502222226081E-2</v>
      </c>
    </row>
    <row r="1288" spans="1:27" x14ac:dyDescent="0.25">
      <c r="A1288" s="1">
        <v>43508</v>
      </c>
      <c r="B1288" s="7">
        <v>-7.6771960529697925E-4</v>
      </c>
      <c r="C1288" s="7">
        <v>3.4554928099022053E-3</v>
      </c>
      <c r="D1288" s="7">
        <v>0</v>
      </c>
      <c r="E1288" s="7">
        <v>0</v>
      </c>
      <c r="F1288" s="7">
        <v>-6.9807528136873742E-3</v>
      </c>
      <c r="G1288" s="7">
        <v>3.3477052178170208E-3</v>
      </c>
      <c r="H1288" s="7"/>
      <c r="I1288" s="2">
        <f>STDEV(B1228:B1288)*SQRT(252)</f>
        <v>7.0811401246595004E-2</v>
      </c>
      <c r="J1288" s="2">
        <f>STDEV(C1228:C1288)*SQRT(252)</f>
        <v>7.0329303118500899E-2</v>
      </c>
      <c r="K1288" s="2">
        <f>STDEV(D1228:D1288)*SQRT(252)</f>
        <v>0.12584026156393152</v>
      </c>
      <c r="L1288" s="2">
        <f>STDEV(E1228:E1288)*SQRT(252)</f>
        <v>0.15744951240894237</v>
      </c>
      <c r="M1288" s="2">
        <f t="shared" si="76"/>
        <v>7.0456368903403066E-2</v>
      </c>
      <c r="N1288" s="2">
        <f t="shared" si="77"/>
        <v>8.3442555072172991E-2</v>
      </c>
      <c r="O1288" s="2"/>
      <c r="P1288" s="7">
        <f>B1288/I1287*$L$6</f>
        <v>-5.430907588649664E-4</v>
      </c>
      <c r="Q1288" s="7">
        <f>C1288/J1287*$L$6</f>
        <v>2.4696144771865752E-3</v>
      </c>
      <c r="R1288" s="7">
        <f>D1288/K1287*$L$6</f>
        <v>0</v>
      </c>
      <c r="S1288" s="7">
        <f>E1288/L1287*$L$6</f>
        <v>0</v>
      </c>
      <c r="T1288" s="7">
        <f>F1288/M1287*$L$6</f>
        <v>-5.0695133601062663E-3</v>
      </c>
      <c r="U1288" s="7">
        <f>G1288/N1287*$L$6</f>
        <v>1.9834140919924707E-3</v>
      </c>
      <c r="V1288" s="7"/>
      <c r="W1288" s="7">
        <f t="shared" si="79"/>
        <v>-1.159575549792187E-3</v>
      </c>
      <c r="Y1288" s="1">
        <f t="shared" si="78"/>
        <v>43508</v>
      </c>
      <c r="Z1288" s="10">
        <f>(1+W1288)*Z1287</f>
        <v>2.4961577278393223</v>
      </c>
      <c r="AA1288" s="7">
        <f>Z1288/MAX($Z$69:Z1288)-1</f>
        <v>-3.4033913239158942E-2</v>
      </c>
    </row>
    <row r="1289" spans="1:27" x14ac:dyDescent="0.25">
      <c r="A1289" s="1">
        <v>43509</v>
      </c>
      <c r="B1289" s="7">
        <v>2.542392373870328E-3</v>
      </c>
      <c r="C1289" s="7">
        <v>1.4882322072677034E-2</v>
      </c>
      <c r="D1289" s="7">
        <v>0</v>
      </c>
      <c r="E1289" s="7">
        <v>0</v>
      </c>
      <c r="F1289" s="7">
        <v>-3.4638491159711959E-3</v>
      </c>
      <c r="G1289" s="7">
        <v>4.3889343800787017E-3</v>
      </c>
      <c r="H1289" s="7"/>
      <c r="I1289" s="2">
        <f>STDEV(B1229:B1289)*SQRT(252)</f>
        <v>7.0647878797564068E-2</v>
      </c>
      <c r="J1289" s="2">
        <f>STDEV(C1229:C1289)*SQRT(252)</f>
        <v>7.6581314902659514E-2</v>
      </c>
      <c r="K1289" s="2">
        <f>STDEV(D1229:D1289)*SQRT(252)</f>
        <v>0.12584026156393152</v>
      </c>
      <c r="L1289" s="2">
        <f>STDEV(E1229:E1289)*SQRT(252)</f>
        <v>0.15744951240894237</v>
      </c>
      <c r="M1289" s="2">
        <f t="shared" si="76"/>
        <v>7.0337341987740248E-2</v>
      </c>
      <c r="N1289" s="2">
        <f t="shared" si="77"/>
        <v>8.3931379706806378E-2</v>
      </c>
      <c r="O1289" s="2"/>
      <c r="P1289" s="7">
        <f>B1289/I1288*$L$6</f>
        <v>1.7951857533624078E-3</v>
      </c>
      <c r="Q1289" s="7">
        <f>C1289/J1288*$L$6</f>
        <v>1.0580456092107983E-2</v>
      </c>
      <c r="R1289" s="7">
        <f>D1289/K1288*$L$6</f>
        <v>0</v>
      </c>
      <c r="S1289" s="7">
        <f>E1289/L1288*$L$6</f>
        <v>0</v>
      </c>
      <c r="T1289" s="7">
        <f>F1289/M1288*$L$6</f>
        <v>-2.4581518817129184E-3</v>
      </c>
      <c r="U1289" s="7">
        <f>G1289/N1288*$L$6</f>
        <v>2.6299137030754436E-3</v>
      </c>
      <c r="V1289" s="7"/>
      <c r="W1289" s="7">
        <f t="shared" si="79"/>
        <v>1.2547403666832917E-2</v>
      </c>
      <c r="Y1289" s="1">
        <f t="shared" si="78"/>
        <v>43509</v>
      </c>
      <c r="Z1289" s="10">
        <f>(1+W1289)*Z1288</f>
        <v>2.527478026466607</v>
      </c>
      <c r="AA1289" s="7">
        <f>Z1289/MAX($Z$69:Z1289)-1</f>
        <v>-2.1913546820099605E-2</v>
      </c>
    </row>
    <row r="1290" spans="1:27" x14ac:dyDescent="0.25">
      <c r="A1290" s="1">
        <v>43510</v>
      </c>
      <c r="B1290" s="7">
        <v>2.4797150851980643E-3</v>
      </c>
      <c r="C1290" s="7">
        <v>-5.9272701172009556E-3</v>
      </c>
      <c r="D1290" s="7">
        <v>0</v>
      </c>
      <c r="E1290" s="7">
        <v>0</v>
      </c>
      <c r="F1290" s="7">
        <v>-2.9357105704118647E-3</v>
      </c>
      <c r="G1290" s="7">
        <v>0</v>
      </c>
      <c r="H1290" s="7"/>
      <c r="I1290" s="2">
        <f>STDEV(B1230:B1290)*SQRT(252)</f>
        <v>7.0429722248689583E-2</v>
      </c>
      <c r="J1290" s="2">
        <f>STDEV(C1230:C1290)*SQRT(252)</f>
        <v>7.7592437303516851E-2</v>
      </c>
      <c r="K1290" s="2">
        <f>STDEV(D1230:D1290)*SQRT(252)</f>
        <v>0.12584026156393152</v>
      </c>
      <c r="L1290" s="2">
        <f>STDEV(E1230:E1290)*SQRT(252)</f>
        <v>0.15744951240894237</v>
      </c>
      <c r="M1290" s="2">
        <f t="shared" si="76"/>
        <v>6.8840285926128827E-2</v>
      </c>
      <c r="N1290" s="2">
        <f t="shared" si="77"/>
        <v>6.7561533092880474E-2</v>
      </c>
      <c r="O1290" s="2"/>
      <c r="P1290" s="7">
        <f>B1290/I1289*$L$6</f>
        <v>1.7549819806363138E-3</v>
      </c>
      <c r="Q1290" s="7">
        <f>C1290/J1289*$L$6</f>
        <v>-3.8699192647285783E-3</v>
      </c>
      <c r="R1290" s="7">
        <f>D1290/K1289*$L$6</f>
        <v>0</v>
      </c>
      <c r="S1290" s="7">
        <f>E1290/L1289*$L$6</f>
        <v>0</v>
      </c>
      <c r="T1290" s="7">
        <f>F1290/M1289*$L$6</f>
        <v>-2.0868790939836462E-3</v>
      </c>
      <c r="U1290" s="7">
        <f>G1290/N1289*$L$6</f>
        <v>0</v>
      </c>
      <c r="V1290" s="7"/>
      <c r="W1290" s="7">
        <f t="shared" si="79"/>
        <v>-4.2018163780759106E-3</v>
      </c>
      <c r="Y1290" s="1">
        <f t="shared" si="78"/>
        <v>43510</v>
      </c>
      <c r="Z1290" s="10">
        <f>(1+W1290)*Z1289</f>
        <v>2.5168580278997728</v>
      </c>
      <c r="AA1290" s="7">
        <f>Z1290/MAX($Z$69:Z1290)-1</f>
        <v>-2.6023286498245035E-2</v>
      </c>
    </row>
    <row r="1291" spans="1:27" x14ac:dyDescent="0.25">
      <c r="A1291" s="1">
        <v>43511</v>
      </c>
      <c r="B1291" s="7">
        <v>4.889117511970742E-3</v>
      </c>
      <c r="C1291" s="7">
        <v>1.997655550980415E-4</v>
      </c>
      <c r="D1291" s="7">
        <v>0</v>
      </c>
      <c r="E1291" s="7">
        <v>0</v>
      </c>
      <c r="F1291" s="7">
        <v>4.0638715468612752E-3</v>
      </c>
      <c r="G1291" s="7">
        <v>7.2390949885536848E-4</v>
      </c>
      <c r="H1291" s="7"/>
      <c r="I1291" s="2">
        <f>STDEV(B1231:B1291)*SQRT(252)</f>
        <v>6.9463187729057546E-2</v>
      </c>
      <c r="J1291" s="2">
        <f>STDEV(C1231:C1291)*SQRT(252)</f>
        <v>7.7592215477641807E-2</v>
      </c>
      <c r="K1291" s="2">
        <f>STDEV(D1231:D1291)*SQRT(252)</f>
        <v>0.12584026156393152</v>
      </c>
      <c r="L1291" s="2">
        <f>STDEV(E1231:E1291)*SQRT(252)</f>
        <v>0.15580371413673585</v>
      </c>
      <c r="M1291" s="2">
        <f t="shared" si="76"/>
        <v>6.9182435806081466E-2</v>
      </c>
      <c r="N1291" s="2">
        <f t="shared" si="77"/>
        <v>6.7562492721854939E-2</v>
      </c>
      <c r="O1291" s="2"/>
      <c r="P1291" s="7">
        <f>B1291/I1290*$L$6</f>
        <v>3.4709192056069124E-3</v>
      </c>
      <c r="Q1291" s="7">
        <f>C1291/J1290*$L$6</f>
        <v>1.2872746496969957E-4</v>
      </c>
      <c r="R1291" s="7">
        <f>D1291/K1290*$L$6</f>
        <v>0</v>
      </c>
      <c r="S1291" s="7">
        <f>E1291/L1290*$L$6</f>
        <v>0</v>
      </c>
      <c r="T1291" s="7">
        <f>F1291/M1290*$L$6</f>
        <v>2.9516666674090641E-3</v>
      </c>
      <c r="U1291" s="7">
        <f>G1291/N1290*$L$6</f>
        <v>5.3574087629137371E-4</v>
      </c>
      <c r="V1291" s="7"/>
      <c r="W1291" s="7">
        <f t="shared" si="79"/>
        <v>7.087054214277049E-3</v>
      </c>
      <c r="Y1291" s="1">
        <f t="shared" si="78"/>
        <v>43511</v>
      </c>
      <c r="Z1291" s="10">
        <f>(1+W1291)*Z1290</f>
        <v>2.534695137193137</v>
      </c>
      <c r="AA1291" s="7">
        <f>Z1291/MAX($Z$69:Z1291)-1</f>
        <v>-1.9120660726214656E-2</v>
      </c>
    </row>
    <row r="1292" spans="1:27" x14ac:dyDescent="0.25">
      <c r="A1292" s="1">
        <v>43515</v>
      </c>
      <c r="B1292" s="7">
        <v>9.4295935199959491E-3</v>
      </c>
      <c r="C1292" s="7">
        <v>6.2316889327749259E-3</v>
      </c>
      <c r="D1292" s="7">
        <v>0</v>
      </c>
      <c r="E1292" s="7">
        <v>0</v>
      </c>
      <c r="F1292" s="7">
        <v>1.0447942853404335E-3</v>
      </c>
      <c r="G1292" s="7">
        <v>0</v>
      </c>
      <c r="H1292" s="7"/>
      <c r="I1292" s="2">
        <f>STDEV(B1232:B1292)*SQRT(252)</f>
        <v>7.1141433099503354E-2</v>
      </c>
      <c r="J1292" s="2">
        <f>STDEV(C1232:C1292)*SQRT(252)</f>
        <v>7.8578952473039115E-2</v>
      </c>
      <c r="K1292" s="2">
        <f>STDEV(D1232:D1292)*SQRT(252)</f>
        <v>0.12584026156393152</v>
      </c>
      <c r="L1292" s="2">
        <f>STDEV(E1232:E1292)*SQRT(252)</f>
        <v>0.15565856675118983</v>
      </c>
      <c r="M1292" s="2">
        <f t="shared" si="76"/>
        <v>6.7943096855006394E-2</v>
      </c>
      <c r="N1292" s="2">
        <f t="shared" si="77"/>
        <v>6.7562492721854939E-2</v>
      </c>
      <c r="O1292" s="2"/>
      <c r="P1292" s="7">
        <f>B1292/I1291*$L$6</f>
        <v>6.7874753724060689E-3</v>
      </c>
      <c r="Q1292" s="7">
        <f>C1292/J1291*$L$6</f>
        <v>4.0156663232348271E-3</v>
      </c>
      <c r="R1292" s="7">
        <f>D1292/K1291*$L$6</f>
        <v>0</v>
      </c>
      <c r="S1292" s="7">
        <f>E1292/L1291*$L$6</f>
        <v>0</v>
      </c>
      <c r="T1292" s="7">
        <f>F1292/M1291*$L$6</f>
        <v>7.5510082376182479E-4</v>
      </c>
      <c r="U1292" s="7">
        <f>G1292/N1291*$L$6</f>
        <v>0</v>
      </c>
      <c r="V1292" s="7"/>
      <c r="W1292" s="7">
        <f t="shared" si="79"/>
        <v>1.155824251940272E-2</v>
      </c>
      <c r="Y1292" s="1">
        <f t="shared" si="78"/>
        <v>43515</v>
      </c>
      <c r="Z1292" s="10">
        <f>(1+W1292)*Z1291</f>
        <v>2.5639917583015661</v>
      </c>
      <c r="AA1292" s="7">
        <f>Z1292/MAX($Z$69:Z1292)-1</f>
        <v>-7.7834194406166679E-3</v>
      </c>
    </row>
    <row r="1293" spans="1:27" x14ac:dyDescent="0.25">
      <c r="A1293" s="1">
        <v>43516</v>
      </c>
      <c r="B1293" s="7">
        <v>9.5607743729098082E-4</v>
      </c>
      <c r="C1293" s="7">
        <v>8.0918298566932112E-3</v>
      </c>
      <c r="D1293" s="7">
        <v>0</v>
      </c>
      <c r="E1293" s="7">
        <v>0</v>
      </c>
      <c r="F1293" s="7">
        <v>7.1998480075838867E-3</v>
      </c>
      <c r="G1293" s="7">
        <v>-2.7040522054968541E-3</v>
      </c>
      <c r="H1293" s="7"/>
      <c r="I1293" s="2">
        <f>STDEV(B1233:B1293)*SQRT(252)</f>
        <v>6.9808460789568566E-2</v>
      </c>
      <c r="J1293" s="2">
        <f>STDEV(C1233:C1293)*SQRT(252)</f>
        <v>7.9906763387143989E-2</v>
      </c>
      <c r="K1293" s="2">
        <f>STDEV(D1233:D1293)*SQRT(252)</f>
        <v>0.12584026156393152</v>
      </c>
      <c r="L1293" s="2">
        <f>STDEV(E1233:E1293)*SQRT(252)</f>
        <v>0.15565856675118983</v>
      </c>
      <c r="M1293" s="2">
        <f t="shared" si="76"/>
        <v>6.9276432693260559E-2</v>
      </c>
      <c r="N1293" s="2">
        <f t="shared" si="77"/>
        <v>6.7858941431123462E-2</v>
      </c>
      <c r="O1293" s="2"/>
      <c r="P1293" s="7">
        <f>B1293/I1292*$L$6</f>
        <v>6.7195542431211952E-4</v>
      </c>
      <c r="Q1293" s="7">
        <f>C1293/J1292*$L$6</f>
        <v>5.1488532247038823E-3</v>
      </c>
      <c r="R1293" s="7">
        <f>D1293/K1292*$L$6</f>
        <v>0</v>
      </c>
      <c r="S1293" s="7">
        <f>E1293/L1292*$L$6</f>
        <v>0</v>
      </c>
      <c r="T1293" s="7">
        <f>F1293/M1292*$L$6</f>
        <v>5.2984396803023893E-3</v>
      </c>
      <c r="U1293" s="7">
        <f>G1293/N1292*$L$6</f>
        <v>-2.0011489337945598E-3</v>
      </c>
      <c r="V1293" s="7"/>
      <c r="W1293" s="7">
        <f t="shared" si="79"/>
        <v>9.11809939552383E-3</v>
      </c>
      <c r="Y1293" s="1">
        <f t="shared" si="78"/>
        <v>43516</v>
      </c>
      <c r="Z1293" s="10">
        <f>(1+W1293)*Z1292</f>
        <v>2.5873704900030634</v>
      </c>
      <c r="AA1293" s="7">
        <f>Z1293/MAX($Z$69:Z1293)-1</f>
        <v>0</v>
      </c>
    </row>
    <row r="1294" spans="1:27" x14ac:dyDescent="0.25">
      <c r="A1294" s="1">
        <v>43517</v>
      </c>
      <c r="B1294" s="7">
        <v>-1.1097499715136072E-2</v>
      </c>
      <c r="C1294" s="7">
        <v>2.144901982698677E-3</v>
      </c>
      <c r="D1294" s="7">
        <v>0</v>
      </c>
      <c r="E1294" s="7">
        <v>0</v>
      </c>
      <c r="F1294" s="7">
        <v>-5.0382965716455619E-3</v>
      </c>
      <c r="G1294" s="7">
        <v>-3.7099498775370332E-3</v>
      </c>
      <c r="H1294" s="7"/>
      <c r="I1294" s="2">
        <f>STDEV(B1234:B1294)*SQRT(252)</f>
        <v>7.4202372791587659E-2</v>
      </c>
      <c r="J1294" s="2">
        <f>STDEV(C1234:C1294)*SQRT(252)</f>
        <v>7.9418868251066338E-2</v>
      </c>
      <c r="K1294" s="2">
        <f>STDEV(D1234:D1294)*SQRT(252)</f>
        <v>0.12584026156393152</v>
      </c>
      <c r="L1294" s="2">
        <f>STDEV(E1234:E1294)*SQRT(252)</f>
        <v>0.15565856675118983</v>
      </c>
      <c r="M1294" s="2">
        <f t="shared" si="76"/>
        <v>6.9486500728879769E-2</v>
      </c>
      <c r="N1294" s="2">
        <f t="shared" si="77"/>
        <v>6.1394342954015774E-2</v>
      </c>
      <c r="O1294" s="2"/>
      <c r="P1294" s="7">
        <f>B1294/I1293*$L$6</f>
        <v>-7.9485348836070922E-3</v>
      </c>
      <c r="Q1294" s="7">
        <f>C1294/J1293*$L$6</f>
        <v>1.3421279324672068E-3</v>
      </c>
      <c r="R1294" s="7">
        <f>D1294/K1293*$L$6</f>
        <v>0</v>
      </c>
      <c r="S1294" s="7">
        <f>E1294/L1293*$L$6</f>
        <v>0</v>
      </c>
      <c r="T1294" s="7">
        <f>F1294/M1293*$L$6</f>
        <v>-3.6363712562639677E-3</v>
      </c>
      <c r="U1294" s="7">
        <f>G1294/N1293*$L$6</f>
        <v>-2.733574823962305E-3</v>
      </c>
      <c r="V1294" s="7"/>
      <c r="W1294" s="7">
        <f t="shared" si="79"/>
        <v>-1.2976353031366157E-2</v>
      </c>
      <c r="Y1294" s="1">
        <f t="shared" si="78"/>
        <v>43517</v>
      </c>
      <c r="Z1294" s="10">
        <f>(1+W1294)*Z1293</f>
        <v>2.5537958571018451</v>
      </c>
      <c r="AA1294" s="7">
        <f>Z1294/MAX($Z$69:Z1294)-1</f>
        <v>-1.2976353031366017E-2</v>
      </c>
    </row>
    <row r="1295" spans="1:27" x14ac:dyDescent="0.25">
      <c r="A1295" s="1">
        <v>43518</v>
      </c>
      <c r="B1295" s="7">
        <v>5.1480805481818326E-3</v>
      </c>
      <c r="C1295" s="7">
        <v>0</v>
      </c>
      <c r="D1295" s="7">
        <v>0</v>
      </c>
      <c r="E1295" s="7">
        <v>0</v>
      </c>
      <c r="F1295" s="7">
        <v>-3.2215943329348962E-3</v>
      </c>
      <c r="G1295" s="7">
        <v>0</v>
      </c>
      <c r="H1295" s="7"/>
      <c r="I1295" s="2">
        <f>STDEV(B1235:B1295)*SQRT(252)</f>
        <v>7.4581300284498248E-2</v>
      </c>
      <c r="J1295" s="2">
        <f>STDEV(C1235:C1295)*SQRT(252)</f>
        <v>7.9397501820170746E-2</v>
      </c>
      <c r="K1295" s="2">
        <f>STDEV(D1235:D1295)*SQRT(252)</f>
        <v>0.12584026156393152</v>
      </c>
      <c r="L1295" s="2">
        <f>STDEV(E1235:E1295)*SQRT(252)</f>
        <v>0.15542653746720927</v>
      </c>
      <c r="M1295" s="2">
        <f t="shared" si="76"/>
        <v>6.9518261803010212E-2</v>
      </c>
      <c r="N1295" s="2">
        <f t="shared" si="77"/>
        <v>6.1394342954015774E-2</v>
      </c>
      <c r="O1295" s="2"/>
      <c r="P1295" s="7">
        <f>B1295/I1294*$L$6</f>
        <v>3.468946042090363E-3</v>
      </c>
      <c r="Q1295" s="7">
        <f>C1295/J1294*$L$6</f>
        <v>0</v>
      </c>
      <c r="R1295" s="7">
        <f>D1295/K1294*$L$6</f>
        <v>0</v>
      </c>
      <c r="S1295" s="7">
        <f>E1295/L1294*$L$6</f>
        <v>0</v>
      </c>
      <c r="T1295" s="7">
        <f>F1295/M1294*$L$6</f>
        <v>-2.3181440273592215E-3</v>
      </c>
      <c r="U1295" s="7">
        <f>G1295/N1294*$L$6</f>
        <v>0</v>
      </c>
      <c r="V1295" s="7"/>
      <c r="W1295" s="7">
        <f t="shared" si="79"/>
        <v>1.1508020147311415E-3</v>
      </c>
      <c r="Y1295" s="1">
        <f t="shared" si="78"/>
        <v>43518</v>
      </c>
      <c r="Z1295" s="10">
        <f>(1+W1295)*Z1294</f>
        <v>2.5567347705194097</v>
      </c>
      <c r="AA1295" s="7">
        <f>Z1295/MAX($Z$69:Z1295)-1</f>
        <v>-1.1840484229847403E-2</v>
      </c>
    </row>
    <row r="1296" spans="1:27" x14ac:dyDescent="0.25">
      <c r="A1296" s="1">
        <v>43521</v>
      </c>
      <c r="B1296" s="7">
        <v>-2.8972044589029577E-3</v>
      </c>
      <c r="C1296" s="7">
        <v>7.435139480290065E-3</v>
      </c>
      <c r="D1296" s="7">
        <v>0</v>
      </c>
      <c r="E1296" s="7">
        <v>0</v>
      </c>
      <c r="F1296" s="7">
        <v>2.8274445239864221E-3</v>
      </c>
      <c r="G1296" s="7">
        <v>4.1761848881272101E-6</v>
      </c>
      <c r="H1296" s="7"/>
      <c r="I1296" s="2">
        <f>STDEV(B1236:B1296)*SQRT(252)</f>
        <v>7.4917823691944108E-2</v>
      </c>
      <c r="J1296" s="2">
        <f>STDEV(C1236:C1296)*SQRT(252)</f>
        <v>8.026940534943483E-2</v>
      </c>
      <c r="K1296" s="2">
        <f>STDEV(D1236:D1296)*SQRT(252)</f>
        <v>0.12584026156393152</v>
      </c>
      <c r="L1296" s="2">
        <f>STDEV(E1236:E1296)*SQRT(252)</f>
        <v>0.1549661006670518</v>
      </c>
      <c r="M1296" s="2">
        <f t="shared" si="76"/>
        <v>6.9651005798043245E-2</v>
      </c>
      <c r="N1296" s="2">
        <f t="shared" si="77"/>
        <v>6.11954762148555E-2</v>
      </c>
      <c r="O1296" s="2"/>
      <c r="P1296" s="7">
        <f>B1296/I1295*$L$6</f>
        <v>-1.9423129174815036E-3</v>
      </c>
      <c r="Q1296" s="7">
        <f>C1296/J1295*$L$6</f>
        <v>4.6822250762562313E-3</v>
      </c>
      <c r="R1296" s="7">
        <f>D1296/K1295*$L$6</f>
        <v>0</v>
      </c>
      <c r="S1296" s="7">
        <f>E1296/L1295*$L$6</f>
        <v>0</v>
      </c>
      <c r="T1296" s="7">
        <f>F1296/M1295*$L$6</f>
        <v>2.033598403250059E-3</v>
      </c>
      <c r="U1296" s="7">
        <f>G1296/N1295*$L$6</f>
        <v>3.401115385545508E-6</v>
      </c>
      <c r="V1296" s="7"/>
      <c r="W1296" s="7">
        <f t="shared" si="79"/>
        <v>4.7769116774103318E-3</v>
      </c>
      <c r="Y1296" s="1">
        <f t="shared" si="78"/>
        <v>43521</v>
      </c>
      <c r="Z1296" s="10">
        <f>(1+W1296)*Z1295</f>
        <v>2.5689480667007447</v>
      </c>
      <c r="AA1296" s="7">
        <f>Z1296/MAX($Z$69:Z1296)-1</f>
        <v>-7.1201334998208798E-3</v>
      </c>
    </row>
    <row r="1297" spans="1:27" x14ac:dyDescent="0.25">
      <c r="A1297" s="1">
        <v>43522</v>
      </c>
      <c r="B1297" s="7">
        <v>-1.194022171178033E-3</v>
      </c>
      <c r="C1297" s="7">
        <v>0</v>
      </c>
      <c r="D1297" s="7">
        <v>0</v>
      </c>
      <c r="E1297" s="7">
        <v>-7.1563036871680197E-4</v>
      </c>
      <c r="F1297" s="7">
        <v>6.7869904966446626E-3</v>
      </c>
      <c r="G1297" s="7">
        <v>0</v>
      </c>
      <c r="H1297" s="7"/>
      <c r="I1297" s="2">
        <f>STDEV(B1237:B1297)*SQRT(252)</f>
        <v>7.4929920982062054E-2</v>
      </c>
      <c r="J1297" s="2">
        <f>STDEV(C1237:C1297)*SQRT(252)</f>
        <v>8.0065957521900308E-2</v>
      </c>
      <c r="K1297" s="2">
        <f>STDEV(D1237:D1297)*SQRT(252)</f>
        <v>0.12584026156393152</v>
      </c>
      <c r="L1297" s="2">
        <f>STDEV(E1237:E1297)*SQRT(252)</f>
        <v>0.1509902072188832</v>
      </c>
      <c r="M1297" s="2">
        <f t="shared" si="76"/>
        <v>7.0166336096208495E-2</v>
      </c>
      <c r="N1297" s="2">
        <f t="shared" si="77"/>
        <v>6.11954762148555E-2</v>
      </c>
      <c r="O1297" s="2"/>
      <c r="P1297" s="7">
        <f>B1297/I1296*$L$6</f>
        <v>-7.9688791821272962E-4</v>
      </c>
      <c r="Q1297" s="7">
        <f>C1297/J1296*$L$6</f>
        <v>0</v>
      </c>
      <c r="R1297" s="7">
        <f>D1297/K1296*$L$6</f>
        <v>0</v>
      </c>
      <c r="S1297" s="7">
        <f>E1297/L1296*$L$6</f>
        <v>-2.3089900489086648E-4</v>
      </c>
      <c r="T1297" s="7">
        <f>F1297/M1296*$L$6</f>
        <v>4.8721410544478698E-3</v>
      </c>
      <c r="U1297" s="7">
        <f>G1297/N1296*$L$6</f>
        <v>0</v>
      </c>
      <c r="V1297" s="7"/>
      <c r="W1297" s="7">
        <f t="shared" si="79"/>
        <v>3.8443541313442735E-3</v>
      </c>
      <c r="Y1297" s="1">
        <f t="shared" si="78"/>
        <v>43522</v>
      </c>
      <c r="Z1297" s="10">
        <f>(1+W1297)*Z1296</f>
        <v>2.5788240128141746</v>
      </c>
      <c r="AA1297" s="7">
        <f>Z1297/MAX($Z$69:Z1297)-1</f>
        <v>-3.3031516831123486E-3</v>
      </c>
    </row>
    <row r="1298" spans="1:27" x14ac:dyDescent="0.25">
      <c r="A1298" s="1">
        <v>43523</v>
      </c>
      <c r="B1298" s="7">
        <v>-5.6365317122717418E-3</v>
      </c>
      <c r="C1298" s="7">
        <v>0</v>
      </c>
      <c r="D1298" s="7">
        <v>0</v>
      </c>
      <c r="E1298" s="7">
        <v>-4.2950675623076862E-4</v>
      </c>
      <c r="F1298" s="7">
        <v>6.6582797512517722E-3</v>
      </c>
      <c r="G1298" s="7">
        <v>5.0253214952906688E-3</v>
      </c>
      <c r="H1298" s="7"/>
      <c r="I1298" s="2">
        <f>STDEV(B1238:B1298)*SQRT(252)</f>
        <v>7.6241955830122402E-2</v>
      </c>
      <c r="J1298" s="2">
        <f>STDEV(C1238:C1298)*SQRT(252)</f>
        <v>8.0056413633774012E-2</v>
      </c>
      <c r="K1298" s="2">
        <f>STDEV(D1238:D1298)*SQRT(252)</f>
        <v>0.12584026156393152</v>
      </c>
      <c r="L1298" s="2">
        <f>STDEV(E1238:E1298)*SQRT(252)</f>
        <v>0.15098062455929198</v>
      </c>
      <c r="M1298" s="2">
        <f t="shared" si="76"/>
        <v>7.0118746451404743E-2</v>
      </c>
      <c r="N1298" s="2">
        <f t="shared" si="77"/>
        <v>6.1510107007046406E-2</v>
      </c>
      <c r="O1298" s="2"/>
      <c r="P1298" s="7">
        <f>B1298/I1297*$L$6</f>
        <v>-3.7612022262916221E-3</v>
      </c>
      <c r="Q1298" s="7">
        <f>C1298/J1297*$L$6</f>
        <v>0</v>
      </c>
      <c r="R1298" s="7">
        <f>D1298/K1297*$L$6</f>
        <v>0</v>
      </c>
      <c r="S1298" s="7">
        <f>E1298/L1297*$L$6</f>
        <v>-1.4223000423071593E-4</v>
      </c>
      <c r="T1298" s="7">
        <f>F1298/M1297*$L$6</f>
        <v>4.7446397529737616E-3</v>
      </c>
      <c r="U1298" s="7">
        <f>G1298/N1297*$L$6</f>
        <v>4.1059583208789118E-3</v>
      </c>
      <c r="V1298" s="7"/>
      <c r="W1298" s="7">
        <f t="shared" si="79"/>
        <v>4.947165843330336E-3</v>
      </c>
      <c r="Y1298" s="1">
        <f t="shared" si="78"/>
        <v>43523</v>
      </c>
      <c r="Z1298" s="10">
        <f>(1+W1298)*Z1297</f>
        <v>2.5915818828863291</v>
      </c>
      <c r="AA1298" s="7">
        <f>Z1298/MAX($Z$69:Z1298)-1</f>
        <v>0</v>
      </c>
    </row>
    <row r="1299" spans="1:27" x14ac:dyDescent="0.25">
      <c r="A1299" s="1">
        <v>43524</v>
      </c>
      <c r="B1299" s="7">
        <v>-4.7672303008318151E-3</v>
      </c>
      <c r="C1299" s="7">
        <v>0</v>
      </c>
      <c r="D1299" s="7">
        <v>0</v>
      </c>
      <c r="E1299" s="7">
        <v>-1.8625327975339001E-3</v>
      </c>
      <c r="F1299" s="7">
        <v>-7.7292382909932567E-4</v>
      </c>
      <c r="G1299" s="7">
        <v>1.0305108785382266E-3</v>
      </c>
      <c r="H1299" s="7"/>
      <c r="I1299" s="2">
        <f>STDEV(B1239:B1299)*SQRT(252)</f>
        <v>7.6406802669952825E-2</v>
      </c>
      <c r="J1299" s="2">
        <f>STDEV(C1239:C1299)*SQRT(252)</f>
        <v>7.9782335823890257E-2</v>
      </c>
      <c r="K1299" s="2">
        <f>STDEV(D1239:D1299)*SQRT(252)</f>
        <v>0.12584026156393152</v>
      </c>
      <c r="L1299" s="2">
        <f>STDEV(E1239:E1299)*SQRT(252)</f>
        <v>0.15097521916589099</v>
      </c>
      <c r="M1299" s="2">
        <f t="shared" si="76"/>
        <v>7.0128458525116233E-2</v>
      </c>
      <c r="N1299" s="2">
        <f t="shared" si="77"/>
        <v>6.1528676071068683E-2</v>
      </c>
      <c r="O1299" s="2"/>
      <c r="P1299" s="7">
        <f>B1299/I1298*$L$6</f>
        <v>-3.126382481224552E-3</v>
      </c>
      <c r="Q1299" s="7">
        <f>C1299/J1298*$L$6</f>
        <v>0</v>
      </c>
      <c r="R1299" s="7">
        <f>D1299/K1298*$L$6</f>
        <v>0</v>
      </c>
      <c r="S1299" s="7">
        <f>E1299/L1298*$L$6</f>
        <v>-6.168118601213165E-4</v>
      </c>
      <c r="T1299" s="7">
        <f>F1299/M1298*$L$6</f>
        <v>-5.5115348477813601E-4</v>
      </c>
      <c r="U1299" s="7">
        <f>G1299/N1298*$L$6</f>
        <v>8.3767605738368698E-4</v>
      </c>
      <c r="V1299" s="7"/>
      <c r="W1299" s="7">
        <f t="shared" si="79"/>
        <v>-3.4566717687403176E-3</v>
      </c>
      <c r="Y1299" s="1">
        <f t="shared" si="78"/>
        <v>43524</v>
      </c>
      <c r="Z1299" s="10">
        <f>(1+W1299)*Z1298</f>
        <v>2.5826236349553771</v>
      </c>
      <c r="AA1299" s="7">
        <f>Z1299/MAX($Z$69:Z1299)-1</f>
        <v>-3.4566717687403159E-3</v>
      </c>
    </row>
    <row r="1300" spans="1:27" x14ac:dyDescent="0.25">
      <c r="A1300" s="1">
        <v>43525</v>
      </c>
      <c r="B1300" s="7">
        <v>-5.3108926826727076E-3</v>
      </c>
      <c r="C1300" s="7">
        <v>-7.3044703325648719E-3</v>
      </c>
      <c r="D1300" s="7">
        <v>6.8953205934343398E-3</v>
      </c>
      <c r="E1300" s="7">
        <v>6.2435852040969575E-3</v>
      </c>
      <c r="F1300" s="7">
        <v>-5.9870822361119957E-3</v>
      </c>
      <c r="G1300" s="7">
        <v>1.4763752289972398E-3</v>
      </c>
      <c r="H1300" s="7"/>
      <c r="I1300" s="2">
        <f>STDEV(B1240:B1300)*SQRT(252)</f>
        <v>7.7495564288903931E-2</v>
      </c>
      <c r="J1300" s="2">
        <f>STDEV(C1240:C1300)*SQRT(252)</f>
        <v>8.1370739294687508E-2</v>
      </c>
      <c r="K1300" s="2">
        <f>STDEV(D1240:D1300)*SQRT(252)</f>
        <v>0.12662383211778885</v>
      </c>
      <c r="L1300" s="2">
        <f>STDEV(E1240:E1300)*SQRT(252)</f>
        <v>0.15168939343194887</v>
      </c>
      <c r="M1300" s="2">
        <f t="shared" si="76"/>
        <v>7.0460147090783354E-2</v>
      </c>
      <c r="N1300" s="2">
        <f t="shared" si="77"/>
        <v>6.1203390721455767E-2</v>
      </c>
      <c r="O1300" s="2"/>
      <c r="P1300" s="7">
        <f>B1300/I1299*$L$6</f>
        <v>-3.4754056557069037E-3</v>
      </c>
      <c r="Q1300" s="7">
        <f>C1300/J1299*$L$6</f>
        <v>-4.5777491077026097E-3</v>
      </c>
      <c r="R1300" s="7">
        <f>D1300/K1299*$L$6</f>
        <v>2.7397116422597633E-3</v>
      </c>
      <c r="S1300" s="7">
        <f>E1300/L1299*$L$6</f>
        <v>2.0677516610313812E-3</v>
      </c>
      <c r="T1300" s="7">
        <f>F1300/M1299*$L$6</f>
        <v>-4.2686538118955992E-3</v>
      </c>
      <c r="U1300" s="7">
        <f>G1300/N1299*$L$6</f>
        <v>1.1997456497292035E-3</v>
      </c>
      <c r="V1300" s="7"/>
      <c r="W1300" s="7">
        <f t="shared" si="79"/>
        <v>-6.3145996222847642E-3</v>
      </c>
      <c r="Y1300" s="1">
        <f t="shared" si="78"/>
        <v>43525</v>
      </c>
      <c r="Z1300" s="10">
        <f>(1+W1300)*Z1299</f>
        <v>2.5663154007255842</v>
      </c>
      <c r="AA1300" s="7">
        <f>Z1300/MAX($Z$69:Z1300)-1</f>
        <v>-9.7494438927797633E-3</v>
      </c>
    </row>
    <row r="1301" spans="1:27" x14ac:dyDescent="0.25">
      <c r="A1301" s="1">
        <v>43528</v>
      </c>
      <c r="B1301" s="7">
        <v>-2.3525954589512788E-3</v>
      </c>
      <c r="C1301" s="7">
        <v>3.6994342664131707E-4</v>
      </c>
      <c r="D1301" s="7">
        <v>-3.8805584925130088E-3</v>
      </c>
      <c r="E1301" s="7">
        <v>-3.6376751916126215E-3</v>
      </c>
      <c r="F1301" s="7">
        <v>1.2061693189548972E-3</v>
      </c>
      <c r="G1301" s="7">
        <v>-1.4161703162411943E-3</v>
      </c>
      <c r="H1301" s="7"/>
      <c r="I1301" s="2">
        <f>STDEV(B1241:B1301)*SQRT(252)</f>
        <v>7.7028727950197967E-2</v>
      </c>
      <c r="J1301" s="2">
        <f>STDEV(C1241:C1301)*SQRT(252)</f>
        <v>6.7076445389587833E-2</v>
      </c>
      <c r="K1301" s="2">
        <f>STDEV(D1241:D1301)*SQRT(252)</f>
        <v>0.12575941493585713</v>
      </c>
      <c r="L1301" s="2">
        <f>STDEV(E1241:E1301)*SQRT(252)</f>
        <v>0.15177402709624144</v>
      </c>
      <c r="M1301" s="2">
        <f t="shared" si="76"/>
        <v>7.0037571163166779E-2</v>
      </c>
      <c r="N1301" s="2">
        <f t="shared" si="77"/>
        <v>6.1292930513056725E-2</v>
      </c>
      <c r="O1301" s="2"/>
      <c r="P1301" s="7">
        <f>B1301/I1300*$L$6</f>
        <v>-1.5178903983335025E-3</v>
      </c>
      <c r="Q1301" s="7">
        <f>C1301/J1300*$L$6</f>
        <v>2.273196912354155E-4</v>
      </c>
      <c r="R1301" s="7">
        <f>D1301/K1300*$L$6</f>
        <v>-1.5323175849326729E-3</v>
      </c>
      <c r="S1301" s="7">
        <f>E1301/L1300*$L$6</f>
        <v>-1.1990539052569161E-3</v>
      </c>
      <c r="T1301" s="7">
        <f>F1301/M1300*$L$6</f>
        <v>8.5592307762345852E-4</v>
      </c>
      <c r="U1301" s="7">
        <f>G1301/N1300*$L$6</f>
        <v>-1.1569377934356295E-3</v>
      </c>
      <c r="V1301" s="7"/>
      <c r="W1301" s="7">
        <f t="shared" si="79"/>
        <v>-4.3229569130998468E-3</v>
      </c>
      <c r="Y1301" s="1">
        <f t="shared" si="78"/>
        <v>43528</v>
      </c>
      <c r="Z1301" s="10">
        <f>(1+W1301)*Z1300</f>
        <v>2.5552213298228228</v>
      </c>
      <c r="AA1301" s="7">
        <f>Z1301/MAX($Z$69:Z1301)-1</f>
        <v>-1.4030254380004492E-2</v>
      </c>
    </row>
    <row r="1302" spans="1:27" x14ac:dyDescent="0.25">
      <c r="A1302" s="1">
        <v>43529</v>
      </c>
      <c r="B1302" s="7">
        <v>5.6309558040235075E-4</v>
      </c>
      <c r="C1302" s="7">
        <v>1.3039891027601946E-3</v>
      </c>
      <c r="D1302" s="7">
        <v>-1.131532823106296E-3</v>
      </c>
      <c r="E1302" s="7">
        <v>-1.359894705520337E-3</v>
      </c>
      <c r="F1302" s="7">
        <v>5.1058636695517912E-3</v>
      </c>
      <c r="G1302" s="7">
        <v>2.7491912922443795E-3</v>
      </c>
      <c r="H1302" s="7"/>
      <c r="I1302" s="2">
        <f>STDEV(B1242:B1302)*SQRT(252)</f>
        <v>7.5495422662500408E-2</v>
      </c>
      <c r="J1302" s="2">
        <f>STDEV(C1242:C1302)*SQRT(252)</f>
        <v>6.7022202989836452E-2</v>
      </c>
      <c r="K1302" s="2">
        <f>STDEV(D1242:D1302)*SQRT(252)</f>
        <v>0.12368078346438537</v>
      </c>
      <c r="L1302" s="2">
        <f>STDEV(E1242:E1302)*SQRT(252)</f>
        <v>0.15176125662151732</v>
      </c>
      <c r="M1302" s="2">
        <f t="shared" si="76"/>
        <v>7.0578941274606163E-2</v>
      </c>
      <c r="N1302" s="2">
        <f t="shared" si="77"/>
        <v>6.1190577219918801E-2</v>
      </c>
      <c r="O1302" s="2"/>
      <c r="P1302" s="7">
        <f>B1302/I1301*$L$6</f>
        <v>3.6551011251699088E-4</v>
      </c>
      <c r="Q1302" s="7">
        <f>C1302/J1301*$L$6</f>
        <v>9.7201714788736461E-4</v>
      </c>
      <c r="R1302" s="7">
        <f>D1302/K1301*$L$6</f>
        <v>-4.4987996472607152E-4</v>
      </c>
      <c r="S1302" s="7">
        <f>E1302/L1301*$L$6</f>
        <v>-4.4799980982846755E-4</v>
      </c>
      <c r="T1302" s="7">
        <f>F1302/M1301*$L$6</f>
        <v>3.6450890463181843E-3</v>
      </c>
      <c r="U1302" s="7">
        <f>G1302/N1301*$L$6</f>
        <v>2.2426658908556692E-3</v>
      </c>
      <c r="V1302" s="7"/>
      <c r="W1302" s="7">
        <f t="shared" si="79"/>
        <v>6.3274024230236701E-3</v>
      </c>
      <c r="Y1302" s="1">
        <f t="shared" si="78"/>
        <v>43529</v>
      </c>
      <c r="Z1302" s="10">
        <f>(1+W1302)*Z1301</f>
        <v>2.5713892434565055</v>
      </c>
      <c r="AA1302" s="7">
        <f>Z1302/MAX($Z$69:Z1302)-1</f>
        <v>-7.7916270225405482E-3</v>
      </c>
    </row>
    <row r="1303" spans="1:27" x14ac:dyDescent="0.25">
      <c r="A1303" s="1">
        <v>43530</v>
      </c>
      <c r="B1303" s="7">
        <v>2.1114772041432861E-3</v>
      </c>
      <c r="C1303" s="7">
        <v>-9.7242034538758126E-5</v>
      </c>
      <c r="D1303" s="7">
        <v>-6.5240986535929357E-3</v>
      </c>
      <c r="E1303" s="7">
        <v>-6.0568847326312181E-3</v>
      </c>
      <c r="F1303" s="7">
        <v>-8.1930927113174068E-3</v>
      </c>
      <c r="G1303" s="7">
        <v>1.1107355000723462E-3</v>
      </c>
      <c r="H1303" s="7"/>
      <c r="I1303" s="2">
        <f>STDEV(B1243:B1303)*SQRT(252)</f>
        <v>7.5417091133596154E-2</v>
      </c>
      <c r="J1303" s="2">
        <f>STDEV(C1243:C1303)*SQRT(252)</f>
        <v>6.5520762575779448E-2</v>
      </c>
      <c r="K1303" s="2">
        <f>STDEV(D1243:D1303)*SQRT(252)</f>
        <v>0.10534163716153767</v>
      </c>
      <c r="L1303" s="2">
        <f>STDEV(E1243:E1303)*SQRT(252)</f>
        <v>0.15208749970761709</v>
      </c>
      <c r="M1303" s="2">
        <f t="shared" si="76"/>
        <v>7.1323280700129818E-2</v>
      </c>
      <c r="N1303" s="2">
        <f t="shared" si="77"/>
        <v>6.1217454279264692E-2</v>
      </c>
      <c r="O1303" s="2"/>
      <c r="P1303" s="7">
        <f>B1303/I1302*$L$6</f>
        <v>1.3984140558975142E-3</v>
      </c>
      <c r="Q1303" s="7">
        <f>C1303/J1302*$L$6</f>
        <v>-7.25446420744364E-5</v>
      </c>
      <c r="R1303" s="7">
        <f>D1303/K1302*$L$6</f>
        <v>-2.637474662938075E-3</v>
      </c>
      <c r="S1303" s="7">
        <f>E1303/L1302*$L$6</f>
        <v>-1.9955306339274372E-3</v>
      </c>
      <c r="T1303" s="7">
        <f>F1303/M1302*$L$6</f>
        <v>-5.8042048827567404E-3</v>
      </c>
      <c r="U1303" s="7">
        <f>G1303/N1302*$L$6</f>
        <v>9.0760338481557816E-4</v>
      </c>
      <c r="V1303" s="7"/>
      <c r="W1303" s="7">
        <f t="shared" si="79"/>
        <v>-8.2037373809835962E-3</v>
      </c>
      <c r="Y1303" s="1">
        <f t="shared" si="78"/>
        <v>43530</v>
      </c>
      <c r="Z1303" s="10">
        <f>(1+W1303)*Z1302</f>
        <v>2.5502942413989023</v>
      </c>
      <c r="AA1303" s="7">
        <f>Z1303/MAX($Z$69:Z1303)-1</f>
        <v>-1.5931443941660572E-2</v>
      </c>
    </row>
    <row r="1304" spans="1:27" x14ac:dyDescent="0.25">
      <c r="A1304" s="1">
        <v>43531</v>
      </c>
      <c r="B1304" s="7">
        <v>9.6207658038982569E-3</v>
      </c>
      <c r="C1304" s="7">
        <v>-5.3289657678591285E-3</v>
      </c>
      <c r="D1304" s="7">
        <v>0</v>
      </c>
      <c r="E1304" s="7">
        <v>-8.3653659322628915E-3</v>
      </c>
      <c r="F1304" s="7">
        <v>-4.7613036124726227E-3</v>
      </c>
      <c r="G1304" s="7">
        <v>1.9061401695266156E-3</v>
      </c>
      <c r="H1304" s="7"/>
      <c r="I1304" s="2">
        <f>STDEV(B1244:B1304)*SQRT(252)</f>
        <v>7.7513626456669107E-2</v>
      </c>
      <c r="J1304" s="2">
        <f>STDEV(C1244:C1304)*SQRT(252)</f>
        <v>6.6325664431351586E-2</v>
      </c>
      <c r="K1304" s="2">
        <f>STDEV(D1244:D1304)*SQRT(252)</f>
        <v>0.10528757787242823</v>
      </c>
      <c r="L1304" s="2">
        <f>STDEV(E1244:E1304)*SQRT(252)</f>
        <v>0.15277538373841371</v>
      </c>
      <c r="M1304" s="2">
        <f t="shared" si="76"/>
        <v>7.2131113331735663E-2</v>
      </c>
      <c r="N1304" s="2">
        <f t="shared" si="77"/>
        <v>4.2465904809654384E-2</v>
      </c>
      <c r="O1304" s="2"/>
      <c r="P1304" s="7">
        <f>B1304/I1303*$L$6</f>
        <v>6.3783723684434721E-3</v>
      </c>
      <c r="Q1304" s="7">
        <f>C1304/J1303*$L$6</f>
        <v>-4.066623737548688E-3</v>
      </c>
      <c r="R1304" s="7">
        <f>D1304/K1303*$L$6</f>
        <v>0</v>
      </c>
      <c r="S1304" s="7">
        <f>E1304/L1303*$L$6</f>
        <v>-2.75018195063533E-3</v>
      </c>
      <c r="T1304" s="7">
        <f>F1304/M1303*$L$6</f>
        <v>-3.3378327284824105E-3</v>
      </c>
      <c r="U1304" s="7">
        <f>G1304/N1303*$L$6</f>
        <v>1.5568600425877684E-3</v>
      </c>
      <c r="V1304" s="7"/>
      <c r="W1304" s="7">
        <f t="shared" si="79"/>
        <v>-2.2194060056351878E-3</v>
      </c>
      <c r="Y1304" s="1">
        <f t="shared" si="78"/>
        <v>43531</v>
      </c>
      <c r="Z1304" s="10">
        <f>(1+W1304)*Z1303</f>
        <v>2.5446341030434048</v>
      </c>
      <c r="AA1304" s="7">
        <f>Z1304/MAX($Z$69:Z1304)-1</f>
        <v>-1.8115491604933198E-2</v>
      </c>
    </row>
    <row r="1305" spans="1:27" x14ac:dyDescent="0.25">
      <c r="A1305" s="1">
        <v>43532</v>
      </c>
      <c r="B1305" s="7">
        <v>3.4093564502282181E-3</v>
      </c>
      <c r="C1305" s="7">
        <v>-3.2645584310142528E-3</v>
      </c>
      <c r="D1305" s="7">
        <v>0</v>
      </c>
      <c r="E1305" s="7">
        <v>-1.9999698268658994E-3</v>
      </c>
      <c r="F1305" s="7">
        <v>1.2289988571867472E-3</v>
      </c>
      <c r="G1305" s="7">
        <v>9.3254811653893377E-3</v>
      </c>
      <c r="H1305" s="7"/>
      <c r="I1305" s="2">
        <f>STDEV(B1245:B1305)*SQRT(252)</f>
        <v>7.7604411840102056E-2</v>
      </c>
      <c r="J1305" s="2">
        <f>STDEV(C1245:C1305)*SQRT(252)</f>
        <v>6.6821849441899728E-2</v>
      </c>
      <c r="K1305" s="2">
        <f>STDEV(D1245:D1305)*SQRT(252)</f>
        <v>9.3467454182936741E-2</v>
      </c>
      <c r="L1305" s="2">
        <f>STDEV(E1245:E1305)*SQRT(252)</f>
        <v>0.15275980823605215</v>
      </c>
      <c r="M1305" s="2">
        <f t="shared" si="76"/>
        <v>7.1482272317173148E-2</v>
      </c>
      <c r="N1305" s="2">
        <f t="shared" si="77"/>
        <v>4.6597955486759678E-2</v>
      </c>
      <c r="O1305" s="2"/>
      <c r="P1305" s="7">
        <f>B1305/I1304*$L$6</f>
        <v>2.1991981320433267E-3</v>
      </c>
      <c r="Q1305" s="7">
        <f>C1305/J1304*$L$6</f>
        <v>-2.4610069563593575E-3</v>
      </c>
      <c r="R1305" s="7">
        <f>D1305/K1304*$L$6</f>
        <v>0</v>
      </c>
      <c r="S1305" s="7">
        <f>E1305/L1304*$L$6</f>
        <v>-6.5454583648446403E-4</v>
      </c>
      <c r="T1305" s="7">
        <f>F1305/M1304*$L$6</f>
        <v>8.5192006640359339E-4</v>
      </c>
      <c r="U1305" s="7">
        <f>G1305/N1304*$L$6</f>
        <v>1.0979962875145478E-2</v>
      </c>
      <c r="V1305" s="7"/>
      <c r="W1305" s="7">
        <f t="shared" si="79"/>
        <v>1.0915528280748576E-2</v>
      </c>
      <c r="Y1305" s="1">
        <f t="shared" si="78"/>
        <v>43532</v>
      </c>
      <c r="Z1305" s="10">
        <f>(1+W1305)*Z1304</f>
        <v>2.5724101285593322</v>
      </c>
      <c r="AA1305" s="7">
        <f>Z1305/MAX($Z$69:Z1305)-1</f>
        <v>-7.3977034851180345E-3</v>
      </c>
    </row>
    <row r="1306" spans="1:27" x14ac:dyDescent="0.25">
      <c r="A1306" s="1">
        <v>43535</v>
      </c>
      <c r="B1306" s="7">
        <v>-2.0383624664518374E-3</v>
      </c>
      <c r="C1306" s="7">
        <v>-3.9162264692802484E-3</v>
      </c>
      <c r="D1306" s="7">
        <v>0</v>
      </c>
      <c r="E1306" s="7">
        <v>1.4500957397338254E-2</v>
      </c>
      <c r="F1306" s="7">
        <v>-1.430190784821983E-3</v>
      </c>
      <c r="G1306" s="7">
        <v>0</v>
      </c>
      <c r="H1306" s="7"/>
      <c r="I1306" s="2">
        <f>STDEV(B1246:B1306)*SQRT(252)</f>
        <v>7.7380253696099341E-2</v>
      </c>
      <c r="J1306" s="2">
        <f>STDEV(C1246:C1306)*SQRT(252)</f>
        <v>6.7437832790254448E-2</v>
      </c>
      <c r="K1306" s="2">
        <f>STDEV(D1246:D1306)*SQRT(252)</f>
        <v>9.3467454182936741E-2</v>
      </c>
      <c r="L1306" s="2">
        <f>STDEV(E1246:E1306)*SQRT(252)</f>
        <v>0.15598161219334208</v>
      </c>
      <c r="M1306" s="2">
        <f t="shared" si="76"/>
        <v>7.0917459158695989E-2</v>
      </c>
      <c r="N1306" s="2">
        <f t="shared" si="77"/>
        <v>4.6597955486759678E-2</v>
      </c>
      <c r="O1306" s="2"/>
      <c r="P1306" s="7">
        <f>B1306/I1305*$L$6</f>
        <v>-1.3133032118404088E-3</v>
      </c>
      <c r="Q1306" s="7">
        <f>C1306/J1305*$L$6</f>
        <v>-2.9303487571721056E-3</v>
      </c>
      <c r="R1306" s="7">
        <f>D1306/K1305*$L$6</f>
        <v>0</v>
      </c>
      <c r="S1306" s="7">
        <f>E1306/L1305*$L$6</f>
        <v>4.7463261327647934E-3</v>
      </c>
      <c r="T1306" s="7">
        <f>F1306/M1305*$L$6</f>
        <v>-1.0003814501559913E-3</v>
      </c>
      <c r="U1306" s="7">
        <f>G1306/N1305*$L$6</f>
        <v>0</v>
      </c>
      <c r="V1306" s="7"/>
      <c r="W1306" s="7">
        <f t="shared" si="79"/>
        <v>-4.9770728640371239E-4</v>
      </c>
      <c r="Y1306" s="1">
        <f t="shared" si="78"/>
        <v>43535</v>
      </c>
      <c r="Z1306" s="10">
        <f>(1+W1306)*Z1305</f>
        <v>2.5711298212947296</v>
      </c>
      <c r="AA1306" s="7">
        <f>Z1306/MAX($Z$69:Z1306)-1</f>
        <v>-7.8917288805945285E-3</v>
      </c>
    </row>
    <row r="1307" spans="1:27" x14ac:dyDescent="0.25">
      <c r="A1307" s="1">
        <v>43536</v>
      </c>
      <c r="B1307" s="7">
        <v>3.3748571659626414E-3</v>
      </c>
      <c r="C1307" s="7">
        <v>-1.9069401980613687E-3</v>
      </c>
      <c r="D1307" s="7">
        <v>0</v>
      </c>
      <c r="E1307" s="7">
        <v>0</v>
      </c>
      <c r="F1307" s="7">
        <v>8.0101985924490027E-3</v>
      </c>
      <c r="G1307" s="7">
        <v>3.5231807575724083E-3</v>
      </c>
      <c r="H1307" s="7"/>
      <c r="I1307" s="2">
        <f>STDEV(B1247:B1307)*SQRT(252)</f>
        <v>7.7270268290585836E-2</v>
      </c>
      <c r="J1307" s="2">
        <f>STDEV(C1247:C1307)*SQRT(252)</f>
        <v>6.7502439024028096E-2</v>
      </c>
      <c r="K1307" s="2">
        <f>STDEV(D1247:D1307)*SQRT(252)</f>
        <v>9.3467454182936741E-2</v>
      </c>
      <c r="L1307" s="2">
        <f>STDEV(E1247:E1307)*SQRT(252)</f>
        <v>0.15597422748995796</v>
      </c>
      <c r="M1307" s="2">
        <f t="shared" si="76"/>
        <v>7.2212345928381841E-2</v>
      </c>
      <c r="N1307" s="2">
        <f t="shared" si="77"/>
        <v>4.7132059680317334E-2</v>
      </c>
      <c r="O1307" s="2"/>
      <c r="P1307" s="7">
        <f>B1307/I1306*$L$6</f>
        <v>2.1806966278612528E-3</v>
      </c>
      <c r="Q1307" s="7">
        <f>C1307/J1306*$L$6</f>
        <v>-1.4138504450405054E-3</v>
      </c>
      <c r="R1307" s="7">
        <f>D1307/K1306*$L$6</f>
        <v>0</v>
      </c>
      <c r="S1307" s="7">
        <f>E1307/L1306*$L$6</f>
        <v>0</v>
      </c>
      <c r="T1307" s="7">
        <f>F1307/M1306*$L$6</f>
        <v>5.6475504674555043E-3</v>
      </c>
      <c r="U1307" s="7">
        <f>G1307/N1306*$L$6</f>
        <v>3.7804027245073911E-3</v>
      </c>
      <c r="V1307" s="7"/>
      <c r="W1307" s="7">
        <f t="shared" si="79"/>
        <v>1.0194799374783643E-2</v>
      </c>
      <c r="Y1307" s="1">
        <f t="shared" si="78"/>
        <v>43536</v>
      </c>
      <c r="Z1307" s="10">
        <f>(1+W1307)*Z1306</f>
        <v>2.5973419739893528</v>
      </c>
      <c r="AA1307" s="7">
        <f>Z1307/MAX($Z$69:Z1307)-1</f>
        <v>0</v>
      </c>
    </row>
    <row r="1308" spans="1:27" x14ac:dyDescent="0.25">
      <c r="A1308" s="1">
        <v>43537</v>
      </c>
      <c r="B1308" s="7">
        <v>3.0842374567312536E-3</v>
      </c>
      <c r="C1308" s="7">
        <v>-3.5357743846644585E-3</v>
      </c>
      <c r="D1308" s="7">
        <v>0</v>
      </c>
      <c r="E1308" s="7">
        <v>0</v>
      </c>
      <c r="F1308" s="7">
        <v>2.3843993823093879E-3</v>
      </c>
      <c r="G1308" s="7">
        <v>-6.3561307461523775E-4</v>
      </c>
      <c r="H1308" s="7"/>
      <c r="I1308" s="2">
        <f>STDEV(B1248:B1308)*SQRT(252)</f>
        <v>7.6897913850683564E-2</v>
      </c>
      <c r="J1308" s="2">
        <f>STDEV(C1248:C1308)*SQRT(252)</f>
        <v>6.7750122671285426E-2</v>
      </c>
      <c r="K1308" s="2">
        <f>STDEV(D1248:D1308)*SQRT(252)</f>
        <v>9.3467454182936741E-2</v>
      </c>
      <c r="L1308" s="2">
        <f>STDEV(E1248:E1308)*SQRT(252)</f>
        <v>0.15547775073514739</v>
      </c>
      <c r="M1308" s="2">
        <f t="shared" si="76"/>
        <v>7.22909834420426E-2</v>
      </c>
      <c r="N1308" s="2">
        <f t="shared" si="77"/>
        <v>4.5283881912907865E-2</v>
      </c>
      <c r="O1308" s="2"/>
      <c r="P1308" s="7">
        <f>B1308/I1307*$L$6</f>
        <v>1.9957465691283357E-3</v>
      </c>
      <c r="Q1308" s="7">
        <f>C1308/J1307*$L$6</f>
        <v>-2.6189975027464327E-3</v>
      </c>
      <c r="R1308" s="7">
        <f>D1308/K1307*$L$6</f>
        <v>0</v>
      </c>
      <c r="S1308" s="7">
        <f>E1308/L1307*$L$6</f>
        <v>0</v>
      </c>
      <c r="T1308" s="7">
        <f>F1308/M1307*$L$6</f>
        <v>1.6509638010335295E-3</v>
      </c>
      <c r="U1308" s="7">
        <f>G1308/N1307*$L$6</f>
        <v>-6.7428951644211098E-4</v>
      </c>
      <c r="V1308" s="7"/>
      <c r="W1308" s="7">
        <f t="shared" si="79"/>
        <v>3.5342335097332154E-4</v>
      </c>
      <c r="Y1308" s="1">
        <f t="shared" si="78"/>
        <v>43537</v>
      </c>
      <c r="Z1308" s="10">
        <f>(1+W1308)*Z1307</f>
        <v>2.5982599352934237</v>
      </c>
      <c r="AA1308" s="7">
        <f>Z1308/MAX($Z$69:Z1308)-1</f>
        <v>0</v>
      </c>
    </row>
    <row r="1309" spans="1:27" x14ac:dyDescent="0.25">
      <c r="A1309" s="1">
        <v>43538</v>
      </c>
      <c r="B1309" s="7">
        <v>-5.5797856821625524E-3</v>
      </c>
      <c r="C1309" s="7">
        <v>-1.0047836872622451E-2</v>
      </c>
      <c r="D1309" s="7">
        <v>0</v>
      </c>
      <c r="E1309" s="7">
        <v>0</v>
      </c>
      <c r="F1309" s="7">
        <v>8.8618105422777482E-4</v>
      </c>
      <c r="G1309" s="7">
        <v>7.4473824760912244E-4</v>
      </c>
      <c r="H1309" s="7"/>
      <c r="I1309" s="2">
        <f>STDEV(B1249:B1309)*SQRT(252)</f>
        <v>7.796572013275907E-2</v>
      </c>
      <c r="J1309" s="2">
        <f>STDEV(C1249:C1309)*SQRT(252)</f>
        <v>7.1052127115973571E-2</v>
      </c>
      <c r="K1309" s="2">
        <f>STDEV(D1249:D1309)*SQRT(252)</f>
        <v>9.3467454182936741E-2</v>
      </c>
      <c r="L1309" s="2">
        <f>STDEV(E1249:E1309)*SQRT(252)</f>
        <v>0.15548697168539552</v>
      </c>
      <c r="M1309" s="2">
        <f t="shared" si="76"/>
        <v>7.193827601847512E-2</v>
      </c>
      <c r="N1309" s="2">
        <f t="shared" si="77"/>
        <v>4.5260991345358319E-2</v>
      </c>
      <c r="O1309" s="2"/>
      <c r="P1309" s="7">
        <f>B1309/I1308*$L$6</f>
        <v>-3.6280475000902467E-3</v>
      </c>
      <c r="Q1309" s="7">
        <f>C1309/J1308*$L$6</f>
        <v>-7.4153643391711753E-3</v>
      </c>
      <c r="R1309" s="7">
        <f>D1309/K1308*$L$6</f>
        <v>0</v>
      </c>
      <c r="S1309" s="7">
        <f>E1309/L1308*$L$6</f>
        <v>0</v>
      </c>
      <c r="T1309" s="7">
        <f>F1309/M1308*$L$6</f>
        <v>6.1292640660937146E-4</v>
      </c>
      <c r="U1309" s="7">
        <f>G1309/N1308*$L$6</f>
        <v>8.2229947626998804E-4</v>
      </c>
      <c r="V1309" s="7"/>
      <c r="W1309" s="7">
        <f t="shared" si="79"/>
        <v>-9.6081859563820638E-3</v>
      </c>
      <c r="Y1309" s="1">
        <f t="shared" si="78"/>
        <v>43538</v>
      </c>
      <c r="Z1309" s="10">
        <f>(1+W1309)*Z1308</f>
        <v>2.5732953706721076</v>
      </c>
      <c r="AA1309" s="7">
        <f>Z1309/MAX($Z$69:Z1309)-1</f>
        <v>-9.6081859563819094E-3</v>
      </c>
    </row>
    <row r="1310" spans="1:27" x14ac:dyDescent="0.25">
      <c r="A1310" s="1">
        <v>43539</v>
      </c>
      <c r="B1310" s="7">
        <v>5.5723773315696778E-3</v>
      </c>
      <c r="C1310" s="7">
        <v>6.0114919412568302E-3</v>
      </c>
      <c r="D1310" s="7">
        <v>0</v>
      </c>
      <c r="E1310" s="7">
        <v>0</v>
      </c>
      <c r="F1310" s="7">
        <v>-2.4128934462922524E-3</v>
      </c>
      <c r="G1310" s="7">
        <v>0</v>
      </c>
      <c r="H1310" s="7"/>
      <c r="I1310" s="2">
        <f>STDEV(B1250:B1310)*SQRT(252)</f>
        <v>7.8448096292285066E-2</v>
      </c>
      <c r="J1310" s="2">
        <f>STDEV(C1250:C1310)*SQRT(252)</f>
        <v>7.162400679013621E-2</v>
      </c>
      <c r="K1310" s="2">
        <f>STDEV(D1250:D1310)*SQRT(252)</f>
        <v>9.3467454182936741E-2</v>
      </c>
      <c r="L1310" s="2">
        <f>STDEV(E1250:E1310)*SQRT(252)</f>
        <v>0.15133661384644692</v>
      </c>
      <c r="M1310" s="2">
        <f t="shared" si="76"/>
        <v>7.220933019740694E-2</v>
      </c>
      <c r="N1310" s="2">
        <f t="shared" si="77"/>
        <v>4.3980560255636736E-2</v>
      </c>
      <c r="O1310" s="2"/>
      <c r="P1310" s="7">
        <f>B1310/I1309*$L$6</f>
        <v>3.5736072995164432E-3</v>
      </c>
      <c r="Q1310" s="7">
        <f>C1310/J1309*$L$6</f>
        <v>4.2303391786178901E-3</v>
      </c>
      <c r="R1310" s="7">
        <f>D1310/K1309*$L$6</f>
        <v>0</v>
      </c>
      <c r="S1310" s="7">
        <f>E1310/L1309*$L$6</f>
        <v>0</v>
      </c>
      <c r="T1310" s="7">
        <f>F1310/M1309*$L$6</f>
        <v>-1.6770581530704013E-3</v>
      </c>
      <c r="U1310" s="7">
        <f>G1310/N1309*$L$6</f>
        <v>0</v>
      </c>
      <c r="V1310" s="7"/>
      <c r="W1310" s="7">
        <f t="shared" si="79"/>
        <v>6.126888325063932E-3</v>
      </c>
      <c r="Y1310" s="1">
        <f t="shared" si="78"/>
        <v>43539</v>
      </c>
      <c r="Z1310" s="10">
        <f>(1+W1310)*Z1309</f>
        <v>2.5890616640356199</v>
      </c>
      <c r="AA1310" s="7">
        <f>Z1310/MAX($Z$69:Z1310)-1</f>
        <v>-3.5401659136791164E-3</v>
      </c>
    </row>
    <row r="1311" spans="1:27" x14ac:dyDescent="0.25">
      <c r="A1311" s="1">
        <v>43542</v>
      </c>
      <c r="B1311" s="7">
        <v>-1.4487249921384393E-3</v>
      </c>
      <c r="C1311" s="7">
        <v>7.5472063002210987E-3</v>
      </c>
      <c r="D1311" s="7">
        <v>0</v>
      </c>
      <c r="E1311" s="7">
        <v>0</v>
      </c>
      <c r="F1311" s="7">
        <v>2.8336883813024905E-3</v>
      </c>
      <c r="G1311" s="7">
        <v>6.1653202096212389E-4</v>
      </c>
      <c r="H1311" s="7"/>
      <c r="I1311" s="2">
        <f>STDEV(B1251:B1311)*SQRT(252)</f>
        <v>7.850403647303085E-2</v>
      </c>
      <c r="J1311" s="2">
        <f>STDEV(C1251:C1311)*SQRT(252)</f>
        <v>6.9649208293850282E-2</v>
      </c>
      <c r="K1311" s="2">
        <f>STDEV(D1251:D1311)*SQRT(252)</f>
        <v>9.3467454182936741E-2</v>
      </c>
      <c r="L1311" s="2">
        <f>STDEV(E1251:E1311)*SQRT(252)</f>
        <v>0.14629880290032024</v>
      </c>
      <c r="M1311" s="2">
        <f t="shared" si="76"/>
        <v>7.142070267544641E-2</v>
      </c>
      <c r="N1311" s="2">
        <f t="shared" si="77"/>
        <v>3.9275103809325071E-2</v>
      </c>
      <c r="O1311" s="2"/>
      <c r="P1311" s="7">
        <f>B1311/I1310*$L$6</f>
        <v>-9.2336529540546256E-4</v>
      </c>
      <c r="Q1311" s="7">
        <f>C1311/J1310*$L$6</f>
        <v>5.2686289405275716E-3</v>
      </c>
      <c r="R1311" s="7">
        <f>D1311/K1310*$L$6</f>
        <v>0</v>
      </c>
      <c r="S1311" s="7">
        <f>E1311/L1310*$L$6</f>
        <v>0</v>
      </c>
      <c r="T1311" s="7">
        <f>F1311/M1310*$L$6</f>
        <v>1.9621345147197121E-3</v>
      </c>
      <c r="U1311" s="7">
        <f>G1311/N1310*$L$6</f>
        <v>7.0091424185882959E-4</v>
      </c>
      <c r="V1311" s="7"/>
      <c r="W1311" s="7">
        <f t="shared" si="79"/>
        <v>7.0083124017006502E-3</v>
      </c>
      <c r="Y1311" s="1">
        <f t="shared" si="78"/>
        <v>43542</v>
      </c>
      <c r="Z1311" s="10">
        <f>(1+W1311)*Z1310</f>
        <v>2.6072066170044486</v>
      </c>
      <c r="AA1311" s="7">
        <f>Z1311/MAX($Z$69:Z1311)-1</f>
        <v>0</v>
      </c>
    </row>
    <row r="1312" spans="1:27" x14ac:dyDescent="0.25">
      <c r="A1312" s="1">
        <v>43543</v>
      </c>
      <c r="B1312" s="7">
        <v>-4.8184907657244924E-4</v>
      </c>
      <c r="C1312" s="7">
        <v>6.0330714044098954E-3</v>
      </c>
      <c r="D1312" s="7">
        <v>0</v>
      </c>
      <c r="E1312" s="7">
        <v>0</v>
      </c>
      <c r="F1312" s="7">
        <v>-5.6577988628447873E-4</v>
      </c>
      <c r="G1312" s="7">
        <v>0</v>
      </c>
      <c r="H1312" s="7"/>
      <c r="I1312" s="2">
        <f>STDEV(B1252:B1312)*SQRT(252)</f>
        <v>7.855168678223777E-2</v>
      </c>
      <c r="J1312" s="2">
        <f>STDEV(C1252:C1312)*SQRT(252)</f>
        <v>7.0522370875634857E-2</v>
      </c>
      <c r="K1312" s="2">
        <f>STDEV(D1252:D1312)*SQRT(252)</f>
        <v>9.3467454182936741E-2</v>
      </c>
      <c r="L1312" s="2">
        <f>STDEV(E1252:E1312)*SQRT(252)</f>
        <v>0.14629855474332112</v>
      </c>
      <c r="M1312" s="2">
        <f t="shared" si="76"/>
        <v>6.8991646246175375E-2</v>
      </c>
      <c r="N1312" s="2">
        <f t="shared" si="77"/>
        <v>3.9275103809325071E-2</v>
      </c>
      <c r="O1312" s="2"/>
      <c r="P1312" s="7">
        <f>B1312/I1311*$L$6</f>
        <v>-3.0689445933011544E-4</v>
      </c>
      <c r="Q1312" s="7">
        <f>C1312/J1311*$L$6</f>
        <v>4.331040906420891E-3</v>
      </c>
      <c r="R1312" s="7">
        <f>D1312/K1311*$L$6</f>
        <v>0</v>
      </c>
      <c r="S1312" s="7">
        <f>E1312/L1311*$L$6</f>
        <v>0</v>
      </c>
      <c r="T1312" s="7">
        <f>F1312/M1311*$L$6</f>
        <v>-3.9608955463202636E-4</v>
      </c>
      <c r="U1312" s="7">
        <f>G1312/N1311*$L$6</f>
        <v>0</v>
      </c>
      <c r="V1312" s="7"/>
      <c r="W1312" s="7">
        <f t="shared" si="79"/>
        <v>3.6280568924587486E-3</v>
      </c>
      <c r="Y1312" s="1">
        <f t="shared" si="78"/>
        <v>43543</v>
      </c>
      <c r="Z1312" s="10">
        <f>(1+W1312)*Z1311</f>
        <v>2.6166657109413354</v>
      </c>
      <c r="AA1312" s="7">
        <f>Z1312/MAX($Z$69:Z1312)-1</f>
        <v>0</v>
      </c>
    </row>
    <row r="1313" spans="1:27" x14ac:dyDescent="0.25">
      <c r="A1313" s="1">
        <v>43544</v>
      </c>
      <c r="B1313" s="7">
        <v>-1.5820786349597382E-3</v>
      </c>
      <c r="C1313" s="7">
        <v>-3.5316303878797362E-3</v>
      </c>
      <c r="D1313" s="7">
        <v>0</v>
      </c>
      <c r="E1313" s="7">
        <v>0</v>
      </c>
      <c r="F1313" s="7">
        <v>-8.9924668911622874E-4</v>
      </c>
      <c r="G1313" s="7">
        <v>6.2972377655112766E-4</v>
      </c>
      <c r="H1313" s="7"/>
      <c r="I1313" s="2">
        <f>STDEV(B1253:B1313)*SQRT(252)</f>
        <v>7.872798762852487E-2</v>
      </c>
      <c r="J1313" s="2">
        <f>STDEV(C1253:C1313)*SQRT(252)</f>
        <v>7.0791978019677668E-2</v>
      </c>
      <c r="K1313" s="2">
        <f>STDEV(D1253:D1313)*SQRT(252)</f>
        <v>9.3467454182936741E-2</v>
      </c>
      <c r="L1313" s="2">
        <f>STDEV(E1253:E1313)*SQRT(252)</f>
        <v>0.14322262550257728</v>
      </c>
      <c r="M1313" s="2">
        <f t="shared" si="76"/>
        <v>6.8040619409894296E-2</v>
      </c>
      <c r="N1313" s="2">
        <f t="shared" si="77"/>
        <v>3.8213566605042444E-2</v>
      </c>
      <c r="O1313" s="2"/>
      <c r="P1313" s="7">
        <f>B1313/I1312*$L$6</f>
        <v>-1.0070303387281815E-3</v>
      </c>
      <c r="Q1313" s="7">
        <f>C1313/J1312*$L$6</f>
        <v>-2.5039078692545048E-3</v>
      </c>
      <c r="R1313" s="7">
        <f>D1313/K1312*$L$6</f>
        <v>0</v>
      </c>
      <c r="S1313" s="7">
        <f>E1313/L1312*$L$6</f>
        <v>0</v>
      </c>
      <c r="T1313" s="7">
        <f>F1313/M1312*$L$6</f>
        <v>-6.5170693703085791E-4</v>
      </c>
      <c r="U1313" s="7">
        <f>G1313/N1312*$L$6</f>
        <v>8.0168314717682886E-4</v>
      </c>
      <c r="V1313" s="7"/>
      <c r="W1313" s="7">
        <f t="shared" si="79"/>
        <v>-3.3609619978367151E-3</v>
      </c>
      <c r="Y1313" s="1">
        <f t="shared" si="78"/>
        <v>43544</v>
      </c>
      <c r="Z1313" s="10">
        <f>(1+W1313)*Z1312</f>
        <v>2.607871196925819</v>
      </c>
      <c r="AA1313" s="7">
        <f>Z1313/MAX($Z$69:Z1313)-1</f>
        <v>-3.3609619978367533E-3</v>
      </c>
    </row>
    <row r="1314" spans="1:27" x14ac:dyDescent="0.25">
      <c r="A1314" s="1">
        <v>43545</v>
      </c>
      <c r="B1314" s="7">
        <v>1.1888294438604063E-2</v>
      </c>
      <c r="C1314" s="7">
        <v>3.0359103096211371E-4</v>
      </c>
      <c r="D1314" s="7">
        <v>0</v>
      </c>
      <c r="E1314" s="7">
        <v>0</v>
      </c>
      <c r="F1314" s="7">
        <v>-2.8783177047555508E-3</v>
      </c>
      <c r="G1314" s="7">
        <v>0</v>
      </c>
      <c r="H1314" s="7"/>
      <c r="I1314" s="2">
        <f>STDEV(B1254:B1314)*SQRT(252)</f>
        <v>8.0420306852070189E-2</v>
      </c>
      <c r="J1314" s="2">
        <f>STDEV(C1254:C1314)*SQRT(252)</f>
        <v>6.9947584257143411E-2</v>
      </c>
      <c r="K1314" s="2">
        <f>STDEV(D1254:D1314)*SQRT(252)</f>
        <v>9.3467454182936741E-2</v>
      </c>
      <c r="L1314" s="2">
        <f>STDEV(E1254:E1314)*SQRT(252)</f>
        <v>0.13935826274145122</v>
      </c>
      <c r="M1314" s="2">
        <f t="shared" si="76"/>
        <v>6.8255079039690678E-2</v>
      </c>
      <c r="N1314" s="2">
        <f t="shared" si="77"/>
        <v>3.8193643756865701E-2</v>
      </c>
      <c r="O1314" s="2"/>
      <c r="P1314" s="7">
        <f>B1314/I1313*$L$6</f>
        <v>7.5502339109050692E-3</v>
      </c>
      <c r="Q1314" s="7">
        <f>C1314/J1313*$L$6</f>
        <v>2.1442474094856211E-4</v>
      </c>
      <c r="R1314" s="7">
        <f>D1314/K1313*$L$6</f>
        <v>0</v>
      </c>
      <c r="S1314" s="7">
        <f>E1314/L1313*$L$6</f>
        <v>0</v>
      </c>
      <c r="T1314" s="7">
        <f>F1314/M1313*$L$6</f>
        <v>-2.1151466063351219E-3</v>
      </c>
      <c r="U1314" s="7">
        <f>G1314/N1313*$L$6</f>
        <v>0</v>
      </c>
      <c r="V1314" s="7"/>
      <c r="W1314" s="7">
        <f t="shared" si="79"/>
        <v>5.6495120455185097E-3</v>
      </c>
      <c r="Y1314" s="1">
        <f t="shared" si="78"/>
        <v>43545</v>
      </c>
      <c r="Z1314" s="10">
        <f>(1+W1314)*Z1313</f>
        <v>2.622604396666012</v>
      </c>
      <c r="AA1314" s="7">
        <f>Z1314/MAX($Z$69:Z1314)-1</f>
        <v>0</v>
      </c>
    </row>
    <row r="1315" spans="1:27" x14ac:dyDescent="0.25">
      <c r="A1315" s="1">
        <v>43546</v>
      </c>
      <c r="B1315" s="7">
        <v>5.0412000363735388E-3</v>
      </c>
      <c r="C1315" s="7">
        <v>5.0166279472660946E-3</v>
      </c>
      <c r="D1315" s="7">
        <v>0</v>
      </c>
      <c r="E1315" s="7">
        <v>0</v>
      </c>
      <c r="F1315" s="7">
        <v>-2.5756957515461476E-3</v>
      </c>
      <c r="G1315" s="7">
        <v>0</v>
      </c>
      <c r="H1315" s="7"/>
      <c r="I1315" s="2">
        <f>STDEV(B1255:B1315)*SQRT(252)</f>
        <v>7.9791294271456398E-2</v>
      </c>
      <c r="J1315" s="2">
        <f>STDEV(C1255:C1315)*SQRT(252)</f>
        <v>7.0501890192692443E-2</v>
      </c>
      <c r="K1315" s="2">
        <f>STDEV(D1255:D1315)*SQRT(252)</f>
        <v>9.3467454182936741E-2</v>
      </c>
      <c r="L1315" s="2">
        <f>STDEV(E1255:E1315)*SQRT(252)</f>
        <v>0.13278490512468</v>
      </c>
      <c r="M1315" s="2">
        <f t="shared" si="76"/>
        <v>6.8344791285528159E-2</v>
      </c>
      <c r="N1315" s="2">
        <f t="shared" si="77"/>
        <v>3.8096724892179752E-2</v>
      </c>
      <c r="O1315" s="2"/>
      <c r="P1315" s="7">
        <f>B1315/I1314*$L$6</f>
        <v>3.1342830148898939E-3</v>
      </c>
      <c r="Q1315" s="7">
        <f>C1315/J1314*$L$6</f>
        <v>3.5859908533966063E-3</v>
      </c>
      <c r="R1315" s="7">
        <f>D1315/K1314*$L$6</f>
        <v>0</v>
      </c>
      <c r="S1315" s="7">
        <f>E1315/L1314*$L$6</f>
        <v>0</v>
      </c>
      <c r="T1315" s="7">
        <f>F1315/M1314*$L$6</f>
        <v>-1.8868161811433602E-3</v>
      </c>
      <c r="U1315" s="7">
        <f>G1315/N1314*$L$6</f>
        <v>0</v>
      </c>
      <c r="V1315" s="7"/>
      <c r="W1315" s="7">
        <f t="shared" si="79"/>
        <v>4.8334576871431403E-3</v>
      </c>
      <c r="Y1315" s="1">
        <f t="shared" si="78"/>
        <v>43546</v>
      </c>
      <c r="Z1315" s="10">
        <f>(1+W1315)*Z1314</f>
        <v>2.6352806440474126</v>
      </c>
      <c r="AA1315" s="7">
        <f>Z1315/MAX($Z$69:Z1315)-1</f>
        <v>0</v>
      </c>
    </row>
    <row r="1316" spans="1:27" x14ac:dyDescent="0.25">
      <c r="A1316" s="1">
        <v>43549</v>
      </c>
      <c r="B1316" s="7">
        <v>6.0227069738485461E-3</v>
      </c>
      <c r="C1316" s="7">
        <v>-4.2885103849532591E-5</v>
      </c>
      <c r="D1316" s="7">
        <v>0</v>
      </c>
      <c r="E1316" s="7">
        <v>-7.5185522177001474E-4</v>
      </c>
      <c r="F1316" s="7">
        <v>-2.7890787643579662E-3</v>
      </c>
      <c r="G1316" s="7">
        <v>0</v>
      </c>
      <c r="H1316" s="7"/>
      <c r="I1316" s="2">
        <f>STDEV(B1256:B1316)*SQRT(252)</f>
        <v>8.0108629907512774E-2</v>
      </c>
      <c r="J1316" s="2">
        <f>STDEV(C1256:C1316)*SQRT(252)</f>
        <v>7.0503492800808143E-2</v>
      </c>
      <c r="K1316" s="2">
        <f>STDEV(D1256:D1316)*SQRT(252)</f>
        <v>9.3467454182936741E-2</v>
      </c>
      <c r="L1316" s="2">
        <f>STDEV(E1256:E1316)*SQRT(252)</f>
        <v>0.12078173501049487</v>
      </c>
      <c r="M1316" s="2">
        <f t="shared" si="76"/>
        <v>6.8614237247210608E-2</v>
      </c>
      <c r="N1316" s="2">
        <f t="shared" si="77"/>
        <v>3.7921325621130632E-2</v>
      </c>
      <c r="O1316" s="2"/>
      <c r="P1316" s="7">
        <f>B1316/I1315*$L$6</f>
        <v>3.7740376496205293E-3</v>
      </c>
      <c r="Q1316" s="7">
        <f>C1316/J1315*$L$6</f>
        <v>-3.0414151827930464E-5</v>
      </c>
      <c r="R1316" s="7">
        <f>D1316/K1315*$L$6</f>
        <v>0</v>
      </c>
      <c r="S1316" s="7">
        <f>E1316/L1315*$L$6</f>
        <v>-2.8311020031382753E-4</v>
      </c>
      <c r="T1316" s="7">
        <f>F1316/M1315*$L$6</f>
        <v>-2.0404472029959559E-3</v>
      </c>
      <c r="U1316" s="7">
        <f>G1316/N1315*$L$6</f>
        <v>0</v>
      </c>
      <c r="V1316" s="7"/>
      <c r="W1316" s="7">
        <f t="shared" si="79"/>
        <v>1.4200660944828154E-3</v>
      </c>
      <c r="Y1316" s="1">
        <f t="shared" si="78"/>
        <v>43549</v>
      </c>
      <c r="Z1316" s="10">
        <f>(1+W1316)*Z1315</f>
        <v>2.6390229167394712</v>
      </c>
      <c r="AA1316" s="7">
        <f>Z1316/MAX($Z$69:Z1316)-1</f>
        <v>0</v>
      </c>
    </row>
    <row r="1317" spans="1:27" x14ac:dyDescent="0.25">
      <c r="A1317" s="1">
        <v>43550</v>
      </c>
      <c r="B1317" s="7">
        <v>1.1206212943972726E-3</v>
      </c>
      <c r="C1317" s="7">
        <v>0</v>
      </c>
      <c r="D1317" s="7">
        <v>0</v>
      </c>
      <c r="E1317" s="7">
        <v>7.4540563074336763E-3</v>
      </c>
      <c r="F1317" s="7">
        <v>8.0404018423445578E-3</v>
      </c>
      <c r="G1317" s="7">
        <v>0</v>
      </c>
      <c r="H1317" s="7"/>
      <c r="I1317" s="2">
        <f>STDEV(B1257:B1317)*SQRT(252)</f>
        <v>7.6234383285814847E-2</v>
      </c>
      <c r="J1317" s="2">
        <f>STDEV(C1257:C1317)*SQRT(252)</f>
        <v>7.0508610877376698E-2</v>
      </c>
      <c r="K1317" s="2">
        <f>STDEV(D1257:D1317)*SQRT(252)</f>
        <v>9.3467454182936741E-2</v>
      </c>
      <c r="L1317" s="2">
        <f>STDEV(E1257:E1317)*SQRT(252)</f>
        <v>6.5108744555032516E-2</v>
      </c>
      <c r="M1317" s="2">
        <f t="shared" si="76"/>
        <v>6.7760290734379211E-2</v>
      </c>
      <c r="N1317" s="2">
        <f t="shared" si="77"/>
        <v>3.7921325621130632E-2</v>
      </c>
      <c r="O1317" s="2"/>
      <c r="P1317" s="7">
        <f>B1317/I1316*$L$6</f>
        <v>6.9943855967269407E-4</v>
      </c>
      <c r="Q1317" s="7">
        <f>C1317/J1316*$L$6</f>
        <v>0</v>
      </c>
      <c r="R1317" s="7">
        <f>D1317/K1316*$L$6</f>
        <v>0</v>
      </c>
      <c r="S1317" s="7">
        <f>E1317/L1316*$L$6</f>
        <v>3.0857547735946931E-3</v>
      </c>
      <c r="T1317" s="7">
        <f>F1317/M1316*$L$6</f>
        <v>5.8591351918522031E-3</v>
      </c>
      <c r="U1317" s="7">
        <f>G1317/N1316*$L$6</f>
        <v>0</v>
      </c>
      <c r="V1317" s="7"/>
      <c r="W1317" s="7">
        <f t="shared" si="79"/>
        <v>9.6443285251195908E-3</v>
      </c>
      <c r="Y1317" s="1">
        <f t="shared" si="78"/>
        <v>43550</v>
      </c>
      <c r="Z1317" s="10">
        <f>(1+W1317)*Z1316</f>
        <v>2.6644745207338261</v>
      </c>
      <c r="AA1317" s="7">
        <f>Z1317/MAX($Z$69:Z1317)-1</f>
        <v>0</v>
      </c>
    </row>
    <row r="1318" spans="1:27" x14ac:dyDescent="0.25">
      <c r="A1318" s="1">
        <v>43551</v>
      </c>
      <c r="B1318" s="7">
        <v>-1.4535866012832521E-4</v>
      </c>
      <c r="C1318" s="7">
        <v>0</v>
      </c>
      <c r="D1318" s="7">
        <v>0</v>
      </c>
      <c r="E1318" s="7">
        <v>0</v>
      </c>
      <c r="F1318" s="7">
        <v>-1.2009528805778658E-3</v>
      </c>
      <c r="G1318" s="7">
        <v>8.897388426614139E-4</v>
      </c>
      <c r="H1318" s="7"/>
      <c r="I1318" s="2">
        <f>STDEV(B1258:B1318)*SQRT(252)</f>
        <v>7.5601937722032206E-2</v>
      </c>
      <c r="J1318" s="2">
        <f>STDEV(C1258:C1318)*SQRT(252)</f>
        <v>7.0450530344962792E-2</v>
      </c>
      <c r="K1318" s="2">
        <f>STDEV(D1258:D1318)*SQRT(252)</f>
        <v>9.3467454182936741E-2</v>
      </c>
      <c r="L1318" s="2">
        <f>STDEV(E1258:E1318)*SQRT(252)</f>
        <v>6.5108744555032516E-2</v>
      </c>
      <c r="M1318" s="2">
        <f t="shared" si="76"/>
        <v>6.7780142043102704E-2</v>
      </c>
      <c r="N1318" s="2">
        <f t="shared" si="77"/>
        <v>3.7910551069589023E-2</v>
      </c>
      <c r="O1318" s="2"/>
      <c r="P1318" s="7">
        <f>B1318/I1317*$L$6</f>
        <v>-9.5336680027535906E-5</v>
      </c>
      <c r="Q1318" s="7">
        <f>C1318/J1317*$L$6</f>
        <v>0</v>
      </c>
      <c r="R1318" s="7">
        <f>D1318/K1317*$L$6</f>
        <v>0</v>
      </c>
      <c r="S1318" s="7">
        <f>E1318/L1317*$L$6</f>
        <v>0</v>
      </c>
      <c r="T1318" s="7">
        <f>F1318/M1317*$L$6</f>
        <v>-8.8617748504475071E-4</v>
      </c>
      <c r="U1318" s="7">
        <f>G1318/N1317*$L$6</f>
        <v>1.1731378427414878E-3</v>
      </c>
      <c r="V1318" s="7"/>
      <c r="W1318" s="7">
        <f t="shared" si="79"/>
        <v>1.9162367766920128E-4</v>
      </c>
      <c r="Y1318" s="1">
        <f t="shared" si="78"/>
        <v>43551</v>
      </c>
      <c r="Z1318" s="10">
        <f>(1+W1318)*Z1317</f>
        <v>2.6649850971405447</v>
      </c>
      <c r="AA1318" s="7">
        <f>Z1318/MAX($Z$69:Z1318)-1</f>
        <v>0</v>
      </c>
    </row>
    <row r="1319" spans="1:27" x14ac:dyDescent="0.25">
      <c r="A1319" s="1">
        <v>43552</v>
      </c>
      <c r="B1319" s="7">
        <v>-4.5102946531351273E-3</v>
      </c>
      <c r="C1319" s="7">
        <v>-3.1787443197535126E-3</v>
      </c>
      <c r="D1319" s="7">
        <v>0</v>
      </c>
      <c r="E1319" s="7">
        <v>0</v>
      </c>
      <c r="F1319" s="7">
        <v>-3.2725955261720951E-3</v>
      </c>
      <c r="G1319" s="7">
        <v>7.4259673067733623E-4</v>
      </c>
      <c r="H1319" s="7"/>
      <c r="I1319" s="2">
        <f>STDEV(B1259:B1319)*SQRT(252)</f>
        <v>7.6495426312333512E-2</v>
      </c>
      <c r="J1319" s="2">
        <f>STDEV(C1259:C1319)*SQRT(252)</f>
        <v>7.0739705063785047E-2</v>
      </c>
      <c r="K1319" s="2">
        <f>STDEV(D1259:D1319)*SQRT(252)</f>
        <v>9.3467454182936741E-2</v>
      </c>
      <c r="L1319" s="2">
        <f>STDEV(E1259:E1319)*SQRT(252)</f>
        <v>6.5108744555032516E-2</v>
      </c>
      <c r="M1319" s="2">
        <f t="shared" si="76"/>
        <v>6.6818141598933206E-2</v>
      </c>
      <c r="N1319" s="2">
        <f t="shared" si="77"/>
        <v>3.7894400201136075E-2</v>
      </c>
      <c r="O1319" s="2"/>
      <c r="P1319" s="7">
        <f>B1319/I1318*$L$6</f>
        <v>-2.9829226531985567E-3</v>
      </c>
      <c r="Q1319" s="7">
        <f>C1319/J1318*$L$6</f>
        <v>-2.256011632693687E-3</v>
      </c>
      <c r="R1319" s="7">
        <f>D1319/K1318*$L$6</f>
        <v>0</v>
      </c>
      <c r="S1319" s="7">
        <f>E1319/L1318*$L$6</f>
        <v>0</v>
      </c>
      <c r="T1319" s="7">
        <f>F1319/M1318*$L$6</f>
        <v>-2.4141256034038616E-3</v>
      </c>
      <c r="U1319" s="7">
        <f>G1319/N1318*$L$6</f>
        <v>9.7940640497973458E-4</v>
      </c>
      <c r="V1319" s="7"/>
      <c r="W1319" s="7">
        <f t="shared" si="79"/>
        <v>-6.6736534843163716E-3</v>
      </c>
      <c r="Y1319" s="1">
        <f t="shared" si="78"/>
        <v>43552</v>
      </c>
      <c r="Z1319" s="10">
        <f>(1+W1319)*Z1318</f>
        <v>2.6471999100613615</v>
      </c>
      <c r="AA1319" s="7">
        <f>Z1319/MAX($Z$69:Z1319)-1</f>
        <v>-6.6736534843163664E-3</v>
      </c>
    </row>
    <row r="1320" spans="1:27" x14ac:dyDescent="0.25">
      <c r="A1320" s="1">
        <v>43553</v>
      </c>
      <c r="B1320" s="7">
        <v>1.3230504421961609E-3</v>
      </c>
      <c r="C1320" s="7">
        <v>-4.7023950021422012E-3</v>
      </c>
      <c r="D1320" s="7">
        <v>6.7342800173635364E-3</v>
      </c>
      <c r="E1320" s="7">
        <v>0</v>
      </c>
      <c r="F1320" s="7">
        <v>1.7664881880707917E-4</v>
      </c>
      <c r="G1320" s="7">
        <v>0</v>
      </c>
      <c r="H1320" s="7"/>
      <c r="I1320" s="2">
        <f>STDEV(B1260:B1320)*SQRT(252)</f>
        <v>7.6232234293986317E-2</v>
      </c>
      <c r="J1320" s="2">
        <f>STDEV(C1260:C1320)*SQRT(252)</f>
        <v>7.1549280219342482E-2</v>
      </c>
      <c r="K1320" s="2">
        <f>STDEV(D1260:D1320)*SQRT(252)</f>
        <v>9.4307287661222497E-2</v>
      </c>
      <c r="L1320" s="2">
        <f>STDEV(E1260:E1320)*SQRT(252)</f>
        <v>6.5108744555032516E-2</v>
      </c>
      <c r="M1320" s="2">
        <f t="shared" si="76"/>
        <v>6.6808560398237349E-2</v>
      </c>
      <c r="N1320" s="2">
        <f t="shared" si="77"/>
        <v>3.7894400201136075E-2</v>
      </c>
      <c r="O1320" s="2"/>
      <c r="P1320" s="7">
        <f>B1320/I1319*$L$6</f>
        <v>8.6479055413986425E-4</v>
      </c>
      <c r="Q1320" s="7">
        <f>C1320/J1319*$L$6</f>
        <v>-3.3237309923063113E-3</v>
      </c>
      <c r="R1320" s="7">
        <f>D1320/K1319*$L$6</f>
        <v>3.6024732224882484E-3</v>
      </c>
      <c r="S1320" s="7">
        <f>E1320/L1319*$L$6</f>
        <v>0</v>
      </c>
      <c r="T1320" s="7">
        <f>F1320/M1319*$L$6</f>
        <v>1.3218627050972897E-4</v>
      </c>
      <c r="U1320" s="7">
        <f>G1320/N1319*$L$6</f>
        <v>0</v>
      </c>
      <c r="V1320" s="7"/>
      <c r="W1320" s="7">
        <f t="shared" si="79"/>
        <v>1.2757190548315302E-3</v>
      </c>
      <c r="Y1320" s="1">
        <f t="shared" si="78"/>
        <v>43553</v>
      </c>
      <c r="Z1320" s="10">
        <f>(1+W1320)*Z1319</f>
        <v>2.650576993428575</v>
      </c>
      <c r="AA1320" s="7">
        <f>Z1320/MAX($Z$69:Z1320)-1</f>
        <v>-5.4064481364001216E-3</v>
      </c>
    </row>
    <row r="1321" spans="1:27" x14ac:dyDescent="0.25">
      <c r="A1321" s="1">
        <v>43556</v>
      </c>
      <c r="B1321" s="7">
        <v>-3.9134609311695101E-3</v>
      </c>
      <c r="C1321" s="7">
        <v>-3.2840948780071821E-3</v>
      </c>
      <c r="D1321" s="7">
        <v>1.1568600124277184E-2</v>
      </c>
      <c r="E1321" s="7">
        <v>0</v>
      </c>
      <c r="F1321" s="7">
        <v>5.3796774628809274E-3</v>
      </c>
      <c r="G1321" s="7">
        <v>-6.0257359861015658E-4</v>
      </c>
      <c r="H1321" s="7"/>
      <c r="I1321" s="2">
        <f>STDEV(B1261:B1321)*SQRT(252)</f>
        <v>7.4890936317269355E-2</v>
      </c>
      <c r="J1321" s="2">
        <f>STDEV(C1261:C1321)*SQRT(252)</f>
        <v>7.1956550059677313E-2</v>
      </c>
      <c r="K1321" s="2">
        <f>STDEV(D1261:D1321)*SQRT(252)</f>
        <v>9.6886512818738862E-2</v>
      </c>
      <c r="L1321" s="2">
        <f>STDEV(E1261:E1321)*SQRT(252)</f>
        <v>6.5108744555032516E-2</v>
      </c>
      <c r="M1321" s="2">
        <f t="shared" si="76"/>
        <v>6.7580375531676271E-2</v>
      </c>
      <c r="N1321" s="2">
        <f t="shared" si="77"/>
        <v>3.7825018682582333E-2</v>
      </c>
      <c r="O1321" s="2"/>
      <c r="P1321" s="7">
        <f>B1321/I1320*$L$6</f>
        <v>-2.5668019358303321E-3</v>
      </c>
      <c r="Q1321" s="7">
        <f>C1321/J1320*$L$6</f>
        <v>-2.2949880613329825E-3</v>
      </c>
      <c r="R1321" s="7">
        <f>D1321/K1320*$L$6</f>
        <v>6.1334603142414361E-3</v>
      </c>
      <c r="S1321" s="7">
        <f>E1321/L1320*$L$6</f>
        <v>0</v>
      </c>
      <c r="T1321" s="7">
        <f>F1321/M1320*$L$6</f>
        <v>4.0261887330106756E-3</v>
      </c>
      <c r="U1321" s="7">
        <f>G1321/N1320*$L$6</f>
        <v>-7.9506945011903289E-4</v>
      </c>
      <c r="V1321" s="7"/>
      <c r="W1321" s="7">
        <f t="shared" si="79"/>
        <v>4.5027895999697641E-3</v>
      </c>
      <c r="Y1321" s="1">
        <f t="shared" si="78"/>
        <v>43556</v>
      </c>
      <c r="Z1321" s="10">
        <f>(1+W1321)*Z1320</f>
        <v>2.6625119839485047</v>
      </c>
      <c r="AA1321" s="7">
        <f>Z1321/MAX($Z$69:Z1321)-1</f>
        <v>-9.2800263487158308E-4</v>
      </c>
    </row>
    <row r="1322" spans="1:27" x14ac:dyDescent="0.25">
      <c r="A1322" s="1">
        <v>43557</v>
      </c>
      <c r="B1322" s="7">
        <v>2.9572926013008427E-3</v>
      </c>
      <c r="C1322" s="7">
        <v>1.0663128165382396E-3</v>
      </c>
      <c r="D1322" s="7">
        <v>1.7455707206570636E-5</v>
      </c>
      <c r="E1322" s="7">
        <v>0</v>
      </c>
      <c r="F1322" s="7">
        <v>-1.5797337494627417E-3</v>
      </c>
      <c r="G1322" s="7">
        <v>1.4904058510623042E-3</v>
      </c>
      <c r="H1322" s="7"/>
      <c r="I1322" s="2">
        <f>STDEV(B1262:B1322)*SQRT(252)</f>
        <v>7.3913168035826149E-2</v>
      </c>
      <c r="J1322" s="2">
        <f>STDEV(C1262:C1322)*SQRT(252)</f>
        <v>7.1909887489230648E-2</v>
      </c>
      <c r="K1322" s="2">
        <f>STDEV(D1262:D1322)*SQRT(252)</f>
        <v>8.1261219839620258E-2</v>
      </c>
      <c r="L1322" s="2">
        <f>STDEV(E1262:E1322)*SQRT(252)</f>
        <v>6.5108744555032516E-2</v>
      </c>
      <c r="M1322" s="2">
        <f t="shared" si="76"/>
        <v>6.6370937751059511E-2</v>
      </c>
      <c r="N1322" s="2">
        <f t="shared" si="77"/>
        <v>3.7858859675774091E-2</v>
      </c>
      <c r="O1322" s="2"/>
      <c r="P1322" s="7">
        <f>B1322/I1321*$L$6</f>
        <v>1.9743995379978385E-3</v>
      </c>
      <c r="Q1322" s="7">
        <f>C1322/J1321*$L$6</f>
        <v>7.4094214887587785E-4</v>
      </c>
      <c r="R1322" s="7">
        <f>D1322/K1321*$L$6</f>
        <v>9.0083267003467385E-6</v>
      </c>
      <c r="S1322" s="7">
        <f>E1322/L1321*$L$6</f>
        <v>0</v>
      </c>
      <c r="T1322" s="7">
        <f>F1322/M1321*$L$6</f>
        <v>-1.1687814228868033E-3</v>
      </c>
      <c r="U1322" s="7">
        <f>G1322/N1321*$L$6</f>
        <v>1.970132339615481E-3</v>
      </c>
      <c r="V1322" s="7"/>
      <c r="W1322" s="7">
        <f t="shared" si="79"/>
        <v>3.5257009303027408E-3</v>
      </c>
      <c r="Y1322" s="1">
        <f t="shared" si="78"/>
        <v>43557</v>
      </c>
      <c r="Z1322" s="10">
        <f>(1+W1322)*Z1321</f>
        <v>2.6718992049272541</v>
      </c>
      <c r="AA1322" s="7">
        <f>Z1322/MAX($Z$69:Z1322)-1</f>
        <v>0</v>
      </c>
    </row>
    <row r="1323" spans="1:27" x14ac:dyDescent="0.25">
      <c r="A1323" s="1">
        <v>43558</v>
      </c>
      <c r="B1323" s="7">
        <v>-3.4614778157477932E-3</v>
      </c>
      <c r="C1323" s="7">
        <v>-1.9321071920425092E-3</v>
      </c>
      <c r="D1323" s="7">
        <v>2.1483768817232018E-3</v>
      </c>
      <c r="E1323" s="7">
        <v>0</v>
      </c>
      <c r="F1323" s="7">
        <v>-9.8120321425598789E-4</v>
      </c>
      <c r="G1323" s="7">
        <v>-3.859818116387137E-3</v>
      </c>
      <c r="H1323" s="7"/>
      <c r="I1323" s="2">
        <f>STDEV(B1263:B1323)*SQRT(252)</f>
        <v>7.2365390791449699E-2</v>
      </c>
      <c r="J1323" s="2">
        <f>STDEV(C1263:C1323)*SQRT(252)</f>
        <v>6.94853081654489E-2</v>
      </c>
      <c r="K1323" s="2">
        <f>STDEV(D1263:D1323)*SQRT(252)</f>
        <v>4.3896606117934188E-2</v>
      </c>
      <c r="L1323" s="2">
        <f>STDEV(E1263:E1323)*SQRT(252)</f>
        <v>6.5108744555032516E-2</v>
      </c>
      <c r="M1323" s="2">
        <f t="shared" si="76"/>
        <v>6.6105091198013846E-2</v>
      </c>
      <c r="N1323" s="2">
        <f t="shared" si="77"/>
        <v>3.8894271150435741E-2</v>
      </c>
      <c r="O1323" s="2"/>
      <c r="P1323" s="7">
        <f>B1323/I1322*$L$6</f>
        <v>-2.3415839881670304E-3</v>
      </c>
      <c r="Q1323" s="7">
        <f>C1323/J1322*$L$6</f>
        <v>-1.3434224829873814E-3</v>
      </c>
      <c r="R1323" s="7">
        <f>D1323/K1322*$L$6</f>
        <v>1.321895540064072E-3</v>
      </c>
      <c r="S1323" s="7">
        <f>E1323/L1322*$L$6</f>
        <v>0</v>
      </c>
      <c r="T1323" s="7">
        <f>F1323/M1322*$L$6</f>
        <v>-7.3918137026798641E-4</v>
      </c>
      <c r="U1323" s="7">
        <f>G1323/N1322*$L$6</f>
        <v>-5.097641806228302E-3</v>
      </c>
      <c r="V1323" s="7"/>
      <c r="W1323" s="7">
        <f t="shared" si="79"/>
        <v>-8.1999341075866278E-3</v>
      </c>
      <c r="Y1323" s="1">
        <f t="shared" si="78"/>
        <v>43558</v>
      </c>
      <c r="Z1323" s="10">
        <f>(1+W1323)*Z1322</f>
        <v>2.6499898075047374</v>
      </c>
      <c r="AA1323" s="7">
        <f>Z1323/MAX($Z$69:Z1323)-1</f>
        <v>-8.1999341075866816E-3</v>
      </c>
    </row>
    <row r="1324" spans="1:27" x14ac:dyDescent="0.25">
      <c r="A1324" s="1">
        <v>43559</v>
      </c>
      <c r="B1324" s="7">
        <v>3.1757743794820215E-3</v>
      </c>
      <c r="C1324" s="7">
        <v>6.2045910270169813E-4</v>
      </c>
      <c r="D1324" s="7">
        <v>2.0846350796812629E-3</v>
      </c>
      <c r="E1324" s="7">
        <v>0</v>
      </c>
      <c r="F1324" s="7">
        <v>9.5013916382491459E-4</v>
      </c>
      <c r="G1324" s="7">
        <v>4.4954441186417782E-4</v>
      </c>
      <c r="H1324" s="7"/>
      <c r="I1324" s="2">
        <f>STDEV(B1264:B1324)*SQRT(252)</f>
        <v>7.1797746611707042E-2</v>
      </c>
      <c r="J1324" s="2">
        <f>STDEV(C1264:C1324)*SQRT(252)</f>
        <v>6.8878357813212041E-2</v>
      </c>
      <c r="K1324" s="2">
        <f>STDEV(D1264:D1324)*SQRT(252)</f>
        <v>4.2015392314593086E-2</v>
      </c>
      <c r="L1324" s="2">
        <f>STDEV(E1264:E1324)*SQRT(252)</f>
        <v>6.5108744555032516E-2</v>
      </c>
      <c r="M1324" s="2">
        <f t="shared" si="76"/>
        <v>6.6128235287108164E-2</v>
      </c>
      <c r="N1324" s="2">
        <f t="shared" si="77"/>
        <v>3.8881236022324829E-2</v>
      </c>
      <c r="O1324" s="2"/>
      <c r="P1324" s="7">
        <f>B1324/I1323*$L$6</f>
        <v>2.1942632691878267E-3</v>
      </c>
      <c r="Q1324" s="7">
        <f>C1324/J1323*$L$6</f>
        <v>4.4646783549145812E-4</v>
      </c>
      <c r="R1324" s="7">
        <f>D1324/K1323*$L$6</f>
        <v>2.3744832050120322E-3</v>
      </c>
      <c r="S1324" s="7">
        <f>E1324/L1323*$L$6</f>
        <v>0</v>
      </c>
      <c r="T1324" s="7">
        <f>F1324/M1323*$L$6</f>
        <v>7.1865808412458702E-4</v>
      </c>
      <c r="U1324" s="7">
        <f>G1324/N1323*$L$6</f>
        <v>5.7790568966496942E-4</v>
      </c>
      <c r="V1324" s="7"/>
      <c r="W1324" s="7">
        <f t="shared" si="79"/>
        <v>6.3117780834808729E-3</v>
      </c>
      <c r="Y1324" s="1">
        <f t="shared" si="78"/>
        <v>43559</v>
      </c>
      <c r="Z1324" s="10">
        <f>(1+W1324)*Z1323</f>
        <v>2.6667159550931938</v>
      </c>
      <c r="AA1324" s="7">
        <f>Z1324/MAX($Z$69:Z1324)-1</f>
        <v>-1.9399121884918769E-3</v>
      </c>
    </row>
    <row r="1325" spans="1:27" x14ac:dyDescent="0.25">
      <c r="A1325" s="1">
        <v>43560</v>
      </c>
      <c r="B1325" s="7">
        <v>3.9290381278320741E-3</v>
      </c>
      <c r="C1325" s="7">
        <v>-6.434612289812125E-3</v>
      </c>
      <c r="D1325" s="7">
        <v>0</v>
      </c>
      <c r="E1325" s="7">
        <v>0</v>
      </c>
      <c r="F1325" s="7">
        <v>1.4871542034906593E-3</v>
      </c>
      <c r="G1325" s="7">
        <v>0</v>
      </c>
      <c r="H1325" s="7"/>
      <c r="I1325" s="2">
        <f>STDEV(B1265:B1325)*SQRT(252)</f>
        <v>7.1930692857239298E-2</v>
      </c>
      <c r="J1325" s="2">
        <f>STDEV(C1265:C1325)*SQRT(252)</f>
        <v>7.0191486279436083E-2</v>
      </c>
      <c r="K1325" s="2">
        <f>STDEV(D1265:D1325)*SQRT(252)</f>
        <v>4.2015392314593086E-2</v>
      </c>
      <c r="L1325" s="2">
        <f>STDEV(E1265:E1325)*SQRT(252)</f>
        <v>6.5108744555032516E-2</v>
      </c>
      <c r="M1325" s="2">
        <f t="shared" si="76"/>
        <v>6.6170638800715428E-2</v>
      </c>
      <c r="N1325" s="2">
        <f t="shared" si="77"/>
        <v>3.8881236022324829E-2</v>
      </c>
      <c r="O1325" s="2"/>
      <c r="P1325" s="7">
        <f>B1325/I1324*$L$6</f>
        <v>2.7361848478900741E-3</v>
      </c>
      <c r="Q1325" s="7">
        <f>C1325/J1324*$L$6</f>
        <v>-4.6709971710285582E-3</v>
      </c>
      <c r="R1325" s="7">
        <f>D1325/K1324*$L$6</f>
        <v>0</v>
      </c>
      <c r="S1325" s="7">
        <f>E1325/L1324*$L$6</f>
        <v>0</v>
      </c>
      <c r="T1325" s="7">
        <f>F1325/M1324*$L$6</f>
        <v>1.1244472176173308E-3</v>
      </c>
      <c r="U1325" s="7">
        <f>G1325/N1324*$L$6</f>
        <v>0</v>
      </c>
      <c r="V1325" s="7"/>
      <c r="W1325" s="7">
        <f t="shared" si="79"/>
        <v>-8.1036510552115319E-4</v>
      </c>
      <c r="Y1325" s="1">
        <f t="shared" si="78"/>
        <v>43560</v>
      </c>
      <c r="Z1325" s="10">
        <f>(1+W1325)*Z1324</f>
        <v>2.6645549415368497</v>
      </c>
      <c r="AA1325" s="7">
        <f>Z1325/MAX($Z$69:Z1325)-1</f>
        <v>-2.7487052568677672E-3</v>
      </c>
    </row>
    <row r="1326" spans="1:27" x14ac:dyDescent="0.25">
      <c r="A1326" s="1">
        <v>43563</v>
      </c>
      <c r="B1326" s="7">
        <v>-2.0643928972657877E-3</v>
      </c>
      <c r="C1326" s="7">
        <v>9.4324498523223888E-4</v>
      </c>
      <c r="D1326" s="7">
        <v>0</v>
      </c>
      <c r="E1326" s="7">
        <v>0</v>
      </c>
      <c r="F1326" s="7">
        <v>-6.2341196739934546E-4</v>
      </c>
      <c r="G1326" s="7">
        <v>1.0644392315294571E-2</v>
      </c>
      <c r="H1326" s="7"/>
      <c r="I1326" s="2">
        <f>STDEV(B1266:B1326)*SQRT(252)</f>
        <v>7.183204326355197E-2</v>
      </c>
      <c r="J1326" s="2">
        <f>STDEV(C1266:C1326)*SQRT(252)</f>
        <v>6.9871656970770218E-2</v>
      </c>
      <c r="K1326" s="2">
        <f>STDEV(D1266:D1326)*SQRT(252)</f>
        <v>4.2015392314593086E-2</v>
      </c>
      <c r="L1326" s="2">
        <f>STDEV(E1266:E1326)*SQRT(252)</f>
        <v>6.5108744555032516E-2</v>
      </c>
      <c r="M1326" s="2">
        <f t="shared" si="76"/>
        <v>6.5444402280554412E-2</v>
      </c>
      <c r="N1326" s="2">
        <f t="shared" si="77"/>
        <v>4.3993067918777592E-2</v>
      </c>
      <c r="O1326" s="2"/>
      <c r="P1326" s="7">
        <f>B1326/I1325*$L$6</f>
        <v>-1.4349874964801077E-3</v>
      </c>
      <c r="Q1326" s="7">
        <f>C1326/J1325*$L$6</f>
        <v>6.7190840031305932E-4</v>
      </c>
      <c r="R1326" s="7">
        <f>D1326/K1325*$L$6</f>
        <v>0</v>
      </c>
      <c r="S1326" s="7">
        <f>E1326/L1325*$L$6</f>
        <v>0</v>
      </c>
      <c r="T1326" s="7">
        <f>F1326/M1325*$L$6</f>
        <v>-4.7106388777419907E-4</v>
      </c>
      <c r="U1326" s="7">
        <f>G1326/N1325*$L$6</f>
        <v>1.3688340963727045E-2</v>
      </c>
      <c r="V1326" s="7"/>
      <c r="W1326" s="7">
        <f t="shared" si="79"/>
        <v>1.2454197979785798E-2</v>
      </c>
      <c r="Y1326" s="1">
        <f t="shared" si="78"/>
        <v>43563</v>
      </c>
      <c r="Z1326" s="10">
        <f>(1+W1326)*Z1325</f>
        <v>2.6977398363067664</v>
      </c>
      <c r="AA1326" s="7">
        <f>Z1326/MAX($Z$69:Z1326)-1</f>
        <v>0</v>
      </c>
    </row>
    <row r="1327" spans="1:27" x14ac:dyDescent="0.25">
      <c r="A1327" s="1">
        <v>43564</v>
      </c>
      <c r="B1327" s="7">
        <v>1.7795793459634002E-3</v>
      </c>
      <c r="C1327" s="7">
        <v>2.5559357909548108E-3</v>
      </c>
      <c r="D1327" s="7">
        <v>0</v>
      </c>
      <c r="E1327" s="7">
        <v>0</v>
      </c>
      <c r="F1327" s="7">
        <v>-3.2774813804349323E-3</v>
      </c>
      <c r="G1327" s="7">
        <v>3.2506215806349381E-4</v>
      </c>
      <c r="H1327" s="7"/>
      <c r="I1327" s="2">
        <f>STDEV(B1267:B1327)*SQRT(252)</f>
        <v>7.1839139858651507E-2</v>
      </c>
      <c r="J1327" s="2">
        <f>STDEV(C1267:C1327)*SQRT(252)</f>
        <v>6.9744614829123905E-2</v>
      </c>
      <c r="K1327" s="2">
        <f>STDEV(D1267:D1327)*SQRT(252)</f>
        <v>4.2015392314593086E-2</v>
      </c>
      <c r="L1327" s="2">
        <f>STDEV(E1267:E1327)*SQRT(252)</f>
        <v>6.4692282238920346E-2</v>
      </c>
      <c r="M1327" s="2">
        <f t="shared" si="76"/>
        <v>6.4319572857083479E-2</v>
      </c>
      <c r="N1327" s="2">
        <f t="shared" si="77"/>
        <v>4.3977189372578662E-2</v>
      </c>
      <c r="O1327" s="2"/>
      <c r="P1327" s="7">
        <f>B1327/I1326*$L$6</f>
        <v>1.2387085659210045E-3</v>
      </c>
      <c r="Q1327" s="7">
        <f>C1327/J1326*$L$6</f>
        <v>1.8290218822376355E-3</v>
      </c>
      <c r="R1327" s="7">
        <f>D1327/K1326*$L$6</f>
        <v>0</v>
      </c>
      <c r="S1327" s="7">
        <f>E1327/L1326*$L$6</f>
        <v>0</v>
      </c>
      <c r="T1327" s="7">
        <f>F1327/M1326*$L$6</f>
        <v>-2.5040196458550094E-3</v>
      </c>
      <c r="U1327" s="7">
        <f>G1327/N1326*$L$6</f>
        <v>3.6944702136213977E-4</v>
      </c>
      <c r="V1327" s="7"/>
      <c r="W1327" s="7">
        <f t="shared" si="79"/>
        <v>9.3315782366577024E-4</v>
      </c>
      <c r="Y1327" s="1">
        <f t="shared" si="78"/>
        <v>43564</v>
      </c>
      <c r="Z1327" s="10">
        <f>(1+W1327)*Z1326</f>
        <v>2.7002572533412308</v>
      </c>
      <c r="AA1327" s="7">
        <f>Z1327/MAX($Z$69:Z1327)-1</f>
        <v>0</v>
      </c>
    </row>
    <row r="1328" spans="1:27" x14ac:dyDescent="0.25">
      <c r="A1328" s="1">
        <v>43565</v>
      </c>
      <c r="B1328" s="7">
        <v>5.1728557670609465E-3</v>
      </c>
      <c r="C1328" s="7">
        <v>4.673751659102221E-3</v>
      </c>
      <c r="D1328" s="7">
        <v>0</v>
      </c>
      <c r="E1328" s="7">
        <v>0</v>
      </c>
      <c r="F1328" s="7">
        <v>3.661695712752655E-3</v>
      </c>
      <c r="G1328" s="7">
        <v>6.3594798009976028E-3</v>
      </c>
      <c r="H1328" s="7"/>
      <c r="I1328" s="2">
        <f>STDEV(B1268:B1328)*SQRT(252)</f>
        <v>7.1941985801371414E-2</v>
      </c>
      <c r="J1328" s="2">
        <f>STDEV(C1268:C1328)*SQRT(252)</f>
        <v>7.0288015115028593E-2</v>
      </c>
      <c r="K1328" s="2">
        <f>STDEV(D1268:D1328)*SQRT(252)</f>
        <v>4.2015392314593086E-2</v>
      </c>
      <c r="L1328" s="2">
        <f>STDEV(E1268:E1328)*SQRT(252)</f>
        <v>6.4685122226511446E-2</v>
      </c>
      <c r="M1328" s="2">
        <f t="shared" si="76"/>
        <v>6.4600216781422581E-2</v>
      </c>
      <c r="N1328" s="2">
        <f t="shared" si="77"/>
        <v>4.5441355774090406E-2</v>
      </c>
      <c r="O1328" s="2"/>
      <c r="P1328" s="7">
        <f>B1328/I1327*$L$6</f>
        <v>3.6003046370257905E-3</v>
      </c>
      <c r="Q1328" s="7">
        <f>C1328/J1327*$L$6</f>
        <v>3.3506183026123467E-3</v>
      </c>
      <c r="R1328" s="7">
        <f>D1328/K1327*$L$6</f>
        <v>0</v>
      </c>
      <c r="S1328" s="7">
        <f>E1328/L1327*$L$6</f>
        <v>0</v>
      </c>
      <c r="T1328" s="7">
        <f>F1328/M1327*$L$6</f>
        <v>2.846486341637291E-3</v>
      </c>
      <c r="U1328" s="7">
        <f>G1328/N1327*$L$6</f>
        <v>7.2304300157969674E-3</v>
      </c>
      <c r="V1328" s="7"/>
      <c r="W1328" s="7">
        <f t="shared" si="79"/>
        <v>1.7027839297072397E-2</v>
      </c>
      <c r="Y1328" s="1">
        <f t="shared" si="78"/>
        <v>43565</v>
      </c>
      <c r="Z1328" s="10">
        <f>(1+W1328)*Z1327</f>
        <v>2.7462367999118795</v>
      </c>
      <c r="AA1328" s="7">
        <f>Z1328/MAX($Z$69:Z1328)-1</f>
        <v>0</v>
      </c>
    </row>
    <row r="1329" spans="1:27" x14ac:dyDescent="0.25">
      <c r="A1329" s="1">
        <v>43566</v>
      </c>
      <c r="B1329" s="7">
        <v>-8.4225895045333399E-3</v>
      </c>
      <c r="C1329" s="7">
        <v>1.1441345283806914E-3</v>
      </c>
      <c r="D1329" s="7">
        <v>0</v>
      </c>
      <c r="E1329" s="7">
        <v>0</v>
      </c>
      <c r="F1329" s="7">
        <v>-3.3096111907241488E-3</v>
      </c>
      <c r="G1329" s="7">
        <v>2.5818899434386644E-3</v>
      </c>
      <c r="H1329" s="7"/>
      <c r="I1329" s="2">
        <f>STDEV(B1269:B1329)*SQRT(252)</f>
        <v>7.4347346716018753E-2</v>
      </c>
      <c r="J1329" s="2">
        <f>STDEV(C1269:C1329)*SQRT(252)</f>
        <v>7.0311493414061524E-2</v>
      </c>
      <c r="K1329" s="2">
        <f>STDEV(D1269:D1329)*SQRT(252)</f>
        <v>4.2015392314593086E-2</v>
      </c>
      <c r="L1329" s="2">
        <f>STDEV(E1269:E1329)*SQRT(252)</f>
        <v>6.3483758317613007E-2</v>
      </c>
      <c r="M1329" s="2">
        <f t="shared" si="76"/>
        <v>6.4748623081418266E-2</v>
      </c>
      <c r="N1329" s="2">
        <f t="shared" si="77"/>
        <v>4.5557843941521792E-2</v>
      </c>
      <c r="O1329" s="2"/>
      <c r="P1329" s="7">
        <f>B1329/I1328*$L$6</f>
        <v>-5.853737154120079E-3</v>
      </c>
      <c r="Q1329" s="7">
        <f>C1329/J1328*$L$6</f>
        <v>8.1389019629326458E-4</v>
      </c>
      <c r="R1329" s="7">
        <f>D1329/K1328*$L$6</f>
        <v>0</v>
      </c>
      <c r="S1329" s="7">
        <f>E1329/L1328*$L$6</f>
        <v>0</v>
      </c>
      <c r="T1329" s="7">
        <f>F1329/M1328*$L$6</f>
        <v>-2.5616099725503639E-3</v>
      </c>
      <c r="U1329" s="7">
        <f>G1329/N1328*$L$6</f>
        <v>2.8409032911280319E-3</v>
      </c>
      <c r="V1329" s="7"/>
      <c r="W1329" s="7">
        <f t="shared" si="79"/>
        <v>-4.7605536392491456E-3</v>
      </c>
      <c r="Y1329" s="1">
        <f t="shared" si="78"/>
        <v>43566</v>
      </c>
      <c r="Z1329" s="10">
        <f>(1+W1329)*Z1328</f>
        <v>2.7331631923198194</v>
      </c>
      <c r="AA1329" s="7">
        <f>Z1329/MAX($Z$69:Z1329)-1</f>
        <v>-4.7605536392489878E-3</v>
      </c>
    </row>
    <row r="1330" spans="1:27" x14ac:dyDescent="0.25">
      <c r="A1330" s="1">
        <v>43567</v>
      </c>
      <c r="B1330" s="7">
        <v>-3.3258218896518033E-3</v>
      </c>
      <c r="C1330" s="7">
        <v>-4.1971770938824537E-3</v>
      </c>
      <c r="D1330" s="7">
        <v>0</v>
      </c>
      <c r="E1330" s="7">
        <v>0</v>
      </c>
      <c r="F1330" s="7">
        <v>7.3573428309714473E-6</v>
      </c>
      <c r="G1330" s="7">
        <v>-1.6518806578775802E-2</v>
      </c>
      <c r="H1330" s="7"/>
      <c r="I1330" s="2">
        <f>STDEV(B1270:B1330)*SQRT(252)</f>
        <v>7.4499436903690236E-2</v>
      </c>
      <c r="J1330" s="2">
        <f>STDEV(C1270:C1330)*SQRT(252)</f>
        <v>7.0886328764277362E-2</v>
      </c>
      <c r="K1330" s="2">
        <f>STDEV(D1270:D1330)*SQRT(252)</f>
        <v>4.2015392314593086E-2</v>
      </c>
      <c r="L1330" s="2">
        <f>STDEV(E1270:E1330)*SQRT(252)</f>
        <v>6.3483758317613007E-2</v>
      </c>
      <c r="M1330" s="2">
        <f t="shared" si="76"/>
        <v>6.4208229998872851E-2</v>
      </c>
      <c r="N1330" s="2">
        <f t="shared" si="77"/>
        <v>5.7593684006759828E-2</v>
      </c>
      <c r="O1330" s="2"/>
      <c r="P1330" s="7">
        <f>B1330/I1329*$L$6</f>
        <v>-2.2366782653019867E-3</v>
      </c>
      <c r="Q1330" s="7">
        <f>C1330/J1329*$L$6</f>
        <v>-2.9847019954230307E-3</v>
      </c>
      <c r="R1330" s="7">
        <f>D1330/K1329*$L$6</f>
        <v>0</v>
      </c>
      <c r="S1330" s="7">
        <f>E1330/L1329*$L$6</f>
        <v>0</v>
      </c>
      <c r="T1330" s="7">
        <f>F1330/M1329*$L$6</f>
        <v>5.6814666326725931E-6</v>
      </c>
      <c r="U1330" s="7">
        <f>G1330/N1329*$L$6</f>
        <v>-1.8129486768490844E-2</v>
      </c>
      <c r="V1330" s="7"/>
      <c r="W1330" s="7">
        <f t="shared" si="79"/>
        <v>-2.3345185562583189E-2</v>
      </c>
      <c r="Y1330" s="1">
        <f t="shared" si="78"/>
        <v>43567</v>
      </c>
      <c r="Z1330" s="10">
        <f>(1+W1330)*Z1329</f>
        <v>2.6693569904222909</v>
      </c>
      <c r="AA1330" s="7">
        <f>Z1330/MAX($Z$69:Z1330)-1</f>
        <v>-2.7994603193743361E-2</v>
      </c>
    </row>
    <row r="1331" spans="1:27" x14ac:dyDescent="0.25">
      <c r="A1331" s="1">
        <v>43570</v>
      </c>
      <c r="B1331" s="7">
        <v>-1.644595256874215E-3</v>
      </c>
      <c r="C1331" s="7">
        <v>-2.1040679997620382E-3</v>
      </c>
      <c r="D1331" s="7">
        <v>0</v>
      </c>
      <c r="E1331" s="7">
        <v>0</v>
      </c>
      <c r="F1331" s="7">
        <v>-1.8159848850807236E-3</v>
      </c>
      <c r="G1331" s="7">
        <v>2.3234917601973049E-3</v>
      </c>
      <c r="H1331" s="7"/>
      <c r="I1331" s="2">
        <f>STDEV(B1271:B1331)*SQRT(252)</f>
        <v>7.4672717738548167E-2</v>
      </c>
      <c r="J1331" s="2">
        <f>STDEV(C1271:C1331)*SQRT(252)</f>
        <v>7.1003646905050566E-2</v>
      </c>
      <c r="K1331" s="2">
        <f>STDEV(D1271:D1331)*SQRT(252)</f>
        <v>4.2015392314593086E-2</v>
      </c>
      <c r="L1331" s="2">
        <f>STDEV(E1271:E1331)*SQRT(252)</f>
        <v>6.3483758317613007E-2</v>
      </c>
      <c r="M1331" s="2">
        <f t="shared" si="76"/>
        <v>6.4299236580305952E-2</v>
      </c>
      <c r="N1331" s="2">
        <f t="shared" si="77"/>
        <v>5.7693594061651116E-2</v>
      </c>
      <c r="O1331" s="2"/>
      <c r="P1331" s="7">
        <f>B1331/I1330*$L$6</f>
        <v>-1.1037635485757289E-3</v>
      </c>
      <c r="Q1331" s="7">
        <f>C1331/J1330*$L$6</f>
        <v>-1.4841140996022127E-3</v>
      </c>
      <c r="R1331" s="7">
        <f>D1331/K1330*$L$6</f>
        <v>0</v>
      </c>
      <c r="S1331" s="7">
        <f>E1331/L1330*$L$6</f>
        <v>0</v>
      </c>
      <c r="T1331" s="7">
        <f>F1331/M1330*$L$6</f>
        <v>-1.414137163656904E-3</v>
      </c>
      <c r="U1331" s="7">
        <f>G1331/N1330*$L$6</f>
        <v>2.0171411156165962E-3</v>
      </c>
      <c r="V1331" s="7"/>
      <c r="W1331" s="7">
        <f t="shared" si="79"/>
        <v>-1.9848736962182496E-3</v>
      </c>
      <c r="Y1331" s="1">
        <f t="shared" si="78"/>
        <v>43570</v>
      </c>
      <c r="Z1331" s="10">
        <f>(1+W1331)*Z1330</f>
        <v>2.6640586539461855</v>
      </c>
      <c r="AA1331" s="7">
        <f>Z1331/MAX($Z$69:Z1331)-1</f>
        <v>-2.992391113844628E-2</v>
      </c>
    </row>
    <row r="1332" spans="1:27" x14ac:dyDescent="0.25">
      <c r="A1332" s="1">
        <v>43571</v>
      </c>
      <c r="B1332" s="7">
        <v>-7.7338150034872433E-3</v>
      </c>
      <c r="C1332" s="7">
        <v>-5.5875699055722983E-3</v>
      </c>
      <c r="D1332" s="7">
        <v>0</v>
      </c>
      <c r="E1332" s="7">
        <v>0</v>
      </c>
      <c r="F1332" s="7">
        <v>-2.2193429252345132E-3</v>
      </c>
      <c r="G1332" s="7">
        <v>-1.4252907082710653E-2</v>
      </c>
      <c r="H1332" s="7"/>
      <c r="I1332" s="2">
        <f>STDEV(B1272:B1332)*SQRT(252)</f>
        <v>7.6601176983378455E-2</v>
      </c>
      <c r="J1332" s="2">
        <f>STDEV(C1272:C1332)*SQRT(252)</f>
        <v>7.1594808799628082E-2</v>
      </c>
      <c r="K1332" s="2">
        <f>STDEV(D1272:D1332)*SQRT(252)</f>
        <v>4.2015392314593086E-2</v>
      </c>
      <c r="L1332" s="2">
        <f>STDEV(E1272:E1332)*SQRT(252)</f>
        <v>6.3483758317613007E-2</v>
      </c>
      <c r="M1332" s="2">
        <f t="shared" si="76"/>
        <v>6.4457071656707915E-2</v>
      </c>
      <c r="N1332" s="2">
        <f t="shared" si="77"/>
        <v>6.1065283156531529E-2</v>
      </c>
      <c r="O1332" s="2"/>
      <c r="P1332" s="7">
        <f>B1332/I1331*$L$6</f>
        <v>-5.178474306081691E-3</v>
      </c>
      <c r="Q1332" s="7">
        <f>C1332/J1331*$L$6</f>
        <v>-3.9347062785692272E-3</v>
      </c>
      <c r="R1332" s="7">
        <f>D1332/K1331*$L$6</f>
        <v>0</v>
      </c>
      <c r="S1332" s="7">
        <f>E1332/L1331*$L$6</f>
        <v>0</v>
      </c>
      <c r="T1332" s="7">
        <f>F1332/M1331*$L$6</f>
        <v>-1.7257925935580004E-3</v>
      </c>
      <c r="U1332" s="7">
        <f>G1332/N1331*$L$6</f>
        <v>-1.2352244052849317E-2</v>
      </c>
      <c r="V1332" s="7"/>
      <c r="W1332" s="7">
        <f t="shared" si="79"/>
        <v>-2.3191217231058235E-2</v>
      </c>
      <c r="Y1332" s="1">
        <f t="shared" si="78"/>
        <v>43571</v>
      </c>
      <c r="Z1332" s="10">
        <f>(1+W1332)*Z1331</f>
        <v>2.6022758909862391</v>
      </c>
      <c r="AA1332" s="7">
        <f>Z1332/MAX($Z$69:Z1332)-1</f>
        <v>-5.2421156445889849E-2</v>
      </c>
    </row>
    <row r="1333" spans="1:27" x14ac:dyDescent="0.25">
      <c r="A1333" s="1">
        <v>43572</v>
      </c>
      <c r="B1333" s="7">
        <v>-1.555371570394759E-3</v>
      </c>
      <c r="C1333" s="7">
        <v>-2.721684943383873E-3</v>
      </c>
      <c r="D1333" s="7">
        <v>0</v>
      </c>
      <c r="E1333" s="7">
        <v>0</v>
      </c>
      <c r="F1333" s="7">
        <v>5.5265994698405763E-4</v>
      </c>
      <c r="G1333" s="7">
        <v>-1.1034960705843089E-2</v>
      </c>
      <c r="H1333" s="7"/>
      <c r="I1333" s="2">
        <f>STDEV(B1273:B1333)*SQRT(252)</f>
        <v>7.6391661149912526E-2</v>
      </c>
      <c r="J1333" s="2">
        <f>STDEV(C1273:C1333)*SQRT(252)</f>
        <v>7.1125131497651192E-2</v>
      </c>
      <c r="K1333" s="2">
        <f>STDEV(D1273:D1333)*SQRT(252)</f>
        <v>4.2015392314593086E-2</v>
      </c>
      <c r="L1333" s="2">
        <f>STDEV(E1273:E1333)*SQRT(252)</f>
        <v>5.7222352418212011E-2</v>
      </c>
      <c r="M1333" s="2">
        <f t="shared" si="76"/>
        <v>6.4373912922253515E-2</v>
      </c>
      <c r="N1333" s="2">
        <f t="shared" si="77"/>
        <v>6.5176421188804845E-2</v>
      </c>
      <c r="O1333" s="2"/>
      <c r="P1333" s="7">
        <f>B1333/I1332*$L$6</f>
        <v>-1.0152399947668273E-3</v>
      </c>
      <c r="Q1333" s="7">
        <f>C1333/J1332*$L$6</f>
        <v>-1.900755787337204E-3</v>
      </c>
      <c r="R1333" s="7">
        <f>D1333/K1332*$L$6</f>
        <v>0</v>
      </c>
      <c r="S1333" s="7">
        <f>E1333/L1332*$L$6</f>
        <v>0</v>
      </c>
      <c r="T1333" s="7">
        <f>F1333/M1332*$L$6</f>
        <v>4.2870388987531943E-4</v>
      </c>
      <c r="U1333" s="7">
        <f>G1333/N1332*$L$6</f>
        <v>-9.0353799535790678E-3</v>
      </c>
      <c r="V1333" s="7"/>
      <c r="W1333" s="7">
        <f t="shared" si="79"/>
        <v>-1.152267184580778E-2</v>
      </c>
      <c r="Y1333" s="1">
        <f t="shared" si="78"/>
        <v>43572</v>
      </c>
      <c r="Z1333" s="10">
        <f>(1+W1333)*Z1332</f>
        <v>2.5722907198421474</v>
      </c>
      <c r="AA1333" s="7">
        <f>Z1333/MAX($Z$69:Z1333)-1</f>
        <v>-6.333979650819388E-2</v>
      </c>
    </row>
    <row r="1334" spans="1:27" x14ac:dyDescent="0.25">
      <c r="A1334" s="1">
        <v>43573</v>
      </c>
      <c r="B1334" s="7">
        <v>9.7227130883650315E-3</v>
      </c>
      <c r="C1334" s="7">
        <v>2.841826311479112E-3</v>
      </c>
      <c r="D1334" s="7">
        <v>0</v>
      </c>
      <c r="E1334" s="7">
        <v>0</v>
      </c>
      <c r="F1334" s="7">
        <v>-4.8105560071254327E-4</v>
      </c>
      <c r="G1334" s="7">
        <v>4.8512831734011108E-3</v>
      </c>
      <c r="H1334" s="7"/>
      <c r="I1334" s="2">
        <f>STDEV(B1274:B1334)*SQRT(252)</f>
        <v>7.853802833337907E-2</v>
      </c>
      <c r="J1334" s="2">
        <f>STDEV(C1274:C1334)*SQRT(252)</f>
        <v>7.0216966586571505E-2</v>
      </c>
      <c r="K1334" s="2">
        <f>STDEV(D1274:D1334)*SQRT(252)</f>
        <v>4.2015392314593086E-2</v>
      </c>
      <c r="L1334" s="2">
        <f>STDEV(E1274:E1334)*SQRT(252)</f>
        <v>5.0193964303055477E-2</v>
      </c>
      <c r="M1334" s="2">
        <f t="shared" si="76"/>
        <v>6.4372400585525097E-2</v>
      </c>
      <c r="N1334" s="2">
        <f t="shared" si="77"/>
        <v>6.5920815150990783E-2</v>
      </c>
      <c r="O1334" s="2"/>
      <c r="P1334" s="7">
        <f>B1334/I1333*$L$6</f>
        <v>6.3637267091790203E-3</v>
      </c>
      <c r="Q1334" s="7">
        <f>C1334/J1333*$L$6</f>
        <v>1.9977652424958674E-3</v>
      </c>
      <c r="R1334" s="7">
        <f>D1334/K1333*$L$6</f>
        <v>0</v>
      </c>
      <c r="S1334" s="7">
        <f>E1334/L1333*$L$6</f>
        <v>0</v>
      </c>
      <c r="T1334" s="7">
        <f>F1334/M1333*$L$6</f>
        <v>-3.7364172758422342E-4</v>
      </c>
      <c r="U1334" s="7">
        <f>G1334/N1333*$L$6</f>
        <v>3.7216550747300016E-3</v>
      </c>
      <c r="V1334" s="7"/>
      <c r="W1334" s="7">
        <f t="shared" si="79"/>
        <v>1.1709505298820665E-2</v>
      </c>
      <c r="Y1334" s="1">
        <f t="shared" si="78"/>
        <v>43573</v>
      </c>
      <c r="Z1334" s="10">
        <f>(1+W1334)*Z1333</f>
        <v>2.6024109716562465</v>
      </c>
      <c r="AA1334" s="7">
        <f>Z1334/MAX($Z$69:Z1334)-1</f>
        <v>-5.2371968892212073E-2</v>
      </c>
    </row>
    <row r="1335" spans="1:27" x14ac:dyDescent="0.25">
      <c r="A1335" s="1">
        <v>43577</v>
      </c>
      <c r="B1335" s="7">
        <v>-3.2112893822299204E-3</v>
      </c>
      <c r="C1335" s="7">
        <v>-1.698182268300652E-3</v>
      </c>
      <c r="D1335" s="7">
        <v>0</v>
      </c>
      <c r="E1335" s="7">
        <v>0</v>
      </c>
      <c r="F1335" s="7">
        <v>2.1824829254679656E-4</v>
      </c>
      <c r="G1335" s="7">
        <v>2.1734336668595144E-3</v>
      </c>
      <c r="H1335" s="7"/>
      <c r="I1335" s="2">
        <f>STDEV(B1275:B1335)*SQRT(252)</f>
        <v>7.8624114735672296E-2</v>
      </c>
      <c r="J1335" s="2">
        <f>STDEV(C1275:C1335)*SQRT(252)</f>
        <v>6.929044536380366E-2</v>
      </c>
      <c r="K1335" s="2">
        <f>STDEV(D1275:D1335)*SQRT(252)</f>
        <v>4.2015392314593086E-2</v>
      </c>
      <c r="L1335" s="2">
        <f>STDEV(E1275:E1335)*SQRT(252)</f>
        <v>5.0008751693280014E-2</v>
      </c>
      <c r="M1335" s="2">
        <f t="shared" si="76"/>
        <v>6.4294965093692313E-2</v>
      </c>
      <c r="N1335" s="2">
        <f t="shared" si="77"/>
        <v>6.605890335034946E-2</v>
      </c>
      <c r="O1335" s="2"/>
      <c r="P1335" s="7">
        <f>B1335/I1334*$L$6</f>
        <v>-2.0444168579064684E-3</v>
      </c>
      <c r="Q1335" s="7">
        <f>C1335/J1334*$L$6</f>
        <v>-1.2092392699753975E-3</v>
      </c>
      <c r="R1335" s="7">
        <f>D1335/K1334*$L$6</f>
        <v>0</v>
      </c>
      <c r="S1335" s="7">
        <f>E1335/L1334*$L$6</f>
        <v>0</v>
      </c>
      <c r="T1335" s="7">
        <f>F1335/M1334*$L$6</f>
        <v>1.6952008202399734E-4</v>
      </c>
      <c r="U1335" s="7">
        <f>G1335/N1334*$L$6</f>
        <v>1.6485185004776509E-3</v>
      </c>
      <c r="V1335" s="7"/>
      <c r="W1335" s="7">
        <f t="shared" si="79"/>
        <v>-1.4356175453802177E-3</v>
      </c>
      <c r="Y1335" s="1">
        <f t="shared" si="78"/>
        <v>43577</v>
      </c>
      <c r="Z1335" s="10">
        <f>(1+W1335)*Z1334</f>
        <v>2.5986749048050468</v>
      </c>
      <c r="AA1335" s="7">
        <f>Z1335/MAX($Z$69:Z1335)-1</f>
        <v>-5.3732400320164575E-2</v>
      </c>
    </row>
    <row r="1336" spans="1:27" x14ac:dyDescent="0.25">
      <c r="A1336" s="1">
        <v>43578</v>
      </c>
      <c r="B1336" s="7">
        <v>8.5677453078774057E-3</v>
      </c>
      <c r="C1336" s="7">
        <v>-1.6121983312167298E-3</v>
      </c>
      <c r="D1336" s="7">
        <v>0</v>
      </c>
      <c r="E1336" s="7">
        <v>0</v>
      </c>
      <c r="F1336" s="7">
        <v>-5.1481622279927475E-3</v>
      </c>
      <c r="G1336" s="7">
        <v>0</v>
      </c>
      <c r="H1336" s="7"/>
      <c r="I1336" s="2">
        <f>STDEV(B1276:B1336)*SQRT(252)</f>
        <v>7.9502070485180848E-2</v>
      </c>
      <c r="J1336" s="2">
        <f>STDEV(C1276:C1336)*SQRT(252)</f>
        <v>6.9277041270100634E-2</v>
      </c>
      <c r="K1336" s="2">
        <f>STDEV(D1276:D1336)*SQRT(252)</f>
        <v>4.2015392314593086E-2</v>
      </c>
      <c r="L1336" s="2">
        <f>STDEV(E1276:E1336)*SQRT(252)</f>
        <v>4.9995503977220426E-2</v>
      </c>
      <c r="M1336" s="2">
        <f t="shared" si="76"/>
        <v>6.4357651329093865E-2</v>
      </c>
      <c r="N1336" s="2">
        <f t="shared" si="77"/>
        <v>6.6030690410170484E-2</v>
      </c>
      <c r="O1336" s="2"/>
      <c r="P1336" s="7">
        <f>B1336/I1335*$L$6</f>
        <v>5.4485480292410602E-3</v>
      </c>
      <c r="Q1336" s="7">
        <f>C1336/J1335*$L$6</f>
        <v>-1.1633626561007207E-3</v>
      </c>
      <c r="R1336" s="7">
        <f>D1336/K1335*$L$6</f>
        <v>0</v>
      </c>
      <c r="S1336" s="7">
        <f>E1336/L1335*$L$6</f>
        <v>0</v>
      </c>
      <c r="T1336" s="7">
        <f>F1336/M1335*$L$6</f>
        <v>-4.0035500606390492E-3</v>
      </c>
      <c r="U1336" s="7">
        <f>G1336/N1335*$L$6</f>
        <v>0</v>
      </c>
      <c r="V1336" s="7"/>
      <c r="W1336" s="7">
        <f t="shared" si="79"/>
        <v>2.8163531250129017E-4</v>
      </c>
      <c r="Y1336" s="1">
        <f t="shared" si="78"/>
        <v>43578</v>
      </c>
      <c r="Z1336" s="10">
        <f>(1+W1336)*Z1335</f>
        <v>2.5994067834239507</v>
      </c>
      <c r="AA1336" s="7">
        <f>Z1336/MAX($Z$69:Z1336)-1</f>
        <v>-5.3465897949018903E-2</v>
      </c>
    </row>
    <row r="1337" spans="1:27" x14ac:dyDescent="0.25">
      <c r="A1337" s="1">
        <v>43579</v>
      </c>
      <c r="B1337" s="7">
        <v>1.1615676291518717E-2</v>
      </c>
      <c r="C1337" s="7">
        <v>7.4242253315159878E-4</v>
      </c>
      <c r="D1337" s="7">
        <v>0</v>
      </c>
      <c r="E1337" s="7">
        <v>0</v>
      </c>
      <c r="F1337" s="7">
        <v>5.9135336199833688E-3</v>
      </c>
      <c r="G1337" s="7">
        <v>-2.4520151769150678E-3</v>
      </c>
      <c r="H1337" s="7"/>
      <c r="I1337" s="2">
        <f>STDEV(B1277:B1337)*SQRT(252)</f>
        <v>8.2394224336679284E-2</v>
      </c>
      <c r="J1337" s="2">
        <f>STDEV(C1277:C1337)*SQRT(252)</f>
        <v>6.9121104955516391E-2</v>
      </c>
      <c r="K1337" s="2">
        <f>STDEV(D1277:D1337)*SQRT(252)</f>
        <v>4.2015392314593086E-2</v>
      </c>
      <c r="L1337" s="2">
        <f>STDEV(E1277:E1337)*SQRT(252)</f>
        <v>4.9995503977220426E-2</v>
      </c>
      <c r="M1337" s="2">
        <f t="shared" si="76"/>
        <v>6.5426061491392781E-2</v>
      </c>
      <c r="N1337" s="2">
        <f t="shared" si="77"/>
        <v>6.6201129730345101E-2</v>
      </c>
      <c r="O1337" s="2"/>
      <c r="P1337" s="7">
        <f>B1337/I1336*$L$6</f>
        <v>7.3052665299351387E-3</v>
      </c>
      <c r="Q1337" s="7">
        <f>C1337/J1336*$L$6</f>
        <v>5.3583591298090119E-4</v>
      </c>
      <c r="R1337" s="7">
        <f>D1337/K1336*$L$6</f>
        <v>0</v>
      </c>
      <c r="S1337" s="7">
        <f>E1337/L1336*$L$6</f>
        <v>0</v>
      </c>
      <c r="T1337" s="7">
        <f>F1337/M1336*$L$6</f>
        <v>4.5942739502288716E-3</v>
      </c>
      <c r="U1337" s="7">
        <f>G1337/N1336*$L$6</f>
        <v>-1.8567238671014959E-3</v>
      </c>
      <c r="V1337" s="7"/>
      <c r="W1337" s="7">
        <f t="shared" si="79"/>
        <v>1.0578652526043415E-2</v>
      </c>
      <c r="Y1337" s="1">
        <f t="shared" si="78"/>
        <v>43579</v>
      </c>
      <c r="Z1337" s="10">
        <f>(1+W1337)*Z1336</f>
        <v>2.6269050045596329</v>
      </c>
      <c r="AA1337" s="7">
        <f>Z1337/MAX($Z$69:Z1337)-1</f>
        <v>-4.3452842579370987E-2</v>
      </c>
    </row>
    <row r="1338" spans="1:27" x14ac:dyDescent="0.25">
      <c r="A1338" s="1">
        <v>43580</v>
      </c>
      <c r="B1338" s="7">
        <v>-1.5942360519425325E-3</v>
      </c>
      <c r="C1338" s="7">
        <v>-2.8410462100447731E-5</v>
      </c>
      <c r="D1338" s="7">
        <v>0</v>
      </c>
      <c r="E1338" s="7">
        <v>0</v>
      </c>
      <c r="F1338" s="7">
        <v>3.3038881587161839E-3</v>
      </c>
      <c r="G1338" s="7">
        <v>2.8206139177857636E-3</v>
      </c>
      <c r="H1338" s="7"/>
      <c r="I1338" s="2">
        <f>STDEV(B1278:B1338)*SQRT(252)</f>
        <v>8.2574473496671963E-2</v>
      </c>
      <c r="J1338" s="2">
        <f>STDEV(C1278:C1338)*SQRT(252)</f>
        <v>6.9103313749973388E-2</v>
      </c>
      <c r="K1338" s="2">
        <f>STDEV(D1278:D1338)*SQRT(252)</f>
        <v>4.2015392314593086E-2</v>
      </c>
      <c r="L1338" s="2">
        <f>STDEV(E1278:E1338)*SQRT(252)</f>
        <v>4.9995503977220426E-2</v>
      </c>
      <c r="M1338" s="2">
        <f t="shared" si="76"/>
        <v>6.5729719691331304E-2</v>
      </c>
      <c r="N1338" s="2">
        <f t="shared" si="77"/>
        <v>6.6195430899745195E-2</v>
      </c>
      <c r="O1338" s="2"/>
      <c r="P1338" s="7">
        <f>B1338/I1337*$L$6</f>
        <v>-9.6744405616840633E-4</v>
      </c>
      <c r="Q1338" s="7">
        <f>C1338/J1337*$L$6</f>
        <v>-2.0551221019058927E-5</v>
      </c>
      <c r="R1338" s="7">
        <f>D1338/K1337*$L$6</f>
        <v>0</v>
      </c>
      <c r="S1338" s="7">
        <f>E1338/L1337*$L$6</f>
        <v>0</v>
      </c>
      <c r="T1338" s="7">
        <f>F1338/M1337*$L$6</f>
        <v>2.5249022204636542E-3</v>
      </c>
      <c r="U1338" s="7">
        <f>G1338/N1337*$L$6</f>
        <v>2.1303366946114652E-3</v>
      </c>
      <c r="V1338" s="7"/>
      <c r="W1338" s="7">
        <f t="shared" si="79"/>
        <v>3.6672436378876539E-3</v>
      </c>
      <c r="Y1338" s="1">
        <f t="shared" si="78"/>
        <v>43580</v>
      </c>
      <c r="Z1338" s="10">
        <f>(1+W1338)*Z1337</f>
        <v>2.6365385052249395</v>
      </c>
      <c r="AA1338" s="7">
        <f>Z1338/MAX($Z$69:Z1338)-1</f>
        <v>-3.9944951101980708E-2</v>
      </c>
    </row>
    <row r="1339" spans="1:27" x14ac:dyDescent="0.25">
      <c r="A1339" s="1">
        <v>43581</v>
      </c>
      <c r="B1339" s="7">
        <v>7.4509056393818884E-3</v>
      </c>
      <c r="C1339" s="7">
        <v>-7.9338021580122042E-4</v>
      </c>
      <c r="D1339" s="7">
        <v>0</v>
      </c>
      <c r="E1339" s="7">
        <v>0</v>
      </c>
      <c r="F1339" s="7">
        <v>6.1262430060882167E-5</v>
      </c>
      <c r="G1339" s="7">
        <v>3.1481125072163607E-4</v>
      </c>
      <c r="H1339" s="7"/>
      <c r="I1339" s="2">
        <f>STDEV(B1279:B1339)*SQRT(252)</f>
        <v>8.299094040480684E-2</v>
      </c>
      <c r="J1339" s="2">
        <f>STDEV(C1279:C1339)*SQRT(252)</f>
        <v>6.8811079155179991E-2</v>
      </c>
      <c r="K1339" s="2">
        <f>STDEV(D1279:D1339)*SQRT(252)</f>
        <v>4.2015392314593086E-2</v>
      </c>
      <c r="L1339" s="2">
        <f>STDEV(E1279:E1339)*SQRT(252)</f>
        <v>4.9995503977220426E-2</v>
      </c>
      <c r="M1339" s="2">
        <f t="shared" si="76"/>
        <v>6.4156089941562452E-2</v>
      </c>
      <c r="N1339" s="2">
        <f t="shared" si="77"/>
        <v>6.6125952642329761E-2</v>
      </c>
      <c r="O1339" s="2"/>
      <c r="P1339" s="7">
        <f>B1339/I1338*$L$6</f>
        <v>4.5116277003462739E-3</v>
      </c>
      <c r="Q1339" s="7">
        <f>C1339/J1338*$L$6</f>
        <v>-5.7405366888178063E-4</v>
      </c>
      <c r="R1339" s="7">
        <f>D1339/K1338*$L$6</f>
        <v>0</v>
      </c>
      <c r="S1339" s="7">
        <f>E1339/L1338*$L$6</f>
        <v>0</v>
      </c>
      <c r="T1339" s="7">
        <f>F1339/M1338*$L$6</f>
        <v>4.6601773405220912E-5</v>
      </c>
      <c r="U1339" s="7">
        <f>G1339/N1338*$L$6</f>
        <v>2.3778926010650675E-4</v>
      </c>
      <c r="V1339" s="7"/>
      <c r="W1339" s="7">
        <f t="shared" si="79"/>
        <v>4.2219650649762217E-3</v>
      </c>
      <c r="Y1339" s="1">
        <f t="shared" si="78"/>
        <v>43581</v>
      </c>
      <c r="Z1339" s="10">
        <f>(1+W1339)*Z1338</f>
        <v>2.6476698786864636</v>
      </c>
      <c r="AA1339" s="7">
        <f>Z1339/MAX($Z$69:Z1339)-1</f>
        <v>-3.5891632225079295E-2</v>
      </c>
    </row>
    <row r="1340" spans="1:27" x14ac:dyDescent="0.25">
      <c r="A1340" s="1">
        <v>43584</v>
      </c>
      <c r="B1340" s="7">
        <v>-6.7489143341691316E-3</v>
      </c>
      <c r="C1340" s="7">
        <v>-2.4989011970243391E-3</v>
      </c>
      <c r="D1340" s="7">
        <v>0</v>
      </c>
      <c r="E1340" s="7">
        <v>0</v>
      </c>
      <c r="F1340" s="7">
        <v>-3.0878247280611282E-3</v>
      </c>
      <c r="G1340" s="7">
        <v>3.1471217578804556E-4</v>
      </c>
      <c r="H1340" s="7"/>
      <c r="I1340" s="2">
        <f>STDEV(B1280:B1340)*SQRT(252)</f>
        <v>8.4442342581556792E-2</v>
      </c>
      <c r="J1340" s="2">
        <f>STDEV(C1280:C1340)*SQRT(252)</f>
        <v>6.8981707200126904E-2</v>
      </c>
      <c r="K1340" s="2">
        <f>STDEV(D1280:D1340)*SQRT(252)</f>
        <v>4.2015392314593086E-2</v>
      </c>
      <c r="L1340" s="2">
        <f>STDEV(E1280:E1340)*SQRT(252)</f>
        <v>4.9995503977220426E-2</v>
      </c>
      <c r="M1340" s="2">
        <f t="shared" si="76"/>
        <v>6.3893890316297774E-2</v>
      </c>
      <c r="N1340" s="2">
        <f t="shared" si="77"/>
        <v>6.6076283256094465E-2</v>
      </c>
      <c r="O1340" s="2"/>
      <c r="P1340" s="7">
        <f>B1340/I1339*$L$6</f>
        <v>-4.0660548616811634E-3</v>
      </c>
      <c r="Q1340" s="7">
        <f>C1340/J1339*$L$6</f>
        <v>-1.8157695153922214E-3</v>
      </c>
      <c r="R1340" s="7">
        <f>D1340/K1339*$L$6</f>
        <v>0</v>
      </c>
      <c r="S1340" s="7">
        <f>E1340/L1339*$L$6</f>
        <v>0</v>
      </c>
      <c r="T1340" s="7">
        <f>F1340/M1339*$L$6</f>
        <v>-2.4064938580840266E-3</v>
      </c>
      <c r="U1340" s="7">
        <f>G1340/N1339*$L$6</f>
        <v>2.3796419046716785E-4</v>
      </c>
      <c r="V1340" s="7"/>
      <c r="W1340" s="7">
        <f t="shared" si="79"/>
        <v>-8.050354044690242E-3</v>
      </c>
      <c r="Y1340" s="1">
        <f t="shared" si="78"/>
        <v>43584</v>
      </c>
      <c r="Z1340" s="10">
        <f>(1+W1340)*Z1339</f>
        <v>2.6263551987695757</v>
      </c>
      <c r="AA1340" s="7">
        <f>Z1340/MAX($Z$69:Z1340)-1</f>
        <v>-4.3653045923115807E-2</v>
      </c>
    </row>
    <row r="1341" spans="1:27" x14ac:dyDescent="0.25">
      <c r="A1341" s="1">
        <v>43585</v>
      </c>
      <c r="B1341" s="7">
        <v>1.2872608969687338E-3</v>
      </c>
      <c r="C1341" s="7">
        <v>-3.2399648662057023E-3</v>
      </c>
      <c r="D1341" s="7">
        <v>9.5141700908540905E-4</v>
      </c>
      <c r="E1341" s="7">
        <v>0</v>
      </c>
      <c r="F1341" s="7">
        <v>-4.2876083843030877E-3</v>
      </c>
      <c r="G1341" s="7">
        <v>-3.0527093826163698E-3</v>
      </c>
      <c r="H1341" s="7"/>
      <c r="I1341" s="2">
        <f>STDEV(B1281:B1341)*SQRT(252)</f>
        <v>8.0368649677288892E-2</v>
      </c>
      <c r="J1341" s="2">
        <f>STDEV(C1281:C1341)*SQRT(252)</f>
        <v>6.921109829281874E-2</v>
      </c>
      <c r="K1341" s="2">
        <f>STDEV(D1281:D1341)*SQRT(252)</f>
        <v>3.8642385841291024E-2</v>
      </c>
      <c r="L1341" s="2">
        <f>STDEV(E1281:E1341)*SQRT(252)</f>
        <v>4.9995503977220426E-2</v>
      </c>
      <c r="M1341" s="2">
        <f t="shared" si="76"/>
        <v>6.439915705345492E-2</v>
      </c>
      <c r="N1341" s="2">
        <f t="shared" si="77"/>
        <v>6.6404012873721011E-2</v>
      </c>
      <c r="O1341" s="2"/>
      <c r="P1341" s="7">
        <f>B1341/I1340*$L$6</f>
        <v>7.6221292399927267E-4</v>
      </c>
      <c r="Q1341" s="7">
        <f>C1341/J1340*$L$6</f>
        <v>-2.3484232253096096E-3</v>
      </c>
      <c r="R1341" s="7">
        <f>D1341/K1340*$L$6</f>
        <v>1.1322243547812311E-3</v>
      </c>
      <c r="S1341" s="7">
        <f>E1341/L1340*$L$6</f>
        <v>0</v>
      </c>
      <c r="T1341" s="7">
        <f>F1341/M1340*$L$6</f>
        <v>-3.3552569448173225E-3</v>
      </c>
      <c r="U1341" s="7">
        <f>G1341/N1340*$L$6</f>
        <v>-2.3099887222657964E-3</v>
      </c>
      <c r="V1341" s="7"/>
      <c r="W1341" s="7">
        <f t="shared" si="79"/>
        <v>-6.1192316136122245E-3</v>
      </c>
      <c r="Y1341" s="1">
        <f t="shared" si="78"/>
        <v>43585</v>
      </c>
      <c r="Z1341" s="10">
        <f>(1+W1341)*Z1340</f>
        <v>2.6102839230086898</v>
      </c>
      <c r="AA1341" s="7">
        <f>Z1341/MAX($Z$69:Z1341)-1</f>
        <v>-4.9505154438084897E-2</v>
      </c>
    </row>
    <row r="1342" spans="1:27" x14ac:dyDescent="0.25">
      <c r="A1342" s="1">
        <v>43586</v>
      </c>
      <c r="B1342" s="7">
        <v>-4.1959757334568692E-3</v>
      </c>
      <c r="C1342" s="7">
        <v>2.1399960633407433E-2</v>
      </c>
      <c r="D1342" s="7">
        <v>-7.5021630814202656E-3</v>
      </c>
      <c r="E1342" s="7">
        <v>0</v>
      </c>
      <c r="F1342" s="7">
        <v>2.0983826720530896E-3</v>
      </c>
      <c r="G1342" s="7">
        <v>-1.2058055056390904E-3</v>
      </c>
      <c r="H1342" s="7"/>
      <c r="I1342" s="2">
        <f>STDEV(B1282:B1342)*SQRT(252)</f>
        <v>7.9327092535048396E-2</v>
      </c>
      <c r="J1342" s="2">
        <f>STDEV(C1282:C1342)*SQRT(252)</f>
        <v>8.1925111947644139E-2</v>
      </c>
      <c r="K1342" s="2">
        <f>STDEV(D1282:D1342)*SQRT(252)</f>
        <v>4.1892051119826225E-2</v>
      </c>
      <c r="L1342" s="2">
        <f>STDEV(E1282:E1342)*SQRT(252)</f>
        <v>4.9984158678284561E-2</v>
      </c>
      <c r="M1342" s="2">
        <f t="shared" si="76"/>
        <v>6.449699081016956E-2</v>
      </c>
      <c r="N1342" s="2">
        <f t="shared" si="77"/>
        <v>6.6408300343886964E-2</v>
      </c>
      <c r="O1342" s="2"/>
      <c r="P1342" s="7">
        <f>B1342/I1341*$L$6</f>
        <v>-2.6104555385124233E-3</v>
      </c>
      <c r="Q1342" s="7">
        <f>C1342/J1341*$L$6</f>
        <v>1.5459919840361692E-2</v>
      </c>
      <c r="R1342" s="7">
        <f>D1342/K1341*$L$6</f>
        <v>-9.7071685897353252E-3</v>
      </c>
      <c r="S1342" s="7">
        <f>E1342/L1341*$L$6</f>
        <v>0</v>
      </c>
      <c r="T1342" s="7">
        <f>F1342/M1341*$L$6</f>
        <v>1.6292004181912769E-3</v>
      </c>
      <c r="U1342" s="7">
        <f>G1342/N1341*$L$6</f>
        <v>-9.0793120284171917E-4</v>
      </c>
      <c r="V1342" s="7"/>
      <c r="W1342" s="7">
        <f t="shared" si="79"/>
        <v>3.8635649274635017E-3</v>
      </c>
      <c r="Y1342" s="1">
        <f t="shared" si="78"/>
        <v>43586</v>
      </c>
      <c r="Z1342" s="10">
        <f>(1+W1342)*Z1341</f>
        <v>2.6203689244243478</v>
      </c>
      <c r="AA1342" s="7">
        <f>Z1342/MAX($Z$69:Z1342)-1</f>
        <v>-4.5832855889037183E-2</v>
      </c>
    </row>
    <row r="1343" spans="1:27" x14ac:dyDescent="0.25">
      <c r="A1343" s="1">
        <v>43587</v>
      </c>
      <c r="B1343" s="7">
        <v>-8.7349335175548326E-3</v>
      </c>
      <c r="C1343" s="7">
        <v>3.0831614994708545E-4</v>
      </c>
      <c r="D1343" s="7">
        <v>-2.1239857917741967E-3</v>
      </c>
      <c r="E1343" s="7">
        <v>-2.1593910771849911E-3</v>
      </c>
      <c r="F1343" s="7">
        <v>-1.5312336695136874E-3</v>
      </c>
      <c r="G1343" s="7">
        <v>-1.5383957360912692E-3</v>
      </c>
      <c r="H1343" s="7"/>
      <c r="I1343" s="2">
        <f>STDEV(B1283:B1343)*SQRT(252)</f>
        <v>8.1633435089085882E-2</v>
      </c>
      <c r="J1343" s="2">
        <f>STDEV(C1283:C1343)*SQRT(252)</f>
        <v>8.1717431213906622E-2</v>
      </c>
      <c r="K1343" s="2">
        <f>STDEV(D1283:D1343)*SQRT(252)</f>
        <v>4.0010732858041763E-2</v>
      </c>
      <c r="L1343" s="2">
        <f>STDEV(E1283:E1343)*SQRT(252)</f>
        <v>4.8028157588108099E-2</v>
      </c>
      <c r="M1343" s="2">
        <f t="shared" si="76"/>
        <v>6.4100460936027628E-2</v>
      </c>
      <c r="N1343" s="2">
        <f t="shared" si="77"/>
        <v>6.6495570711840271E-2</v>
      </c>
      <c r="O1343" s="2"/>
      <c r="P1343" s="7">
        <f>B1343/I1342*$L$6</f>
        <v>-5.5056433044584066E-3</v>
      </c>
      <c r="Q1343" s="7">
        <f>C1343/J1342*$L$6</f>
        <v>1.8816950176651635E-4</v>
      </c>
      <c r="R1343" s="7">
        <f>D1343/K1342*$L$6</f>
        <v>-2.5350701803772257E-3</v>
      </c>
      <c r="S1343" s="7">
        <f>E1343/L1342*$L$6</f>
        <v>-2.1600754461864441E-3</v>
      </c>
      <c r="T1343" s="7">
        <f>F1343/M1342*$L$6</f>
        <v>-1.1870582257244243E-3</v>
      </c>
      <c r="U1343" s="7">
        <f>G1343/N1342*$L$6</f>
        <v>-1.1582857324497705E-3</v>
      </c>
      <c r="V1343" s="7"/>
      <c r="W1343" s="7">
        <f t="shared" si="79"/>
        <v>-1.2357963387429756E-2</v>
      </c>
      <c r="Y1343" s="1">
        <f t="shared" si="78"/>
        <v>43587</v>
      </c>
      <c r="Z1343" s="10">
        <f>(1+W1343)*Z1342</f>
        <v>2.5879865011947527</v>
      </c>
      <c r="AA1343" s="7">
        <f>Z1343/MAX($Z$69:Z1343)-1</f>
        <v>-5.762441852144895E-2</v>
      </c>
    </row>
    <row r="1344" spans="1:27" x14ac:dyDescent="0.25">
      <c r="A1344" s="1">
        <v>43588</v>
      </c>
      <c r="B1344" s="7">
        <v>7.6535473784220542E-3</v>
      </c>
      <c r="C1344" s="7">
        <v>3.6052820569221211E-4</v>
      </c>
      <c r="D1344" s="7">
        <v>9.6382793806462086E-3</v>
      </c>
      <c r="E1344" s="7">
        <v>9.7881970082287495E-3</v>
      </c>
      <c r="F1344" s="7">
        <v>-2.1086914562478132E-3</v>
      </c>
      <c r="G1344" s="7">
        <v>1.2754502767851061E-3</v>
      </c>
      <c r="H1344" s="7"/>
      <c r="I1344" s="2">
        <f>STDEV(B1284:B1344)*SQRT(252)</f>
        <v>8.253696515171674E-2</v>
      </c>
      <c r="J1344" s="2">
        <f>STDEV(C1284:C1344)*SQRT(252)</f>
        <v>8.0614427704742864E-2</v>
      </c>
      <c r="K1344" s="2">
        <f>STDEV(D1284:D1344)*SQRT(252)</f>
        <v>4.3454368887925504E-2</v>
      </c>
      <c r="L1344" s="2">
        <f>STDEV(E1284:E1344)*SQRT(252)</f>
        <v>5.1062423356935747E-2</v>
      </c>
      <c r="M1344" s="2">
        <f t="shared" si="76"/>
        <v>5.8525147128614272E-2</v>
      </c>
      <c r="N1344" s="2">
        <f t="shared" si="77"/>
        <v>6.6536766992538049E-2</v>
      </c>
      <c r="O1344" s="2"/>
      <c r="P1344" s="7">
        <f>B1344/I1343*$L$6</f>
        <v>4.6877528613550332E-3</v>
      </c>
      <c r="Q1344" s="7">
        <f>C1344/J1343*$L$6</f>
        <v>2.2059443152861716E-4</v>
      </c>
      <c r="R1344" s="7">
        <f>D1344/K1343*$L$6</f>
        <v>1.2044617396590638E-2</v>
      </c>
      <c r="S1344" s="7">
        <f>E1344/L1343*$L$6</f>
        <v>1.0190060893208543E-2</v>
      </c>
      <c r="T1344" s="7">
        <f>F1344/M1343*$L$6</f>
        <v>-1.644833301863688E-3</v>
      </c>
      <c r="U1344" s="7">
        <f>G1344/N1343*$L$6</f>
        <v>9.5904904877972441E-4</v>
      </c>
      <c r="V1344" s="7"/>
      <c r="W1344" s="7">
        <f t="shared" si="79"/>
        <v>2.6457241329598865E-2</v>
      </c>
      <c r="Y1344" s="1">
        <f t="shared" si="78"/>
        <v>43588</v>
      </c>
      <c r="Z1344" s="10">
        <f>(1+W1344)*Z1343</f>
        <v>2.6564574846146067</v>
      </c>
      <c r="AA1344" s="7">
        <f>Z1344/MAX($Z$69:Z1344)-1</f>
        <v>-3.2691760339149778E-2</v>
      </c>
    </row>
    <row r="1345" spans="1:27" x14ac:dyDescent="0.25">
      <c r="A1345" s="1">
        <v>43591</v>
      </c>
      <c r="B1345" s="7">
        <v>1.645784726105104E-3</v>
      </c>
      <c r="C1345" s="7">
        <v>-3.0540035072916805E-3</v>
      </c>
      <c r="D1345" s="7">
        <v>-4.4709884287558177E-3</v>
      </c>
      <c r="E1345" s="7">
        <v>0</v>
      </c>
      <c r="F1345" s="7">
        <v>2.5501968847141399E-3</v>
      </c>
      <c r="G1345" s="7">
        <v>7.2220251756514031E-3</v>
      </c>
      <c r="H1345" s="7"/>
      <c r="I1345" s="2">
        <f>STDEV(B1285:B1345)*SQRT(252)</f>
        <v>8.2559953427106592E-2</v>
      </c>
      <c r="J1345" s="2">
        <f>STDEV(C1285:C1345)*SQRT(252)</f>
        <v>8.0385553011570243E-2</v>
      </c>
      <c r="K1345" s="2">
        <f>STDEV(D1285:D1345)*SQRT(252)</f>
        <v>4.4229637190011863E-2</v>
      </c>
      <c r="L1345" s="2">
        <f>STDEV(E1285:E1345)*SQRT(252)</f>
        <v>5.1027973373297272E-2</v>
      </c>
      <c r="M1345" s="2">
        <f t="shared" si="76"/>
        <v>5.8783919622855313E-2</v>
      </c>
      <c r="N1345" s="2">
        <f t="shared" si="77"/>
        <v>6.7653634814692845E-2</v>
      </c>
      <c r="O1345" s="2"/>
      <c r="P1345" s="7">
        <f>B1345/I1344*$L$6</f>
        <v>9.9699857093114375E-4</v>
      </c>
      <c r="Q1345" s="7">
        <f>C1345/J1344*$L$6</f>
        <v>-1.8942040489806772E-3</v>
      </c>
      <c r="R1345" s="7">
        <f>D1345/K1344*$L$6</f>
        <v>-5.1444636559871363E-3</v>
      </c>
      <c r="S1345" s="7">
        <f>E1345/L1344*$L$6</f>
        <v>0</v>
      </c>
      <c r="T1345" s="7">
        <f>F1345/M1344*$L$6</f>
        <v>2.1787189010476584E-3</v>
      </c>
      <c r="U1345" s="7">
        <f>G1345/N1344*$L$6</f>
        <v>5.4270935469868395E-3</v>
      </c>
      <c r="V1345" s="7"/>
      <c r="W1345" s="7">
        <f t="shared" si="79"/>
        <v>1.5641433139978278E-3</v>
      </c>
      <c r="Y1345" s="1">
        <f t="shared" si="78"/>
        <v>43591</v>
      </c>
      <c r="Z1345" s="10">
        <f>(1+W1345)*Z1344</f>
        <v>2.6606125648280865</v>
      </c>
      <c r="AA1345" s="7">
        <f>Z1345/MAX($Z$69:Z1345)-1</f>
        <v>-3.1178751623509138E-2</v>
      </c>
    </row>
    <row r="1346" spans="1:27" x14ac:dyDescent="0.25">
      <c r="A1346" s="1">
        <v>43592</v>
      </c>
      <c r="B1346" s="7">
        <v>-1.1351615871584286E-3</v>
      </c>
      <c r="C1346" s="7">
        <v>4.2089402506961804E-4</v>
      </c>
      <c r="D1346" s="7">
        <v>0</v>
      </c>
      <c r="E1346" s="7">
        <v>0</v>
      </c>
      <c r="F1346" s="7">
        <v>-1.6238195249074217E-3</v>
      </c>
      <c r="G1346" s="7">
        <v>-9.6872936140590671E-4</v>
      </c>
      <c r="H1346" s="7"/>
      <c r="I1346" s="2">
        <f>STDEV(B1286:B1346)*SQRT(252)</f>
        <v>8.2460205487963817E-2</v>
      </c>
      <c r="J1346" s="2">
        <f>STDEV(C1286:C1346)*SQRT(252)</f>
        <v>8.0329350077873327E-2</v>
      </c>
      <c r="K1346" s="2">
        <f>STDEV(D1286:D1346)*SQRT(252)</f>
        <v>4.4229637190011863E-2</v>
      </c>
      <c r="L1346" s="2">
        <f>STDEV(E1286:E1346)*SQRT(252)</f>
        <v>4.7354401130552864E-2</v>
      </c>
      <c r="M1346" s="2">
        <f t="shared" si="76"/>
        <v>5.8859059459177451E-2</v>
      </c>
      <c r="N1346" s="2">
        <f t="shared" si="77"/>
        <v>6.7565352168456147E-2</v>
      </c>
      <c r="O1346" s="2"/>
      <c r="P1346" s="7">
        <f>B1346/I1345*$L$6</f>
        <v>-6.8747712422141791E-4</v>
      </c>
      <c r="Q1346" s="7">
        <f>C1346/J1345*$L$6</f>
        <v>2.6179705761869733E-4</v>
      </c>
      <c r="R1346" s="7">
        <f>D1346/K1345*$L$6</f>
        <v>0</v>
      </c>
      <c r="S1346" s="7">
        <f>E1346/L1345*$L$6</f>
        <v>0</v>
      </c>
      <c r="T1346" s="7">
        <f>F1346/M1345*$L$6</f>
        <v>-1.3811766341250212E-3</v>
      </c>
      <c r="U1346" s="7">
        <f>G1346/N1345*$L$6</f>
        <v>-7.1594775658345017E-4</v>
      </c>
      <c r="V1346" s="7"/>
      <c r="W1346" s="7">
        <f t="shared" si="79"/>
        <v>-2.522804457311192E-3</v>
      </c>
      <c r="Y1346" s="1">
        <f t="shared" si="78"/>
        <v>43592</v>
      </c>
      <c r="Z1346" s="10">
        <f>(1+W1346)*Z1345</f>
        <v>2.6539003595903599</v>
      </c>
      <c r="AA1346" s="7">
        <f>Z1346/MAX($Z$69:Z1346)-1</f>
        <v>-3.3622898187251171E-2</v>
      </c>
    </row>
    <row r="1347" spans="1:27" x14ac:dyDescent="0.25">
      <c r="A1347" s="1">
        <v>43593</v>
      </c>
      <c r="B1347" s="7">
        <v>-5.1968032723270774E-3</v>
      </c>
      <c r="C1347" s="7">
        <v>-2.554703800984881E-3</v>
      </c>
      <c r="D1347" s="7">
        <v>0</v>
      </c>
      <c r="E1347" s="7">
        <v>0</v>
      </c>
      <c r="F1347" s="7">
        <v>7.8592648405617638E-4</v>
      </c>
      <c r="G1347" s="7">
        <v>3.703119535327648E-4</v>
      </c>
      <c r="H1347" s="7"/>
      <c r="I1347" s="2">
        <f>STDEV(B1287:B1347)*SQRT(252)</f>
        <v>8.2942757288802502E-2</v>
      </c>
      <c r="J1347" s="2">
        <f>STDEV(C1287:C1347)*SQRT(252)</f>
        <v>7.980882835222744E-2</v>
      </c>
      <c r="K1347" s="2">
        <f>STDEV(D1287:D1347)*SQRT(252)</f>
        <v>4.4229637190011863E-2</v>
      </c>
      <c r="L1347" s="2">
        <f>STDEV(E1287:E1347)*SQRT(252)</f>
        <v>4.7354401130552864E-2</v>
      </c>
      <c r="M1347" s="2">
        <f t="shared" si="76"/>
        <v>5.8574362346039965E-2</v>
      </c>
      <c r="N1347" s="2">
        <f t="shared" si="77"/>
        <v>6.7542181075100238E-2</v>
      </c>
      <c r="O1347" s="2"/>
      <c r="P1347" s="7">
        <f>B1347/I1346*$L$6</f>
        <v>-3.1510976971101663E-3</v>
      </c>
      <c r="Q1347" s="7">
        <f>C1347/J1346*$L$6</f>
        <v>-1.5901434522427268E-3</v>
      </c>
      <c r="R1347" s="7">
        <f>D1347/K1346*$L$6</f>
        <v>0</v>
      </c>
      <c r="S1347" s="7">
        <f>E1347/L1346*$L$6</f>
        <v>0</v>
      </c>
      <c r="T1347" s="7">
        <f>F1347/M1346*$L$6</f>
        <v>6.6763425314438388E-4</v>
      </c>
      <c r="U1347" s="7">
        <f>G1347/N1346*$L$6</f>
        <v>2.7403983080669141E-4</v>
      </c>
      <c r="V1347" s="7"/>
      <c r="W1347" s="7">
        <f t="shared" si="79"/>
        <v>-3.7995670654018174E-3</v>
      </c>
      <c r="Y1347" s="1">
        <f t="shared" si="78"/>
        <v>43593</v>
      </c>
      <c r="Z1347" s="10">
        <f>(1+W1347)*Z1346</f>
        <v>2.6438166871892022</v>
      </c>
      <c r="AA1347" s="7">
        <f>Z1347/MAX($Z$69:Z1347)-1</f>
        <v>-3.729471279605745E-2</v>
      </c>
    </row>
    <row r="1348" spans="1:27" x14ac:dyDescent="0.25">
      <c r="A1348" s="1">
        <v>43594</v>
      </c>
      <c r="B1348" s="7">
        <v>-9.8103953350892059E-4</v>
      </c>
      <c r="C1348" s="7">
        <v>1.4715528093223185E-4</v>
      </c>
      <c r="D1348" s="7">
        <v>0</v>
      </c>
      <c r="E1348" s="7">
        <v>0</v>
      </c>
      <c r="F1348" s="7">
        <v>-1.7970284136527015E-3</v>
      </c>
      <c r="G1348" s="7">
        <v>7.3939003406979786E-3</v>
      </c>
      <c r="H1348" s="7"/>
      <c r="I1348" s="2">
        <f>STDEV(B1288:B1348)*SQRT(252)</f>
        <v>8.2818819923246217E-2</v>
      </c>
      <c r="J1348" s="2">
        <f>STDEV(C1288:C1348)*SQRT(252)</f>
        <v>7.9665232147755421E-2</v>
      </c>
      <c r="K1348" s="2">
        <f>STDEV(D1288:D1348)*SQRT(252)</f>
        <v>4.4229637190011863E-2</v>
      </c>
      <c r="L1348" s="2">
        <f>STDEV(E1288:E1348)*SQRT(252)</f>
        <v>4.7354401130552864E-2</v>
      </c>
      <c r="M1348" s="2">
        <f t="shared" si="76"/>
        <v>5.8639467595758651E-2</v>
      </c>
      <c r="N1348" s="2">
        <f t="shared" si="77"/>
        <v>6.8998709993054658E-2</v>
      </c>
      <c r="O1348" s="2"/>
      <c r="P1348" s="7">
        <f>B1348/I1347*$L$6</f>
        <v>-5.9139553927113273E-4</v>
      </c>
      <c r="Q1348" s="7">
        <f>C1348/J1347*$L$6</f>
        <v>9.2192357644180846E-5</v>
      </c>
      <c r="R1348" s="7">
        <f>D1348/K1347*$L$6</f>
        <v>0</v>
      </c>
      <c r="S1348" s="7">
        <f>E1348/L1347*$L$6</f>
        <v>0</v>
      </c>
      <c r="T1348" s="7">
        <f>F1348/M1347*$L$6</f>
        <v>-1.5339718109404167E-3</v>
      </c>
      <c r="U1348" s="7">
        <f>G1348/N1347*$L$6</f>
        <v>5.4735427720913332E-3</v>
      </c>
      <c r="V1348" s="7"/>
      <c r="W1348" s="7">
        <f t="shared" si="79"/>
        <v>3.4403677795239646E-3</v>
      </c>
      <c r="Y1348" s="1">
        <f t="shared" si="78"/>
        <v>43594</v>
      </c>
      <c r="Z1348" s="10">
        <f>(1+W1348)*Z1347</f>
        <v>2.6529123889347761</v>
      </c>
      <c r="AA1348" s="7">
        <f>Z1348/MAX($Z$69:Z1348)-1</f>
        <v>-3.3982652544783498E-2</v>
      </c>
    </row>
    <row r="1349" spans="1:27" x14ac:dyDescent="0.25">
      <c r="A1349" s="1">
        <v>43595</v>
      </c>
      <c r="B1349" s="7">
        <v>2.9890539560741836E-3</v>
      </c>
      <c r="C1349" s="7">
        <v>-1.5827601606433039E-2</v>
      </c>
      <c r="D1349" s="7">
        <v>0</v>
      </c>
      <c r="E1349" s="7">
        <v>5.0232341942895165E-3</v>
      </c>
      <c r="F1349" s="7">
        <v>-4.86283114681485E-3</v>
      </c>
      <c r="G1349" s="7">
        <v>9.1211222981635309E-3</v>
      </c>
      <c r="H1349" s="7"/>
      <c r="I1349" s="2">
        <f>STDEV(B1289:B1349)*SQRT(252)</f>
        <v>8.2931389802565383E-2</v>
      </c>
      <c r="J1349" s="2">
        <f>STDEV(C1289:C1349)*SQRT(252)</f>
        <v>8.575598470212889E-2</v>
      </c>
      <c r="K1349" s="2">
        <f>STDEV(D1289:D1349)*SQRT(252)</f>
        <v>4.4229637190011863E-2</v>
      </c>
      <c r="L1349" s="2">
        <f>STDEV(E1289:E1349)*SQRT(252)</f>
        <v>4.8366460739032412E-2</v>
      </c>
      <c r="M1349" s="2">
        <f t="shared" si="76"/>
        <v>5.7751271389218171E-2</v>
      </c>
      <c r="N1349" s="2">
        <f t="shared" si="77"/>
        <v>7.0998916265051407E-2</v>
      </c>
      <c r="O1349" s="2"/>
      <c r="P1349" s="7">
        <f>B1349/I1348*$L$6</f>
        <v>1.8045741045600149E-3</v>
      </c>
      <c r="Q1349" s="7">
        <f>C1349/J1348*$L$6</f>
        <v>-9.9338200490507109E-3</v>
      </c>
      <c r="R1349" s="7">
        <f>D1349/K1348*$L$6</f>
        <v>0</v>
      </c>
      <c r="S1349" s="7">
        <f>E1349/L1348*$L$6</f>
        <v>5.3038725803339817E-3</v>
      </c>
      <c r="T1349" s="7">
        <f>F1349/M1348*$L$6</f>
        <v>-4.1463807109723616E-3</v>
      </c>
      <c r="U1349" s="7">
        <f>G1349/N1348*$L$6</f>
        <v>6.6096324837679249E-3</v>
      </c>
      <c r="V1349" s="7"/>
      <c r="W1349" s="7">
        <f t="shared" si="79"/>
        <v>-3.6212159136115099E-4</v>
      </c>
      <c r="Y1349" s="1">
        <f t="shared" si="78"/>
        <v>43595</v>
      </c>
      <c r="Z1349" s="10">
        <f>(1+W1349)*Z1348</f>
        <v>2.6519517120787532</v>
      </c>
      <c r="AA1349" s="7">
        <f>Z1349/MAX($Z$69:Z1349)-1</f>
        <v>-3.4332468283926443E-2</v>
      </c>
    </row>
    <row r="1350" spans="1:27" x14ac:dyDescent="0.25">
      <c r="A1350" s="1">
        <v>43598</v>
      </c>
      <c r="B1350" s="7">
        <v>-3.8344660436226974E-3</v>
      </c>
      <c r="C1350" s="7">
        <v>-9.1814582192289995E-3</v>
      </c>
      <c r="D1350" s="7">
        <v>0</v>
      </c>
      <c r="E1350" s="7">
        <v>0</v>
      </c>
      <c r="F1350" s="7">
        <v>9.9992253300551504E-4</v>
      </c>
      <c r="G1350" s="7">
        <v>0</v>
      </c>
      <c r="H1350" s="7"/>
      <c r="I1350" s="2">
        <f>STDEV(B1290:B1350)*SQRT(252)</f>
        <v>8.3300015006172484E-2</v>
      </c>
      <c r="J1350" s="2">
        <f>STDEV(C1290:C1350)*SQRT(252)</f>
        <v>8.1932915771273401E-2</v>
      </c>
      <c r="K1350" s="2">
        <f>STDEV(D1290:D1350)*SQRT(252)</f>
        <v>4.4229637190011863E-2</v>
      </c>
      <c r="L1350" s="2">
        <f>STDEV(E1290:E1350)*SQRT(252)</f>
        <v>4.8366460739032412E-2</v>
      </c>
      <c r="M1350" s="2">
        <f t="shared" ref="M1350:M1413" si="80">STDEV(F1290:F1350)*SQRT(252)</f>
        <v>5.7368578638157558E-2</v>
      </c>
      <c r="N1350" s="2">
        <f t="shared" ref="N1350:N1413" si="81">STDEV(G1290:G1350)*SQRT(252)</f>
        <v>7.0550208277632184E-2</v>
      </c>
      <c r="O1350" s="2"/>
      <c r="P1350" s="7">
        <f>B1350/I1349*$L$6</f>
        <v>-2.3118303291138642E-3</v>
      </c>
      <c r="Q1350" s="7">
        <f>C1350/J1349*$L$6</f>
        <v>-5.3532463367545417E-3</v>
      </c>
      <c r="R1350" s="7">
        <f>D1350/K1349*$L$6</f>
        <v>0</v>
      </c>
      <c r="S1350" s="7">
        <f>E1350/L1349*$L$6</f>
        <v>0</v>
      </c>
      <c r="T1350" s="7">
        <f>F1350/M1349*$L$6</f>
        <v>8.657147357557524E-4</v>
      </c>
      <c r="U1350" s="7">
        <f>G1350/N1349*$L$6</f>
        <v>0</v>
      </c>
      <c r="V1350" s="7"/>
      <c r="W1350" s="7">
        <f t="shared" si="79"/>
        <v>-6.799361930112653E-3</v>
      </c>
      <c r="Y1350" s="1">
        <f t="shared" ref="Y1350:Y1413" si="82">A1350</f>
        <v>43598</v>
      </c>
      <c r="Z1350" s="10">
        <f>(1+W1350)*Z1349</f>
        <v>2.6339201325671477</v>
      </c>
      <c r="AA1350" s="7">
        <f>Z1350/MAX($Z$69:Z1350)-1</f>
        <v>-4.0898391336222639E-2</v>
      </c>
    </row>
    <row r="1351" spans="1:27" x14ac:dyDescent="0.25">
      <c r="A1351" s="1">
        <v>43599</v>
      </c>
      <c r="B1351" s="7">
        <v>4.2388762429901305E-3</v>
      </c>
      <c r="C1351" s="7">
        <v>1.1122154875138346E-3</v>
      </c>
      <c r="D1351" s="7">
        <v>0</v>
      </c>
      <c r="E1351" s="7">
        <v>9.0434282546967282E-3</v>
      </c>
      <c r="F1351" s="7">
        <v>-1.7058655560608926E-3</v>
      </c>
      <c r="G1351" s="7">
        <v>0</v>
      </c>
      <c r="H1351" s="7"/>
      <c r="I1351" s="2">
        <f>STDEV(B1291:B1351)*SQRT(252)</f>
        <v>8.3556771895919105E-2</v>
      </c>
      <c r="J1351" s="2">
        <f>STDEV(C1291:C1351)*SQRT(252)</f>
        <v>8.1227347570793404E-2</v>
      </c>
      <c r="K1351" s="2">
        <f>STDEV(D1291:D1351)*SQRT(252)</f>
        <v>4.4229637190011863E-2</v>
      </c>
      <c r="L1351" s="2">
        <f>STDEV(E1291:E1351)*SQRT(252)</f>
        <v>5.155248525826172E-2</v>
      </c>
      <c r="M1351" s="2">
        <f t="shared" si="80"/>
        <v>5.7160172526487918E-2</v>
      </c>
      <c r="N1351" s="2">
        <f t="shared" si="81"/>
        <v>7.0550208277632184E-2</v>
      </c>
      <c r="O1351" s="2"/>
      <c r="P1351" s="7">
        <f>B1351/I1350*$L$6</f>
        <v>2.5443430248338083E-3</v>
      </c>
      <c r="Q1351" s="7">
        <f>C1351/J1350*$L$6</f>
        <v>6.7873544902193625E-4</v>
      </c>
      <c r="R1351" s="7">
        <f>D1351/K1350*$L$6</f>
        <v>0</v>
      </c>
      <c r="S1351" s="7">
        <f>E1351/L1350*$L$6</f>
        <v>9.3488629481199102E-3</v>
      </c>
      <c r="T1351" s="7">
        <f>F1351/M1350*$L$6</f>
        <v>-1.4867594740496765E-3</v>
      </c>
      <c r="U1351" s="7">
        <f>G1351/N1350*$L$6</f>
        <v>0</v>
      </c>
      <c r="V1351" s="7"/>
      <c r="W1351" s="7">
        <f t="shared" ref="W1351:W1414" si="83">SUM(P1351:U1351)</f>
        <v>1.1085181947925979E-2</v>
      </c>
      <c r="Y1351" s="1">
        <f t="shared" si="82"/>
        <v>43599</v>
      </c>
      <c r="Z1351" s="10">
        <f>(1+W1351)*Z1350</f>
        <v>2.66311761647296</v>
      </c>
      <c r="AA1351" s="7">
        <f>Z1351/MAX($Z$69:Z1351)-1</f>
        <v>-3.0266575497636117E-2</v>
      </c>
    </row>
    <row r="1352" spans="1:27" x14ac:dyDescent="0.25">
      <c r="A1352" s="1">
        <v>43600</v>
      </c>
      <c r="B1352" s="7">
        <v>7.5965614553190619E-3</v>
      </c>
      <c r="C1352" s="7">
        <v>-3.2192154165883169E-3</v>
      </c>
      <c r="D1352" s="7">
        <v>0</v>
      </c>
      <c r="E1352" s="7">
        <v>5.8574540235167838E-3</v>
      </c>
      <c r="F1352" s="7">
        <v>-1.9478836086374018E-3</v>
      </c>
      <c r="G1352" s="7">
        <v>4.2010573447699429E-3</v>
      </c>
      <c r="H1352" s="7"/>
      <c r="I1352" s="2">
        <f>STDEV(B1292:B1352)*SQRT(252)</f>
        <v>8.4335141845764516E-2</v>
      </c>
      <c r="J1352" s="2">
        <f>STDEV(C1292:C1352)*SQRT(252)</f>
        <v>8.1417826234574706E-2</v>
      </c>
      <c r="K1352" s="2">
        <f>STDEV(D1292:D1352)*SQRT(252)</f>
        <v>4.4229637190011863E-2</v>
      </c>
      <c r="L1352" s="2">
        <f>STDEV(E1292:E1352)*SQRT(252)</f>
        <v>5.2720608154257234E-2</v>
      </c>
      <c r="M1352" s="2">
        <f t="shared" si="80"/>
        <v>5.666882925538326E-2</v>
      </c>
      <c r="N1352" s="2">
        <f t="shared" si="81"/>
        <v>7.0962650474559547E-2</v>
      </c>
      <c r="O1352" s="2"/>
      <c r="P1352" s="7">
        <f>B1352/I1351*$L$6</f>
        <v>4.5457485269904717E-3</v>
      </c>
      <c r="Q1352" s="7">
        <f>C1352/J1351*$L$6</f>
        <v>-1.9816081115923557E-3</v>
      </c>
      <c r="R1352" s="7">
        <f>D1352/K1351*$L$6</f>
        <v>0</v>
      </c>
      <c r="S1352" s="7">
        <f>E1352/L1351*$L$6</f>
        <v>5.6810588220653031E-3</v>
      </c>
      <c r="T1352" s="7">
        <f>F1352/M1351*$L$6</f>
        <v>-1.7038818486199954E-3</v>
      </c>
      <c r="U1352" s="7">
        <f>G1352/N1351*$L$6</f>
        <v>2.9773529003895801E-3</v>
      </c>
      <c r="V1352" s="7"/>
      <c r="W1352" s="7">
        <f t="shared" si="83"/>
        <v>9.5186702892330038E-3</v>
      </c>
      <c r="Y1352" s="1">
        <f t="shared" si="82"/>
        <v>43600</v>
      </c>
      <c r="Z1352" s="10">
        <f>(1+W1352)*Z1351</f>
        <v>2.6884669550056137</v>
      </c>
      <c r="AA1352" s="7">
        <f>Z1352/MAX($Z$69:Z1352)-1</f>
        <v>-2.1036002761349426E-2</v>
      </c>
    </row>
    <row r="1353" spans="1:27" x14ac:dyDescent="0.25">
      <c r="A1353" s="1">
        <v>43601</v>
      </c>
      <c r="B1353" s="7">
        <v>-3.6537617601917205E-4</v>
      </c>
      <c r="C1353" s="7">
        <v>-5.1718134992728704E-4</v>
      </c>
      <c r="D1353" s="7">
        <v>0</v>
      </c>
      <c r="E1353" s="7">
        <v>9.2613424674967693E-3</v>
      </c>
      <c r="F1353" s="7">
        <v>-1.5679391059064685E-4</v>
      </c>
      <c r="G1353" s="7">
        <v>7.1851140552925408E-4</v>
      </c>
      <c r="H1353" s="7"/>
      <c r="I1353" s="2">
        <f>STDEV(B1293:B1353)*SQRT(252)</f>
        <v>8.2314099291329532E-2</v>
      </c>
      <c r="J1353" s="2">
        <f>STDEV(C1293:C1353)*SQRT(252)</f>
        <v>8.0235434818087453E-2</v>
      </c>
      <c r="K1353" s="2">
        <f>STDEV(D1293:D1353)*SQRT(252)</f>
        <v>4.4229637190011863E-2</v>
      </c>
      <c r="L1353" s="2">
        <f>STDEV(E1293:E1353)*SQRT(252)</f>
        <v>5.5631030049777153E-2</v>
      </c>
      <c r="M1353" s="2">
        <f t="shared" si="80"/>
        <v>5.6619589854160379E-2</v>
      </c>
      <c r="N1353" s="2">
        <f t="shared" si="81"/>
        <v>7.0956724784186631E-2</v>
      </c>
      <c r="O1353" s="2"/>
      <c r="P1353" s="7">
        <f>B1353/I1352*$L$6</f>
        <v>-2.1662154590750948E-4</v>
      </c>
      <c r="Q1353" s="7">
        <f>C1353/J1352*$L$6</f>
        <v>-3.1760940683752992E-4</v>
      </c>
      <c r="R1353" s="7">
        <f>D1353/K1352*$L$6</f>
        <v>0</v>
      </c>
      <c r="S1353" s="7">
        <f>E1353/L1352*$L$6</f>
        <v>8.7834177105835503E-3</v>
      </c>
      <c r="T1353" s="7">
        <f>F1353/M1352*$L$6</f>
        <v>-1.3834228856576583E-4</v>
      </c>
      <c r="U1353" s="7">
        <f>G1353/N1352*$L$6</f>
        <v>5.0626026559340807E-4</v>
      </c>
      <c r="V1353" s="7"/>
      <c r="W1353" s="7">
        <f t="shared" si="83"/>
        <v>8.6171047348661527E-3</v>
      </c>
      <c r="Y1353" s="1">
        <f t="shared" si="82"/>
        <v>43601</v>
      </c>
      <c r="Z1353" s="10">
        <f>(1+W1353)*Z1352</f>
        <v>2.7116337563331241</v>
      </c>
      <c r="AA1353" s="7">
        <f>Z1353/MAX($Z$69:Z1353)-1</f>
        <v>-1.2600167465480649E-2</v>
      </c>
    </row>
    <row r="1354" spans="1:27" x14ac:dyDescent="0.25">
      <c r="A1354" s="1">
        <v>43602</v>
      </c>
      <c r="B1354" s="7">
        <v>-4.2681080039256303E-3</v>
      </c>
      <c r="C1354" s="7">
        <v>2.9468886730166233E-4</v>
      </c>
      <c r="D1354" s="7">
        <v>0</v>
      </c>
      <c r="E1354" s="7">
        <v>0</v>
      </c>
      <c r="F1354" s="7">
        <v>3.7094111096802607E-3</v>
      </c>
      <c r="G1354" s="7">
        <v>-2.0090454014736192E-3</v>
      </c>
      <c r="H1354" s="7"/>
      <c r="I1354" s="2">
        <f>STDEV(B1294:B1354)*SQRT(252)</f>
        <v>8.2837954011426546E-2</v>
      </c>
      <c r="J1354" s="2">
        <f>STDEV(C1294:C1354)*SQRT(252)</f>
        <v>7.8240571459553571E-2</v>
      </c>
      <c r="K1354" s="2">
        <f>STDEV(D1294:D1354)*SQRT(252)</f>
        <v>4.4229637190011863E-2</v>
      </c>
      <c r="L1354" s="2">
        <f>STDEV(E1294:E1354)*SQRT(252)</f>
        <v>5.5631030049777153E-2</v>
      </c>
      <c r="M1354" s="2">
        <f t="shared" si="80"/>
        <v>5.5150125451996011E-2</v>
      </c>
      <c r="N1354" s="2">
        <f t="shared" si="81"/>
        <v>7.0838694719063247E-2</v>
      </c>
      <c r="O1354" s="2"/>
      <c r="P1354" s="7">
        <f>B1354/I1353*$L$6</f>
        <v>-2.592574079453729E-3</v>
      </c>
      <c r="Q1354" s="7">
        <f>C1354/J1353*$L$6</f>
        <v>1.8364010114096788E-4</v>
      </c>
      <c r="R1354" s="7">
        <f>D1354/K1353*$L$6</f>
        <v>0</v>
      </c>
      <c r="S1354" s="7">
        <f>E1354/L1353*$L$6</f>
        <v>0</v>
      </c>
      <c r="T1354" s="7">
        <f>F1354/M1353*$L$6</f>
        <v>3.27573117293404E-3</v>
      </c>
      <c r="U1354" s="7">
        <f>G1354/N1353*$L$6</f>
        <v>-1.4156835786770655E-3</v>
      </c>
      <c r="V1354" s="7"/>
      <c r="W1354" s="7">
        <f t="shared" si="83"/>
        <v>-5.4888638405578647E-4</v>
      </c>
      <c r="Y1354" s="1">
        <f t="shared" si="82"/>
        <v>43602</v>
      </c>
      <c r="Z1354" s="10">
        <f>(1+W1354)*Z1353</f>
        <v>2.7101453774857269</v>
      </c>
      <c r="AA1354" s="7">
        <f>Z1354/MAX($Z$69:Z1354)-1</f>
        <v>-1.3142137789177832E-2</v>
      </c>
    </row>
    <row r="1355" spans="1:27" x14ac:dyDescent="0.25">
      <c r="A1355" s="1">
        <v>43605</v>
      </c>
      <c r="B1355" s="7">
        <v>-5.1079169019718762E-3</v>
      </c>
      <c r="C1355" s="7">
        <v>-3.1193982693448197E-3</v>
      </c>
      <c r="D1355" s="7">
        <v>0</v>
      </c>
      <c r="E1355" s="7">
        <v>0</v>
      </c>
      <c r="F1355" s="7">
        <v>-3.6284439758854647E-3</v>
      </c>
      <c r="G1355" s="7">
        <v>3.3457364049200855E-3</v>
      </c>
      <c r="H1355" s="7"/>
      <c r="I1355" s="2">
        <f>STDEV(B1295:B1355)*SQRT(252)</f>
        <v>8.0238834951278995E-2</v>
      </c>
      <c r="J1355" s="2">
        <f>STDEV(C1295:C1355)*SQRT(252)</f>
        <v>7.8168934853272906E-2</v>
      </c>
      <c r="K1355" s="2">
        <f>STDEV(D1295:D1355)*SQRT(252)</f>
        <v>4.4229637190011863E-2</v>
      </c>
      <c r="L1355" s="2">
        <f>STDEV(E1295:E1355)*SQRT(252)</f>
        <v>5.5631030049777153E-2</v>
      </c>
      <c r="M1355" s="2">
        <f t="shared" si="80"/>
        <v>5.4700654540695066E-2</v>
      </c>
      <c r="N1355" s="2">
        <f t="shared" si="81"/>
        <v>7.0521806028394932E-2</v>
      </c>
      <c r="O1355" s="2"/>
      <c r="P1355" s="7">
        <f>B1355/I1354*$L$6</f>
        <v>-3.083077656207744E-3</v>
      </c>
      <c r="Q1355" s="7">
        <f>C1355/J1354*$L$6</f>
        <v>-1.9934659289633327E-3</v>
      </c>
      <c r="R1355" s="7">
        <f>D1355/K1354*$L$6</f>
        <v>0</v>
      </c>
      <c r="S1355" s="7">
        <f>E1355/L1354*$L$6</f>
        <v>0</v>
      </c>
      <c r="T1355" s="7">
        <f>F1355/M1354*$L$6</f>
        <v>-3.289606275731639E-3</v>
      </c>
      <c r="U1355" s="7">
        <f>G1355/N1354*$L$6</f>
        <v>2.3615175422054477E-3</v>
      </c>
      <c r="V1355" s="7"/>
      <c r="W1355" s="7">
        <f t="shared" si="83"/>
        <v>-6.0046323186972676E-3</v>
      </c>
      <c r="Y1355" s="1">
        <f t="shared" si="82"/>
        <v>43605</v>
      </c>
      <c r="Z1355" s="10">
        <f>(1+W1355)*Z1354</f>
        <v>2.6938719509637079</v>
      </c>
      <c r="AA1355" s="7">
        <f>Z1355/MAX($Z$69:Z1355)-1</f>
        <v>-1.9067856402569472E-2</v>
      </c>
    </row>
    <row r="1356" spans="1:27" x14ac:dyDescent="0.25">
      <c r="A1356" s="1">
        <v>43606</v>
      </c>
      <c r="B1356" s="7">
        <v>1.5632224242789761E-3</v>
      </c>
      <c r="C1356" s="7">
        <v>2.199877538803463E-3</v>
      </c>
      <c r="D1356" s="7">
        <v>0</v>
      </c>
      <c r="E1356" s="7">
        <v>0</v>
      </c>
      <c r="F1356" s="7">
        <v>-1.0810407494027396E-3</v>
      </c>
      <c r="G1356" s="7">
        <v>0</v>
      </c>
      <c r="H1356" s="7"/>
      <c r="I1356" s="2">
        <f>STDEV(B1296:B1356)*SQRT(252)</f>
        <v>7.9671231761722069E-2</v>
      </c>
      <c r="J1356" s="2">
        <f>STDEV(C1296:C1356)*SQRT(252)</f>
        <v>7.8389147090218741E-2</v>
      </c>
      <c r="K1356" s="2">
        <f>STDEV(D1296:D1356)*SQRT(252)</f>
        <v>4.4229637190011863E-2</v>
      </c>
      <c r="L1356" s="2">
        <f>STDEV(E1296:E1356)*SQRT(252)</f>
        <v>5.5631030049777153E-2</v>
      </c>
      <c r="M1356" s="2">
        <f t="shared" si="80"/>
        <v>5.4368265658375992E-2</v>
      </c>
      <c r="N1356" s="2">
        <f t="shared" si="81"/>
        <v>7.0521806028394932E-2</v>
      </c>
      <c r="O1356" s="2"/>
      <c r="P1356" s="7">
        <f>B1356/I1355*$L$6</f>
        <v>9.7410588353393E-4</v>
      </c>
      <c r="Q1356" s="7">
        <f>C1356/J1355*$L$6</f>
        <v>1.4071303024230444E-3</v>
      </c>
      <c r="R1356" s="7">
        <f>D1356/K1355*$L$6</f>
        <v>0</v>
      </c>
      <c r="S1356" s="7">
        <f>E1356/L1355*$L$6</f>
        <v>0</v>
      </c>
      <c r="T1356" s="7">
        <f>F1356/M1355*$L$6</f>
        <v>-9.8814242578988644E-4</v>
      </c>
      <c r="U1356" s="7">
        <f>G1356/N1355*$L$6</f>
        <v>0</v>
      </c>
      <c r="V1356" s="7"/>
      <c r="W1356" s="7">
        <f t="shared" si="83"/>
        <v>1.3930937601670879E-3</v>
      </c>
      <c r="Y1356" s="1">
        <f t="shared" si="82"/>
        <v>43606</v>
      </c>
      <c r="Z1356" s="10">
        <f>(1+W1356)*Z1355</f>
        <v>2.6976247671692848</v>
      </c>
      <c r="AA1356" s="7">
        <f>Z1356/MAX($Z$69:Z1356)-1</f>
        <v>-1.7701325954176506E-2</v>
      </c>
    </row>
    <row r="1357" spans="1:27" x14ac:dyDescent="0.25">
      <c r="A1357" s="1">
        <v>43607</v>
      </c>
      <c r="B1357" s="7">
        <v>2.365441084991593E-3</v>
      </c>
      <c r="C1357" s="7">
        <v>-5.5161483929355715E-3</v>
      </c>
      <c r="D1357" s="7">
        <v>0</v>
      </c>
      <c r="E1357" s="7">
        <v>0</v>
      </c>
      <c r="F1357" s="7">
        <v>1.2739647602910686E-3</v>
      </c>
      <c r="G1357" s="7">
        <v>0</v>
      </c>
      <c r="H1357" s="7"/>
      <c r="I1357" s="2">
        <f>STDEV(B1297:B1357)*SQRT(252)</f>
        <v>7.9498732689617616E-2</v>
      </c>
      <c r="J1357" s="2">
        <f>STDEV(C1297:C1357)*SQRT(252)</f>
        <v>7.7120556248728322E-2</v>
      </c>
      <c r="K1357" s="2">
        <f>STDEV(D1297:D1357)*SQRT(252)</f>
        <v>4.4229637190011863E-2</v>
      </c>
      <c r="L1357" s="2">
        <f>STDEV(E1297:E1357)*SQRT(252)</f>
        <v>5.5631030049777153E-2</v>
      </c>
      <c r="M1357" s="2">
        <f t="shared" si="80"/>
        <v>5.4105899154269381E-2</v>
      </c>
      <c r="N1357" s="2">
        <f t="shared" si="81"/>
        <v>7.0521962575903624E-2</v>
      </c>
      <c r="O1357" s="2"/>
      <c r="P1357" s="7">
        <f>B1357/I1356*$L$6</f>
        <v>1.4845013894513842E-3</v>
      </c>
      <c r="Q1357" s="7">
        <f>C1357/J1356*$L$6</f>
        <v>-3.518438838597765E-3</v>
      </c>
      <c r="R1357" s="7">
        <f>D1357/K1356*$L$6</f>
        <v>0</v>
      </c>
      <c r="S1357" s="7">
        <f>E1357/L1356*$L$6</f>
        <v>0</v>
      </c>
      <c r="T1357" s="7">
        <f>F1357/M1356*$L$6</f>
        <v>1.1716069520187108E-3</v>
      </c>
      <c r="U1357" s="7">
        <f>G1357/N1356*$L$6</f>
        <v>0</v>
      </c>
      <c r="V1357" s="7"/>
      <c r="W1357" s="7">
        <f t="shared" si="83"/>
        <v>-8.6233049712767032E-4</v>
      </c>
      <c r="Y1357" s="1">
        <f t="shared" si="82"/>
        <v>43607</v>
      </c>
      <c r="Z1357" s="10">
        <f>(1+W1357)*Z1356</f>
        <v>2.6952985230627475</v>
      </c>
      <c r="AA1357" s="7">
        <f>Z1357/MAX($Z$69:Z1357)-1</f>
        <v>-1.8548392058094332E-2</v>
      </c>
    </row>
    <row r="1358" spans="1:27" x14ac:dyDescent="0.25">
      <c r="A1358" s="1">
        <v>43608</v>
      </c>
      <c r="B1358" s="7">
        <v>5.7869039454956361E-3</v>
      </c>
      <c r="C1358" s="7">
        <v>-4.9573782513249176E-3</v>
      </c>
      <c r="D1358" s="7">
        <v>0</v>
      </c>
      <c r="E1358" s="7">
        <v>0</v>
      </c>
      <c r="F1358" s="7">
        <v>-2.8860697314325723E-4</v>
      </c>
      <c r="G1358" s="7">
        <v>-2.4513450231262723E-3</v>
      </c>
      <c r="H1358" s="7"/>
      <c r="I1358" s="2">
        <f>STDEV(B1298:B1358)*SQRT(252)</f>
        <v>8.0174785280184346E-2</v>
      </c>
      <c r="J1358" s="2">
        <f>STDEV(C1298:C1358)*SQRT(252)</f>
        <v>7.7518564869812873E-2</v>
      </c>
      <c r="K1358" s="2">
        <f>STDEV(D1298:D1358)*SQRT(252)</f>
        <v>4.4229637190011863E-2</v>
      </c>
      <c r="L1358" s="2">
        <f>STDEV(E1298:E1358)*SQRT(252)</f>
        <v>5.5576072916486703E-2</v>
      </c>
      <c r="M1358" s="2">
        <f t="shared" si="80"/>
        <v>5.2176492228936021E-2</v>
      </c>
      <c r="N1358" s="2">
        <f t="shared" si="81"/>
        <v>7.0789649915094302E-2</v>
      </c>
      <c r="O1358" s="2"/>
      <c r="P1358" s="7">
        <f>B1358/I1357*$L$6</f>
        <v>3.6396202490982573E-3</v>
      </c>
      <c r="Q1358" s="7">
        <f>C1358/J1357*$L$6</f>
        <v>-3.2140446675050158E-3</v>
      </c>
      <c r="R1358" s="7">
        <f>D1358/K1357*$L$6</f>
        <v>0</v>
      </c>
      <c r="S1358" s="7">
        <f>E1358/L1357*$L$6</f>
        <v>0</v>
      </c>
      <c r="T1358" s="7">
        <f>F1358/M1357*$L$6</f>
        <v>-2.6670564361232305E-4</v>
      </c>
      <c r="U1358" s="7">
        <f>G1358/N1357*$L$6</f>
        <v>-1.7380011372257692E-3</v>
      </c>
      <c r="V1358" s="7"/>
      <c r="W1358" s="7">
        <f t="shared" si="83"/>
        <v>-1.5791311992448508E-3</v>
      </c>
      <c r="Y1358" s="1">
        <f t="shared" si="82"/>
        <v>43608</v>
      </c>
      <c r="Z1358" s="10">
        <f>(1+W1358)*Z1357</f>
        <v>2.6910422930737008</v>
      </c>
      <c r="AA1358" s="7">
        <f>Z1358/MAX($Z$69:Z1358)-1</f>
        <v>-2.0098232912744374E-2</v>
      </c>
    </row>
    <row r="1359" spans="1:27" x14ac:dyDescent="0.25">
      <c r="A1359" s="1">
        <v>43609</v>
      </c>
      <c r="B1359" s="7">
        <v>-5.1259751322557667E-3</v>
      </c>
      <c r="C1359" s="7">
        <v>8.2219043038906925E-3</v>
      </c>
      <c r="D1359" s="7">
        <v>0</v>
      </c>
      <c r="E1359" s="7">
        <v>0</v>
      </c>
      <c r="F1359" s="7">
        <v>1.0004759380788375E-3</v>
      </c>
      <c r="G1359" s="7">
        <v>1.8285834054376782E-3</v>
      </c>
      <c r="H1359" s="7"/>
      <c r="I1359" s="2">
        <f>STDEV(B1299:B1359)*SQRT(252)</f>
        <v>8.00168767467207E-2</v>
      </c>
      <c r="J1359" s="2">
        <f>STDEV(C1299:C1359)*SQRT(252)</f>
        <v>7.9751544201035585E-2</v>
      </c>
      <c r="K1359" s="2">
        <f>STDEV(D1299:D1359)*SQRT(252)</f>
        <v>4.4229637190011863E-2</v>
      </c>
      <c r="L1359" s="2">
        <f>STDEV(E1299:E1359)*SQRT(252)</f>
        <v>5.5547403996783977E-2</v>
      </c>
      <c r="M1359" s="2">
        <f t="shared" si="80"/>
        <v>5.025813615395839E-2</v>
      </c>
      <c r="N1359" s="2">
        <f t="shared" si="81"/>
        <v>7.0244757644252948E-2</v>
      </c>
      <c r="O1359" s="2"/>
      <c r="P1359" s="7">
        <f>B1359/I1358*$L$6</f>
        <v>-3.1967501467837925E-3</v>
      </c>
      <c r="Q1359" s="7">
        <f>C1359/J1358*$L$6</f>
        <v>5.3031840293346622E-3</v>
      </c>
      <c r="R1359" s="7">
        <f>D1359/K1358*$L$6</f>
        <v>0</v>
      </c>
      <c r="S1359" s="7">
        <f>E1359/L1358*$L$6</f>
        <v>0</v>
      </c>
      <c r="T1359" s="7">
        <f>F1359/M1358*$L$6</f>
        <v>9.5874204583265739E-4</v>
      </c>
      <c r="U1359" s="7">
        <f>G1359/N1358*$L$6</f>
        <v>1.291561271761406E-3</v>
      </c>
      <c r="V1359" s="7"/>
      <c r="W1359" s="7">
        <f t="shared" si="83"/>
        <v>4.356737200144933E-3</v>
      </c>
      <c r="Y1359" s="1">
        <f t="shared" si="82"/>
        <v>43609</v>
      </c>
      <c r="Z1359" s="10">
        <f>(1+W1359)*Z1358</f>
        <v>2.7027664571390986</v>
      </c>
      <c r="AA1359" s="7">
        <f>Z1359/MAX($Z$69:Z1359)-1</f>
        <v>-1.5829058431587439E-2</v>
      </c>
    </row>
    <row r="1360" spans="1:27" x14ac:dyDescent="0.25">
      <c r="A1360" s="1">
        <v>43613</v>
      </c>
      <c r="B1360" s="7">
        <v>3.0310598434084568E-3</v>
      </c>
      <c r="C1360" s="7">
        <v>-8.9010407739131825E-4</v>
      </c>
      <c r="D1360" s="7">
        <v>0</v>
      </c>
      <c r="E1360" s="7">
        <v>0</v>
      </c>
      <c r="F1360" s="7">
        <v>-2.0779692685544138E-3</v>
      </c>
      <c r="G1360" s="7">
        <v>2.0116595789154701E-5</v>
      </c>
      <c r="H1360" s="7"/>
      <c r="I1360" s="2">
        <f>STDEV(B1300:B1360)*SQRT(252)</f>
        <v>7.941982975071589E-2</v>
      </c>
      <c r="J1360" s="2">
        <f>STDEV(C1300:C1360)*SQRT(252)</f>
        <v>7.9729567497306628E-2</v>
      </c>
      <c r="K1360" s="2">
        <f>STDEV(D1300:D1360)*SQRT(252)</f>
        <v>4.4229637190011863E-2</v>
      </c>
      <c r="L1360" s="2">
        <f>STDEV(E1300:E1360)*SQRT(252)</f>
        <v>5.5319030270532699E-2</v>
      </c>
      <c r="M1360" s="2">
        <f t="shared" si="80"/>
        <v>5.0373934970042604E-2</v>
      </c>
      <c r="N1360" s="2">
        <f t="shared" si="81"/>
        <v>7.0245077070223177E-2</v>
      </c>
      <c r="O1360" s="2"/>
      <c r="P1360" s="7">
        <f>B1360/I1359*$L$6</f>
        <v>1.8940128424424401E-3</v>
      </c>
      <c r="Q1360" s="7">
        <f>C1360/J1359*$L$6</f>
        <v>-5.5804817719113211E-4</v>
      </c>
      <c r="R1360" s="7">
        <f>D1360/K1359*$L$6</f>
        <v>0</v>
      </c>
      <c r="S1360" s="7">
        <f>E1360/L1359*$L$6</f>
        <v>0</v>
      </c>
      <c r="T1360" s="7">
        <f>F1360/M1359*$L$6</f>
        <v>-2.0672963897714605E-3</v>
      </c>
      <c r="U1360" s="7">
        <f>G1360/N1359*$L$6</f>
        <v>1.4318930311520928E-5</v>
      </c>
      <c r="V1360" s="7"/>
      <c r="W1360" s="7">
        <f t="shared" si="83"/>
        <v>-7.1701279420863175E-4</v>
      </c>
      <c r="Y1360" s="1">
        <f t="shared" si="82"/>
        <v>43613</v>
      </c>
      <c r="Z1360" s="10">
        <f>(1+W1360)*Z1359</f>
        <v>2.7008285390095716</v>
      </c>
      <c r="AA1360" s="7">
        <f>Z1360/MAX($Z$69:Z1360)-1</f>
        <v>-1.653472158838043E-2</v>
      </c>
    </row>
    <row r="1361" spans="1:27" x14ac:dyDescent="0.25">
      <c r="A1361" s="1">
        <v>43614</v>
      </c>
      <c r="B1361" s="7">
        <v>2.6109892625603148E-3</v>
      </c>
      <c r="C1361" s="7">
        <v>4.3367110253000885E-3</v>
      </c>
      <c r="D1361" s="7">
        <v>0</v>
      </c>
      <c r="E1361" s="7">
        <v>-6.7107890173461193E-3</v>
      </c>
      <c r="F1361" s="7">
        <v>-9.7925930835240926E-5</v>
      </c>
      <c r="G1361" s="7">
        <v>2.2396026113491452E-4</v>
      </c>
      <c r="H1361" s="7"/>
      <c r="I1361" s="2">
        <f>STDEV(B1301:B1361)*SQRT(252)</f>
        <v>7.8550428692817309E-2</v>
      </c>
      <c r="J1361" s="2">
        <f>STDEV(C1301:C1361)*SQRT(252)</f>
        <v>7.9324915532633142E-2</v>
      </c>
      <c r="K1361" s="2">
        <f>STDEV(D1301:D1361)*SQRT(252)</f>
        <v>4.203539194974109E-2</v>
      </c>
      <c r="L1361" s="2">
        <f>STDEV(E1301:E1361)*SQRT(252)</f>
        <v>5.6129172578725496E-2</v>
      </c>
      <c r="M1361" s="2">
        <f t="shared" si="80"/>
        <v>4.9021370123681116E-2</v>
      </c>
      <c r="N1361" s="2">
        <f t="shared" si="81"/>
        <v>7.0219753593314144E-2</v>
      </c>
      <c r="O1361" s="2"/>
      <c r="P1361" s="7">
        <f>B1361/I1360*$L$6</f>
        <v>1.6437892594051925E-3</v>
      </c>
      <c r="Q1361" s="7">
        <f>C1361/J1360*$L$6</f>
        <v>2.7196378717635641E-3</v>
      </c>
      <c r="R1361" s="7">
        <f>D1361/K1360*$L$6</f>
        <v>0</v>
      </c>
      <c r="S1361" s="7">
        <f>E1361/L1360*$L$6</f>
        <v>-6.0655338538362072E-3</v>
      </c>
      <c r="T1361" s="7">
        <f>F1361/M1360*$L$6</f>
        <v>-9.7199008667356955E-5</v>
      </c>
      <c r="U1361" s="7">
        <f>G1361/N1360*$L$6</f>
        <v>1.5941349235834996E-4</v>
      </c>
      <c r="V1361" s="7"/>
      <c r="W1361" s="7">
        <f t="shared" si="83"/>
        <v>-1.6398922389764573E-3</v>
      </c>
      <c r="Y1361" s="1">
        <f t="shared" si="82"/>
        <v>43614</v>
      </c>
      <c r="Z1361" s="10">
        <f>(1+W1361)*Z1360</f>
        <v>2.6963994712496437</v>
      </c>
      <c r="AA1361" s="7">
        <f>Z1361/MAX($Z$69:Z1361)-1</f>
        <v>-1.8147498665750494E-2</v>
      </c>
    </row>
    <row r="1362" spans="1:27" x14ac:dyDescent="0.25">
      <c r="A1362" s="1">
        <v>43615</v>
      </c>
      <c r="B1362" s="7">
        <v>5.0157663369960748E-3</v>
      </c>
      <c r="C1362" s="7">
        <v>-3.325220520927652E-3</v>
      </c>
      <c r="D1362" s="7">
        <v>2.0984713906631036E-3</v>
      </c>
      <c r="E1362" s="7">
        <v>2.73107889807922E-3</v>
      </c>
      <c r="F1362" s="7">
        <v>-3.3037165688298842E-4</v>
      </c>
      <c r="G1362" s="7">
        <v>4.0491529627861844E-4</v>
      </c>
      <c r="H1362" s="7"/>
      <c r="I1362" s="2">
        <f>STDEV(B1302:B1362)*SQRT(252)</f>
        <v>7.8744149438451691E-2</v>
      </c>
      <c r="J1362" s="2">
        <f>STDEV(C1302:C1362)*SQRT(252)</f>
        <v>7.9465086321201139E-2</v>
      </c>
      <c r="K1362" s="2">
        <f>STDEV(D1302:D1362)*SQRT(252)</f>
        <v>4.1395387196389299E-2</v>
      </c>
      <c r="L1362" s="2">
        <f>STDEV(E1302:E1362)*SQRT(252)</f>
        <v>5.565276211188875E-2</v>
      </c>
      <c r="M1362" s="2">
        <f t="shared" si="80"/>
        <v>4.892555822231872E-2</v>
      </c>
      <c r="N1362" s="2">
        <f t="shared" si="81"/>
        <v>7.0108308371755038E-2</v>
      </c>
      <c r="O1362" s="2"/>
      <c r="P1362" s="7">
        <f>B1362/I1361*$L$6</f>
        <v>3.1927046233006236E-3</v>
      </c>
      <c r="Q1362" s="7">
        <f>C1362/J1361*$L$6</f>
        <v>-2.0959496134349514E-3</v>
      </c>
      <c r="R1362" s="7">
        <f>D1362/K1361*$L$6</f>
        <v>2.4960768691916872E-3</v>
      </c>
      <c r="S1362" s="7">
        <f>E1362/L1361*$L$6</f>
        <v>2.4328515570478711E-3</v>
      </c>
      <c r="T1362" s="7">
        <f>F1362/M1361*$L$6</f>
        <v>-3.3696697588159961E-4</v>
      </c>
      <c r="U1362" s="7">
        <f>G1362/N1361*$L$6</f>
        <v>2.8832007772608577E-4</v>
      </c>
      <c r="V1362" s="7"/>
      <c r="W1362" s="7">
        <f t="shared" si="83"/>
        <v>5.9770365379497167E-3</v>
      </c>
      <c r="Y1362" s="1">
        <f t="shared" si="82"/>
        <v>43615</v>
      </c>
      <c r="Z1362" s="10">
        <f>(1+W1362)*Z1361</f>
        <v>2.7125159494102111</v>
      </c>
      <c r="AA1362" s="7">
        <f>Z1362/MAX($Z$69:Z1362)-1</f>
        <v>-1.2278930390398402E-2</v>
      </c>
    </row>
    <row r="1363" spans="1:27" x14ac:dyDescent="0.25">
      <c r="A1363" s="1">
        <v>43616</v>
      </c>
      <c r="B1363" s="7">
        <v>5.1927947970222821E-3</v>
      </c>
      <c r="C1363" s="7">
        <v>1.9397617023890756E-3</v>
      </c>
      <c r="D1363" s="7">
        <v>-1.3195372808479711E-2</v>
      </c>
      <c r="E1363" s="7">
        <v>-1.3475156137708222E-2</v>
      </c>
      <c r="F1363" s="7">
        <v>2.3015111075974648E-3</v>
      </c>
      <c r="G1363" s="7">
        <v>-6.1918923736525855E-4</v>
      </c>
      <c r="H1363" s="7"/>
      <c r="I1363" s="2">
        <f>STDEV(B1303:B1363)*SQRT(252)</f>
        <v>7.9221836206054441E-2</v>
      </c>
      <c r="J1363" s="2">
        <f>STDEV(C1303:C1363)*SQRT(252)</f>
        <v>7.9545944152595985E-2</v>
      </c>
      <c r="K1363" s="2">
        <f>STDEV(D1303:D1363)*SQRT(252)</f>
        <v>4.9516494453020442E-2</v>
      </c>
      <c r="L1363" s="2">
        <f>STDEV(E1303:E1363)*SQRT(252)</f>
        <v>6.2469819267860896E-2</v>
      </c>
      <c r="M1363" s="2">
        <f t="shared" si="80"/>
        <v>4.7945945000285546E-2</v>
      </c>
      <c r="N1363" s="2">
        <f t="shared" si="81"/>
        <v>6.9995018565135278E-2</v>
      </c>
      <c r="O1363" s="2"/>
      <c r="P1363" s="7">
        <f>B1363/I1362*$L$6</f>
        <v>3.2972575321809114E-3</v>
      </c>
      <c r="Q1363" s="7">
        <f>C1363/J1362*$L$6</f>
        <v>1.2205119205109017E-3</v>
      </c>
      <c r="R1363" s="7">
        <f>D1363/K1362*$L$6</f>
        <v>-1.5938216432036023E-2</v>
      </c>
      <c r="S1363" s="7">
        <f>E1363/L1362*$L$6</f>
        <v>-1.2106457636924375E-2</v>
      </c>
      <c r="T1363" s="7">
        <f>F1363/M1362*$L$6</f>
        <v>2.352054009419118E-3</v>
      </c>
      <c r="U1363" s="7">
        <f>G1363/N1362*$L$6</f>
        <v>-4.4159476369188443E-4</v>
      </c>
      <c r="V1363" s="7"/>
      <c r="W1363" s="7">
        <f t="shared" si="83"/>
        <v>-2.1616445370541353E-2</v>
      </c>
      <c r="Y1363" s="1">
        <f t="shared" si="82"/>
        <v>43616</v>
      </c>
      <c r="Z1363" s="10">
        <f>(1+W1363)*Z1362</f>
        <v>2.6538809965730632</v>
      </c>
      <c r="AA1363" s="7">
        <f>Z1363/MAX($Z$69:Z1363)-1</f>
        <v>-3.3629948932947018E-2</v>
      </c>
    </row>
    <row r="1364" spans="1:27" x14ac:dyDescent="0.25">
      <c r="A1364" s="1">
        <v>43619</v>
      </c>
      <c r="B1364" s="7">
        <v>4.7693011513607608E-3</v>
      </c>
      <c r="C1364" s="7">
        <v>3.8969260610015599E-3</v>
      </c>
      <c r="D1364" s="7">
        <v>-2.7652403144728943E-3</v>
      </c>
      <c r="E1364" s="7">
        <v>-2.5429818227653556E-3</v>
      </c>
      <c r="F1364" s="7">
        <v>4.3860602380929592E-4</v>
      </c>
      <c r="G1364" s="7">
        <v>4.3182351560666632E-4</v>
      </c>
      <c r="H1364" s="7"/>
      <c r="I1364" s="2">
        <f>STDEV(B1304:B1364)*SQRT(252)</f>
        <v>7.9565330888223609E-2</v>
      </c>
      <c r="J1364" s="2">
        <f>STDEV(C1304:C1364)*SQRT(252)</f>
        <v>8.0102337323576869E-2</v>
      </c>
      <c r="K1364" s="2">
        <f>STDEV(D1304:D1364)*SQRT(252)</f>
        <v>4.7995001363635617E-2</v>
      </c>
      <c r="L1364" s="2">
        <f>STDEV(E1304:E1364)*SQRT(252)</f>
        <v>6.1343515481224936E-2</v>
      </c>
      <c r="M1364" s="2">
        <f t="shared" si="80"/>
        <v>4.5141707815976158E-2</v>
      </c>
      <c r="N1364" s="2">
        <f t="shared" si="81"/>
        <v>6.9982779018605779E-2</v>
      </c>
      <c r="O1364" s="2"/>
      <c r="P1364" s="7">
        <f>B1364/I1363*$L$6</f>
        <v>3.010092532414865E-3</v>
      </c>
      <c r="Q1364" s="7">
        <f>C1364/J1363*$L$6</f>
        <v>2.4494813044936268E-3</v>
      </c>
      <c r="R1364" s="7">
        <f>D1364/K1363*$L$6</f>
        <v>-2.7922416005200651E-3</v>
      </c>
      <c r="S1364" s="7">
        <f>E1364/L1363*$L$6</f>
        <v>-2.0353683207097527E-3</v>
      </c>
      <c r="T1364" s="7">
        <f>F1364/M1363*$L$6</f>
        <v>4.5739636981467752E-4</v>
      </c>
      <c r="U1364" s="7">
        <f>G1364/N1363*$L$6</f>
        <v>3.0846731985992992E-4</v>
      </c>
      <c r="V1364" s="7"/>
      <c r="W1364" s="7">
        <f t="shared" si="83"/>
        <v>1.3978276053532815E-3</v>
      </c>
      <c r="Y1364" s="1">
        <f t="shared" si="82"/>
        <v>43619</v>
      </c>
      <c r="Z1364" s="10">
        <f>(1+W1364)*Z1363</f>
        <v>2.6575906646913952</v>
      </c>
      <c r="AA1364" s="7">
        <f>Z1364/MAX($Z$69:Z1364)-1</f>
        <v>-3.2279130198578976E-2</v>
      </c>
    </row>
    <row r="1365" spans="1:27" x14ac:dyDescent="0.25">
      <c r="A1365" s="1">
        <v>43620</v>
      </c>
      <c r="B1365" s="7">
        <v>4.7268152043011824E-3</v>
      </c>
      <c r="C1365" s="7">
        <v>3.6697821523303809E-3</v>
      </c>
      <c r="D1365" s="7">
        <v>2.143237056819336E-2</v>
      </c>
      <c r="E1365" s="7">
        <v>2.1707127753541666E-2</v>
      </c>
      <c r="F1365" s="7">
        <v>1.7639327201601773E-3</v>
      </c>
      <c r="G1365" s="7">
        <v>0</v>
      </c>
      <c r="H1365" s="7"/>
      <c r="I1365" s="2">
        <f>STDEV(B1305:B1365)*SQRT(252)</f>
        <v>7.7948573272072066E-2</v>
      </c>
      <c r="J1365" s="2">
        <f>STDEV(C1305:C1365)*SQRT(252)</f>
        <v>8.0013392193634722E-2</v>
      </c>
      <c r="K1365" s="2">
        <f>STDEV(D1305:D1365)*SQRT(252)</f>
        <v>6.4698139736970653E-2</v>
      </c>
      <c r="L1365" s="2">
        <f>STDEV(E1305:E1365)*SQRT(252)</f>
        <v>7.2604161231231146E-2</v>
      </c>
      <c r="M1365" s="2">
        <f t="shared" si="80"/>
        <v>4.4317054992559522E-2</v>
      </c>
      <c r="N1365" s="2">
        <f t="shared" si="81"/>
        <v>6.9925167906314575E-2</v>
      </c>
      <c r="O1365" s="2"/>
      <c r="P1365" s="7">
        <f>B1365/I1364*$L$6</f>
        <v>2.9703987600715139E-3</v>
      </c>
      <c r="Q1365" s="7">
        <f>C1365/J1364*$L$6</f>
        <v>2.2906835648915814E-3</v>
      </c>
      <c r="R1365" s="7">
        <f>D1365/K1364*$L$6</f>
        <v>2.2327711177472773E-2</v>
      </c>
      <c r="S1365" s="7">
        <f>E1365/L1364*$L$6</f>
        <v>1.769309077190518E-2</v>
      </c>
      <c r="T1365" s="7">
        <f>F1365/M1364*$L$6</f>
        <v>1.9537726921531112E-3</v>
      </c>
      <c r="U1365" s="7">
        <f>G1365/N1364*$L$6</f>
        <v>0</v>
      </c>
      <c r="V1365" s="7"/>
      <c r="W1365" s="7">
        <f t="shared" si="83"/>
        <v>4.7235656966494156E-2</v>
      </c>
      <c r="Y1365" s="1">
        <f t="shared" si="82"/>
        <v>43620</v>
      </c>
      <c r="Z1365" s="10">
        <f>(1+W1365)*Z1364</f>
        <v>2.7831237056861151</v>
      </c>
      <c r="AA1365" s="7">
        <f>Z1365/MAX($Z$69:Z1365)-1</f>
        <v>0</v>
      </c>
    </row>
    <row r="1366" spans="1:27" x14ac:dyDescent="0.25">
      <c r="A1366" s="1">
        <v>43621</v>
      </c>
      <c r="B1366" s="7">
        <v>8.4567011044696105E-3</v>
      </c>
      <c r="C1366" s="7">
        <v>0</v>
      </c>
      <c r="D1366" s="7">
        <v>8.161854781411515E-3</v>
      </c>
      <c r="E1366" s="7">
        <v>0</v>
      </c>
      <c r="F1366" s="7">
        <v>-2.7326893104874239E-3</v>
      </c>
      <c r="G1366" s="7">
        <v>0</v>
      </c>
      <c r="H1366" s="7"/>
      <c r="I1366" s="2">
        <f>STDEV(B1306:B1366)*SQRT(252)</f>
        <v>7.9284078812587797E-2</v>
      </c>
      <c r="J1366" s="2">
        <f>STDEV(C1306:C1366)*SQRT(252)</f>
        <v>7.9826113642090066E-2</v>
      </c>
      <c r="K1366" s="2">
        <f>STDEV(D1306:D1366)*SQRT(252)</f>
        <v>6.6566768580538713E-2</v>
      </c>
      <c r="L1366" s="2">
        <f>STDEV(E1306:E1366)*SQRT(252)</f>
        <v>7.2376730122296506E-2</v>
      </c>
      <c r="M1366" s="2">
        <f t="shared" si="80"/>
        <v>4.4549263024986394E-2</v>
      </c>
      <c r="N1366" s="2">
        <f t="shared" si="81"/>
        <v>6.7470664156410648E-2</v>
      </c>
      <c r="O1366" s="2"/>
      <c r="P1366" s="7">
        <f>B1366/I1365*$L$6</f>
        <v>5.424538737195549E-3</v>
      </c>
      <c r="Q1366" s="7">
        <f>C1366/J1365*$L$6</f>
        <v>0</v>
      </c>
      <c r="R1366" s="7">
        <f>D1366/K1365*$L$6</f>
        <v>6.3076425493788675E-3</v>
      </c>
      <c r="S1366" s="7">
        <f>E1366/L1365*$L$6</f>
        <v>0</v>
      </c>
      <c r="T1366" s="7">
        <f>F1366/M1365*$L$6</f>
        <v>-3.0831124845121373E-3</v>
      </c>
      <c r="U1366" s="7">
        <f>G1366/N1365*$L$6</f>
        <v>0</v>
      </c>
      <c r="V1366" s="7"/>
      <c r="W1366" s="7">
        <f t="shared" si="83"/>
        <v>8.6490688020622788E-3</v>
      </c>
      <c r="Y1366" s="1">
        <f t="shared" si="82"/>
        <v>43621</v>
      </c>
      <c r="Z1366" s="10">
        <f>(1+W1366)*Z1365</f>
        <v>2.8071951341012444</v>
      </c>
      <c r="AA1366" s="7">
        <f>Z1366/MAX($Z$69:Z1366)-1</f>
        <v>0</v>
      </c>
    </row>
    <row r="1367" spans="1:27" x14ac:dyDescent="0.25">
      <c r="A1367" s="1">
        <v>43622</v>
      </c>
      <c r="B1367" s="7">
        <v>2.7823065446948014E-3</v>
      </c>
      <c r="C1367" s="7">
        <v>0</v>
      </c>
      <c r="D1367" s="7">
        <v>6.135586748687194E-3</v>
      </c>
      <c r="E1367" s="7">
        <v>0</v>
      </c>
      <c r="F1367" s="7">
        <v>6.0342958411774283E-4</v>
      </c>
      <c r="G1367" s="7">
        <v>0</v>
      </c>
      <c r="H1367" s="7"/>
      <c r="I1367" s="2">
        <f>STDEV(B1307:B1367)*SQRT(252)</f>
        <v>7.9107883102287405E-2</v>
      </c>
      <c r="J1367" s="2">
        <f>STDEV(C1307:C1367)*SQRT(252)</f>
        <v>7.9521339495703378E-2</v>
      </c>
      <c r="K1367" s="2">
        <f>STDEV(D1307:D1367)*SQRT(252)</f>
        <v>6.7507551744972236E-2</v>
      </c>
      <c r="L1367" s="2">
        <f>STDEV(E1307:E1367)*SQRT(252)</f>
        <v>6.6783319490658563E-2</v>
      </c>
      <c r="M1367" s="2">
        <f t="shared" si="80"/>
        <v>4.4498269182714587E-2</v>
      </c>
      <c r="N1367" s="2">
        <f t="shared" si="81"/>
        <v>6.7470664156410648E-2</v>
      </c>
      <c r="O1367" s="2"/>
      <c r="P1367" s="7">
        <f>B1367/I1366*$L$6</f>
        <v>1.7546439249623087E-3</v>
      </c>
      <c r="Q1367" s="7">
        <f>C1367/J1366*$L$6</f>
        <v>0</v>
      </c>
      <c r="R1367" s="7">
        <f>D1367/K1366*$L$6</f>
        <v>4.6085959101828614E-3</v>
      </c>
      <c r="S1367" s="7">
        <f>E1367/L1366*$L$6</f>
        <v>0</v>
      </c>
      <c r="T1367" s="7">
        <f>F1367/M1366*$L$6</f>
        <v>6.7726101751593138E-4</v>
      </c>
      <c r="U1367" s="7">
        <f>G1367/N1366*$L$6</f>
        <v>0</v>
      </c>
      <c r="V1367" s="7"/>
      <c r="W1367" s="7">
        <f t="shared" si="83"/>
        <v>7.0405008526611013E-3</v>
      </c>
      <c r="Y1367" s="1">
        <f t="shared" si="82"/>
        <v>43622</v>
      </c>
      <c r="Z1367" s="10">
        <f>(1+W1367)*Z1366</f>
        <v>2.8269591938364704</v>
      </c>
      <c r="AA1367" s="7">
        <f>Z1367/MAX($Z$69:Z1367)-1</f>
        <v>0</v>
      </c>
    </row>
    <row r="1368" spans="1:27" x14ac:dyDescent="0.25">
      <c r="A1368" s="1">
        <v>43623</v>
      </c>
      <c r="B1368" s="7">
        <v>2.3280381641304082E-3</v>
      </c>
      <c r="C1368" s="7">
        <v>0</v>
      </c>
      <c r="D1368" s="7">
        <v>0</v>
      </c>
      <c r="E1368" s="7">
        <v>0</v>
      </c>
      <c r="F1368" s="7">
        <v>-4.3717781043369763E-3</v>
      </c>
      <c r="G1368" s="7">
        <v>0</v>
      </c>
      <c r="H1368" s="7"/>
      <c r="I1368" s="2">
        <f>STDEV(B1308:B1368)*SQRT(252)</f>
        <v>7.9010041966626768E-2</v>
      </c>
      <c r="J1368" s="2">
        <f>STDEV(C1308:C1368)*SQRT(252)</f>
        <v>7.946901058662631E-2</v>
      </c>
      <c r="K1368" s="2">
        <f>STDEV(D1308:D1368)*SQRT(252)</f>
        <v>6.7507551744972236E-2</v>
      </c>
      <c r="L1368" s="2">
        <f>STDEV(E1308:E1368)*SQRT(252)</f>
        <v>6.6783319490658563E-2</v>
      </c>
      <c r="M1368" s="2">
        <f t="shared" si="80"/>
        <v>4.2032282458989427E-2</v>
      </c>
      <c r="N1368" s="2">
        <f t="shared" si="81"/>
        <v>6.7138835096835187E-2</v>
      </c>
      <c r="O1368" s="2"/>
      <c r="P1368" s="7">
        <f>B1368/I1367*$L$6</f>
        <v>1.4714324747637528E-3</v>
      </c>
      <c r="Q1368" s="7">
        <f>C1368/J1367*$L$6</f>
        <v>0</v>
      </c>
      <c r="R1368" s="7">
        <f>D1368/K1367*$L$6</f>
        <v>0</v>
      </c>
      <c r="S1368" s="7">
        <f>E1368/L1367*$L$6</f>
        <v>0</v>
      </c>
      <c r="T1368" s="7">
        <f>F1368/M1367*$L$6</f>
        <v>-4.9123012924233017E-3</v>
      </c>
      <c r="U1368" s="7">
        <f>G1368/N1367*$L$6</f>
        <v>0</v>
      </c>
      <c r="V1368" s="7"/>
      <c r="W1368" s="7">
        <f t="shared" si="83"/>
        <v>-3.4408688176595491E-3</v>
      </c>
      <c r="Y1368" s="1">
        <f t="shared" si="82"/>
        <v>43623</v>
      </c>
      <c r="Z1368" s="10">
        <f>(1+W1368)*Z1367</f>
        <v>2.8172319980976024</v>
      </c>
      <c r="AA1368" s="7">
        <f>Z1368/MAX($Z$69:Z1368)-1</f>
        <v>-3.4408688176595925E-3</v>
      </c>
    </row>
    <row r="1369" spans="1:27" x14ac:dyDescent="0.25">
      <c r="A1369" s="1">
        <v>43626</v>
      </c>
      <c r="B1369" s="7">
        <v>-6.4393746294405529E-3</v>
      </c>
      <c r="C1369" s="7">
        <v>1.9319078828183844E-3</v>
      </c>
      <c r="D1369" s="7">
        <v>0</v>
      </c>
      <c r="E1369" s="7">
        <v>0</v>
      </c>
      <c r="F1369" s="7">
        <v>-2.300034042719834E-3</v>
      </c>
      <c r="G1369" s="7">
        <v>0</v>
      </c>
      <c r="H1369" s="7"/>
      <c r="I1369" s="2">
        <f>STDEV(B1309:B1369)*SQRT(252)</f>
        <v>8.0356856121962167E-2</v>
      </c>
      <c r="J1369" s="2">
        <f>STDEV(C1309:C1369)*SQRT(252)</f>
        <v>7.934514651826409E-2</v>
      </c>
      <c r="K1369" s="2">
        <f>STDEV(D1309:D1369)*SQRT(252)</f>
        <v>6.7507551744972236E-2</v>
      </c>
      <c r="L1369" s="2">
        <f>STDEV(E1309:E1369)*SQRT(252)</f>
        <v>6.6783319490658563E-2</v>
      </c>
      <c r="M1369" s="2">
        <f t="shared" si="80"/>
        <v>4.1837834162873309E-2</v>
      </c>
      <c r="N1369" s="2">
        <f t="shared" si="81"/>
        <v>6.711710453960712E-2</v>
      </c>
      <c r="O1369" s="2"/>
      <c r="P1369" s="7">
        <f>B1369/I1368*$L$6</f>
        <v>-4.0750355708964788E-3</v>
      </c>
      <c r="Q1369" s="7">
        <f>C1369/J1368*$L$6</f>
        <v>1.2155102149613913E-3</v>
      </c>
      <c r="R1369" s="7">
        <f>D1369/K1368*$L$6</f>
        <v>0</v>
      </c>
      <c r="S1369" s="7">
        <f>E1369/L1368*$L$6</f>
        <v>0</v>
      </c>
      <c r="T1369" s="7">
        <f>F1369/M1368*$L$6</f>
        <v>-2.7360327683417615E-3</v>
      </c>
      <c r="U1369" s="7">
        <f>G1369/N1368*$L$6</f>
        <v>0</v>
      </c>
      <c r="V1369" s="7"/>
      <c r="W1369" s="7">
        <f t="shared" si="83"/>
        <v>-5.5955581242768497E-3</v>
      </c>
      <c r="Y1369" s="1">
        <f t="shared" si="82"/>
        <v>43626</v>
      </c>
      <c r="Z1369" s="10">
        <f>(1+W1369)*Z1368</f>
        <v>2.8014680127026748</v>
      </c>
      <c r="AA1369" s="7">
        <f>Z1369/MAX($Z$69:Z1369)-1</f>
        <v>-9.017173360469144E-3</v>
      </c>
    </row>
    <row r="1370" spans="1:27" x14ac:dyDescent="0.25">
      <c r="A1370" s="1">
        <v>43627</v>
      </c>
      <c r="B1370" s="7">
        <v>-4.1813035469184801E-4</v>
      </c>
      <c r="C1370" s="7">
        <v>-1.7864610798870029E-3</v>
      </c>
      <c r="D1370" s="7">
        <v>0</v>
      </c>
      <c r="E1370" s="7">
        <v>-2.4203531028987868E-4</v>
      </c>
      <c r="F1370" s="7">
        <v>1.3597448215252328E-4</v>
      </c>
      <c r="G1370" s="7">
        <v>2.1916978218410321E-3</v>
      </c>
      <c r="H1370" s="7"/>
      <c r="I1370" s="2">
        <f>STDEV(B1310:B1370)*SQRT(252)</f>
        <v>7.9278947330735344E-2</v>
      </c>
      <c r="J1370" s="2">
        <f>STDEV(C1310:C1370)*SQRT(252)</f>
        <v>7.6831942181556714E-2</v>
      </c>
      <c r="K1370" s="2">
        <f>STDEV(D1310:D1370)*SQRT(252)</f>
        <v>6.7507551744972236E-2</v>
      </c>
      <c r="L1370" s="2">
        <f>STDEV(E1310:E1370)*SQRT(252)</f>
        <v>6.679641546270923E-2</v>
      </c>
      <c r="M1370" s="2">
        <f t="shared" si="80"/>
        <v>4.1767894663564759E-2</v>
      </c>
      <c r="N1370" s="2">
        <f t="shared" si="81"/>
        <v>6.7227709166647456E-2</v>
      </c>
      <c r="O1370" s="2"/>
      <c r="P1370" s="7">
        <f>B1370/I1369*$L$6</f>
        <v>-2.6017092683244591E-4</v>
      </c>
      <c r="Q1370" s="7">
        <f>C1370/J1369*$L$6</f>
        <v>-1.125753217605935E-3</v>
      </c>
      <c r="R1370" s="7">
        <f>D1370/K1369*$L$6</f>
        <v>0</v>
      </c>
      <c r="S1370" s="7">
        <f>E1370/L1369*$L$6</f>
        <v>-1.8120940388694951E-4</v>
      </c>
      <c r="T1370" s="7">
        <f>F1370/M1369*$L$6</f>
        <v>1.6250181787993506E-4</v>
      </c>
      <c r="U1370" s="7">
        <f>G1370/N1369*$L$6</f>
        <v>1.6327416363347948E-3</v>
      </c>
      <c r="V1370" s="7"/>
      <c r="W1370" s="7">
        <f t="shared" si="83"/>
        <v>2.281099058893993E-4</v>
      </c>
      <c r="Y1370" s="1">
        <f t="shared" si="82"/>
        <v>43627</v>
      </c>
      <c r="Z1370" s="10">
        <f>(1+W1370)*Z1369</f>
        <v>2.8021070553074043</v>
      </c>
      <c r="AA1370" s="7">
        <f>Z1370/MAX($Z$69:Z1370)-1</f>
        <v>-8.7911203611464872E-3</v>
      </c>
    </row>
    <row r="1371" spans="1:27" x14ac:dyDescent="0.25">
      <c r="A1371" s="1">
        <v>43628</v>
      </c>
      <c r="B1371" s="7">
        <v>7.162295880432934E-3</v>
      </c>
      <c r="C1371" s="7">
        <v>3.6986565059338172E-3</v>
      </c>
      <c r="D1371" s="7">
        <v>0</v>
      </c>
      <c r="E1371" s="7">
        <v>-1.7656317381903319E-3</v>
      </c>
      <c r="F1371" s="7">
        <v>-6.2206692422117627E-4</v>
      </c>
      <c r="G1371" s="7">
        <v>0</v>
      </c>
      <c r="H1371" s="7"/>
      <c r="I1371" s="2">
        <f>STDEV(B1311:B1371)*SQRT(252)</f>
        <v>7.9727658280696362E-2</v>
      </c>
      <c r="J1371" s="2">
        <f>STDEV(C1311:C1371)*SQRT(252)</f>
        <v>7.618857254655273E-2</v>
      </c>
      <c r="K1371" s="2">
        <f>STDEV(D1311:D1371)*SQRT(252)</f>
        <v>6.7507551744972236E-2</v>
      </c>
      <c r="L1371" s="2">
        <f>STDEV(E1311:E1371)*SQRT(252)</f>
        <v>6.6974450010662573E-2</v>
      </c>
      <c r="M1371" s="2">
        <f t="shared" si="80"/>
        <v>4.1567673613550855E-2</v>
      </c>
      <c r="N1371" s="2">
        <f t="shared" si="81"/>
        <v>6.7227709166647456E-2</v>
      </c>
      <c r="O1371" s="2"/>
      <c r="P1371" s="7">
        <f>B1371/I1370*$L$6</f>
        <v>4.5171487018825568E-3</v>
      </c>
      <c r="Q1371" s="7">
        <f>C1371/J1370*$L$6</f>
        <v>2.4069784004638042E-3</v>
      </c>
      <c r="R1371" s="7">
        <f>D1371/K1370*$L$6</f>
        <v>0</v>
      </c>
      <c r="S1371" s="7">
        <f>E1371/L1370*$L$6</f>
        <v>-1.3216515631561399E-3</v>
      </c>
      <c r="T1371" s="7">
        <f>F1371/M1370*$L$6</f>
        <v>-7.4467115140929257E-4</v>
      </c>
      <c r="U1371" s="7">
        <f>G1371/N1370*$L$6</f>
        <v>0</v>
      </c>
      <c r="V1371" s="7"/>
      <c r="W1371" s="7">
        <f t="shared" si="83"/>
        <v>4.8578043877809283E-3</v>
      </c>
      <c r="Y1371" s="1">
        <f t="shared" si="82"/>
        <v>43628</v>
      </c>
      <c r="Z1371" s="10">
        <f>(1+W1371)*Z1370</f>
        <v>2.8157191432557087</v>
      </c>
      <c r="AA1371" s="7">
        <f>Z1371/MAX($Z$69:Z1371)-1</f>
        <v>-3.9760215164293955E-3</v>
      </c>
    </row>
    <row r="1372" spans="1:27" x14ac:dyDescent="0.25">
      <c r="A1372" s="1">
        <v>43629</v>
      </c>
      <c r="B1372" s="7">
        <v>8.8228125683968983E-3</v>
      </c>
      <c r="C1372" s="7">
        <v>-5.1718897055341717E-3</v>
      </c>
      <c r="D1372" s="7">
        <v>0</v>
      </c>
      <c r="E1372" s="7">
        <v>4.1264423766684821E-3</v>
      </c>
      <c r="F1372" s="7">
        <v>-4.3941054706719829E-3</v>
      </c>
      <c r="G1372" s="7">
        <v>0</v>
      </c>
      <c r="H1372" s="7"/>
      <c r="I1372" s="2">
        <f>STDEV(B1312:B1372)*SQRT(252)</f>
        <v>8.110357950397927E-2</v>
      </c>
      <c r="J1372" s="2">
        <f>STDEV(C1312:C1372)*SQRT(252)</f>
        <v>7.5112970769476498E-2</v>
      </c>
      <c r="K1372" s="2">
        <f>STDEV(D1312:D1372)*SQRT(252)</f>
        <v>6.7507551744972236E-2</v>
      </c>
      <c r="L1372" s="2">
        <f>STDEV(E1312:E1372)*SQRT(252)</f>
        <v>6.7315394298326628E-2</v>
      </c>
      <c r="M1372" s="2">
        <f t="shared" si="80"/>
        <v>4.1806057502665729E-2</v>
      </c>
      <c r="N1372" s="2">
        <f t="shared" si="81"/>
        <v>6.7225561082009472E-2</v>
      </c>
      <c r="O1372" s="2"/>
      <c r="P1372" s="7">
        <f>B1372/I1371*$L$6</f>
        <v>5.5330940094430667E-3</v>
      </c>
      <c r="Q1372" s="7">
        <f>C1372/J1371*$L$6</f>
        <v>-3.3941374228884818E-3</v>
      </c>
      <c r="R1372" s="7">
        <f>D1372/K1371*$L$6</f>
        <v>0</v>
      </c>
      <c r="S1372" s="7">
        <f>E1372/L1371*$L$6</f>
        <v>3.0806093786597262E-3</v>
      </c>
      <c r="T1372" s="7">
        <f>F1372/M1371*$L$6</f>
        <v>-5.285483993551574E-3</v>
      </c>
      <c r="U1372" s="7">
        <f>G1372/N1371*$L$6</f>
        <v>0</v>
      </c>
      <c r="V1372" s="7"/>
      <c r="W1372" s="7">
        <f t="shared" si="83"/>
        <v>-6.5918028337262971E-5</v>
      </c>
      <c r="Y1372" s="1">
        <f t="shared" si="82"/>
        <v>43629</v>
      </c>
      <c r="Z1372" s="10">
        <f>(1+W1372)*Z1371</f>
        <v>2.8155335366014338</v>
      </c>
      <c r="AA1372" s="7">
        <f>Z1372/MAX($Z$69:Z1372)-1</f>
        <v>-4.0416774532676669E-3</v>
      </c>
    </row>
    <row r="1373" spans="1:27" x14ac:dyDescent="0.25">
      <c r="A1373" s="1">
        <v>43630</v>
      </c>
      <c r="B1373" s="7">
        <v>5.6354235499429528E-3</v>
      </c>
      <c r="C1373" s="7">
        <v>1.8632607388422429E-3</v>
      </c>
      <c r="D1373" s="7">
        <v>0</v>
      </c>
      <c r="E1373" s="7">
        <v>-1.1048529891320991E-3</v>
      </c>
      <c r="F1373" s="7">
        <v>-2.0417508197223544E-4</v>
      </c>
      <c r="G1373" s="7">
        <v>2.2323817065079687E-3</v>
      </c>
      <c r="H1373" s="7"/>
      <c r="I1373" s="2">
        <f>STDEV(B1313:B1373)*SQRT(252)</f>
        <v>8.1520723537437376E-2</v>
      </c>
      <c r="J1373" s="2">
        <f>STDEV(C1313:C1373)*SQRT(252)</f>
        <v>7.407473486280311E-2</v>
      </c>
      <c r="K1373" s="2">
        <f>STDEV(D1313:D1373)*SQRT(252)</f>
        <v>6.7507551744972236E-2</v>
      </c>
      <c r="L1373" s="2">
        <f>STDEV(E1313:E1373)*SQRT(252)</f>
        <v>6.740629326705358E-2</v>
      </c>
      <c r="M1373" s="2">
        <f t="shared" si="80"/>
        <v>4.181056758033292E-2</v>
      </c>
      <c r="N1373" s="2">
        <f t="shared" si="81"/>
        <v>6.7344069367556977E-2</v>
      </c>
      <c r="O1373" s="2"/>
      <c r="P1373" s="7">
        <f>B1373/I1372*$L$6</f>
        <v>3.4742138290372601E-3</v>
      </c>
      <c r="Q1373" s="7">
        <f>C1373/J1372*$L$6</f>
        <v>1.2403055822147115E-3</v>
      </c>
      <c r="R1373" s="7">
        <f>D1373/K1372*$L$6</f>
        <v>0</v>
      </c>
      <c r="S1373" s="7">
        <f>E1373/L1372*$L$6</f>
        <v>-8.2065402769212049E-4</v>
      </c>
      <c r="T1373" s="7">
        <f>F1373/M1372*$L$6</f>
        <v>-2.4419317937265E-4</v>
      </c>
      <c r="U1373" s="7">
        <f>G1373/N1372*$L$6</f>
        <v>1.660366734451389E-3</v>
      </c>
      <c r="V1373" s="7"/>
      <c r="W1373" s="7">
        <f t="shared" si="83"/>
        <v>5.31003893863859E-3</v>
      </c>
      <c r="Y1373" s="1">
        <f t="shared" si="82"/>
        <v>43630</v>
      </c>
      <c r="Z1373" s="10">
        <f>(1+W1373)*Z1372</f>
        <v>2.8304841293138305</v>
      </c>
      <c r="AA1373" s="7">
        <f>Z1373/MAX($Z$69:Z1373)-1</f>
        <v>0</v>
      </c>
    </row>
    <row r="1374" spans="1:27" x14ac:dyDescent="0.25">
      <c r="A1374" s="1">
        <v>43633</v>
      </c>
      <c r="B1374" s="7">
        <v>-1.5615211667452389E-4</v>
      </c>
      <c r="C1374" s="7">
        <v>1.9816550539499822E-3</v>
      </c>
      <c r="D1374" s="7">
        <v>0</v>
      </c>
      <c r="E1374" s="7">
        <v>3.8012368357787096E-4</v>
      </c>
      <c r="F1374" s="7">
        <v>6.1685654389302957E-3</v>
      </c>
      <c r="G1374" s="7">
        <v>-1.1720256612496205E-2</v>
      </c>
      <c r="H1374" s="7"/>
      <c r="I1374" s="2">
        <f>STDEV(B1314:B1374)*SQRT(252)</f>
        <v>8.1359857339242142E-2</v>
      </c>
      <c r="J1374" s="2">
        <f>STDEV(C1314:C1374)*SQRT(252)</f>
        <v>7.3977134222588586E-2</v>
      </c>
      <c r="K1374" s="2">
        <f>STDEV(D1314:D1374)*SQRT(252)</f>
        <v>6.7507551744972236E-2</v>
      </c>
      <c r="L1374" s="2">
        <f>STDEV(E1314:E1374)*SQRT(252)</f>
        <v>6.7392765837812674E-2</v>
      </c>
      <c r="M1374" s="2">
        <f t="shared" si="80"/>
        <v>4.394489565538609E-2</v>
      </c>
      <c r="N1374" s="2">
        <f t="shared" si="81"/>
        <v>7.1620203198837162E-2</v>
      </c>
      <c r="O1374" s="2"/>
      <c r="P1374" s="7">
        <f>B1374/I1373*$L$6</f>
        <v>-9.5774491379982041E-5</v>
      </c>
      <c r="Q1374" s="7">
        <f>C1374/J1373*$L$6</f>
        <v>1.3376052291110376E-3</v>
      </c>
      <c r="R1374" s="7">
        <f>D1374/K1373*$L$6</f>
        <v>0</v>
      </c>
      <c r="S1374" s="7">
        <f>E1374/L1373*$L$6</f>
        <v>2.8196453561975157E-4</v>
      </c>
      <c r="T1374" s="7">
        <f>F1374/M1373*$L$6</f>
        <v>7.3768018421159851E-3</v>
      </c>
      <c r="U1374" s="7">
        <f>G1374/N1373*$L$6</f>
        <v>-8.7017733874443001E-3</v>
      </c>
      <c r="V1374" s="7"/>
      <c r="W1374" s="7">
        <f t="shared" si="83"/>
        <v>1.98823728022492E-4</v>
      </c>
      <c r="Y1374" s="1">
        <f t="shared" si="82"/>
        <v>43633</v>
      </c>
      <c r="Z1374" s="10">
        <f>(1+W1374)*Z1373</f>
        <v>2.8310468967205296</v>
      </c>
      <c r="AA1374" s="7">
        <f>Z1374/MAX($Z$69:Z1374)-1</f>
        <v>0</v>
      </c>
    </row>
    <row r="1375" spans="1:27" x14ac:dyDescent="0.25">
      <c r="A1375" s="1">
        <v>43634</v>
      </c>
      <c r="B1375" s="7">
        <v>1.0206377710308523E-2</v>
      </c>
      <c r="C1375" s="7">
        <v>2.1925900275709953E-3</v>
      </c>
      <c r="D1375" s="7">
        <v>0</v>
      </c>
      <c r="E1375" s="7">
        <v>1.0471099734918443E-2</v>
      </c>
      <c r="F1375" s="7">
        <v>4.1259516524521089E-3</v>
      </c>
      <c r="G1375" s="7">
        <v>1.2963880737704159E-4</v>
      </c>
      <c r="H1375" s="7"/>
      <c r="I1375" s="2">
        <f>STDEV(B1315:B1375)*SQRT(252)</f>
        <v>8.0510532364943974E-2</v>
      </c>
      <c r="J1375" s="2">
        <f>STDEV(C1315:C1375)*SQRT(252)</f>
        <v>7.4153921454325478E-2</v>
      </c>
      <c r="K1375" s="2">
        <f>STDEV(D1315:D1375)*SQRT(252)</f>
        <v>6.7507551744972236E-2</v>
      </c>
      <c r="L1375" s="2">
        <f>STDEV(E1315:E1375)*SQRT(252)</f>
        <v>7.0196282221164641E-2</v>
      </c>
      <c r="M1375" s="2">
        <f t="shared" si="80"/>
        <v>4.4580742003796914E-2</v>
      </c>
      <c r="N1375" s="2">
        <f t="shared" si="81"/>
        <v>7.1620067686155225E-2</v>
      </c>
      <c r="O1375" s="2"/>
      <c r="P1375" s="7">
        <f>B1375/I1374*$L$6</f>
        <v>6.2723670149466325E-3</v>
      </c>
      <c r="Q1375" s="7">
        <f>C1375/J1374*$L$6</f>
        <v>1.4819376626389359E-3</v>
      </c>
      <c r="R1375" s="7">
        <f>D1375/K1374*$L$6</f>
        <v>0</v>
      </c>
      <c r="S1375" s="7">
        <f>E1375/L1374*$L$6</f>
        <v>7.7687119713399037E-3</v>
      </c>
      <c r="T1375" s="7">
        <f>F1375/M1374*$L$6</f>
        <v>4.6944606317962821E-3</v>
      </c>
      <c r="U1375" s="7">
        <f>G1375/N1374*$L$6</f>
        <v>9.0504356024464914E-5</v>
      </c>
      <c r="V1375" s="7"/>
      <c r="W1375" s="7">
        <f t="shared" si="83"/>
        <v>2.0307981636746221E-2</v>
      </c>
      <c r="Y1375" s="1">
        <f t="shared" si="82"/>
        <v>43634</v>
      </c>
      <c r="Z1375" s="10">
        <f>(1+W1375)*Z1374</f>
        <v>2.8885397451118973</v>
      </c>
      <c r="AA1375" s="7">
        <f>Z1375/MAX($Z$69:Z1375)-1</f>
        <v>0</v>
      </c>
    </row>
    <row r="1376" spans="1:27" x14ac:dyDescent="0.25">
      <c r="A1376" s="1">
        <v>43635</v>
      </c>
      <c r="B1376" s="7">
        <v>-3.1655453171562931E-3</v>
      </c>
      <c r="C1376" s="7">
        <v>8.2184356766545896E-4</v>
      </c>
      <c r="D1376" s="7">
        <v>0</v>
      </c>
      <c r="E1376" s="7">
        <v>2.2574982244687458E-3</v>
      </c>
      <c r="F1376" s="7">
        <v>-2.9465708200927532E-3</v>
      </c>
      <c r="G1376" s="7">
        <v>2.275136204370698E-3</v>
      </c>
      <c r="H1376" s="7"/>
      <c r="I1376" s="2">
        <f>STDEV(B1316:B1376)*SQRT(252)</f>
        <v>8.063777790027056E-2</v>
      </c>
      <c r="J1376" s="2">
        <f>STDEV(C1316:C1376)*SQRT(252)</f>
        <v>7.3355980963211359E-2</v>
      </c>
      <c r="K1376" s="2">
        <f>STDEV(D1316:D1376)*SQRT(252)</f>
        <v>6.7507551744972236E-2</v>
      </c>
      <c r="L1376" s="2">
        <f>STDEV(E1316:E1376)*SQRT(252)</f>
        <v>7.0219825061415331E-2</v>
      </c>
      <c r="M1376" s="2">
        <f t="shared" si="80"/>
        <v>4.4667401688410269E-2</v>
      </c>
      <c r="N1376" s="2">
        <f t="shared" si="81"/>
        <v>7.1758053125149129E-2</v>
      </c>
      <c r="O1376" s="2"/>
      <c r="P1376" s="7">
        <f>B1376/I1375*$L$6</f>
        <v>-1.9659200008809281E-3</v>
      </c>
      <c r="Q1376" s="7">
        <f>C1376/J1375*$L$6</f>
        <v>5.5414707108353473E-4</v>
      </c>
      <c r="R1376" s="7">
        <f>D1376/K1375*$L$6</f>
        <v>0</v>
      </c>
      <c r="S1376" s="7">
        <f>E1376/L1375*$L$6</f>
        <v>1.607989877124928E-3</v>
      </c>
      <c r="T1376" s="7">
        <f>F1376/M1375*$L$6</f>
        <v>-3.3047574890541255E-3</v>
      </c>
      <c r="U1376" s="7">
        <f>G1376/N1375*$L$6</f>
        <v>1.5883370945281175E-3</v>
      </c>
      <c r="V1376" s="7"/>
      <c r="W1376" s="7">
        <f t="shared" si="83"/>
        <v>-1.520203447198473E-3</v>
      </c>
      <c r="Y1376" s="1">
        <f t="shared" si="82"/>
        <v>43635</v>
      </c>
      <c r="Z1376" s="10">
        <f>(1+W1376)*Z1375</f>
        <v>2.8841485770340083</v>
      </c>
      <c r="AA1376" s="7">
        <f>Z1376/MAX($Z$69:Z1376)-1</f>
        <v>-1.5202034471984982E-3</v>
      </c>
    </row>
    <row r="1377" spans="1:27" x14ac:dyDescent="0.25">
      <c r="A1377" s="1">
        <v>43636</v>
      </c>
      <c r="B1377" s="7">
        <v>1.9018954215256345E-2</v>
      </c>
      <c r="C1377" s="7">
        <v>2.8839278226855392E-4</v>
      </c>
      <c r="D1377" s="7">
        <v>0</v>
      </c>
      <c r="E1377" s="7">
        <v>9.5539915777078654E-3</v>
      </c>
      <c r="F1377" s="7">
        <v>-5.3003969082141555E-3</v>
      </c>
      <c r="G1377" s="7">
        <v>0</v>
      </c>
      <c r="H1377" s="7"/>
      <c r="I1377" s="2">
        <f>STDEV(B1317:B1377)*SQRT(252)</f>
        <v>8.7921509406564222E-2</v>
      </c>
      <c r="J1377" s="2">
        <f>STDEV(C1317:C1377)*SQRT(252)</f>
        <v>7.3366898107666195E-2</v>
      </c>
      <c r="K1377" s="2">
        <f>STDEV(D1317:D1377)*SQRT(252)</f>
        <v>6.7507551744972236E-2</v>
      </c>
      <c r="L1377" s="2">
        <f>STDEV(E1317:E1377)*SQRT(252)</f>
        <v>7.2251521394538498E-2</v>
      </c>
      <c r="M1377" s="2">
        <f t="shared" si="80"/>
        <v>4.5542585410520801E-2</v>
      </c>
      <c r="N1377" s="2">
        <f t="shared" si="81"/>
        <v>7.1758053125149129E-2</v>
      </c>
      <c r="O1377" s="2"/>
      <c r="P1377" s="7">
        <f>B1377/I1376*$L$6</f>
        <v>1.1792831294767445E-2</v>
      </c>
      <c r="Q1377" s="7">
        <f>C1377/J1376*$L$6</f>
        <v>1.9657073525687383E-4</v>
      </c>
      <c r="R1377" s="7">
        <f>D1377/K1376*$L$6</f>
        <v>0</v>
      </c>
      <c r="S1377" s="7">
        <f>E1377/L1376*$L$6</f>
        <v>6.8029161062077544E-3</v>
      </c>
      <c r="T1377" s="7">
        <f>F1377/M1376*$L$6</f>
        <v>-5.9331824864008557E-3</v>
      </c>
      <c r="U1377" s="7">
        <f>G1377/N1376*$L$6</f>
        <v>0</v>
      </c>
      <c r="V1377" s="7"/>
      <c r="W1377" s="7">
        <f t="shared" si="83"/>
        <v>1.2859135649831217E-2</v>
      </c>
      <c r="Y1377" s="1">
        <f t="shared" si="82"/>
        <v>43636</v>
      </c>
      <c r="Z1377" s="10">
        <f>(1+W1377)*Z1376</f>
        <v>2.9212362348203564</v>
      </c>
      <c r="AA1377" s="7">
        <f>Z1377/MAX($Z$69:Z1377)-1</f>
        <v>0</v>
      </c>
    </row>
    <row r="1378" spans="1:27" x14ac:dyDescent="0.25">
      <c r="A1378" s="1">
        <v>43637</v>
      </c>
      <c r="B1378" s="7">
        <v>-1.1152795783746616E-2</v>
      </c>
      <c r="C1378" s="7">
        <v>-3.3607808509313886E-3</v>
      </c>
      <c r="D1378" s="7">
        <v>0</v>
      </c>
      <c r="E1378" s="7">
        <v>-1.4538300189675946E-3</v>
      </c>
      <c r="F1378" s="7">
        <v>1.3410175683485903E-3</v>
      </c>
      <c r="G1378" s="7">
        <v>0</v>
      </c>
      <c r="H1378" s="7"/>
      <c r="I1378" s="2">
        <f>STDEV(B1318:B1378)*SQRT(252)</f>
        <v>9.1538764529230668E-2</v>
      </c>
      <c r="J1378" s="2">
        <f>STDEV(C1318:C1378)*SQRT(252)</f>
        <v>7.359792415462324E-2</v>
      </c>
      <c r="K1378" s="2">
        <f>STDEV(D1318:D1378)*SQRT(252)</f>
        <v>6.7507551744972236E-2</v>
      </c>
      <c r="L1378" s="2">
        <f>STDEV(E1318:E1378)*SQRT(252)</f>
        <v>7.1244464473229643E-2</v>
      </c>
      <c r="M1378" s="2">
        <f t="shared" si="80"/>
        <v>4.229546731596983E-2</v>
      </c>
      <c r="N1378" s="2">
        <f t="shared" si="81"/>
        <v>7.1758053125149129E-2</v>
      </c>
      <c r="O1378" s="2"/>
      <c r="P1378" s="7">
        <f>B1378/I1377*$L$6</f>
        <v>-6.342472882360427E-3</v>
      </c>
      <c r="Q1378" s="7">
        <f>C1378/J1377*$L$6</f>
        <v>-2.2903931729534414E-3</v>
      </c>
      <c r="R1378" s="7">
        <f>D1378/K1377*$L$6</f>
        <v>0</v>
      </c>
      <c r="S1378" s="7">
        <f>E1378/L1377*$L$6</f>
        <v>-1.0060895541761491E-3</v>
      </c>
      <c r="T1378" s="7">
        <f>F1378/M1377*$L$6</f>
        <v>1.4722677207065211E-3</v>
      </c>
      <c r="U1378" s="7">
        <f>G1378/N1377*$L$6</f>
        <v>0</v>
      </c>
      <c r="V1378" s="7"/>
      <c r="W1378" s="7">
        <f t="shared" si="83"/>
        <v>-8.1666878887834953E-3</v>
      </c>
      <c r="Y1378" s="1">
        <f t="shared" si="82"/>
        <v>43637</v>
      </c>
      <c r="Z1378" s="10">
        <f>(1+W1378)*Z1377</f>
        <v>2.8973794102411734</v>
      </c>
      <c r="AA1378" s="7">
        <f>Z1378/MAX($Z$69:Z1378)-1</f>
        <v>-8.1666878887834971E-3</v>
      </c>
    </row>
    <row r="1379" spans="1:27" x14ac:dyDescent="0.25">
      <c r="A1379" s="1">
        <v>43640</v>
      </c>
      <c r="B1379" s="7">
        <v>7.2170299933005388E-3</v>
      </c>
      <c r="C1379" s="7">
        <v>-2.1651809840658176E-3</v>
      </c>
      <c r="D1379" s="7">
        <v>0</v>
      </c>
      <c r="E1379" s="7">
        <v>-1.2242575727435812E-3</v>
      </c>
      <c r="F1379" s="7">
        <v>4.7726078770147229E-3</v>
      </c>
      <c r="G1379" s="7">
        <v>0</v>
      </c>
      <c r="H1379" s="7"/>
      <c r="I1379" s="2">
        <f>STDEV(B1319:B1379)*SQRT(252)</f>
        <v>9.231097607002732E-2</v>
      </c>
      <c r="J1379" s="2">
        <f>STDEV(C1319:C1379)*SQRT(252)</f>
        <v>7.3667035702181694E-2</v>
      </c>
      <c r="K1379" s="2">
        <f>STDEV(D1319:D1379)*SQRT(252)</f>
        <v>6.7507551744972236E-2</v>
      </c>
      <c r="L1379" s="2">
        <f>STDEV(E1319:E1379)*SQRT(252)</f>
        <v>7.1359698086587278E-2</v>
      </c>
      <c r="M1379" s="2">
        <f t="shared" si="80"/>
        <v>4.3563326104430547E-2</v>
      </c>
      <c r="N1379" s="2">
        <f t="shared" si="81"/>
        <v>7.1740805527368459E-2</v>
      </c>
      <c r="O1379" s="2"/>
      <c r="P1379" s="7">
        <f>B1379/I1378*$L$6</f>
        <v>3.9420621582651775E-3</v>
      </c>
      <c r="Q1379" s="7">
        <f>C1379/J1378*$L$6</f>
        <v>-1.4709524819728264E-3</v>
      </c>
      <c r="R1379" s="7">
        <f>D1379/K1378*$L$6</f>
        <v>0</v>
      </c>
      <c r="S1379" s="7">
        <f>E1379/L1378*$L$6</f>
        <v>-8.5919487345125628E-4</v>
      </c>
      <c r="T1379" s="7">
        <f>F1379/M1378*$L$6</f>
        <v>5.6419850398634706E-3</v>
      </c>
      <c r="U1379" s="7">
        <f>G1379/N1378*$L$6</f>
        <v>0</v>
      </c>
      <c r="V1379" s="7"/>
      <c r="W1379" s="7">
        <f t="shared" si="83"/>
        <v>7.2538998427045653E-3</v>
      </c>
      <c r="Y1379" s="1">
        <f t="shared" si="82"/>
        <v>43640</v>
      </c>
      <c r="Z1379" s="10">
        <f>(1+W1379)*Z1378</f>
        <v>2.9183967102893771</v>
      </c>
      <c r="AA1379" s="7">
        <f>Z1379/MAX($Z$69:Z1379)-1</f>
        <v>-9.720283820708886E-4</v>
      </c>
    </row>
    <row r="1380" spans="1:27" x14ac:dyDescent="0.25">
      <c r="A1380" s="1">
        <v>43641</v>
      </c>
      <c r="B1380" s="7">
        <v>-1.6062899949242926E-4</v>
      </c>
      <c r="C1380" s="7">
        <v>9.0804904735475311E-4</v>
      </c>
      <c r="D1380" s="7">
        <v>0</v>
      </c>
      <c r="E1380" s="7">
        <v>-9.8078648452296635E-3</v>
      </c>
      <c r="F1380" s="7">
        <v>4.0422037695491131E-3</v>
      </c>
      <c r="G1380" s="7">
        <v>-9.46517580493067E-3</v>
      </c>
      <c r="H1380" s="7"/>
      <c r="I1380" s="2">
        <f>STDEV(B1320:B1380)*SQRT(252)</f>
        <v>9.1581459646773417E-2</v>
      </c>
      <c r="J1380" s="2">
        <f>STDEV(C1320:C1380)*SQRT(252)</f>
        <v>7.3520540246097513E-2</v>
      </c>
      <c r="K1380" s="2">
        <f>STDEV(D1320:D1380)*SQRT(252)</f>
        <v>6.7507551744972236E-2</v>
      </c>
      <c r="L1380" s="2">
        <f>STDEV(E1320:E1380)*SQRT(252)</f>
        <v>7.4632359017946084E-2</v>
      </c>
      <c r="M1380" s="2">
        <f t="shared" si="80"/>
        <v>4.402594964854796E-2</v>
      </c>
      <c r="N1380" s="2">
        <f t="shared" si="81"/>
        <v>7.4314559573287226E-2</v>
      </c>
      <c r="O1380" s="2"/>
      <c r="P1380" s="7">
        <f>B1380/I1379*$L$6</f>
        <v>-8.7004279626821273E-5</v>
      </c>
      <c r="Q1380" s="7">
        <f>C1380/J1379*$L$6</f>
        <v>6.1631979534630633E-4</v>
      </c>
      <c r="R1380" s="7">
        <f>D1380/K1379*$L$6</f>
        <v>0</v>
      </c>
      <c r="S1380" s="7">
        <f>E1380/L1379*$L$6</f>
        <v>-6.8721316851206972E-3</v>
      </c>
      <c r="T1380" s="7">
        <f>F1380/M1379*$L$6</f>
        <v>4.6394572350365211E-3</v>
      </c>
      <c r="U1380" s="7">
        <f>G1380/N1379*$L$6</f>
        <v>-6.5967866790398611E-3</v>
      </c>
      <c r="V1380" s="7"/>
      <c r="W1380" s="7">
        <f t="shared" si="83"/>
        <v>-8.3001456134045512E-3</v>
      </c>
      <c r="Y1380" s="1">
        <f t="shared" si="82"/>
        <v>43641</v>
      </c>
      <c r="Z1380" s="10">
        <f>(1+W1380)*Z1379</f>
        <v>2.8941735926362946</v>
      </c>
      <c r="AA1380" s="7">
        <f>Z1380/MAX($Z$69:Z1380)-1</f>
        <v>-9.2641060183639157E-3</v>
      </c>
    </row>
    <row r="1381" spans="1:27" x14ac:dyDescent="0.25">
      <c r="A1381" s="1">
        <v>43642</v>
      </c>
      <c r="B1381" s="7">
        <v>-6.0460697937769758E-3</v>
      </c>
      <c r="C1381" s="7">
        <v>-2.03393235167737E-3</v>
      </c>
      <c r="D1381" s="7">
        <v>0</v>
      </c>
      <c r="E1381" s="7">
        <v>-9.9726926281173967E-4</v>
      </c>
      <c r="F1381" s="7">
        <v>3.9369201490608852E-3</v>
      </c>
      <c r="G1381" s="7">
        <v>-2.5011084303266928E-3</v>
      </c>
      <c r="H1381" s="7"/>
      <c r="I1381" s="2">
        <f>STDEV(B1321:B1381)*SQRT(252)</f>
        <v>9.2814453592685045E-2</v>
      </c>
      <c r="J1381" s="2">
        <f>STDEV(C1321:C1381)*SQRT(252)</f>
        <v>7.3074625323425832E-2</v>
      </c>
      <c r="K1381" s="2">
        <f>STDEV(D1321:D1381)*SQRT(252)</f>
        <v>6.6344674024551617E-2</v>
      </c>
      <c r="L1381" s="2">
        <f>STDEV(E1321:E1381)*SQRT(252)</f>
        <v>7.4705587663062192E-2</v>
      </c>
      <c r="M1381" s="2">
        <f t="shared" si="80"/>
        <v>4.4822525558034211E-2</v>
      </c>
      <c r="N1381" s="2">
        <f t="shared" si="81"/>
        <v>7.4479637534517459E-2</v>
      </c>
      <c r="O1381" s="2"/>
      <c r="P1381" s="7">
        <f>B1381/I1380*$L$6</f>
        <v>-3.3009245632775793E-3</v>
      </c>
      <c r="Q1381" s="7">
        <f>C1381/J1380*$L$6</f>
        <v>-1.3832408908239298E-3</v>
      </c>
      <c r="R1381" s="7">
        <f>D1381/K1380*$L$6</f>
        <v>0</v>
      </c>
      <c r="S1381" s="7">
        <f>E1381/L1380*$L$6</f>
        <v>-6.681212251189437E-4</v>
      </c>
      <c r="T1381" s="7">
        <f>F1381/M1380*$L$6</f>
        <v>4.4711359783135658E-3</v>
      </c>
      <c r="U1381" s="7">
        <f>G1381/N1380*$L$6</f>
        <v>-1.6827849378964295E-3</v>
      </c>
      <c r="V1381" s="7"/>
      <c r="W1381" s="7">
        <f t="shared" si="83"/>
        <v>-2.5639356388033156E-3</v>
      </c>
      <c r="Y1381" s="1">
        <f t="shared" si="82"/>
        <v>43642</v>
      </c>
      <c r="Z1381" s="10">
        <f>(1+W1381)*Z1380</f>
        <v>2.8867531178172512</v>
      </c>
      <c r="AA1381" s="7">
        <f>Z1381/MAX($Z$69:Z1381)-1</f>
        <v>-1.1804289085584951E-2</v>
      </c>
    </row>
    <row r="1382" spans="1:27" x14ac:dyDescent="0.25">
      <c r="A1382" s="1">
        <v>43643</v>
      </c>
      <c r="B1382" s="7">
        <v>4.5606700897311558E-3</v>
      </c>
      <c r="C1382" s="7">
        <v>8.6540464236239956E-4</v>
      </c>
      <c r="D1382" s="7">
        <v>0</v>
      </c>
      <c r="E1382" s="7">
        <v>3.5457610973406162E-3</v>
      </c>
      <c r="F1382" s="7">
        <v>2.2005368011372983E-3</v>
      </c>
      <c r="G1382" s="7">
        <v>0</v>
      </c>
      <c r="H1382" s="7"/>
      <c r="I1382" s="2">
        <f>STDEV(B1322:B1382)*SQRT(252)</f>
        <v>9.2431379226642338E-2</v>
      </c>
      <c r="J1382" s="2">
        <f>STDEV(C1322:C1382)*SQRT(252)</f>
        <v>7.2880385275058149E-2</v>
      </c>
      <c r="K1382" s="2">
        <f>STDEV(D1322:D1382)*SQRT(252)</f>
        <v>6.2327794550340224E-2</v>
      </c>
      <c r="L1382" s="2">
        <f>STDEV(E1322:E1382)*SQRT(252)</f>
        <v>7.4893767359908561E-2</v>
      </c>
      <c r="M1382" s="2">
        <f t="shared" si="80"/>
        <v>4.3624090698574855E-2</v>
      </c>
      <c r="N1382" s="2">
        <f t="shared" si="81"/>
        <v>7.4472695049672327E-2</v>
      </c>
      <c r="O1382" s="2"/>
      <c r="P1382" s="7">
        <f>B1382/I1381*$L$6</f>
        <v>2.4568749333727666E-3</v>
      </c>
      <c r="Q1382" s="7">
        <f>C1382/J1381*$L$6</f>
        <v>5.9213758437497816E-4</v>
      </c>
      <c r="R1382" s="7">
        <f>D1382/K1381*$L$6</f>
        <v>0</v>
      </c>
      <c r="S1382" s="7">
        <f>E1382/L1381*$L$6</f>
        <v>2.3731565524474155E-3</v>
      </c>
      <c r="T1382" s="7">
        <f>F1382/M1381*$L$6</f>
        <v>2.4547220105749523E-3</v>
      </c>
      <c r="U1382" s="7">
        <f>G1382/N1381*$L$6</f>
        <v>0</v>
      </c>
      <c r="V1382" s="7"/>
      <c r="W1382" s="7">
        <f t="shared" si="83"/>
        <v>7.8768910807701115E-3</v>
      </c>
      <c r="Y1382" s="1">
        <f t="shared" si="82"/>
        <v>43643</v>
      </c>
      <c r="Z1382" s="10">
        <f>(1+W1382)*Z1381</f>
        <v>2.9094917577033712</v>
      </c>
      <c r="AA1382" s="7">
        <f>Z1382/MAX($Z$69:Z1382)-1</f>
        <v>-4.0203791042279224E-3</v>
      </c>
    </row>
    <row r="1383" spans="1:27" x14ac:dyDescent="0.25">
      <c r="A1383" s="1">
        <v>43644</v>
      </c>
      <c r="B1383" s="7">
        <v>1.7830845865425271E-3</v>
      </c>
      <c r="C1383" s="7">
        <v>-9.5232572790182601E-4</v>
      </c>
      <c r="D1383" s="7">
        <v>0</v>
      </c>
      <c r="E1383" s="7">
        <v>5.1460855338496536E-3</v>
      </c>
      <c r="F1383" s="7">
        <v>1.508394060647511E-4</v>
      </c>
      <c r="G1383" s="7">
        <v>4.7366160600461615E-3</v>
      </c>
      <c r="H1383" s="7"/>
      <c r="I1383" s="2">
        <f>STDEV(B1323:B1383)*SQRT(252)</f>
        <v>9.2378551458202521E-2</v>
      </c>
      <c r="J1383" s="2">
        <f>STDEV(C1323:C1383)*SQRT(252)</f>
        <v>7.2829703829810688E-2</v>
      </c>
      <c r="K1383" s="2">
        <f>STDEV(D1323:D1383)*SQRT(252)</f>
        <v>6.2328220116941613E-2</v>
      </c>
      <c r="L1383" s="2">
        <f>STDEV(E1323:E1383)*SQRT(252)</f>
        <v>7.5375345629612955E-2</v>
      </c>
      <c r="M1383" s="2">
        <f t="shared" si="80"/>
        <v>4.3536789385683845E-2</v>
      </c>
      <c r="N1383" s="2">
        <f t="shared" si="81"/>
        <v>7.5052424312987434E-2</v>
      </c>
      <c r="O1383" s="2"/>
      <c r="P1383" s="7">
        <f>B1383/I1382*$L$6</f>
        <v>9.645450503180269E-4</v>
      </c>
      <c r="Q1383" s="7">
        <f>C1383/J1382*$L$6</f>
        <v>-6.5334844506354482E-4</v>
      </c>
      <c r="R1383" s="7">
        <f>D1383/K1382*$L$6</f>
        <v>0</v>
      </c>
      <c r="S1383" s="7">
        <f>E1383/L1382*$L$6</f>
        <v>3.4355899798174717E-3</v>
      </c>
      <c r="T1383" s="7">
        <f>F1383/M1382*$L$6</f>
        <v>1.7288544431446321E-4</v>
      </c>
      <c r="U1383" s="7">
        <f>G1383/N1382*$L$6</f>
        <v>3.1801024905080306E-3</v>
      </c>
      <c r="V1383" s="7"/>
      <c r="W1383" s="7">
        <f t="shared" si="83"/>
        <v>7.0997745198944475E-3</v>
      </c>
      <c r="Y1383" s="1">
        <f t="shared" si="82"/>
        <v>43644</v>
      </c>
      <c r="Z1383" s="10">
        <f>(1+W1383)*Z1382</f>
        <v>2.9301484931505564</v>
      </c>
      <c r="AA1383" s="7">
        <f>Z1383/MAX($Z$69:Z1383)-1</f>
        <v>0</v>
      </c>
    </row>
    <row r="1384" spans="1:27" x14ac:dyDescent="0.25">
      <c r="A1384" s="1">
        <v>43647</v>
      </c>
      <c r="B1384" s="7">
        <v>2.0350407704283757E-3</v>
      </c>
      <c r="C1384" s="7">
        <v>4.550746925435778E-3</v>
      </c>
      <c r="D1384" s="7">
        <v>7.6723010321890772E-3</v>
      </c>
      <c r="E1384" s="7">
        <v>0</v>
      </c>
      <c r="F1384" s="7">
        <v>1.6505915224036549E-3</v>
      </c>
      <c r="G1384" s="7">
        <v>0</v>
      </c>
      <c r="H1384" s="7"/>
      <c r="I1384" s="2">
        <f>STDEV(B1324:B1384)*SQRT(252)</f>
        <v>9.1844973920988296E-2</v>
      </c>
      <c r="J1384" s="2">
        <f>STDEV(C1324:C1384)*SQRT(252)</f>
        <v>7.3444441767064703E-2</v>
      </c>
      <c r="K1384" s="2">
        <f>STDEV(D1324:D1384)*SQRT(252)</f>
        <v>6.3979406822024285E-2</v>
      </c>
      <c r="L1384" s="2">
        <f>STDEV(E1324:E1384)*SQRT(252)</f>
        <v>7.5375345629612955E-2</v>
      </c>
      <c r="M1384" s="2">
        <f t="shared" si="80"/>
        <v>4.3661002026459679E-2</v>
      </c>
      <c r="N1384" s="2">
        <f t="shared" si="81"/>
        <v>7.4635964032807728E-2</v>
      </c>
      <c r="O1384" s="2"/>
      <c r="P1384" s="7">
        <f>B1384/I1383*$L$6</f>
        <v>1.1014682187072114E-3</v>
      </c>
      <c r="Q1384" s="7">
        <f>C1384/J1383*$L$6</f>
        <v>3.1242382476729669E-3</v>
      </c>
      <c r="R1384" s="7">
        <f>D1384/K1383*$L$6</f>
        <v>6.1547570408669889E-3</v>
      </c>
      <c r="S1384" s="7">
        <f>E1384/L1383*$L$6</f>
        <v>0</v>
      </c>
      <c r="T1384" s="7">
        <f>F1384/M1383*$L$6</f>
        <v>1.8956284394117695E-3</v>
      </c>
      <c r="U1384" s="7">
        <f>G1384/N1383*$L$6</f>
        <v>0</v>
      </c>
      <c r="V1384" s="7"/>
      <c r="W1384" s="7">
        <f t="shared" si="83"/>
        <v>1.2276091946658936E-2</v>
      </c>
      <c r="Y1384" s="1">
        <f t="shared" si="82"/>
        <v>43647</v>
      </c>
      <c r="Z1384" s="10">
        <f>(1+W1384)*Z1383</f>
        <v>2.9661192654698367</v>
      </c>
      <c r="AA1384" s="7">
        <f>Z1384/MAX($Z$69:Z1384)-1</f>
        <v>0</v>
      </c>
    </row>
    <row r="1385" spans="1:27" x14ac:dyDescent="0.25">
      <c r="A1385" s="1">
        <v>43648</v>
      </c>
      <c r="B1385" s="7">
        <v>1.0218271361861042E-2</v>
      </c>
      <c r="C1385" s="7">
        <v>-5.3239115890654221E-3</v>
      </c>
      <c r="D1385" s="7">
        <v>2.92812588742275E-3</v>
      </c>
      <c r="E1385" s="7">
        <v>0</v>
      </c>
      <c r="F1385" s="7">
        <v>4.5050180740602297E-3</v>
      </c>
      <c r="G1385" s="7">
        <v>0</v>
      </c>
      <c r="H1385" s="7"/>
      <c r="I1385" s="2">
        <f>STDEV(B1325:B1385)*SQRT(252)</f>
        <v>9.3497815055416267E-2</v>
      </c>
      <c r="J1385" s="2">
        <f>STDEV(C1325:C1385)*SQRT(252)</f>
        <v>7.4125981554873877E-2</v>
      </c>
      <c r="K1385" s="2">
        <f>STDEV(D1325:D1385)*SQRT(252)</f>
        <v>6.4092184677224037E-2</v>
      </c>
      <c r="L1385" s="2">
        <f>STDEV(E1325:E1385)*SQRT(252)</f>
        <v>7.5375345629612955E-2</v>
      </c>
      <c r="M1385" s="2">
        <f t="shared" si="80"/>
        <v>4.4618972511510396E-2</v>
      </c>
      <c r="N1385" s="2">
        <f t="shared" si="81"/>
        <v>7.4630802950029204E-2</v>
      </c>
      <c r="O1385" s="2"/>
      <c r="P1385" s="7">
        <f>B1385/I1384*$L$6</f>
        <v>5.5627820040819766E-3</v>
      </c>
      <c r="Q1385" s="7">
        <f>C1385/J1384*$L$6</f>
        <v>-3.624448263866353E-3</v>
      </c>
      <c r="R1385" s="7">
        <f>D1385/K1384*$L$6</f>
        <v>2.2883346633457468E-3</v>
      </c>
      <c r="S1385" s="7">
        <f>E1385/L1384*$L$6</f>
        <v>0</v>
      </c>
      <c r="T1385" s="7">
        <f>F1385/M1384*$L$6</f>
        <v>5.1590869024605466E-3</v>
      </c>
      <c r="U1385" s="7">
        <f>G1385/N1384*$L$6</f>
        <v>0</v>
      </c>
      <c r="V1385" s="7"/>
      <c r="W1385" s="7">
        <f t="shared" si="83"/>
        <v>9.385755306021917E-3</v>
      </c>
      <c r="Y1385" s="1">
        <f t="shared" si="82"/>
        <v>43648</v>
      </c>
      <c r="Z1385" s="10">
        <f>(1+W1385)*Z1384</f>
        <v>2.9939585351040141</v>
      </c>
      <c r="AA1385" s="7">
        <f>Z1385/MAX($Z$69:Z1385)-1</f>
        <v>0</v>
      </c>
    </row>
    <row r="1386" spans="1:27" x14ac:dyDescent="0.25">
      <c r="A1386" s="1">
        <v>43649</v>
      </c>
      <c r="B1386" s="7">
        <v>8.2445338535148682E-3</v>
      </c>
      <c r="C1386" s="7">
        <v>4.6967703220190948E-4</v>
      </c>
      <c r="D1386" s="7">
        <v>7.6723786730712451E-3</v>
      </c>
      <c r="E1386" s="7">
        <v>0</v>
      </c>
      <c r="F1386" s="7">
        <v>-2.3623084297446084E-3</v>
      </c>
      <c r="G1386" s="7">
        <v>0</v>
      </c>
      <c r="H1386" s="7"/>
      <c r="I1386" s="2">
        <f>STDEV(B1326:B1386)*SQRT(252)</f>
        <v>9.4361356107179759E-2</v>
      </c>
      <c r="J1386" s="2">
        <f>STDEV(C1326:C1386)*SQRT(252)</f>
        <v>7.3080831758715908E-2</v>
      </c>
      <c r="K1386" s="2">
        <f>STDEV(D1326:D1386)*SQRT(252)</f>
        <v>6.5729689866403956E-2</v>
      </c>
      <c r="L1386" s="2">
        <f>STDEV(E1326:E1386)*SQRT(252)</f>
        <v>7.5375345629612955E-2</v>
      </c>
      <c r="M1386" s="2">
        <f t="shared" si="80"/>
        <v>4.4738616451344269E-2</v>
      </c>
      <c r="N1386" s="2">
        <f t="shared" si="81"/>
        <v>7.4630802950029204E-2</v>
      </c>
      <c r="O1386" s="2"/>
      <c r="P1386" s="7">
        <f>B1386/I1385*$L$6</f>
        <v>4.4089446628396206E-3</v>
      </c>
      <c r="Q1386" s="7">
        <f>C1386/J1385*$L$6</f>
        <v>3.1680999182062615E-4</v>
      </c>
      <c r="R1386" s="7">
        <f>D1386/K1385*$L$6</f>
        <v>5.9854245191596047E-3</v>
      </c>
      <c r="S1386" s="7">
        <f>E1386/L1385*$L$6</f>
        <v>0</v>
      </c>
      <c r="T1386" s="7">
        <f>F1386/M1385*$L$6</f>
        <v>-2.6472017359153686E-3</v>
      </c>
      <c r="U1386" s="7">
        <f>G1386/N1385*$L$6</f>
        <v>0</v>
      </c>
      <c r="V1386" s="7"/>
      <c r="W1386" s="7">
        <f t="shared" si="83"/>
        <v>8.0639774379044835E-3</v>
      </c>
      <c r="Y1386" s="1">
        <f t="shared" si="82"/>
        <v>43649</v>
      </c>
      <c r="Z1386" s="10">
        <f>(1+W1386)*Z1385</f>
        <v>3.0181017491811146</v>
      </c>
      <c r="AA1386" s="7">
        <f>Z1386/MAX($Z$69:Z1386)-1</f>
        <v>0</v>
      </c>
    </row>
    <row r="1387" spans="1:27" x14ac:dyDescent="0.25">
      <c r="A1387" s="1">
        <v>43651</v>
      </c>
      <c r="B1387" s="7">
        <v>-8.6339616315993517E-3</v>
      </c>
      <c r="C1387" s="7">
        <v>1.10742087247373E-3</v>
      </c>
      <c r="D1387" s="7">
        <v>-1.8059015984114302E-3</v>
      </c>
      <c r="E1387" s="7">
        <v>0</v>
      </c>
      <c r="F1387" s="7">
        <v>6.8993842141273909E-4</v>
      </c>
      <c r="G1387" s="7">
        <v>0</v>
      </c>
      <c r="H1387" s="7"/>
      <c r="I1387" s="2">
        <f>STDEV(B1327:B1387)*SQRT(252)</f>
        <v>9.6369991835866267E-2</v>
      </c>
      <c r="J1387" s="2">
        <f>STDEV(C1327:C1387)*SQRT(252)</f>
        <v>7.3093068679526738E-2</v>
      </c>
      <c r="K1387" s="2">
        <f>STDEV(D1327:D1387)*SQRT(252)</f>
        <v>6.590125128142188E-2</v>
      </c>
      <c r="L1387" s="2">
        <f>STDEV(E1327:E1387)*SQRT(252)</f>
        <v>7.5375345629612955E-2</v>
      </c>
      <c r="M1387" s="2">
        <f t="shared" si="80"/>
        <v>4.4758462355362641E-2</v>
      </c>
      <c r="N1387" s="2">
        <f t="shared" si="81"/>
        <v>7.1327480678188823E-2</v>
      </c>
      <c r="O1387" s="2"/>
      <c r="P1387" s="7">
        <f>B1387/I1386*$L$6</f>
        <v>-4.5749457128363659E-3</v>
      </c>
      <c r="Q1387" s="7">
        <f>C1387/J1386*$L$6</f>
        <v>7.5766849242356544E-4</v>
      </c>
      <c r="R1387" s="7">
        <f>D1387/K1386*$L$6</f>
        <v>-1.3737335457400892E-3</v>
      </c>
      <c r="S1387" s="7">
        <f>E1387/L1386*$L$6</f>
        <v>0</v>
      </c>
      <c r="T1387" s="7">
        <f>F1387/M1386*$L$6</f>
        <v>7.7107706511564281E-4</v>
      </c>
      <c r="U1387" s="7">
        <f>G1387/N1386*$L$6</f>
        <v>0</v>
      </c>
      <c r="V1387" s="7"/>
      <c r="W1387" s="7">
        <f t="shared" si="83"/>
        <v>-4.4199337010372465E-3</v>
      </c>
      <c r="Y1387" s="1">
        <f t="shared" si="82"/>
        <v>43651</v>
      </c>
      <c r="Z1387" s="10">
        <f>(1+W1387)*Z1386</f>
        <v>3.0047619395467495</v>
      </c>
      <c r="AA1387" s="7">
        <f>Z1387/MAX($Z$69:Z1387)-1</f>
        <v>-4.4199337010372153E-3</v>
      </c>
    </row>
    <row r="1388" spans="1:27" x14ac:dyDescent="0.25">
      <c r="A1388" s="1">
        <v>43654</v>
      </c>
      <c r="B1388" s="7">
        <v>-3.1223008156988641E-4</v>
      </c>
      <c r="C1388" s="7">
        <v>-4.4504855525584475E-4</v>
      </c>
      <c r="D1388" s="7">
        <v>0</v>
      </c>
      <c r="E1388" s="7">
        <v>0</v>
      </c>
      <c r="F1388" s="7">
        <v>-3.0588907798292375E-3</v>
      </c>
      <c r="G1388" s="7">
        <v>-2.9664449748884048E-3</v>
      </c>
      <c r="H1388" s="7"/>
      <c r="I1388" s="2">
        <f>STDEV(B1328:B1388)*SQRT(252)</f>
        <v>9.6441850067767787E-2</v>
      </c>
      <c r="J1388" s="2">
        <f>STDEV(C1328:C1388)*SQRT(252)</f>
        <v>7.2859833689724499E-2</v>
      </c>
      <c r="K1388" s="2">
        <f>STDEV(D1328:D1388)*SQRT(252)</f>
        <v>6.590125128142188E-2</v>
      </c>
      <c r="L1388" s="2">
        <f>STDEV(E1328:E1388)*SQRT(252)</f>
        <v>7.5375345629612955E-2</v>
      </c>
      <c r="M1388" s="2">
        <f t="shared" si="80"/>
        <v>4.469579552107019E-2</v>
      </c>
      <c r="N1388" s="2">
        <f t="shared" si="81"/>
        <v>7.1547371832121107E-2</v>
      </c>
      <c r="O1388" s="2"/>
      <c r="P1388" s="7">
        <f>B1388/I1387*$L$6</f>
        <v>-1.6199549030867664E-4</v>
      </c>
      <c r="Q1388" s="7">
        <f>C1388/J1387*$L$6</f>
        <v>-3.0443964338611922E-4</v>
      </c>
      <c r="R1388" s="7">
        <f>D1388/K1387*$L$6</f>
        <v>0</v>
      </c>
      <c r="S1388" s="7">
        <f>E1388/L1387*$L$6</f>
        <v>0</v>
      </c>
      <c r="T1388" s="7">
        <f>F1388/M1387*$L$6</f>
        <v>-3.4171088760187752E-3</v>
      </c>
      <c r="U1388" s="7">
        <f>G1388/N1387*$L$6</f>
        <v>-2.0794544730047587E-3</v>
      </c>
      <c r="V1388" s="7"/>
      <c r="W1388" s="7">
        <f t="shared" si="83"/>
        <v>-5.9629984827183295E-3</v>
      </c>
      <c r="Y1388" s="1">
        <f t="shared" si="82"/>
        <v>43654</v>
      </c>
      <c r="Z1388" s="10">
        <f>(1+W1388)*Z1387</f>
        <v>2.9868445486603026</v>
      </c>
      <c r="AA1388" s="7">
        <f>Z1388/MAX($Z$69:Z1388)-1</f>
        <v>-1.0356576125802541E-2</v>
      </c>
    </row>
    <row r="1389" spans="1:27" x14ac:dyDescent="0.25">
      <c r="A1389" s="1">
        <v>43655</v>
      </c>
      <c r="B1389" s="7">
        <v>-1.3273514486900062E-4</v>
      </c>
      <c r="C1389" s="7">
        <v>-3.1087459295753295E-4</v>
      </c>
      <c r="D1389" s="7">
        <v>0</v>
      </c>
      <c r="E1389" s="7">
        <v>0</v>
      </c>
      <c r="F1389" s="7">
        <v>3.4020224175534963E-4</v>
      </c>
      <c r="G1389" s="7">
        <v>4.2260824827859977E-3</v>
      </c>
      <c r="H1389" s="7"/>
      <c r="I1389" s="2">
        <f>STDEV(B1329:B1389)*SQRT(252)</f>
        <v>9.6196964579448693E-2</v>
      </c>
      <c r="J1389" s="2">
        <f>STDEV(C1329:C1389)*SQRT(252)</f>
        <v>7.2125763483771588E-2</v>
      </c>
      <c r="K1389" s="2">
        <f>STDEV(D1329:D1389)*SQRT(252)</f>
        <v>6.590125128142188E-2</v>
      </c>
      <c r="L1389" s="2">
        <f>STDEV(E1329:E1389)*SQRT(252)</f>
        <v>7.5375345629612955E-2</v>
      </c>
      <c r="M1389" s="2">
        <f t="shared" si="80"/>
        <v>4.4022306149017532E-2</v>
      </c>
      <c r="N1389" s="2">
        <f t="shared" si="81"/>
        <v>7.0852491218371533E-2</v>
      </c>
      <c r="O1389" s="2"/>
      <c r="P1389" s="7">
        <f>B1389/I1388*$L$6</f>
        <v>-6.8816154385119245E-5</v>
      </c>
      <c r="Q1389" s="7">
        <f>C1389/J1388*$L$6</f>
        <v>-2.1333742970194012E-4</v>
      </c>
      <c r="R1389" s="7">
        <f>D1389/K1388*$L$6</f>
        <v>0</v>
      </c>
      <c r="S1389" s="7">
        <f>E1389/L1388*$L$6</f>
        <v>0</v>
      </c>
      <c r="T1389" s="7">
        <f>F1389/M1388*$L$6</f>
        <v>3.8057521718678637E-4</v>
      </c>
      <c r="U1389" s="7">
        <f>G1389/N1388*$L$6</f>
        <v>2.9533457166687309E-3</v>
      </c>
      <c r="V1389" s="7"/>
      <c r="W1389" s="7">
        <f t="shared" si="83"/>
        <v>3.0517673497684581E-3</v>
      </c>
      <c r="Y1389" s="1">
        <f t="shared" si="82"/>
        <v>43655</v>
      </c>
      <c r="Z1389" s="10">
        <f>(1+W1389)*Z1388</f>
        <v>2.9959597033327383</v>
      </c>
      <c r="AA1389" s="7">
        <f>Z1389/MAX($Z$69:Z1389)-1</f>
        <v>-7.3364146369101491E-3</v>
      </c>
    </row>
    <row r="1390" spans="1:27" x14ac:dyDescent="0.25">
      <c r="A1390" s="1">
        <v>43656</v>
      </c>
      <c r="B1390" s="7">
        <v>2.5286724763999846E-3</v>
      </c>
      <c r="C1390" s="7">
        <v>6.3079987457155262E-3</v>
      </c>
      <c r="D1390" s="7">
        <v>0</v>
      </c>
      <c r="E1390" s="7">
        <v>0</v>
      </c>
      <c r="F1390" s="7">
        <v>7.6497312090140213E-5</v>
      </c>
      <c r="G1390" s="7">
        <v>3.3205570946082119E-4</v>
      </c>
      <c r="H1390" s="7"/>
      <c r="I1390" s="2">
        <f>STDEV(B1330:B1390)*SQRT(252)</f>
        <v>9.4042848755686415E-2</v>
      </c>
      <c r="J1390" s="2">
        <f>STDEV(C1330:C1390)*SQRT(252)</f>
        <v>7.3343841928333584E-2</v>
      </c>
      <c r="K1390" s="2">
        <f>STDEV(D1330:D1390)*SQRT(252)</f>
        <v>6.590125128142188E-2</v>
      </c>
      <c r="L1390" s="2">
        <f>STDEV(E1330:E1390)*SQRT(252)</f>
        <v>7.5375345629612955E-2</v>
      </c>
      <c r="M1390" s="2">
        <f t="shared" si="80"/>
        <v>4.3542709976455873E-2</v>
      </c>
      <c r="N1390" s="2">
        <f t="shared" si="81"/>
        <v>7.062249282683572E-2</v>
      </c>
      <c r="O1390" s="2"/>
      <c r="P1390" s="7">
        <f>B1390/I1389*$L$6</f>
        <v>1.3143203049362146E-3</v>
      </c>
      <c r="Q1390" s="7">
        <f>C1390/J1389*$L$6</f>
        <v>4.3729164455464211E-3</v>
      </c>
      <c r="R1390" s="7">
        <f>D1390/K1389*$L$6</f>
        <v>0</v>
      </c>
      <c r="S1390" s="7">
        <f>E1390/L1389*$L$6</f>
        <v>0</v>
      </c>
      <c r="T1390" s="7">
        <f>F1390/M1389*$L$6</f>
        <v>8.6884716842404043E-5</v>
      </c>
      <c r="U1390" s="7">
        <f>G1390/N1389*$L$6</f>
        <v>2.3432888791263953E-4</v>
      </c>
      <c r="V1390" s="7"/>
      <c r="W1390" s="7">
        <f t="shared" si="83"/>
        <v>6.0084503552376798E-3</v>
      </c>
      <c r="Y1390" s="1">
        <f t="shared" si="82"/>
        <v>43656</v>
      </c>
      <c r="Z1390" s="10">
        <f>(1+W1390)*Z1389</f>
        <v>3.0139607784765059</v>
      </c>
      <c r="AA1390" s="7">
        <f>Z1390/MAX($Z$69:Z1390)-1</f>
        <v>-1.3720447648036815E-3</v>
      </c>
    </row>
    <row r="1391" spans="1:27" x14ac:dyDescent="0.25">
      <c r="A1391" s="1">
        <v>43657</v>
      </c>
      <c r="B1391" s="7">
        <v>-5.6345988631978372E-3</v>
      </c>
      <c r="C1391" s="7">
        <v>0</v>
      </c>
      <c r="D1391" s="7">
        <v>0</v>
      </c>
      <c r="E1391" s="7">
        <v>0</v>
      </c>
      <c r="F1391" s="7">
        <v>2.9157200012623896E-3</v>
      </c>
      <c r="G1391" s="7">
        <v>1.8521203187218394E-3</v>
      </c>
      <c r="H1391" s="7"/>
      <c r="I1391" s="2">
        <f>STDEV(B1331:B1391)*SQRT(252)</f>
        <v>9.4665525169573522E-2</v>
      </c>
      <c r="J1391" s="2">
        <f>STDEV(C1331:C1391)*SQRT(252)</f>
        <v>7.2905970990242902E-2</v>
      </c>
      <c r="K1391" s="2">
        <f>STDEV(D1331:D1391)*SQRT(252)</f>
        <v>6.590125128142188E-2</v>
      </c>
      <c r="L1391" s="2">
        <f>STDEV(E1331:E1391)*SQRT(252)</f>
        <v>7.5375345629612955E-2</v>
      </c>
      <c r="M1391" s="2">
        <f t="shared" si="80"/>
        <v>4.3975392166800367E-2</v>
      </c>
      <c r="N1391" s="2">
        <f t="shared" si="81"/>
        <v>6.22603940246187E-2</v>
      </c>
      <c r="O1391" s="2"/>
      <c r="P1391" s="7">
        <f>B1391/I1390*$L$6</f>
        <v>-2.9957614734938231E-3</v>
      </c>
      <c r="Q1391" s="7">
        <f>C1391/J1390*$L$6</f>
        <v>0</v>
      </c>
      <c r="R1391" s="7">
        <f>D1391/K1390*$L$6</f>
        <v>0</v>
      </c>
      <c r="S1391" s="7">
        <f>E1391/L1390*$L$6</f>
        <v>0</v>
      </c>
      <c r="T1391" s="7">
        <f>F1391/M1390*$L$6</f>
        <v>3.3481149919687573E-3</v>
      </c>
      <c r="U1391" s="7">
        <f>G1391/N1390*$L$6</f>
        <v>1.3112821741248814E-3</v>
      </c>
      <c r="V1391" s="7"/>
      <c r="W1391" s="7">
        <f t="shared" si="83"/>
        <v>1.6636356925998155E-3</v>
      </c>
      <c r="Y1391" s="1">
        <f t="shared" si="82"/>
        <v>43657</v>
      </c>
      <c r="Z1391" s="10">
        <f>(1+W1391)*Z1390</f>
        <v>3.0189749112036757</v>
      </c>
      <c r="AA1391" s="7">
        <f>Z1391/MAX($Z$69:Z1391)-1</f>
        <v>0</v>
      </c>
    </row>
    <row r="1392" spans="1:27" x14ac:dyDescent="0.25">
      <c r="A1392" s="1">
        <v>43658</v>
      </c>
      <c r="B1392" s="7">
        <v>1.6508875262140066E-3</v>
      </c>
      <c r="C1392" s="7">
        <v>8.1439741498288143E-3</v>
      </c>
      <c r="D1392" s="7">
        <v>0</v>
      </c>
      <c r="E1392" s="7">
        <v>0</v>
      </c>
      <c r="F1392" s="7">
        <v>4.4551660970479912E-3</v>
      </c>
      <c r="G1392" s="7">
        <v>-1.0007573298709271E-4</v>
      </c>
      <c r="H1392" s="7"/>
      <c r="I1392" s="2">
        <f>STDEV(B1332:B1392)*SQRT(252)</f>
        <v>9.4433701895775171E-2</v>
      </c>
      <c r="J1392" s="2">
        <f>STDEV(C1332:C1392)*SQRT(252)</f>
        <v>7.4761958857144165E-2</v>
      </c>
      <c r="K1392" s="2">
        <f>STDEV(D1332:D1392)*SQRT(252)</f>
        <v>6.590125128142188E-2</v>
      </c>
      <c r="L1392" s="2">
        <f>STDEV(E1332:E1392)*SQRT(252)</f>
        <v>7.5375345629612955E-2</v>
      </c>
      <c r="M1392" s="2">
        <f t="shared" si="80"/>
        <v>4.4766570398373041E-2</v>
      </c>
      <c r="N1392" s="2">
        <f t="shared" si="81"/>
        <v>6.2078056297908295E-2</v>
      </c>
      <c r="O1392" s="2"/>
      <c r="P1392" s="7">
        <f>B1392/I1391*$L$6</f>
        <v>8.7195815121544331E-4</v>
      </c>
      <c r="Q1392" s="7">
        <f>C1392/J1391*$L$6</f>
        <v>5.5852586826658779E-3</v>
      </c>
      <c r="R1392" s="7">
        <f>D1392/K1391*$L$6</f>
        <v>0</v>
      </c>
      <c r="S1392" s="7">
        <f>E1392/L1391*$L$6</f>
        <v>0</v>
      </c>
      <c r="T1392" s="7">
        <f>F1392/M1391*$L$6</f>
        <v>5.0655217355985976E-3</v>
      </c>
      <c r="U1392" s="7">
        <f>G1392/N1391*$L$6</f>
        <v>-8.0368695504497826E-5</v>
      </c>
      <c r="V1392" s="7"/>
      <c r="W1392" s="7">
        <f t="shared" si="83"/>
        <v>1.1442369873975421E-2</v>
      </c>
      <c r="Y1392" s="1">
        <f t="shared" si="82"/>
        <v>43658</v>
      </c>
      <c r="Z1392" s="10">
        <f>(1+W1392)*Z1391</f>
        <v>3.0535191387779204</v>
      </c>
      <c r="AA1392" s="7">
        <f>Z1392/MAX($Z$69:Z1392)-1</f>
        <v>0</v>
      </c>
    </row>
    <row r="1393" spans="1:27" x14ac:dyDescent="0.25">
      <c r="A1393" s="1">
        <v>43661</v>
      </c>
      <c r="B1393" s="7">
        <v>2.5516738770989811E-3</v>
      </c>
      <c r="C1393" s="7">
        <v>-2.5231320117730105E-3</v>
      </c>
      <c r="D1393" s="7">
        <v>0</v>
      </c>
      <c r="E1393" s="7">
        <v>0</v>
      </c>
      <c r="F1393" s="7">
        <v>1.5821354632477025E-3</v>
      </c>
      <c r="G1393" s="7">
        <v>-1.7907234035646757E-3</v>
      </c>
      <c r="H1393" s="7"/>
      <c r="I1393" s="2">
        <f>STDEV(B1333:B1393)*SQRT(252)</f>
        <v>9.2450797072366225E-2</v>
      </c>
      <c r="J1393" s="2">
        <f>STDEV(C1333:C1393)*SQRT(252)</f>
        <v>7.4070024113144978E-2</v>
      </c>
      <c r="K1393" s="2">
        <f>STDEV(D1333:D1393)*SQRT(252)</f>
        <v>6.590125128142188E-2</v>
      </c>
      <c r="L1393" s="2">
        <f>STDEV(E1333:E1393)*SQRT(252)</f>
        <v>7.5375345629612955E-2</v>
      </c>
      <c r="M1393" s="2">
        <f t="shared" si="80"/>
        <v>4.4628002235303596E-2</v>
      </c>
      <c r="N1393" s="2">
        <f t="shared" si="81"/>
        <v>5.4822732427281091E-2</v>
      </c>
      <c r="O1393" s="2"/>
      <c r="P1393" s="7">
        <f>B1393/I1392*$L$6</f>
        <v>1.3510398437600272E-3</v>
      </c>
      <c r="Q1393" s="7">
        <f>C1393/J1392*$L$6</f>
        <v>-1.6874437550480949E-3</v>
      </c>
      <c r="R1393" s="7">
        <f>D1393/K1392*$L$6</f>
        <v>0</v>
      </c>
      <c r="S1393" s="7">
        <f>E1393/L1392*$L$6</f>
        <v>0</v>
      </c>
      <c r="T1393" s="7">
        <f>F1393/M1392*$L$6</f>
        <v>1.7670947865432219E-3</v>
      </c>
      <c r="U1393" s="7">
        <f>G1393/N1392*$L$6</f>
        <v>-1.4423159408947328E-3</v>
      </c>
      <c r="V1393" s="7"/>
      <c r="W1393" s="7">
        <f t="shared" si="83"/>
        <v>-1.1625065639578542E-5</v>
      </c>
      <c r="Y1393" s="1">
        <f t="shared" si="82"/>
        <v>43661</v>
      </c>
      <c r="Z1393" s="10">
        <f>(1+W1393)*Z1392</f>
        <v>3.0534836414175004</v>
      </c>
      <c r="AA1393" s="7">
        <f>Z1393/MAX($Z$69:Z1393)-1</f>
        <v>-1.1625065639564447E-5</v>
      </c>
    </row>
    <row r="1394" spans="1:27" x14ac:dyDescent="0.25">
      <c r="A1394" s="1">
        <v>43662</v>
      </c>
      <c r="B1394" s="7">
        <v>9.2960426930233098E-4</v>
      </c>
      <c r="C1394" s="7">
        <v>-7.2080148593278714E-4</v>
      </c>
      <c r="D1394" s="7">
        <v>0</v>
      </c>
      <c r="E1394" s="7">
        <v>0</v>
      </c>
      <c r="F1394" s="7">
        <v>1.1197379740834901E-3</v>
      </c>
      <c r="G1394" s="7">
        <v>4.0566797011551969E-3</v>
      </c>
      <c r="H1394" s="7"/>
      <c r="I1394" s="2">
        <f>STDEV(B1334:B1394)*SQRT(252)</f>
        <v>9.2211650692922059E-2</v>
      </c>
      <c r="J1394" s="2">
        <f>STDEV(C1334:C1394)*SQRT(252)</f>
        <v>7.3875978861319455E-2</v>
      </c>
      <c r="K1394" s="2">
        <f>STDEV(D1334:D1394)*SQRT(252)</f>
        <v>6.590125128142188E-2</v>
      </c>
      <c r="L1394" s="2">
        <f>STDEV(E1334:E1394)*SQRT(252)</f>
        <v>7.5375345629612955E-2</v>
      </c>
      <c r="M1394" s="2">
        <f t="shared" si="80"/>
        <v>4.4667001503447046E-2</v>
      </c>
      <c r="N1394" s="2">
        <f t="shared" si="81"/>
        <v>5.0243388206478883E-2</v>
      </c>
      <c r="O1394" s="2"/>
      <c r="P1394" s="7">
        <f>B1394/I1393*$L$6</f>
        <v>5.0275622208788512E-4</v>
      </c>
      <c r="Q1394" s="7">
        <f>C1394/J1393*$L$6</f>
        <v>-4.8656760583183661E-4</v>
      </c>
      <c r="R1394" s="7">
        <f>D1394/K1393*$L$6</f>
        <v>0</v>
      </c>
      <c r="S1394" s="7">
        <f>E1394/L1393*$L$6</f>
        <v>0</v>
      </c>
      <c r="T1394" s="7">
        <f>F1394/M1393*$L$6</f>
        <v>1.2545239737369489E-3</v>
      </c>
      <c r="U1394" s="7">
        <f>G1394/N1393*$L$6</f>
        <v>3.6998153152400129E-3</v>
      </c>
      <c r="V1394" s="7"/>
      <c r="W1394" s="7">
        <f t="shared" si="83"/>
        <v>4.9705279052330107E-3</v>
      </c>
      <c r="Y1394" s="1">
        <f t="shared" si="82"/>
        <v>43662</v>
      </c>
      <c r="Z1394" s="10">
        <f>(1+W1394)*Z1393</f>
        <v>3.0686610670653387</v>
      </c>
      <c r="AA1394" s="7">
        <f>Z1394/MAX($Z$69:Z1394)-1</f>
        <v>0</v>
      </c>
    </row>
    <row r="1395" spans="1:27" x14ac:dyDescent="0.25">
      <c r="A1395" s="1">
        <v>43663</v>
      </c>
      <c r="B1395" s="7">
        <v>2.7204017393627211E-3</v>
      </c>
      <c r="C1395" s="7">
        <v>-1.0773279037012973E-3</v>
      </c>
      <c r="D1395" s="7">
        <v>0</v>
      </c>
      <c r="E1395" s="7">
        <v>0</v>
      </c>
      <c r="F1395" s="7">
        <v>1.9431357943975325E-3</v>
      </c>
      <c r="G1395" s="7">
        <v>1.6598383884192103E-4</v>
      </c>
      <c r="H1395" s="7"/>
      <c r="I1395" s="2">
        <f>STDEV(B1335:B1395)*SQRT(252)</f>
        <v>9.0779397798630646E-2</v>
      </c>
      <c r="J1395" s="2">
        <f>STDEV(C1335:C1395)*SQRT(252)</f>
        <v>7.3672684551586265E-2</v>
      </c>
      <c r="K1395" s="2">
        <f>STDEV(D1335:D1395)*SQRT(252)</f>
        <v>6.590125128142188E-2</v>
      </c>
      <c r="L1395" s="2">
        <f>STDEV(E1335:E1395)*SQRT(252)</f>
        <v>7.5375345629612955E-2</v>
      </c>
      <c r="M1395" s="2">
        <f t="shared" si="80"/>
        <v>4.4803876972504993E-2</v>
      </c>
      <c r="N1395" s="2">
        <f t="shared" si="81"/>
        <v>4.9407234390265432E-2</v>
      </c>
      <c r="O1395" s="2"/>
      <c r="P1395" s="7">
        <f>B1395/I1394*$L$6</f>
        <v>1.4750856962869295E-3</v>
      </c>
      <c r="Q1395" s="7">
        <f>C1395/J1394*$L$6</f>
        <v>-7.2914628022977901E-4</v>
      </c>
      <c r="R1395" s="7">
        <f>D1395/K1394*$L$6</f>
        <v>0</v>
      </c>
      <c r="S1395" s="7">
        <f>E1395/L1394*$L$6</f>
        <v>0</v>
      </c>
      <c r="T1395" s="7">
        <f>F1395/M1394*$L$6</f>
        <v>2.1751357030844981E-3</v>
      </c>
      <c r="U1395" s="7">
        <f>G1395/N1394*$L$6</f>
        <v>1.6517978262114638E-4</v>
      </c>
      <c r="V1395" s="7"/>
      <c r="W1395" s="7">
        <f t="shared" si="83"/>
        <v>3.0862549017627947E-3</v>
      </c>
      <c r="Y1395" s="1">
        <f t="shared" si="82"/>
        <v>43663</v>
      </c>
      <c r="Z1395" s="10">
        <f>(1+W1395)*Z1394</f>
        <v>3.0781317373254176</v>
      </c>
      <c r="AA1395" s="7">
        <f>Z1395/MAX($Z$69:Z1395)-1</f>
        <v>0</v>
      </c>
    </row>
    <row r="1396" spans="1:27" x14ac:dyDescent="0.25">
      <c r="A1396" s="1">
        <v>43664</v>
      </c>
      <c r="B1396" s="7">
        <v>1.3629019807848142E-3</v>
      </c>
      <c r="C1396" s="7">
        <v>1.7276931038341381E-3</v>
      </c>
      <c r="D1396" s="7">
        <v>0</v>
      </c>
      <c r="E1396" s="7">
        <v>3.6610144380140319E-3</v>
      </c>
      <c r="F1396" s="7">
        <v>6.0987693180147851E-4</v>
      </c>
      <c r="G1396" s="7">
        <v>6.6301562822552729E-3</v>
      </c>
      <c r="H1396" s="7"/>
      <c r="I1396" s="2">
        <f>STDEV(B1336:B1396)*SQRT(252)</f>
        <v>9.0212573868413665E-2</v>
      </c>
      <c r="J1396" s="2">
        <f>STDEV(C1336:C1396)*SQRT(252)</f>
        <v>7.3681999515268409E-2</v>
      </c>
      <c r="K1396" s="2">
        <f>STDEV(D1336:D1396)*SQRT(252)</f>
        <v>6.590125128142188E-2</v>
      </c>
      <c r="L1396" s="2">
        <f>STDEV(E1336:E1396)*SQRT(252)</f>
        <v>7.555045037779827E-2</v>
      </c>
      <c r="M1396" s="2">
        <f t="shared" si="80"/>
        <v>4.4813470219308531E-2</v>
      </c>
      <c r="N1396" s="2">
        <f t="shared" si="81"/>
        <v>5.0904582096039833E-2</v>
      </c>
      <c r="O1396" s="2"/>
      <c r="P1396" s="7">
        <f>B1396/I1395*$L$6</f>
        <v>7.5066700916437065E-4</v>
      </c>
      <c r="Q1396" s="7">
        <f>C1396/J1395*$L$6</f>
        <v>1.1725465919627186E-3</v>
      </c>
      <c r="R1396" s="7">
        <f>D1396/K1395*$L$6</f>
        <v>0</v>
      </c>
      <c r="S1396" s="7">
        <f>E1396/L1395*$L$6</f>
        <v>2.4285224879789591E-3</v>
      </c>
      <c r="T1396" s="7">
        <f>F1396/M1395*$L$6</f>
        <v>6.8060731906721445E-4</v>
      </c>
      <c r="U1396" s="7">
        <f>G1396/N1395*$L$6</f>
        <v>6.7097018929292611E-3</v>
      </c>
      <c r="V1396" s="7"/>
      <c r="W1396" s="7">
        <f t="shared" si="83"/>
        <v>1.1742045301102524E-2</v>
      </c>
      <c r="Y1396" s="1">
        <f t="shared" si="82"/>
        <v>43664</v>
      </c>
      <c r="Z1396" s="10">
        <f>(1+W1396)*Z1395</f>
        <v>3.1142752996278542</v>
      </c>
      <c r="AA1396" s="7">
        <f>Z1396/MAX($Z$69:Z1396)-1</f>
        <v>0</v>
      </c>
    </row>
    <row r="1397" spans="1:27" x14ac:dyDescent="0.25">
      <c r="A1397" s="1">
        <v>43665</v>
      </c>
      <c r="B1397" s="7">
        <v>-2.1999580411924402E-4</v>
      </c>
      <c r="C1397" s="7">
        <v>-5.9480574281405296E-3</v>
      </c>
      <c r="D1397" s="7">
        <v>0</v>
      </c>
      <c r="E1397" s="7">
        <v>-5.5554088472201668E-3</v>
      </c>
      <c r="F1397" s="7">
        <v>1.2752208298929535E-3</v>
      </c>
      <c r="G1397" s="7">
        <v>-4.4084157984540795E-3</v>
      </c>
      <c r="H1397" s="7"/>
      <c r="I1397" s="2">
        <f>STDEV(B1337:B1397)*SQRT(252)</f>
        <v>8.919936904630571E-2</v>
      </c>
      <c r="J1397" s="2">
        <f>STDEV(C1337:C1397)*SQRT(252)</f>
        <v>7.4600552687321048E-2</v>
      </c>
      <c r="K1397" s="2">
        <f>STDEV(D1337:D1397)*SQRT(252)</f>
        <v>6.590125128142188E-2</v>
      </c>
      <c r="L1397" s="2">
        <f>STDEV(E1337:E1397)*SQRT(252)</f>
        <v>7.6694766566366354E-2</v>
      </c>
      <c r="M1397" s="2">
        <f t="shared" si="80"/>
        <v>4.3502961025087064E-2</v>
      </c>
      <c r="N1397" s="2">
        <f t="shared" si="81"/>
        <v>5.1839583182131804E-2</v>
      </c>
      <c r="O1397" s="2"/>
      <c r="P1397" s="7">
        <f>B1397/I1396*$L$6</f>
        <v>-1.2193189634525641E-4</v>
      </c>
      <c r="Q1397" s="7">
        <f>C1397/J1396*$L$6</f>
        <v>-4.0363029418792927E-3</v>
      </c>
      <c r="R1397" s="7">
        <f>D1397/K1396*$L$6</f>
        <v>0</v>
      </c>
      <c r="S1397" s="7">
        <f>E1397/L1396*$L$6</f>
        <v>-3.6766219257726054E-3</v>
      </c>
      <c r="T1397" s="7">
        <f>F1397/M1396*$L$6</f>
        <v>1.4228097307040352E-3</v>
      </c>
      <c r="U1397" s="7">
        <f>G1397/N1396*$L$6</f>
        <v>-4.3300775852917143E-3</v>
      </c>
      <c r="V1397" s="7"/>
      <c r="W1397" s="7">
        <f t="shared" si="83"/>
        <v>-1.0742124618584835E-2</v>
      </c>
      <c r="Y1397" s="1">
        <f t="shared" si="82"/>
        <v>43665</v>
      </c>
      <c r="Z1397" s="10">
        <f>(1+W1397)*Z1396</f>
        <v>3.0808213662626711</v>
      </c>
      <c r="AA1397" s="7">
        <f>Z1397/MAX($Z$69:Z1397)-1</f>
        <v>-1.0742124618584814E-2</v>
      </c>
    </row>
    <row r="1398" spans="1:27" x14ac:dyDescent="0.25">
      <c r="A1398" s="1">
        <v>43668</v>
      </c>
      <c r="B1398" s="7">
        <v>3.6625076084229047E-3</v>
      </c>
      <c r="C1398" s="7">
        <v>-6.6422725149473116E-4</v>
      </c>
      <c r="D1398" s="7">
        <v>0</v>
      </c>
      <c r="E1398" s="7">
        <v>2.4568397520938756E-3</v>
      </c>
      <c r="F1398" s="7">
        <v>-1.319945740571149E-3</v>
      </c>
      <c r="G1398" s="7">
        <v>0</v>
      </c>
      <c r="H1398" s="7"/>
      <c r="I1398" s="2">
        <f>STDEV(B1338:B1398)*SQRT(252)</f>
        <v>8.6898466452915588E-2</v>
      </c>
      <c r="J1398" s="2">
        <f>STDEV(C1338:C1398)*SQRT(252)</f>
        <v>7.4590528549678639E-2</v>
      </c>
      <c r="K1398" s="2">
        <f>STDEV(D1338:D1398)*SQRT(252)</f>
        <v>6.590125128142188E-2</v>
      </c>
      <c r="L1398" s="2">
        <f>STDEV(E1338:E1398)*SQRT(252)</f>
        <v>7.6734878017154701E-2</v>
      </c>
      <c r="M1398" s="2">
        <f t="shared" si="80"/>
        <v>4.2014544972519274E-2</v>
      </c>
      <c r="N1398" s="2">
        <f t="shared" si="81"/>
        <v>5.1520748817072186E-2</v>
      </c>
      <c r="O1398" s="2"/>
      <c r="P1398" s="7">
        <f>B1398/I1397*$L$6</f>
        <v>2.0529896385935208E-3</v>
      </c>
      <c r="Q1398" s="7">
        <f>C1398/J1397*$L$6</f>
        <v>-4.451892295481759E-4</v>
      </c>
      <c r="R1398" s="7">
        <f>D1398/K1397*$L$6</f>
        <v>0</v>
      </c>
      <c r="S1398" s="7">
        <f>E1398/L1397*$L$6</f>
        <v>1.601699739165316E-3</v>
      </c>
      <c r="T1398" s="7">
        <f>F1398/M1397*$L$6</f>
        <v>-1.5170757454992195E-3</v>
      </c>
      <c r="U1398" s="7">
        <f>G1398/N1397*$L$6</f>
        <v>0</v>
      </c>
      <c r="V1398" s="7"/>
      <c r="W1398" s="7">
        <f t="shared" si="83"/>
        <v>1.6924244027114413E-3</v>
      </c>
      <c r="Y1398" s="1">
        <f t="shared" si="82"/>
        <v>43668</v>
      </c>
      <c r="Z1398" s="10">
        <f>(1+W1398)*Z1397</f>
        <v>3.0860354235233287</v>
      </c>
      <c r="AA1398" s="7">
        <f>Z1398/MAX($Z$69:Z1398)-1</f>
        <v>-9.0678804497149601E-3</v>
      </c>
    </row>
    <row r="1399" spans="1:27" x14ac:dyDescent="0.25">
      <c r="A1399" s="1">
        <v>43669</v>
      </c>
      <c r="B1399" s="7">
        <v>4.0967474817412697E-3</v>
      </c>
      <c r="C1399" s="7">
        <v>-7.1123722692472136E-3</v>
      </c>
      <c r="D1399" s="7">
        <v>0</v>
      </c>
      <c r="E1399" s="7">
        <v>7.1500678541560614E-3</v>
      </c>
      <c r="F1399" s="7">
        <v>-4.0842078653483549E-3</v>
      </c>
      <c r="G1399" s="7">
        <v>1.9588467172151347E-3</v>
      </c>
      <c r="H1399" s="7"/>
      <c r="I1399" s="2">
        <f>STDEV(B1339:B1399)*SQRT(252)</f>
        <v>8.6814735197435725E-2</v>
      </c>
      <c r="J1399" s="2">
        <f>STDEV(C1339:C1399)*SQRT(252)</f>
        <v>7.5939830416475562E-2</v>
      </c>
      <c r="K1399" s="2">
        <f>STDEV(D1339:D1399)*SQRT(252)</f>
        <v>6.590125128142188E-2</v>
      </c>
      <c r="L1399" s="2">
        <f>STDEV(E1339:E1399)*SQRT(252)</f>
        <v>7.7732629174715781E-2</v>
      </c>
      <c r="M1399" s="2">
        <f t="shared" si="80"/>
        <v>4.2361895066518919E-2</v>
      </c>
      <c r="N1399" s="2">
        <f t="shared" si="81"/>
        <v>5.1379861928106167E-2</v>
      </c>
      <c r="O1399" s="2"/>
      <c r="P1399" s="7">
        <f>B1399/I1398*$L$6</f>
        <v>2.3572035554626394E-3</v>
      </c>
      <c r="Q1399" s="7">
        <f>C1399/J1398*$L$6</f>
        <v>-4.7676108532400639E-3</v>
      </c>
      <c r="R1399" s="7">
        <f>D1399/K1398*$L$6</f>
        <v>0</v>
      </c>
      <c r="S1399" s="7">
        <f>E1399/L1398*$L$6</f>
        <v>4.6589426079217885E-3</v>
      </c>
      <c r="T1399" s="7">
        <f>F1399/M1398*$L$6</f>
        <v>-4.8604689971291359E-3</v>
      </c>
      <c r="U1399" s="7">
        <f>G1399/N1398*$L$6</f>
        <v>1.901027025218664E-3</v>
      </c>
      <c r="V1399" s="7"/>
      <c r="W1399" s="7">
        <f t="shared" si="83"/>
        <v>-7.1090666176610792E-4</v>
      </c>
      <c r="Y1399" s="1">
        <f t="shared" si="82"/>
        <v>43669</v>
      </c>
      <c r="Z1399" s="10">
        <f>(1+W1399)*Z1398</f>
        <v>3.0838415403822999</v>
      </c>
      <c r="AA1399" s="7">
        <f>Z1399/MAX($Z$69:Z1399)-1</f>
        <v>-9.7723406948612146E-3</v>
      </c>
    </row>
    <row r="1400" spans="1:27" x14ac:dyDescent="0.25">
      <c r="A1400" s="1">
        <v>43670</v>
      </c>
      <c r="B1400" s="7">
        <v>4.2537923808092515E-3</v>
      </c>
      <c r="C1400" s="7">
        <v>4.293567735445647E-3</v>
      </c>
      <c r="D1400" s="7">
        <v>0</v>
      </c>
      <c r="E1400" s="7">
        <v>0</v>
      </c>
      <c r="F1400" s="7">
        <v>-2.1167779616529936E-3</v>
      </c>
      <c r="G1400" s="7">
        <v>-3.587557222881399E-3</v>
      </c>
      <c r="H1400" s="7"/>
      <c r="I1400" s="2">
        <f>STDEV(B1340:B1400)*SQRT(252)</f>
        <v>8.6150755670563239E-2</v>
      </c>
      <c r="J1400" s="2">
        <f>STDEV(C1340:C1400)*SQRT(252)</f>
        <v>7.6479088075193977E-2</v>
      </c>
      <c r="K1400" s="2">
        <f>STDEV(D1340:D1400)*SQRT(252)</f>
        <v>6.590125128142188E-2</v>
      </c>
      <c r="L1400" s="2">
        <f>STDEV(E1340:E1400)*SQRT(252)</f>
        <v>7.7732629174715781E-2</v>
      </c>
      <c r="M1400" s="2">
        <f t="shared" si="80"/>
        <v>4.258404566507392E-2</v>
      </c>
      <c r="N1400" s="2">
        <f t="shared" si="81"/>
        <v>5.2009004830235232E-2</v>
      </c>
      <c r="O1400" s="2"/>
      <c r="P1400" s="7">
        <f>B1400/I1399*$L$6</f>
        <v>2.4499253330296962E-3</v>
      </c>
      <c r="Q1400" s="7">
        <f>C1400/J1399*$L$6</f>
        <v>2.8269537289578504E-3</v>
      </c>
      <c r="R1400" s="7">
        <f>D1400/K1399*$L$6</f>
        <v>0</v>
      </c>
      <c r="S1400" s="7">
        <f>E1400/L1399*$L$6</f>
        <v>0</v>
      </c>
      <c r="T1400" s="7">
        <f>F1400/M1399*$L$6</f>
        <v>-2.4984457828540431E-3</v>
      </c>
      <c r="U1400" s="7">
        <f>G1400/N1399*$L$6</f>
        <v>-3.4912094819380089E-3</v>
      </c>
      <c r="V1400" s="7"/>
      <c r="W1400" s="7">
        <f t="shared" si="83"/>
        <v>-7.1277620280450499E-4</v>
      </c>
      <c r="Y1400" s="1">
        <f t="shared" si="82"/>
        <v>43670</v>
      </c>
      <c r="Z1400" s="10">
        <f>(1+W1400)*Z1399</f>
        <v>3.0816434515190951</v>
      </c>
      <c r="AA1400" s="7">
        <f>Z1400/MAX($Z$69:Z1400)-1</f>
        <v>-1.0478151405772795E-2</v>
      </c>
    </row>
    <row r="1401" spans="1:27" x14ac:dyDescent="0.25">
      <c r="A1401" s="1">
        <v>43671</v>
      </c>
      <c r="B1401" s="7">
        <v>-5.7641013929219387E-3</v>
      </c>
      <c r="C1401" s="7">
        <v>2.2852852435184534E-3</v>
      </c>
      <c r="D1401" s="7">
        <v>0</v>
      </c>
      <c r="E1401" s="7">
        <v>0</v>
      </c>
      <c r="F1401" s="7">
        <v>-9.789263935491288E-4</v>
      </c>
      <c r="G1401" s="7">
        <v>5.2132707812759804E-3</v>
      </c>
      <c r="H1401" s="7"/>
      <c r="I1401" s="2">
        <f>STDEV(B1341:B1401)*SQRT(252)</f>
        <v>8.5774758234962015E-2</v>
      </c>
      <c r="J1401" s="2">
        <f>STDEV(C1341:C1401)*SQRT(252)</f>
        <v>7.6475335049341245E-2</v>
      </c>
      <c r="K1401" s="2">
        <f>STDEV(D1341:D1401)*SQRT(252)</f>
        <v>6.590125128142188E-2</v>
      </c>
      <c r="L1401" s="2">
        <f>STDEV(E1341:E1401)*SQRT(252)</f>
        <v>7.7732629174715781E-2</v>
      </c>
      <c r="M1401" s="2">
        <f t="shared" si="80"/>
        <v>4.2158332321569444E-2</v>
      </c>
      <c r="N1401" s="2">
        <f t="shared" si="81"/>
        <v>5.2952950931831104E-2</v>
      </c>
      <c r="O1401" s="2"/>
      <c r="P1401" s="7">
        <f>B1401/I1400*$L$6</f>
        <v>-3.3453574191290979E-3</v>
      </c>
      <c r="Q1401" s="7">
        <f>C1401/J1400*$L$6</f>
        <v>1.494058899650823E-3</v>
      </c>
      <c r="R1401" s="7">
        <f>D1401/K1400*$L$6</f>
        <v>0</v>
      </c>
      <c r="S1401" s="7">
        <f>E1401/L1400*$L$6</f>
        <v>0</v>
      </c>
      <c r="T1401" s="7">
        <f>F1401/M1400*$L$6</f>
        <v>-1.1494051096606036E-3</v>
      </c>
      <c r="U1401" s="7">
        <f>G1401/N1400*$L$6</f>
        <v>5.0118924581356973E-3</v>
      </c>
      <c r="V1401" s="7"/>
      <c r="W1401" s="7">
        <f t="shared" si="83"/>
        <v>2.0111888289968188E-3</v>
      </c>
      <c r="Y1401" s="1">
        <f t="shared" si="82"/>
        <v>43671</v>
      </c>
      <c r="Z1401" s="10">
        <f>(1+W1401)*Z1400</f>
        <v>3.0878412184037418</v>
      </c>
      <c r="AA1401" s="7">
        <f>Z1401/MAX($Z$69:Z1401)-1</f>
        <v>-8.4880361178316655E-3</v>
      </c>
    </row>
    <row r="1402" spans="1:27" x14ac:dyDescent="0.25">
      <c r="A1402" s="1">
        <v>43672</v>
      </c>
      <c r="B1402" s="7">
        <v>5.268126893170022E-3</v>
      </c>
      <c r="C1402" s="7">
        <v>5.7825185999547113E-3</v>
      </c>
      <c r="D1402" s="7">
        <v>0</v>
      </c>
      <c r="E1402" s="7">
        <v>0</v>
      </c>
      <c r="F1402" s="7">
        <v>2.4540184262678011E-4</v>
      </c>
      <c r="G1402" s="7">
        <v>-4.5879251712088731E-4</v>
      </c>
      <c r="H1402" s="7"/>
      <c r="I1402" s="2">
        <f>STDEV(B1342:B1402)*SQRT(252)</f>
        <v>8.6101446550660321E-2</v>
      </c>
      <c r="J1402" s="2">
        <f>STDEV(C1342:C1402)*SQRT(252)</f>
        <v>7.7092546889312816E-2</v>
      </c>
      <c r="K1402" s="2">
        <f>STDEV(D1342:D1402)*SQRT(252)</f>
        <v>6.5906552401131024E-2</v>
      </c>
      <c r="L1402" s="2">
        <f>STDEV(E1342:E1402)*SQRT(252)</f>
        <v>7.7732629174715781E-2</v>
      </c>
      <c r="M1402" s="2">
        <f t="shared" si="80"/>
        <v>4.1208920688055144E-2</v>
      </c>
      <c r="N1402" s="2">
        <f t="shared" si="81"/>
        <v>5.2503917096337213E-2</v>
      </c>
      <c r="O1402" s="2"/>
      <c r="P1402" s="7">
        <f>B1402/I1401*$L$6</f>
        <v>3.0709074566780421E-3</v>
      </c>
      <c r="Q1402" s="7">
        <f>C1402/J1401*$L$6</f>
        <v>3.7806428675493074E-3</v>
      </c>
      <c r="R1402" s="7">
        <f>D1402/K1401*$L$6</f>
        <v>0</v>
      </c>
      <c r="S1402" s="7">
        <f>E1402/L1401*$L$6</f>
        <v>0</v>
      </c>
      <c r="T1402" s="7">
        <f>F1402/M1401*$L$6</f>
        <v>2.9104785354759551E-4</v>
      </c>
      <c r="U1402" s="7">
        <f>G1402/N1401*$L$6</f>
        <v>-4.3320769574439126E-4</v>
      </c>
      <c r="V1402" s="7"/>
      <c r="W1402" s="7">
        <f t="shared" si="83"/>
        <v>6.7093904820305535E-3</v>
      </c>
      <c r="Y1402" s="1">
        <f t="shared" si="82"/>
        <v>43672</v>
      </c>
      <c r="Z1402" s="10">
        <f>(1+W1402)*Z1401</f>
        <v>3.1085587508845216</v>
      </c>
      <c r="AA1402" s="7">
        <f>Z1402/MAX($Z$69:Z1402)-1</f>
        <v>-1.8355951845412388E-3</v>
      </c>
    </row>
    <row r="1403" spans="1:27" x14ac:dyDescent="0.25">
      <c r="A1403" s="1">
        <v>43675</v>
      </c>
      <c r="B1403" s="7">
        <v>2.739406955085677E-3</v>
      </c>
      <c r="C1403" s="7">
        <v>-2.4658805989938859E-3</v>
      </c>
      <c r="D1403" s="7">
        <v>0</v>
      </c>
      <c r="E1403" s="7">
        <v>0</v>
      </c>
      <c r="F1403" s="7">
        <v>1.6745675889939804E-5</v>
      </c>
      <c r="G1403" s="7">
        <v>0</v>
      </c>
      <c r="H1403" s="7"/>
      <c r="I1403" s="2">
        <f>STDEV(B1343:B1403)*SQRT(252)</f>
        <v>8.5280082882946293E-2</v>
      </c>
      <c r="J1403" s="2">
        <f>STDEV(C1343:C1403)*SQRT(252)</f>
        <v>6.3443850867483637E-2</v>
      </c>
      <c r="K1403" s="2">
        <f>STDEV(D1343:D1403)*SQRT(252)</f>
        <v>6.3784133484396682E-2</v>
      </c>
      <c r="L1403" s="2">
        <f>STDEV(E1343:E1403)*SQRT(252)</f>
        <v>7.7732629174715781E-2</v>
      </c>
      <c r="M1403" s="2">
        <f t="shared" si="80"/>
        <v>4.1000495830620785E-2</v>
      </c>
      <c r="N1403" s="2">
        <f t="shared" si="81"/>
        <v>5.2402385293551235E-2</v>
      </c>
      <c r="O1403" s="2"/>
      <c r="P1403" s="7">
        <f>B1403/I1402*$L$6</f>
        <v>1.590801934711902E-3</v>
      </c>
      <c r="Q1403" s="7">
        <f>C1403/J1402*$L$6</f>
        <v>-1.5992989585195076E-3</v>
      </c>
      <c r="R1403" s="7">
        <f>D1403/K1402*$L$6</f>
        <v>0</v>
      </c>
      <c r="S1403" s="7">
        <f>E1403/L1402*$L$6</f>
        <v>0</v>
      </c>
      <c r="T1403" s="7">
        <f>F1403/M1402*$L$6</f>
        <v>2.0318022906619978E-5</v>
      </c>
      <c r="U1403" s="7">
        <f>G1403/N1402*$L$6</f>
        <v>0</v>
      </c>
      <c r="V1403" s="7"/>
      <c r="W1403" s="7">
        <f t="shared" si="83"/>
        <v>1.1820999099014463E-5</v>
      </c>
      <c r="Y1403" s="1">
        <f t="shared" si="82"/>
        <v>43675</v>
      </c>
      <c r="Z1403" s="10">
        <f>(1+W1403)*Z1402</f>
        <v>3.1085954971547145</v>
      </c>
      <c r="AA1403" s="7">
        <f>Z1403/MAX($Z$69:Z1403)-1</f>
        <v>-1.823795884011381E-3</v>
      </c>
    </row>
    <row r="1404" spans="1:27" x14ac:dyDescent="0.25">
      <c r="A1404" s="1">
        <v>43676</v>
      </c>
      <c r="B1404" s="7">
        <v>4.483406555992886E-4</v>
      </c>
      <c r="C1404" s="7">
        <v>1.044438836837136E-3</v>
      </c>
      <c r="D1404" s="7">
        <v>-2.5786549148274496E-3</v>
      </c>
      <c r="E1404" s="7">
        <v>0</v>
      </c>
      <c r="F1404" s="7">
        <v>5.5414690274124823E-4</v>
      </c>
      <c r="G1404" s="7">
        <v>5.395299647158236E-3</v>
      </c>
      <c r="H1404" s="7"/>
      <c r="I1404" s="2">
        <f>STDEV(B1344:B1404)*SQRT(252)</f>
        <v>8.2538941111508751E-2</v>
      </c>
      <c r="J1404" s="2">
        <f>STDEV(C1344:C1404)*SQRT(252)</f>
        <v>6.3490956105138996E-2</v>
      </c>
      <c r="K1404" s="2">
        <f>STDEV(D1344:D1404)*SQRT(252)</f>
        <v>6.3874661160418678E-2</v>
      </c>
      <c r="L1404" s="2">
        <f>STDEV(E1344:E1404)*SQRT(252)</f>
        <v>7.7479621275785809E-2</v>
      </c>
      <c r="M1404" s="2">
        <f t="shared" si="80"/>
        <v>4.08793584920632E-2</v>
      </c>
      <c r="N1404" s="2">
        <f t="shared" si="81"/>
        <v>5.3181858480771019E-2</v>
      </c>
      <c r="O1404" s="2"/>
      <c r="P1404" s="7">
        <f>B1404/I1403*$L$6</f>
        <v>2.6286363734816714E-4</v>
      </c>
      <c r="Q1404" s="7">
        <f>C1404/J1403*$L$6</f>
        <v>8.2312061969462981E-4</v>
      </c>
      <c r="R1404" s="7">
        <f>D1404/K1403*$L$6</f>
        <v>-2.0213921346585811E-3</v>
      </c>
      <c r="S1404" s="7">
        <f>E1404/L1403*$L$6</f>
        <v>0</v>
      </c>
      <c r="T1404" s="7">
        <f>F1404/M1403*$L$6</f>
        <v>6.7578073327516873E-4</v>
      </c>
      <c r="U1404" s="7">
        <f>G1404/N1403*$L$6</f>
        <v>5.1479523469537512E-3</v>
      </c>
      <c r="V1404" s="7"/>
      <c r="W1404" s="7">
        <f t="shared" si="83"/>
        <v>4.8883252026131361E-3</v>
      </c>
      <c r="Y1404" s="1">
        <f t="shared" si="82"/>
        <v>43676</v>
      </c>
      <c r="Z1404" s="10">
        <f>(1+W1404)*Z1403</f>
        <v>3.1237913228681853</v>
      </c>
      <c r="AA1404" s="7">
        <f>Z1404/MAX($Z$69:Z1404)-1</f>
        <v>0</v>
      </c>
    </row>
    <row r="1405" spans="1:27" x14ac:dyDescent="0.25">
      <c r="A1405" s="1">
        <v>43677</v>
      </c>
      <c r="B1405" s="7">
        <v>6.4511429548774757E-4</v>
      </c>
      <c r="C1405" s="7">
        <v>2.3925909841508997E-3</v>
      </c>
      <c r="D1405" s="7">
        <v>-1.0885526112695887E-2</v>
      </c>
      <c r="E1405" s="7">
        <v>0</v>
      </c>
      <c r="F1405" s="7">
        <v>-3.5045027102760251E-3</v>
      </c>
      <c r="G1405" s="7">
        <v>-1.1253308913341531E-3</v>
      </c>
      <c r="H1405" s="7"/>
      <c r="I1405" s="2">
        <f>STDEV(B1345:B1405)*SQRT(252)</f>
        <v>8.1710490444033113E-2</v>
      </c>
      <c r="J1405" s="2">
        <f>STDEV(C1345:C1405)*SQRT(252)</f>
        <v>6.3711628851706323E-2</v>
      </c>
      <c r="K1405" s="2">
        <f>STDEV(D1345:D1405)*SQRT(252)</f>
        <v>6.5376913822635843E-2</v>
      </c>
      <c r="L1405" s="2">
        <f>STDEV(E1345:E1405)*SQRT(252)</f>
        <v>7.5397510529424755E-2</v>
      </c>
      <c r="M1405" s="2">
        <f t="shared" si="80"/>
        <v>4.129171680409844E-2</v>
      </c>
      <c r="N1405" s="2">
        <f t="shared" si="81"/>
        <v>5.3272315832473195E-2</v>
      </c>
      <c r="O1405" s="2"/>
      <c r="P1405" s="7">
        <f>B1405/I1404*$L$6</f>
        <v>3.9079390091533209E-4</v>
      </c>
      <c r="Q1405" s="7">
        <f>C1405/J1404*$L$6</f>
        <v>1.8841982629690169E-3</v>
      </c>
      <c r="R1405" s="7">
        <f>D1405/K1404*$L$6</f>
        <v>-8.5210049767288163E-3</v>
      </c>
      <c r="S1405" s="7">
        <f>E1405/L1404*$L$6</f>
        <v>0</v>
      </c>
      <c r="T1405" s="7">
        <f>F1405/M1404*$L$6</f>
        <v>-4.286396410741659E-3</v>
      </c>
      <c r="U1405" s="7">
        <f>G1405/N1404*$L$6</f>
        <v>-1.0580026003990058E-3</v>
      </c>
      <c r="V1405" s="7"/>
      <c r="W1405" s="7">
        <f t="shared" si="83"/>
        <v>-1.1590411823985132E-2</v>
      </c>
      <c r="Y1405" s="1">
        <f t="shared" si="82"/>
        <v>43677</v>
      </c>
      <c r="Z1405" s="10">
        <f>(1+W1405)*Z1404</f>
        <v>3.0875852949839517</v>
      </c>
      <c r="AA1405" s="7">
        <f>Z1405/MAX($Z$69:Z1405)-1</f>
        <v>-1.1590411823985125E-2</v>
      </c>
    </row>
    <row r="1406" spans="1:27" x14ac:dyDescent="0.25">
      <c r="A1406" s="1">
        <v>43678</v>
      </c>
      <c r="B1406" s="7">
        <v>5.7093354242840899E-3</v>
      </c>
      <c r="C1406" s="7">
        <v>1.2033265391282466E-3</v>
      </c>
      <c r="D1406" s="7">
        <v>-8.9987938696720615E-3</v>
      </c>
      <c r="E1406" s="7">
        <v>-8.7077621084684642E-3</v>
      </c>
      <c r="F1406" s="7">
        <v>-3.7860243689894491E-3</v>
      </c>
      <c r="G1406" s="7">
        <v>-1.9225680569847747E-2</v>
      </c>
      <c r="H1406" s="7"/>
      <c r="I1406" s="2">
        <f>STDEV(B1346:B1406)*SQRT(252)</f>
        <v>8.2098848324422977E-2</v>
      </c>
      <c r="J1406" s="2">
        <f>STDEV(C1346:C1406)*SQRT(252)</f>
        <v>6.3512342913146919E-2</v>
      </c>
      <c r="K1406" s="2">
        <f>STDEV(D1346:D1406)*SQRT(252)</f>
        <v>6.7391396269468898E-2</v>
      </c>
      <c r="L1406" s="2">
        <f>STDEV(E1346:E1406)*SQRT(252)</f>
        <v>7.7890748637468504E-2</v>
      </c>
      <c r="M1406" s="2">
        <f t="shared" si="80"/>
        <v>4.1700793129602974E-2</v>
      </c>
      <c r="N1406" s="2">
        <f t="shared" si="81"/>
        <v>6.5127065342656859E-2</v>
      </c>
      <c r="O1406" s="2"/>
      <c r="P1406" s="7">
        <f>B1406/I1405*$L$6</f>
        <v>3.4936367370078688E-3</v>
      </c>
      <c r="Q1406" s="7">
        <f>C1406/J1405*$L$6</f>
        <v>9.4435392785913608E-4</v>
      </c>
      <c r="R1406" s="7">
        <f>D1406/K1405*$L$6</f>
        <v>-6.8822412557476486E-3</v>
      </c>
      <c r="S1406" s="7">
        <f>E1406/L1405*$L$6</f>
        <v>-5.7745687140891471E-3</v>
      </c>
      <c r="T1406" s="7">
        <f>F1406/M1405*$L$6</f>
        <v>-4.5844840830324409E-3</v>
      </c>
      <c r="U1406" s="7">
        <f>G1406/N1405*$L$6</f>
        <v>-1.8044720104066093E-2</v>
      </c>
      <c r="V1406" s="7"/>
      <c r="W1406" s="7">
        <f t="shared" si="83"/>
        <v>-3.0848023492068326E-2</v>
      </c>
      <c r="Y1406" s="1">
        <f t="shared" si="82"/>
        <v>43678</v>
      </c>
      <c r="Z1406" s="10">
        <f>(1+W1406)*Z1405</f>
        <v>2.9923393912705221</v>
      </c>
      <c r="AA1406" s="7">
        <f>Z1406/MAX($Z$69:Z1406)-1</f>
        <v>-4.20808940198244E-2</v>
      </c>
    </row>
    <row r="1407" spans="1:27" x14ac:dyDescent="0.25">
      <c r="A1407" s="1">
        <v>43679</v>
      </c>
      <c r="B1407" s="7">
        <v>2.7089811589062762E-3</v>
      </c>
      <c r="C1407" s="7">
        <v>0</v>
      </c>
      <c r="D1407" s="7">
        <v>-7.2827399270394277E-3</v>
      </c>
      <c r="E1407" s="7">
        <v>-7.5295519459669391E-3</v>
      </c>
      <c r="F1407" s="7">
        <v>-7.572615391435833E-3</v>
      </c>
      <c r="G1407" s="7">
        <v>5.7706667538739431E-3</v>
      </c>
      <c r="H1407" s="7"/>
      <c r="I1407" s="2">
        <f>STDEV(B1347:B1407)*SQRT(252)</f>
        <v>8.1883870277714876E-2</v>
      </c>
      <c r="J1407" s="2">
        <f>STDEV(C1347:C1407)*SQRT(252)</f>
        <v>6.3501337599044028E-2</v>
      </c>
      <c r="K1407" s="2">
        <f>STDEV(D1347:D1407)*SQRT(252)</f>
        <v>6.9113142556287574E-2</v>
      </c>
      <c r="L1407" s="2">
        <f>STDEV(E1347:E1407)*SQRT(252)</f>
        <v>7.9697951098138611E-2</v>
      </c>
      <c r="M1407" s="2">
        <f t="shared" si="80"/>
        <v>4.4324869476377246E-2</v>
      </c>
      <c r="N1407" s="2">
        <f t="shared" si="81"/>
        <v>6.6096189179941048E-2</v>
      </c>
      <c r="O1407" s="2"/>
      <c r="P1407" s="7">
        <f>B1407/I1406*$L$6</f>
        <v>1.6498289648360399E-3</v>
      </c>
      <c r="Q1407" s="7">
        <f>C1407/J1406*$L$6</f>
        <v>0</v>
      </c>
      <c r="R1407" s="7">
        <f>D1407/K1406*$L$6</f>
        <v>-5.4033158015593837E-3</v>
      </c>
      <c r="S1407" s="7">
        <f>E1407/L1406*$L$6</f>
        <v>-4.8334058137072073E-3</v>
      </c>
      <c r="T1407" s="7">
        <f>F1407/M1406*$L$6</f>
        <v>-9.079701875094685E-3</v>
      </c>
      <c r="U1407" s="7">
        <f>G1407/N1406*$L$6</f>
        <v>4.4303138207689805E-3</v>
      </c>
      <c r="V1407" s="7"/>
      <c r="W1407" s="7">
        <f t="shared" si="83"/>
        <v>-1.3236280704756255E-2</v>
      </c>
      <c r="Y1407" s="1">
        <f t="shared" si="82"/>
        <v>43679</v>
      </c>
      <c r="Z1407" s="10">
        <f>(1+W1407)*Z1406</f>
        <v>2.9527319471237661</v>
      </c>
      <c r="AA1407" s="7">
        <f>Z1407/MAX($Z$69:Z1407)-1</f>
        <v>-5.4760180199027175E-2</v>
      </c>
    </row>
    <row r="1408" spans="1:27" x14ac:dyDescent="0.25">
      <c r="A1408" s="1">
        <v>43682</v>
      </c>
      <c r="B1408" s="7">
        <v>-6.0711531935373486E-3</v>
      </c>
      <c r="C1408" s="7">
        <v>0</v>
      </c>
      <c r="D1408" s="7">
        <v>-2.97778200029859E-2</v>
      </c>
      <c r="E1408" s="7">
        <v>-3.0073301988099876E-2</v>
      </c>
      <c r="F1408" s="7">
        <v>-5.1111405508363905E-4</v>
      </c>
      <c r="G1408" s="7">
        <v>-1.1832780351135774E-2</v>
      </c>
      <c r="H1408" s="7"/>
      <c r="I1408" s="2">
        <f>STDEV(B1348:B1408)*SQRT(252)</f>
        <v>8.222118754396289E-2</v>
      </c>
      <c r="J1408" s="2">
        <f>STDEV(C1348:C1408)*SQRT(252)</f>
        <v>6.3313517501860539E-2</v>
      </c>
      <c r="K1408" s="2">
        <f>STDEV(D1348:D1408)*SQRT(252)</f>
        <v>9.2059821622472213E-2</v>
      </c>
      <c r="L1408" s="2">
        <f>STDEV(E1348:E1408)*SQRT(252)</f>
        <v>0.10128590926577916</v>
      </c>
      <c r="M1408" s="2">
        <f t="shared" si="80"/>
        <v>4.4290746795905264E-2</v>
      </c>
      <c r="N1408" s="2">
        <f t="shared" si="81"/>
        <v>7.0480097048124205E-2</v>
      </c>
      <c r="O1408" s="2"/>
      <c r="P1408" s="7">
        <f>B1408/I1407*$L$6</f>
        <v>-3.7071728369376094E-3</v>
      </c>
      <c r="Q1408" s="7">
        <f>C1408/J1407*$L$6</f>
        <v>0</v>
      </c>
      <c r="R1408" s="7">
        <f>D1408/K1407*$L$6</f>
        <v>-2.1542805681809399E-2</v>
      </c>
      <c r="S1408" s="7">
        <f>E1408/L1407*$L$6</f>
        <v>-1.8867048383131052E-2</v>
      </c>
      <c r="T1408" s="7">
        <f>F1408/M1407*$L$6</f>
        <v>-5.7655449539003743E-4</v>
      </c>
      <c r="U1408" s="7">
        <f>G1408/N1407*$L$6</f>
        <v>-8.9511819803423705E-3</v>
      </c>
      <c r="V1408" s="7"/>
      <c r="W1408" s="7">
        <f t="shared" si="83"/>
        <v>-5.3644763377610469E-2</v>
      </c>
      <c r="Y1408" s="1">
        <f t="shared" si="82"/>
        <v>43682</v>
      </c>
      <c r="Z1408" s="10">
        <f>(1+W1408)*Z1407</f>
        <v>2.7943333405028006</v>
      </c>
      <c r="AA1408" s="7">
        <f>Z1408/MAX($Z$69:Z1408)-1</f>
        <v>-0.10546734666734547</v>
      </c>
    </row>
    <row r="1409" spans="1:27" x14ac:dyDescent="0.25">
      <c r="A1409" s="1">
        <v>43683</v>
      </c>
      <c r="B1409" s="7">
        <v>8.2859598448112859E-3</v>
      </c>
      <c r="C1409" s="7">
        <v>-1.3540366197025144E-2</v>
      </c>
      <c r="D1409" s="7">
        <v>1.3017017169933309E-2</v>
      </c>
      <c r="E1409" s="7">
        <v>1.4022916618676939E-2</v>
      </c>
      <c r="F1409" s="7">
        <v>-4.399996727963762E-3</v>
      </c>
      <c r="G1409" s="7">
        <v>5.2482570933045647E-3</v>
      </c>
      <c r="H1409" s="7"/>
      <c r="I1409" s="2">
        <f>STDEV(B1349:B1409)*SQRT(252)</f>
        <v>8.3012970707060318E-2</v>
      </c>
      <c r="J1409" s="2">
        <f>STDEV(C1349:C1409)*SQRT(252)</f>
        <v>6.8911557952656521E-2</v>
      </c>
      <c r="K1409" s="2">
        <f>STDEV(D1349:D1409)*SQRT(252)</f>
        <v>9.5984295930526292E-2</v>
      </c>
      <c r="L1409" s="2">
        <f>STDEV(E1349:E1409)*SQRT(252)</f>
        <v>0.10511708139471082</v>
      </c>
      <c r="M1409" s="2">
        <f t="shared" si="80"/>
        <v>4.5007289583950533E-2</v>
      </c>
      <c r="N1409" s="2">
        <f t="shared" si="81"/>
        <v>6.9666171008935865E-2</v>
      </c>
      <c r="O1409" s="2"/>
      <c r="P1409" s="7">
        <f>B1409/I1408*$L$6</f>
        <v>5.0388227732546809E-3</v>
      </c>
      <c r="Q1409" s="7">
        <f>C1409/J1408*$L$6</f>
        <v>-1.069310846347089E-2</v>
      </c>
      <c r="R1409" s="7">
        <f>D1409/K1408*$L$6</f>
        <v>7.0698687769104908E-3</v>
      </c>
      <c r="S1409" s="7">
        <f>E1409/L1408*$L$6</f>
        <v>6.9224419864169487E-3</v>
      </c>
      <c r="T1409" s="7">
        <f>F1409/M1408*$L$6</f>
        <v>-4.9671737848982801E-3</v>
      </c>
      <c r="U1409" s="7">
        <f>G1409/N1408*$L$6</f>
        <v>3.7232192584248469E-3</v>
      </c>
      <c r="V1409" s="7"/>
      <c r="W1409" s="7">
        <f t="shared" si="83"/>
        <v>7.0940705466377985E-3</v>
      </c>
      <c r="Y1409" s="1">
        <f t="shared" si="82"/>
        <v>43683</v>
      </c>
      <c r="Z1409" s="10">
        <f>(1+W1409)*Z1408</f>
        <v>2.8141565383511495</v>
      </c>
      <c r="AA1409" s="7">
        <f>Z1409/MAX($Z$69:Z1409)-1</f>
        <v>-9.9121468918332511E-2</v>
      </c>
    </row>
    <row r="1410" spans="1:27" x14ac:dyDescent="0.25">
      <c r="A1410" s="1">
        <v>43684</v>
      </c>
      <c r="B1410" s="7">
        <v>1.2276803609551079E-2</v>
      </c>
      <c r="C1410" s="7">
        <v>-7.0105929524317823E-3</v>
      </c>
      <c r="D1410" s="7">
        <v>0</v>
      </c>
      <c r="E1410" s="7">
        <v>5.9084045850688049E-4</v>
      </c>
      <c r="F1410" s="7">
        <v>5.340967794372542E-3</v>
      </c>
      <c r="G1410" s="7">
        <v>4.0070211521072707E-3</v>
      </c>
      <c r="H1410" s="7"/>
      <c r="I1410" s="2">
        <f>STDEV(B1350:B1410)*SQRT(252)</f>
        <v>8.5562579513618731E-2</v>
      </c>
      <c r="J1410" s="2">
        <f>STDEV(C1350:C1410)*SQRT(252)</f>
        <v>6.2651314566761762E-2</v>
      </c>
      <c r="K1410" s="2">
        <f>STDEV(D1350:D1410)*SQRT(252)</f>
        <v>9.5984295930526292E-2</v>
      </c>
      <c r="L1410" s="2">
        <f>STDEV(E1350:E1410)*SQRT(252)</f>
        <v>0.10468581696196846</v>
      </c>
      <c r="M1410" s="2">
        <f t="shared" si="80"/>
        <v>4.5338261340011787E-2</v>
      </c>
      <c r="N1410" s="2">
        <f t="shared" si="81"/>
        <v>6.7590678743792779E-2</v>
      </c>
      <c r="O1410" s="2"/>
      <c r="P1410" s="7">
        <f>B1410/I1409*$L$6</f>
        <v>7.394509258603685E-3</v>
      </c>
      <c r="Q1410" s="7">
        <f>C1410/J1409*$L$6</f>
        <v>-5.0866597423673008E-3</v>
      </c>
      <c r="R1410" s="7">
        <f>D1410/K1409*$L$6</f>
        <v>0</v>
      </c>
      <c r="S1410" s="7">
        <f>E1410/L1409*$L$6</f>
        <v>2.8103922343900321E-4</v>
      </c>
      <c r="T1410" s="7">
        <f>F1410/M1409*$L$6</f>
        <v>5.9334474967774062E-3</v>
      </c>
      <c r="U1410" s="7">
        <f>G1410/N1409*$L$6</f>
        <v>2.8758729624980411E-3</v>
      </c>
      <c r="V1410" s="7"/>
      <c r="W1410" s="7">
        <f t="shared" si="83"/>
        <v>1.1398209198950834E-2</v>
      </c>
      <c r="Y1410" s="1">
        <f t="shared" si="82"/>
        <v>43684</v>
      </c>
      <c r="Z1410" s="10">
        <f>(1+W1410)*Z1409</f>
        <v>2.8462328832938715</v>
      </c>
      <c r="AA1410" s="7">
        <f>Z1410/MAX($Z$69:Z1410)-1</f>
        <v>-8.885306695822015E-2</v>
      </c>
    </row>
    <row r="1411" spans="1:27" x14ac:dyDescent="0.25">
      <c r="A1411" s="1">
        <v>43685</v>
      </c>
      <c r="B1411" s="7">
        <v>4.3318334495991984E-3</v>
      </c>
      <c r="C1411" s="7">
        <v>-3.9504522523654551E-3</v>
      </c>
      <c r="D1411" s="7">
        <v>0</v>
      </c>
      <c r="E1411" s="7">
        <v>1.9620028419271573E-2</v>
      </c>
      <c r="F1411" s="7">
        <v>-3.4553831558246095E-3</v>
      </c>
      <c r="G1411" s="7">
        <v>0</v>
      </c>
      <c r="H1411" s="7"/>
      <c r="I1411" s="2">
        <f>STDEV(B1351:B1411)*SQRT(252)</f>
        <v>8.4749689985467738E-2</v>
      </c>
      <c r="J1411" s="2">
        <f>STDEV(C1351:C1411)*SQRT(252)</f>
        <v>6.037166046526362E-2</v>
      </c>
      <c r="K1411" s="2">
        <f>STDEV(D1351:D1411)*SQRT(252)</f>
        <v>9.5984295930526292E-2</v>
      </c>
      <c r="L1411" s="2">
        <f>STDEV(E1351:E1411)*SQRT(252)</f>
        <v>0.11177327319641281</v>
      </c>
      <c r="M1411" s="2">
        <f t="shared" si="80"/>
        <v>4.5816585985431944E-2</v>
      </c>
      <c r="N1411" s="2">
        <f t="shared" si="81"/>
        <v>6.7590678743792779E-2</v>
      </c>
      <c r="O1411" s="2"/>
      <c r="P1411" s="7">
        <f>B1411/I1410*$L$6</f>
        <v>2.5313831550097866E-3</v>
      </c>
      <c r="Q1411" s="7">
        <f>C1411/J1410*$L$6</f>
        <v>-3.1527289408714806E-3</v>
      </c>
      <c r="R1411" s="7">
        <f>D1411/K1410*$L$6</f>
        <v>0</v>
      </c>
      <c r="S1411" s="7">
        <f>E1411/L1410*$L$6</f>
        <v>9.3709104961178166E-3</v>
      </c>
      <c r="T1411" s="7">
        <f>F1411/M1410*$L$6</f>
        <v>-3.8106701202226903E-3</v>
      </c>
      <c r="U1411" s="7">
        <f>G1411/N1410*$L$6</f>
        <v>0</v>
      </c>
      <c r="V1411" s="7"/>
      <c r="W1411" s="7">
        <f t="shared" si="83"/>
        <v>4.9388945900334328E-3</v>
      </c>
      <c r="Y1411" s="1">
        <f t="shared" si="82"/>
        <v>43685</v>
      </c>
      <c r="Z1411" s="10">
        <f>(1+W1411)*Z1410</f>
        <v>2.8602901274831471</v>
      </c>
      <c r="AA1411" s="7">
        <f>Z1411/MAX($Z$69:Z1411)-1</f>
        <v>-8.435300829989445E-2</v>
      </c>
    </row>
    <row r="1412" spans="1:27" x14ac:dyDescent="0.25">
      <c r="A1412" s="1">
        <v>43686</v>
      </c>
      <c r="B1412" s="7">
        <v>-5.9328738588443342E-3</v>
      </c>
      <c r="C1412" s="7">
        <v>8.7541169342426617E-3</v>
      </c>
      <c r="D1412" s="7">
        <v>0</v>
      </c>
      <c r="E1412" s="7">
        <v>0</v>
      </c>
      <c r="F1412" s="7">
        <v>-4.5292045941007775E-3</v>
      </c>
      <c r="G1412" s="7">
        <v>0</v>
      </c>
      <c r="H1412" s="7"/>
      <c r="I1412" s="2">
        <f>STDEV(B1352:B1412)*SQRT(252)</f>
        <v>8.6296972201991173E-2</v>
      </c>
      <c r="J1412" s="2">
        <f>STDEV(C1352:C1412)*SQRT(252)</f>
        <v>6.2979443379303807E-2</v>
      </c>
      <c r="K1412" s="2">
        <f>STDEV(D1352:D1412)*SQRT(252)</f>
        <v>9.5984295930526292E-2</v>
      </c>
      <c r="L1412" s="2">
        <f>STDEV(E1352:E1412)*SQRT(252)</f>
        <v>0.11042845742188649</v>
      </c>
      <c r="M1412" s="2">
        <f t="shared" si="80"/>
        <v>4.6585338723762693E-2</v>
      </c>
      <c r="N1412" s="2">
        <f t="shared" si="81"/>
        <v>6.7590678743792779E-2</v>
      </c>
      <c r="O1412" s="2"/>
      <c r="P1412" s="7">
        <f>B1412/I1411*$L$6</f>
        <v>-3.5002333695035703E-3</v>
      </c>
      <c r="Q1412" s="7">
        <f>C1412/J1411*$L$6</f>
        <v>7.2501873120415228E-3</v>
      </c>
      <c r="R1412" s="7">
        <f>D1412/K1411*$L$6</f>
        <v>0</v>
      </c>
      <c r="S1412" s="7">
        <f>E1412/L1411*$L$6</f>
        <v>0</v>
      </c>
      <c r="T1412" s="7">
        <f>F1412/M1411*$L$6</f>
        <v>-4.942756533126349E-3</v>
      </c>
      <c r="U1412" s="7">
        <f>G1412/N1411*$L$6</f>
        <v>0</v>
      </c>
      <c r="V1412" s="7"/>
      <c r="W1412" s="7">
        <f t="shared" si="83"/>
        <v>-1.1928025905883965E-3</v>
      </c>
      <c r="Y1412" s="1">
        <f t="shared" si="82"/>
        <v>43686</v>
      </c>
      <c r="Z1412" s="10">
        <f>(1+W1412)*Z1411</f>
        <v>2.8568783660092509</v>
      </c>
      <c r="AA1412" s="7">
        <f>Z1412/MAX($Z$69:Z1412)-1</f>
        <v>-8.544519440365872E-2</v>
      </c>
    </row>
    <row r="1413" spans="1:27" x14ac:dyDescent="0.25">
      <c r="A1413" s="1">
        <v>43689</v>
      </c>
      <c r="B1413" s="7">
        <v>1.7624898745851603E-3</v>
      </c>
      <c r="C1413" s="7">
        <v>-7.6437429997078254E-5</v>
      </c>
      <c r="D1413" s="7">
        <v>0</v>
      </c>
      <c r="E1413" s="7">
        <v>0</v>
      </c>
      <c r="F1413" s="7">
        <v>5.1069309056188672E-3</v>
      </c>
      <c r="G1413" s="7">
        <v>1.1954069205910578E-4</v>
      </c>
      <c r="H1413" s="7"/>
      <c r="I1413" s="2">
        <f>STDEV(B1353:B1413)*SQRT(252)</f>
        <v>8.5566932969982898E-2</v>
      </c>
      <c r="J1413" s="2">
        <f>STDEV(C1353:C1413)*SQRT(252)</f>
        <v>6.2630924478403349E-2</v>
      </c>
      <c r="K1413" s="2">
        <f>STDEV(D1353:D1413)*SQRT(252)</f>
        <v>9.5984295930526292E-2</v>
      </c>
      <c r="L1413" s="2">
        <f>STDEV(E1353:E1413)*SQRT(252)</f>
        <v>0.10987841916724632</v>
      </c>
      <c r="M1413" s="2">
        <f t="shared" si="80"/>
        <v>4.7633931883147899E-2</v>
      </c>
      <c r="N1413" s="2">
        <f t="shared" si="81"/>
        <v>6.7004039904799736E-2</v>
      </c>
      <c r="O1413" s="2"/>
      <c r="P1413" s="7">
        <f>B1413/I1412*$L$6</f>
        <v>1.0211771222168636E-3</v>
      </c>
      <c r="Q1413" s="7">
        <f>C1413/J1412*$L$6</f>
        <v>-6.0684428041640168E-5</v>
      </c>
      <c r="R1413" s="7">
        <f>D1413/K1412*$L$6</f>
        <v>0</v>
      </c>
      <c r="S1413" s="7">
        <f>E1413/L1412*$L$6</f>
        <v>0</v>
      </c>
      <c r="T1413" s="7">
        <f>F1413/M1412*$L$6</f>
        <v>5.4812641117642832E-3</v>
      </c>
      <c r="U1413" s="7">
        <f>G1413/N1412*$L$6</f>
        <v>8.8429865094440897E-5</v>
      </c>
      <c r="V1413" s="7"/>
      <c r="W1413" s="7">
        <f t="shared" si="83"/>
        <v>6.5301866710339475E-3</v>
      </c>
      <c r="Y1413" s="1">
        <f t="shared" si="82"/>
        <v>43689</v>
      </c>
      <c r="Z1413" s="10">
        <f>(1+W1413)*Z1412</f>
        <v>2.8755343150357295</v>
      </c>
      <c r="AA1413" s="7">
        <f>Z1413/MAX($Z$69:Z1413)-1</f>
        <v>-7.9472980802223536E-2</v>
      </c>
    </row>
    <row r="1414" spans="1:27" x14ac:dyDescent="0.25">
      <c r="A1414" s="1">
        <v>43690</v>
      </c>
      <c r="B1414" s="7">
        <v>5.7058484680503341E-3</v>
      </c>
      <c r="C1414" s="7">
        <v>1.5712835876162679E-3</v>
      </c>
      <c r="D1414" s="7">
        <v>0</v>
      </c>
      <c r="E1414" s="7">
        <v>0</v>
      </c>
      <c r="F1414" s="7">
        <v>-9.6427445717106597E-4</v>
      </c>
      <c r="G1414" s="7">
        <v>0</v>
      </c>
      <c r="H1414" s="7"/>
      <c r="I1414" s="2">
        <f>STDEV(B1354:B1414)*SQRT(252)</f>
        <v>8.5730380618025182E-2</v>
      </c>
      <c r="J1414" s="2">
        <f>STDEV(C1354:C1414)*SQRT(252)</f>
        <v>6.2697233827062521E-2</v>
      </c>
      <c r="K1414" s="2">
        <f>STDEV(D1354:D1414)*SQRT(252)</f>
        <v>9.5984295930526292E-2</v>
      </c>
      <c r="L1414" s="2">
        <f>STDEV(E1354:E1414)*SQRT(252)</f>
        <v>0.10834956032591152</v>
      </c>
      <c r="M1414" s="2">
        <f t="shared" ref="M1414:M1477" si="84">STDEV(F1354:F1414)*SQRT(252)</f>
        <v>4.7671231041390268E-2</v>
      </c>
      <c r="N1414" s="2">
        <f t="shared" ref="N1414:N1477" si="85">STDEV(G1354:G1414)*SQRT(252)</f>
        <v>6.6979655220455736E-2</v>
      </c>
      <c r="O1414" s="2"/>
      <c r="P1414" s="7">
        <f>B1414/I1413*$L$6</f>
        <v>3.3341433834329207E-3</v>
      </c>
      <c r="Q1414" s="7">
        <f>C1414/J1413*$L$6</f>
        <v>1.2543991651904199E-3</v>
      </c>
      <c r="R1414" s="7">
        <f>D1414/K1413*$L$6</f>
        <v>0</v>
      </c>
      <c r="S1414" s="7">
        <f>E1414/L1413*$L$6</f>
        <v>0</v>
      </c>
      <c r="T1414" s="7">
        <f>F1414/M1413*$L$6</f>
        <v>-1.0121718059476531E-3</v>
      </c>
      <c r="U1414" s="7">
        <f>G1414/N1413*$L$6</f>
        <v>0</v>
      </c>
      <c r="V1414" s="7"/>
      <c r="W1414" s="7">
        <f t="shared" si="83"/>
        <v>3.5763707426756872E-3</v>
      </c>
      <c r="Y1414" s="1">
        <f t="shared" ref="Y1414:Y1477" si="86">A1414</f>
        <v>43690</v>
      </c>
      <c r="Z1414" s="10">
        <f>(1+W1414)*Z1413</f>
        <v>2.8858182918295832</v>
      </c>
      <c r="AA1414" s="7">
        <f>Z1414/MAX($Z$69:Z1414)-1</f>
        <v>-7.6180834902922157E-2</v>
      </c>
    </row>
    <row r="1415" spans="1:27" x14ac:dyDescent="0.25">
      <c r="A1415" s="1">
        <v>43691</v>
      </c>
      <c r="B1415" s="7">
        <v>2.997820056556133E-4</v>
      </c>
      <c r="C1415" s="7">
        <v>-3.4807414107206336E-3</v>
      </c>
      <c r="D1415" s="7">
        <v>0</v>
      </c>
      <c r="E1415" s="7">
        <v>0</v>
      </c>
      <c r="F1415" s="7">
        <v>4.8379304619035057E-3</v>
      </c>
      <c r="G1415" s="7">
        <v>0</v>
      </c>
      <c r="H1415" s="7"/>
      <c r="I1415" s="2">
        <f>STDEV(B1355:B1415)*SQRT(252)</f>
        <v>8.4786949539655682E-2</v>
      </c>
      <c r="J1415" s="2">
        <f>STDEV(C1355:C1415)*SQRT(252)</f>
        <v>6.3108768926431677E-2</v>
      </c>
      <c r="K1415" s="2">
        <f>STDEV(D1355:D1415)*SQRT(252)</f>
        <v>9.5984295930526292E-2</v>
      </c>
      <c r="L1415" s="2">
        <f>STDEV(E1355:E1415)*SQRT(252)</f>
        <v>0.10834956032591152</v>
      </c>
      <c r="M1415" s="2">
        <f t="shared" si="84"/>
        <v>4.8097602316331312E-2</v>
      </c>
      <c r="N1415" s="2">
        <f t="shared" si="85"/>
        <v>6.6874628578690282E-2</v>
      </c>
      <c r="O1415" s="2"/>
      <c r="P1415" s="7">
        <f>B1415/I1414*$L$6</f>
        <v>1.7484000624662041E-4</v>
      </c>
      <c r="Q1415" s="7">
        <f>C1415/J1414*$L$6</f>
        <v>-2.7758333169223591E-3</v>
      </c>
      <c r="R1415" s="7">
        <f>D1415/K1414*$L$6</f>
        <v>0</v>
      </c>
      <c r="S1415" s="7">
        <f>E1415/L1414*$L$6</f>
        <v>0</v>
      </c>
      <c r="T1415" s="7">
        <f>F1415/M1414*$L$6</f>
        <v>5.0742663407443806E-3</v>
      </c>
      <c r="U1415" s="7">
        <f>G1415/N1414*$L$6</f>
        <v>0</v>
      </c>
      <c r="V1415" s="7"/>
      <c r="W1415" s="7">
        <f t="shared" ref="W1415:W1478" si="87">SUM(P1415:U1415)</f>
        <v>2.4732730300686418E-3</v>
      </c>
      <c r="Y1415" s="1">
        <f t="shared" si="86"/>
        <v>43691</v>
      </c>
      <c r="Z1415" s="10">
        <f>(1+W1415)*Z1414</f>
        <v>2.8929557083804442</v>
      </c>
      <c r="AA1415" s="7">
        <f>Z1415/MAX($Z$69:Z1415)-1</f>
        <v>-7.3895977877227015E-2</v>
      </c>
    </row>
    <row r="1416" spans="1:27" x14ac:dyDescent="0.25">
      <c r="A1416" s="1">
        <v>43692</v>
      </c>
      <c r="B1416" s="7">
        <v>7.1379357020235901E-3</v>
      </c>
      <c r="C1416" s="7">
        <v>1.6102889943729881E-3</v>
      </c>
      <c r="D1416" s="7">
        <v>0</v>
      </c>
      <c r="E1416" s="7">
        <v>2.6418071240037477E-3</v>
      </c>
      <c r="F1416" s="7">
        <v>-1.4983491304640939E-3</v>
      </c>
      <c r="G1416" s="7">
        <v>2.7952879431814015E-3</v>
      </c>
      <c r="H1416" s="7"/>
      <c r="I1416" s="2">
        <f>STDEV(B1356:B1416)*SQRT(252)</f>
        <v>8.3975518555865075E-2</v>
      </c>
      <c r="J1416" s="2">
        <f>STDEV(C1356:C1416)*SQRT(252)</f>
        <v>6.2855853512712626E-2</v>
      </c>
      <c r="K1416" s="2">
        <f>STDEV(D1356:D1416)*SQRT(252)</f>
        <v>9.5984295930526292E-2</v>
      </c>
      <c r="L1416" s="2">
        <f>STDEV(E1356:E1416)*SQRT(252)</f>
        <v>0.10845531204129166</v>
      </c>
      <c r="M1416" s="2">
        <f t="shared" si="84"/>
        <v>4.7619745292474196E-2</v>
      </c>
      <c r="N1416" s="2">
        <f t="shared" si="85"/>
        <v>6.6762871200673896E-2</v>
      </c>
      <c r="O1416" s="2"/>
      <c r="P1416" s="7">
        <f>B1416/I1415*$L$6</f>
        <v>4.2093363075204806E-3</v>
      </c>
      <c r="Q1416" s="7">
        <f>C1416/J1415*$L$6</f>
        <v>1.2758044735828743E-3</v>
      </c>
      <c r="R1416" s="7">
        <f>D1416/K1415*$L$6</f>
        <v>0</v>
      </c>
      <c r="S1416" s="7">
        <f>E1416/L1415*$L$6</f>
        <v>1.2191129876564745E-3</v>
      </c>
      <c r="T1416" s="7">
        <f>F1416/M1415*$L$6</f>
        <v>-1.5576131223856626E-3</v>
      </c>
      <c r="U1416" s="7">
        <f>G1416/N1415*$L$6</f>
        <v>2.0899465182765329E-3</v>
      </c>
      <c r="V1416" s="7"/>
      <c r="W1416" s="7">
        <f t="shared" si="87"/>
        <v>7.2365871646507002E-3</v>
      </c>
      <c r="Y1416" s="1">
        <f t="shared" si="86"/>
        <v>43692</v>
      </c>
      <c r="Z1416" s="10">
        <f>(1+W1416)*Z1415</f>
        <v>2.9138908345276131</v>
      </c>
      <c r="AA1416" s="7">
        <f>Z1416/MAX($Z$69:Z1416)-1</f>
        <v>-6.7194145397601934E-2</v>
      </c>
    </row>
    <row r="1417" spans="1:27" x14ac:dyDescent="0.25">
      <c r="A1417" s="1">
        <v>43693</v>
      </c>
      <c r="B1417" s="7">
        <v>2.8205618160925816E-3</v>
      </c>
      <c r="C1417" s="7">
        <v>4.4858402969305544E-4</v>
      </c>
      <c r="D1417" s="7">
        <v>0</v>
      </c>
      <c r="E1417" s="7">
        <v>1.4755139661358996E-2</v>
      </c>
      <c r="F1417" s="7">
        <v>-1.3552953666075007E-3</v>
      </c>
      <c r="G1417" s="7">
        <v>0</v>
      </c>
      <c r="H1417" s="7"/>
      <c r="I1417" s="2">
        <f>STDEV(B1357:B1417)*SQRT(252)</f>
        <v>8.395884929732278E-2</v>
      </c>
      <c r="J1417" s="2">
        <f>STDEV(C1357:C1417)*SQRT(252)</f>
        <v>6.2709115367016788E-2</v>
      </c>
      <c r="K1417" s="2">
        <f>STDEV(D1357:D1417)*SQRT(252)</f>
        <v>9.5984295930526292E-2</v>
      </c>
      <c r="L1417" s="2">
        <f>STDEV(E1357:E1417)*SQRT(252)</f>
        <v>0.11235487856167813</v>
      </c>
      <c r="M1417" s="2">
        <f t="shared" si="84"/>
        <v>4.7649398305888283E-2</v>
      </c>
      <c r="N1417" s="2">
        <f t="shared" si="85"/>
        <v>6.6762871200673896E-2</v>
      </c>
      <c r="O1417" s="2"/>
      <c r="P1417" s="7">
        <f>B1417/I1416*$L$6</f>
        <v>1.6793952955564012E-3</v>
      </c>
      <c r="Q1417" s="7">
        <f>C1417/J1416*$L$6</f>
        <v>3.5683552495419471E-4</v>
      </c>
      <c r="R1417" s="7">
        <f>D1417/K1416*$L$6</f>
        <v>0</v>
      </c>
      <c r="S1417" s="7">
        <f>E1417/L1416*$L$6</f>
        <v>6.8024052412210771E-3</v>
      </c>
      <c r="T1417" s="7">
        <f>F1417/M1416*$L$6</f>
        <v>-1.4230392857872878E-3</v>
      </c>
      <c r="U1417" s="7">
        <f>G1417/N1416*$L$6</f>
        <v>0</v>
      </c>
      <c r="V1417" s="7"/>
      <c r="W1417" s="7">
        <f t="shared" si="87"/>
        <v>7.4155967759443843E-3</v>
      </c>
      <c r="Y1417" s="1">
        <f t="shared" si="86"/>
        <v>43693</v>
      </c>
      <c r="Z1417" s="10">
        <f>(1+W1417)*Z1416</f>
        <v>2.9354990740055902</v>
      </c>
      <c r="AA1417" s="7">
        <f>Z1417/MAX($Z$69:Z1417)-1</f>
        <v>-6.0276833309630296E-2</v>
      </c>
    </row>
    <row r="1418" spans="1:27" x14ac:dyDescent="0.25">
      <c r="A1418" s="1">
        <v>43696</v>
      </c>
      <c r="B1418" s="7">
        <v>-1.1503082744138693E-3</v>
      </c>
      <c r="C1418" s="7">
        <v>4.1438537906730577E-3</v>
      </c>
      <c r="D1418" s="7">
        <v>0</v>
      </c>
      <c r="E1418" s="7">
        <v>0</v>
      </c>
      <c r="F1418" s="7">
        <v>-2.2658535161412807E-4</v>
      </c>
      <c r="G1418" s="7">
        <v>0</v>
      </c>
      <c r="H1418" s="7"/>
      <c r="I1418" s="2">
        <f>STDEV(B1358:B1418)*SQRT(252)</f>
        <v>8.4280234500468759E-2</v>
      </c>
      <c r="J1418" s="2">
        <f>STDEV(C1358:C1418)*SQRT(252)</f>
        <v>6.2174549762147896E-2</v>
      </c>
      <c r="K1418" s="2">
        <f>STDEV(D1358:D1418)*SQRT(252)</f>
        <v>9.5984295930526292E-2</v>
      </c>
      <c r="L1418" s="2">
        <f>STDEV(E1358:E1418)*SQRT(252)</f>
        <v>0.11235487856167813</v>
      </c>
      <c r="M1418" s="2">
        <f t="shared" si="84"/>
        <v>4.7579229359435198E-2</v>
      </c>
      <c r="N1418" s="2">
        <f t="shared" si="85"/>
        <v>6.6762871200673896E-2</v>
      </c>
      <c r="O1418" s="2"/>
      <c r="P1418" s="7">
        <f>B1418/I1417*$L$6</f>
        <v>-6.8504290139821482E-4</v>
      </c>
      <c r="Q1418" s="7">
        <f>C1418/J1417*$L$6</f>
        <v>3.3040282632121193E-3</v>
      </c>
      <c r="R1418" s="7">
        <f>D1418/K1417*$L$6</f>
        <v>0</v>
      </c>
      <c r="S1418" s="7">
        <f>E1418/L1417*$L$6</f>
        <v>0</v>
      </c>
      <c r="T1418" s="7">
        <f>F1418/M1417*$L$6</f>
        <v>-2.3776307746799791E-4</v>
      </c>
      <c r="U1418" s="7">
        <f>G1418/N1417*$L$6</f>
        <v>0</v>
      </c>
      <c r="V1418" s="7"/>
      <c r="W1418" s="7">
        <f t="shared" si="87"/>
        <v>2.3812222843459063E-3</v>
      </c>
      <c r="Y1418" s="1">
        <f t="shared" si="86"/>
        <v>43696</v>
      </c>
      <c r="Z1418" s="10">
        <f>(1+W1418)*Z1417</f>
        <v>2.9424891498162893</v>
      </c>
      <c r="AA1418" s="7">
        <f>Z1418/MAX($Z$69:Z1418)-1</f>
        <v>-5.803914356399098E-2</v>
      </c>
    </row>
    <row r="1419" spans="1:27" x14ac:dyDescent="0.25">
      <c r="A1419" s="1">
        <v>43697</v>
      </c>
      <c r="B1419" s="7">
        <v>-9.4137682423467428E-4</v>
      </c>
      <c r="C1419" s="7">
        <v>4.3509402777384132E-3</v>
      </c>
      <c r="D1419" s="7">
        <v>0</v>
      </c>
      <c r="E1419" s="7">
        <v>0</v>
      </c>
      <c r="F1419" s="7">
        <v>-1.2483053931225951E-3</v>
      </c>
      <c r="G1419" s="7">
        <v>0</v>
      </c>
      <c r="H1419" s="7"/>
      <c r="I1419" s="2">
        <f>STDEV(B1359:B1419)*SQRT(252)</f>
        <v>8.4257329787934723E-2</v>
      </c>
      <c r="J1419" s="2">
        <f>STDEV(C1359:C1419)*SQRT(252)</f>
        <v>6.1799116955337512E-2</v>
      </c>
      <c r="K1419" s="2">
        <f>STDEV(D1359:D1419)*SQRT(252)</f>
        <v>9.5984295930526292E-2</v>
      </c>
      <c r="L1419" s="2">
        <f>STDEV(E1359:E1419)*SQRT(252)</f>
        <v>0.11235487856167813</v>
      </c>
      <c r="M1419" s="2">
        <f t="shared" si="84"/>
        <v>4.7642034610172787E-2</v>
      </c>
      <c r="N1419" s="2">
        <f t="shared" si="85"/>
        <v>6.6595847761477631E-2</v>
      </c>
      <c r="O1419" s="2"/>
      <c r="P1419" s="7">
        <f>B1419/I1418*$L$6</f>
        <v>-5.5848018803829889E-4</v>
      </c>
      <c r="Q1419" s="7">
        <f>C1419/J1418*$L$6</f>
        <v>3.4989720829368049E-3</v>
      </c>
      <c r="R1419" s="7">
        <f>D1419/K1418*$L$6</f>
        <v>0</v>
      </c>
      <c r="S1419" s="7">
        <f>E1419/L1418*$L$6</f>
        <v>0</v>
      </c>
      <c r="T1419" s="7">
        <f>F1419/M1418*$L$6</f>
        <v>-1.311817582933434E-3</v>
      </c>
      <c r="U1419" s="7">
        <f>G1419/N1418*$L$6</f>
        <v>0</v>
      </c>
      <c r="V1419" s="7"/>
      <c r="W1419" s="7">
        <f t="shared" si="87"/>
        <v>1.6286743119650719E-3</v>
      </c>
      <c r="Y1419" s="1">
        <f t="shared" si="86"/>
        <v>43697</v>
      </c>
      <c r="Z1419" s="10">
        <f>(1+W1419)*Z1418</f>
        <v>2.947281506307831</v>
      </c>
      <c r="AA1419" s="7">
        <f>Z1419/MAX($Z$69:Z1419)-1</f>
        <v>-5.6504996114237094E-2</v>
      </c>
    </row>
    <row r="1420" spans="1:27" x14ac:dyDescent="0.25">
      <c r="A1420" s="1">
        <v>43698</v>
      </c>
      <c r="B1420" s="7">
        <v>2.9073692387111549E-3</v>
      </c>
      <c r="C1420" s="7">
        <v>-1.0329245686858668E-3</v>
      </c>
      <c r="D1420" s="7">
        <v>0</v>
      </c>
      <c r="E1420" s="7">
        <v>8.1356714672009556E-3</v>
      </c>
      <c r="F1420" s="7">
        <v>-4.3436244883041653E-3</v>
      </c>
      <c r="G1420" s="7">
        <v>2.1603771923766057E-3</v>
      </c>
      <c r="H1420" s="7"/>
      <c r="I1420" s="2">
        <f>STDEV(B1360:B1420)*SQRT(252)</f>
        <v>8.2854334058796955E-2</v>
      </c>
      <c r="J1420" s="2">
        <f>STDEV(C1360:C1420)*SQRT(252)</f>
        <v>5.968610544259078E-2</v>
      </c>
      <c r="K1420" s="2">
        <f>STDEV(D1360:D1420)*SQRT(252)</f>
        <v>9.5984295930526292E-2</v>
      </c>
      <c r="L1420" s="2">
        <f>STDEV(E1360:E1420)*SQRT(252)</f>
        <v>0.1133992179197519</v>
      </c>
      <c r="M1420" s="2">
        <f t="shared" si="84"/>
        <v>4.8386850253599234E-2</v>
      </c>
      <c r="N1420" s="2">
        <f t="shared" si="85"/>
        <v>6.6640102898234757E-2</v>
      </c>
      <c r="O1420" s="2"/>
      <c r="P1420" s="7">
        <f>B1420/I1419*$L$6</f>
        <v>1.7252915835504425E-3</v>
      </c>
      <c r="Q1420" s="7">
        <f>C1420/J1419*$L$6</f>
        <v>-8.3571143049856675E-4</v>
      </c>
      <c r="R1420" s="7">
        <f>D1420/K1419*$L$6</f>
        <v>0</v>
      </c>
      <c r="S1420" s="7">
        <f>E1420/L1419*$L$6</f>
        <v>3.6205243472070565E-3</v>
      </c>
      <c r="T1420" s="7">
        <f>F1420/M1419*$L$6</f>
        <v>-4.5586051517798641E-3</v>
      </c>
      <c r="U1420" s="7">
        <f>G1420/N1419*$L$6</f>
        <v>1.6220059245392446E-3</v>
      </c>
      <c r="V1420" s="7"/>
      <c r="W1420" s="7">
        <f t="shared" si="87"/>
        <v>1.5735052730183128E-3</v>
      </c>
      <c r="Y1420" s="1">
        <f t="shared" si="86"/>
        <v>43698</v>
      </c>
      <c r="Z1420" s="10">
        <f>(1+W1420)*Z1419</f>
        <v>2.951919069299076</v>
      </c>
      <c r="AA1420" s="7">
        <f>Z1420/MAX($Z$69:Z1420)-1</f>
        <v>-5.5020401750556336E-2</v>
      </c>
    </row>
    <row r="1421" spans="1:27" x14ac:dyDescent="0.25">
      <c r="A1421" s="1">
        <v>43699</v>
      </c>
      <c r="B1421" s="7">
        <v>-5.6868754852844594E-3</v>
      </c>
      <c r="C1421" s="7">
        <v>-5.1484796366279006E-3</v>
      </c>
      <c r="D1421" s="7">
        <v>0</v>
      </c>
      <c r="E1421" s="7">
        <v>0</v>
      </c>
      <c r="F1421" s="7">
        <v>-3.2613832595508319E-3</v>
      </c>
      <c r="G1421" s="7">
        <v>0</v>
      </c>
      <c r="H1421" s="7"/>
      <c r="I1421" s="2">
        <f>STDEV(B1361:B1421)*SQRT(252)</f>
        <v>8.4468191560019654E-2</v>
      </c>
      <c r="J1421" s="2">
        <f>STDEV(C1361:C1421)*SQRT(252)</f>
        <v>6.0637715728026946E-2</v>
      </c>
      <c r="K1421" s="2">
        <f>STDEV(D1361:D1421)*SQRT(252)</f>
        <v>9.5984295930526292E-2</v>
      </c>
      <c r="L1421" s="2">
        <f>STDEV(E1361:E1421)*SQRT(252)</f>
        <v>0.1133992179197519</v>
      </c>
      <c r="M1421" s="2">
        <f t="shared" si="84"/>
        <v>4.8646846479957984E-2</v>
      </c>
      <c r="N1421" s="2">
        <f t="shared" si="85"/>
        <v>6.663993979811389E-2</v>
      </c>
      <c r="O1421" s="2"/>
      <c r="P1421" s="7">
        <f>B1421/I1420*$L$6</f>
        <v>-3.4318515439692092E-3</v>
      </c>
      <c r="Q1421" s="7">
        <f>C1421/J1420*$L$6</f>
        <v>-4.312963292252313E-3</v>
      </c>
      <c r="R1421" s="7">
        <f>D1421/K1420*$L$6</f>
        <v>0</v>
      </c>
      <c r="S1421" s="7">
        <f>E1421/L1420*$L$6</f>
        <v>0</v>
      </c>
      <c r="T1421" s="7">
        <f>F1421/M1420*$L$6</f>
        <v>-3.3701132047836029E-3</v>
      </c>
      <c r="U1421" s="7">
        <f>G1421/N1420*$L$6</f>
        <v>0</v>
      </c>
      <c r="V1421" s="7"/>
      <c r="W1421" s="7">
        <f t="shared" si="87"/>
        <v>-1.1114928041005124E-2</v>
      </c>
      <c r="Y1421" s="1">
        <f t="shared" si="86"/>
        <v>43699</v>
      </c>
      <c r="Z1421" s="10">
        <f>(1+W1421)*Z1420</f>
        <v>2.9191087012609458</v>
      </c>
      <c r="AA1421" s="7">
        <f>Z1421/MAX($Z$69:Z1421)-1</f>
        <v>-6.5523781985316831E-2</v>
      </c>
    </row>
    <row r="1422" spans="1:27" x14ac:dyDescent="0.25">
      <c r="A1422" s="1">
        <v>43700</v>
      </c>
      <c r="B1422" s="7">
        <v>-1.6816105549888327E-4</v>
      </c>
      <c r="C1422" s="7">
        <v>-4.3421940634469358E-3</v>
      </c>
      <c r="D1422" s="7">
        <v>0</v>
      </c>
      <c r="E1422" s="7">
        <v>0</v>
      </c>
      <c r="F1422" s="7">
        <v>6.2236974830920389E-3</v>
      </c>
      <c r="G1422" s="7">
        <v>-8.6472079708930227E-3</v>
      </c>
      <c r="H1422" s="7"/>
      <c r="I1422" s="2">
        <f>STDEV(B1362:B1422)*SQRT(252)</f>
        <v>8.4612321507461674E-2</v>
      </c>
      <c r="J1422" s="2">
        <f>STDEV(C1362:C1422)*SQRT(252)</f>
        <v>6.0684838242882615E-2</v>
      </c>
      <c r="K1422" s="2">
        <f>STDEV(D1362:D1422)*SQRT(252)</f>
        <v>9.5984295930526292E-2</v>
      </c>
      <c r="L1422" s="2">
        <f>STDEV(E1362:E1422)*SQRT(252)</f>
        <v>0.11237678932138341</v>
      </c>
      <c r="M1422" s="2">
        <f t="shared" si="84"/>
        <v>5.0338069805010717E-2</v>
      </c>
      <c r="N1422" s="2">
        <f t="shared" si="85"/>
        <v>6.8850962974117594E-2</v>
      </c>
      <c r="O1422" s="2"/>
      <c r="P1422" s="7">
        <f>B1422/I1421*$L$6</f>
        <v>-9.9541053497869005E-5</v>
      </c>
      <c r="Q1422" s="7">
        <f>C1422/J1421*$L$6</f>
        <v>-3.5804400044706498E-3</v>
      </c>
      <c r="R1422" s="7">
        <f>D1422/K1421*$L$6</f>
        <v>0</v>
      </c>
      <c r="S1422" s="7">
        <f>E1422/L1421*$L$6</f>
        <v>0</v>
      </c>
      <c r="T1422" s="7">
        <f>F1422/M1421*$L$6</f>
        <v>6.3968149360474381E-3</v>
      </c>
      <c r="U1422" s="7">
        <f>G1422/N1421*$L$6</f>
        <v>-6.4880070398396165E-3</v>
      </c>
      <c r="V1422" s="7"/>
      <c r="W1422" s="7">
        <f t="shared" si="87"/>
        <v>-3.7711731617606973E-3</v>
      </c>
      <c r="Y1422" s="1">
        <f t="shared" si="86"/>
        <v>43700</v>
      </c>
      <c r="Z1422" s="10">
        <f>(1+W1422)*Z1421</f>
        <v>2.9081002368704882</v>
      </c>
      <c r="AA1422" s="7">
        <f>Z1422/MAX($Z$69:Z1422)-1</f>
        <v>-6.9047853618997457E-2</v>
      </c>
    </row>
    <row r="1423" spans="1:27" x14ac:dyDescent="0.25">
      <c r="A1423" s="1">
        <v>43703</v>
      </c>
      <c r="B1423" s="7">
        <v>6.1568524367843214E-3</v>
      </c>
      <c r="C1423" s="7">
        <v>1.2198479585217026E-3</v>
      </c>
      <c r="D1423" s="7">
        <v>0</v>
      </c>
      <c r="E1423" s="7">
        <v>0</v>
      </c>
      <c r="F1423" s="7">
        <v>-4.4720310869325042E-3</v>
      </c>
      <c r="G1423" s="7">
        <v>0</v>
      </c>
      <c r="H1423" s="7"/>
      <c r="I1423" s="2">
        <f>STDEV(B1363:B1423)*SQRT(252)</f>
        <v>8.480097790223956E-2</v>
      </c>
      <c r="J1423" s="2">
        <f>STDEV(C1363:C1423)*SQRT(252)</f>
        <v>6.03395714286101E-2</v>
      </c>
      <c r="K1423" s="2">
        <f>STDEV(D1363:D1423)*SQRT(252)</f>
        <v>9.5874007831111455E-2</v>
      </c>
      <c r="L1423" s="2">
        <f>STDEV(E1363:E1423)*SQRT(252)</f>
        <v>0.11231621612152053</v>
      </c>
      <c r="M1423" s="2">
        <f t="shared" si="84"/>
        <v>5.1136690662874199E-2</v>
      </c>
      <c r="N1423" s="2">
        <f t="shared" si="85"/>
        <v>6.8839353931927208E-2</v>
      </c>
      <c r="O1423" s="2"/>
      <c r="P1423" s="7">
        <f>B1423/I1422*$L$6</f>
        <v>3.6382717830531156E-3</v>
      </c>
      <c r="Q1423" s="7">
        <f>C1423/J1422*$L$6</f>
        <v>1.0050681470381705E-3</v>
      </c>
      <c r="R1423" s="7">
        <f>D1423/K1422*$L$6</f>
        <v>0</v>
      </c>
      <c r="S1423" s="7">
        <f>E1423/L1422*$L$6</f>
        <v>0</v>
      </c>
      <c r="T1423" s="7">
        <f>F1423/M1422*$L$6</f>
        <v>-4.4419969858353137E-3</v>
      </c>
      <c r="U1423" s="7">
        <f>G1423/N1422*$L$6</f>
        <v>0</v>
      </c>
      <c r="V1423" s="7"/>
      <c r="W1423" s="7">
        <f t="shared" si="87"/>
        <v>2.0134294425597221E-4</v>
      </c>
      <c r="Y1423" s="1">
        <f t="shared" si="86"/>
        <v>43703</v>
      </c>
      <c r="Z1423" s="10">
        <f>(1+W1423)*Z1422</f>
        <v>2.9086857623343714</v>
      </c>
      <c r="AA1423" s="7">
        <f>Z1423/MAX($Z$69:Z1423)-1</f>
        <v>-6.88604129728837E-2</v>
      </c>
    </row>
    <row r="1424" spans="1:27" x14ac:dyDescent="0.25">
      <c r="A1424" s="1">
        <v>43704</v>
      </c>
      <c r="B1424" s="7">
        <v>3.7182568421967321E-3</v>
      </c>
      <c r="C1424" s="7">
        <v>-5.3779622722049947E-4</v>
      </c>
      <c r="D1424" s="7">
        <v>0</v>
      </c>
      <c r="E1424" s="7">
        <v>0</v>
      </c>
      <c r="F1424" s="7">
        <v>1.6907299038604329E-4</v>
      </c>
      <c r="G1424" s="7">
        <v>0</v>
      </c>
      <c r="H1424" s="7"/>
      <c r="I1424" s="2">
        <f>STDEV(B1364:B1424)*SQRT(252)</f>
        <v>8.4639691627616795E-2</v>
      </c>
      <c r="J1424" s="2">
        <f>STDEV(C1364:C1424)*SQRT(252)</f>
        <v>6.0228713076400507E-2</v>
      </c>
      <c r="K1424" s="2">
        <f>STDEV(D1364:D1424)*SQRT(252)</f>
        <v>9.2017411106369337E-2</v>
      </c>
      <c r="L1424" s="2">
        <f>STDEV(E1364:E1424)*SQRT(252)</f>
        <v>0.10842008681897615</v>
      </c>
      <c r="M1424" s="2">
        <f t="shared" si="84"/>
        <v>5.089819988814271E-2</v>
      </c>
      <c r="N1424" s="2">
        <f t="shared" si="85"/>
        <v>6.8837697223807184E-2</v>
      </c>
      <c r="O1424" s="2"/>
      <c r="P1424" s="7">
        <f>B1424/I1423*$L$6</f>
        <v>2.192343139299184E-3</v>
      </c>
      <c r="Q1424" s="7">
        <f>C1424/J1423*$L$6</f>
        <v>-4.4564140454393631E-4</v>
      </c>
      <c r="R1424" s="7">
        <f>D1424/K1423*$L$6</f>
        <v>0</v>
      </c>
      <c r="S1424" s="7">
        <f>E1424/L1423*$L$6</f>
        <v>0</v>
      </c>
      <c r="T1424" s="7">
        <f>F1424/M1423*$L$6</f>
        <v>1.6531475560344793E-4</v>
      </c>
      <c r="U1424" s="7">
        <f>G1424/N1423*$L$6</f>
        <v>0</v>
      </c>
      <c r="V1424" s="7"/>
      <c r="W1424" s="7">
        <f t="shared" si="87"/>
        <v>1.9120164903586958E-3</v>
      </c>
      <c r="Y1424" s="1">
        <f t="shared" si="86"/>
        <v>43704</v>
      </c>
      <c r="Z1424" s="10">
        <f>(1+W1424)*Z1423</f>
        <v>2.9142472174772265</v>
      </c>
      <c r="AA1424" s="7">
        <f>Z1424/MAX($Z$69:Z1424)-1</f>
        <v>-6.7080058727661984E-2</v>
      </c>
    </row>
    <row r="1425" spans="1:27" x14ac:dyDescent="0.25">
      <c r="A1425" s="1">
        <v>43705</v>
      </c>
      <c r="B1425" s="7">
        <v>5.8058091338988316E-3</v>
      </c>
      <c r="C1425" s="7">
        <v>-4.2814445747931806E-3</v>
      </c>
      <c r="D1425" s="7">
        <v>0</v>
      </c>
      <c r="E1425" s="7">
        <v>0</v>
      </c>
      <c r="F1425" s="7">
        <v>1.5001066437998478E-3</v>
      </c>
      <c r="G1425" s="7">
        <v>9.6592473830734438E-3</v>
      </c>
      <c r="H1425" s="7"/>
      <c r="I1425" s="2">
        <f>STDEV(B1365:B1425)*SQRT(252)</f>
        <v>8.47960084923646E-2</v>
      </c>
      <c r="J1425" s="2">
        <f>STDEV(C1365:C1425)*SQRT(252)</f>
        <v>6.0321976285380642E-2</v>
      </c>
      <c r="K1425" s="2">
        <f>STDEV(D1365:D1425)*SQRT(252)</f>
        <v>9.183380722424743E-2</v>
      </c>
      <c r="L1425" s="2">
        <f>STDEV(E1365:E1425)*SQRT(252)</f>
        <v>0.10819691619512231</v>
      </c>
      <c r="M1425" s="2">
        <f t="shared" si="84"/>
        <v>5.0994579369281784E-2</v>
      </c>
      <c r="N1425" s="2">
        <f t="shared" si="85"/>
        <v>7.1722044441822397E-2</v>
      </c>
      <c r="O1425" s="2"/>
      <c r="P1425" s="7">
        <f>B1425/I1424*$L$6</f>
        <v>3.4297201598053047E-3</v>
      </c>
      <c r="Q1425" s="7">
        <f>C1425/J1424*$L$6</f>
        <v>-3.5543218143829014E-3</v>
      </c>
      <c r="R1425" s="7">
        <f>D1425/K1424*$L$6</f>
        <v>0</v>
      </c>
      <c r="S1425" s="7">
        <f>E1425/L1424*$L$6</f>
        <v>0</v>
      </c>
      <c r="T1425" s="7">
        <f>F1425/M1424*$L$6</f>
        <v>1.4736342808749452E-3</v>
      </c>
      <c r="U1425" s="7">
        <f>G1425/N1424*$L$6</f>
        <v>7.0159576602838768E-3</v>
      </c>
      <c r="V1425" s="7"/>
      <c r="W1425" s="7">
        <f t="shared" si="87"/>
        <v>8.364990286581225E-3</v>
      </c>
      <c r="Y1425" s="1">
        <f t="shared" si="86"/>
        <v>43705</v>
      </c>
      <c r="Z1425" s="10">
        <f>(1+W1425)*Z1424</f>
        <v>2.93862486714412</v>
      </c>
      <c r="AA1425" s="7">
        <f>Z1425/MAX($Z$69:Z1425)-1</f>
        <v>-5.9276192480760881E-2</v>
      </c>
    </row>
    <row r="1426" spans="1:27" x14ac:dyDescent="0.25">
      <c r="A1426" s="1">
        <v>43706</v>
      </c>
      <c r="B1426" s="7">
        <v>1.3693252839599435E-3</v>
      </c>
      <c r="C1426" s="7">
        <v>-1.9240988773399081E-3</v>
      </c>
      <c r="D1426" s="7">
        <v>1.2687291793508582E-2</v>
      </c>
      <c r="E1426" s="7">
        <v>0</v>
      </c>
      <c r="F1426" s="7">
        <v>6.1761175809984525E-3</v>
      </c>
      <c r="G1426" s="7">
        <v>0</v>
      </c>
      <c r="H1426" s="7"/>
      <c r="I1426" s="2">
        <f>STDEV(B1366:B1426)*SQRT(252)</f>
        <v>8.465927783180302E-2</v>
      </c>
      <c r="J1426" s="2">
        <f>STDEV(C1366:C1426)*SQRT(252)</f>
        <v>5.9925610621704012E-2</v>
      </c>
      <c r="K1426" s="2">
        <f>STDEV(D1366:D1426)*SQRT(252)</f>
        <v>8.4745752459945478E-2</v>
      </c>
      <c r="L1426" s="2">
        <f>STDEV(E1366:E1426)*SQRT(252)</f>
        <v>9.9396708624427926E-2</v>
      </c>
      <c r="M1426" s="2">
        <f t="shared" si="84"/>
        <v>5.2448212888848621E-2</v>
      </c>
      <c r="N1426" s="2">
        <f t="shared" si="85"/>
        <v>7.1722044441822397E-2</v>
      </c>
      <c r="O1426" s="2"/>
      <c r="P1426" s="7">
        <f>B1426/I1425*$L$6</f>
        <v>8.0742319615388712E-4</v>
      </c>
      <c r="Q1426" s="7">
        <f>C1426/J1425*$L$6</f>
        <v>-1.594857293996039E-3</v>
      </c>
      <c r="R1426" s="7">
        <f>D1426/K1425*$L$6</f>
        <v>6.9077457294826608E-3</v>
      </c>
      <c r="S1426" s="7">
        <f>E1426/L1425*$L$6</f>
        <v>0</v>
      </c>
      <c r="T1426" s="7">
        <f>F1426/M1425*$L$6</f>
        <v>6.0556608735543712E-3</v>
      </c>
      <c r="U1426" s="7">
        <f>G1426/N1425*$L$6</f>
        <v>0</v>
      </c>
      <c r="V1426" s="7"/>
      <c r="W1426" s="7">
        <f t="shared" si="87"/>
        <v>1.2175972505194879E-2</v>
      </c>
      <c r="Y1426" s="1">
        <f t="shared" si="86"/>
        <v>43706</v>
      </c>
      <c r="Z1426" s="10">
        <f>(1+W1426)*Z1425</f>
        <v>2.9744054827295487</v>
      </c>
      <c r="AA1426" s="7">
        <f>Z1426/MAX($Z$69:Z1426)-1</f>
        <v>-4.7821965265424371E-2</v>
      </c>
    </row>
    <row r="1427" spans="1:27" x14ac:dyDescent="0.25">
      <c r="A1427" s="1">
        <v>43707</v>
      </c>
      <c r="B1427" s="7">
        <v>3.0004441219495526E-3</v>
      </c>
      <c r="C1427" s="7">
        <v>2.1747527709303771E-3</v>
      </c>
      <c r="D1427" s="7">
        <v>6.4278725912259027E-4</v>
      </c>
      <c r="E1427" s="7">
        <v>0</v>
      </c>
      <c r="F1427" s="7">
        <v>1.8447870759603635E-3</v>
      </c>
      <c r="G1427" s="7">
        <v>0</v>
      </c>
      <c r="H1427" s="7"/>
      <c r="I1427" s="2">
        <f>STDEV(B1367:B1427)*SQRT(252)</f>
        <v>8.3686168434518399E-2</v>
      </c>
      <c r="J1427" s="2">
        <f>STDEV(C1367:C1427)*SQRT(252)</f>
        <v>6.0116882917748554E-2</v>
      </c>
      <c r="K1427" s="2">
        <f>STDEV(D1367:D1427)*SQRT(252)</f>
        <v>8.3046586313267182E-2</v>
      </c>
      <c r="L1427" s="2">
        <f>STDEV(E1367:E1427)*SQRT(252)</f>
        <v>9.9396708624427926E-2</v>
      </c>
      <c r="M1427" s="2">
        <f t="shared" si="84"/>
        <v>5.2290170232489233E-2</v>
      </c>
      <c r="N1427" s="2">
        <f t="shared" si="85"/>
        <v>7.1722044441822397E-2</v>
      </c>
      <c r="O1427" s="2"/>
      <c r="P1427" s="7">
        <f>B1427/I1426*$L$6</f>
        <v>1.7720704681125977E-3</v>
      </c>
      <c r="Q1427" s="7">
        <f>C1427/J1426*$L$6</f>
        <v>1.8145436887235652E-3</v>
      </c>
      <c r="R1427" s="7">
        <f>D1427/K1426*$L$6</f>
        <v>3.7924452876054136E-4</v>
      </c>
      <c r="S1427" s="7">
        <f>E1427/L1426*$L$6</f>
        <v>0</v>
      </c>
      <c r="T1427" s="7">
        <f>F1427/M1426*$L$6</f>
        <v>1.7586748664534541E-3</v>
      </c>
      <c r="U1427" s="7">
        <f>G1427/N1426*$L$6</f>
        <v>0</v>
      </c>
      <c r="V1427" s="7"/>
      <c r="W1427" s="7">
        <f t="shared" si="87"/>
        <v>5.7245335520501586E-3</v>
      </c>
      <c r="Y1427" s="1">
        <f t="shared" si="86"/>
        <v>43707</v>
      </c>
      <c r="Z1427" s="10">
        <f>(1+W1427)*Z1426</f>
        <v>2.9914325667128359</v>
      </c>
      <c r="AA1427" s="7">
        <f>Z1427/MAX($Z$69:Z1427)-1</f>
        <v>-4.2371190158061234E-2</v>
      </c>
    </row>
    <row r="1428" spans="1:27" x14ac:dyDescent="0.25">
      <c r="A1428" s="1">
        <v>43711</v>
      </c>
      <c r="B1428" s="7">
        <v>8.422527782884881E-3</v>
      </c>
      <c r="C1428" s="7">
        <v>-1.0794882069047329E-3</v>
      </c>
      <c r="D1428" s="7">
        <v>-6.8991005090621726E-3</v>
      </c>
      <c r="E1428" s="7">
        <v>0</v>
      </c>
      <c r="F1428" s="7">
        <v>3.7951595149112727E-3</v>
      </c>
      <c r="G1428" s="7">
        <v>0</v>
      </c>
      <c r="H1428" s="7"/>
      <c r="I1428" s="2">
        <f>STDEV(B1368:B1428)*SQRT(252)</f>
        <v>8.465617665220164E-2</v>
      </c>
      <c r="J1428" s="2">
        <f>STDEV(C1368:C1428)*SQRT(252)</f>
        <v>6.0145474813793003E-2</v>
      </c>
      <c r="K1428" s="2">
        <f>STDEV(D1368:D1428)*SQRT(252)</f>
        <v>8.311351713923025E-2</v>
      </c>
      <c r="L1428" s="2">
        <f>STDEV(E1368:E1428)*SQRT(252)</f>
        <v>9.9396708624427926E-2</v>
      </c>
      <c r="M1428" s="2">
        <f t="shared" si="84"/>
        <v>5.2838238029237518E-2</v>
      </c>
      <c r="N1428" s="2">
        <f t="shared" si="85"/>
        <v>7.1722044441822397E-2</v>
      </c>
      <c r="O1428" s="2"/>
      <c r="P1428" s="7">
        <f>B1428/I1427*$L$6</f>
        <v>5.032210185052996E-3</v>
      </c>
      <c r="Q1428" s="7">
        <f>C1428/J1427*$L$6</f>
        <v>-8.9782449996757177E-4</v>
      </c>
      <c r="R1428" s="7">
        <f>D1428/K1427*$L$6</f>
        <v>-4.1537532217383877E-3</v>
      </c>
      <c r="S1428" s="7">
        <f>E1428/L1427*$L$6</f>
        <v>0</v>
      </c>
      <c r="T1428" s="7">
        <f>F1428/M1427*$L$6</f>
        <v>3.6289416328513326E-3</v>
      </c>
      <c r="U1428" s="7">
        <f>G1428/N1427*$L$6</f>
        <v>0</v>
      </c>
      <c r="V1428" s="7"/>
      <c r="W1428" s="7">
        <f t="shared" si="87"/>
        <v>3.6095740961983691E-3</v>
      </c>
      <c r="Y1428" s="1">
        <f t="shared" si="86"/>
        <v>43711</v>
      </c>
      <c r="Z1428" s="10">
        <f>(1+W1428)*Z1427</f>
        <v>3.0022303642161665</v>
      </c>
      <c r="AA1428" s="7">
        <f>Z1428/MAX($Z$69:Z1428)-1</f>
        <v>-3.8914558012282496E-2</v>
      </c>
    </row>
    <row r="1429" spans="1:27" x14ac:dyDescent="0.25">
      <c r="A1429" s="1">
        <v>43712</v>
      </c>
      <c r="B1429" s="7">
        <v>-1.7290908922762416E-4</v>
      </c>
      <c r="C1429" s="7">
        <v>3.9464455831250689E-5</v>
      </c>
      <c r="D1429" s="7">
        <v>1.0842079212828315E-2</v>
      </c>
      <c r="E1429" s="7">
        <v>0</v>
      </c>
      <c r="F1429" s="7">
        <v>-4.3500743360636029E-4</v>
      </c>
      <c r="G1429" s="7">
        <v>0</v>
      </c>
      <c r="H1429" s="7"/>
      <c r="I1429" s="2">
        <f>STDEV(B1369:B1429)*SQRT(252)</f>
        <v>8.4793043869797149E-2</v>
      </c>
      <c r="J1429" s="2">
        <f>STDEV(C1369:C1429)*SQRT(252)</f>
        <v>6.0145995098143903E-2</v>
      </c>
      <c r="K1429" s="2">
        <f>STDEV(D1369:D1429)*SQRT(252)</f>
        <v>8.6190044744583236E-2</v>
      </c>
      <c r="L1429" s="2">
        <f>STDEV(E1369:E1429)*SQRT(252)</f>
        <v>9.9396708624427926E-2</v>
      </c>
      <c r="M1429" s="2">
        <f t="shared" si="84"/>
        <v>5.2046215502680772E-2</v>
      </c>
      <c r="N1429" s="2">
        <f t="shared" si="85"/>
        <v>7.1722044441822397E-2</v>
      </c>
      <c r="O1429" s="2"/>
      <c r="P1429" s="7">
        <f>B1429/I1428*$L$6</f>
        <v>-1.0212431984614517E-4</v>
      </c>
      <c r="Q1429" s="7">
        <f>C1429/J1428*$L$6</f>
        <v>3.2807502105046484E-5</v>
      </c>
      <c r="R1429" s="7">
        <f>D1429/K1428*$L$6</f>
        <v>6.5224524156918193E-3</v>
      </c>
      <c r="S1429" s="7">
        <f>E1429/L1428*$L$6</f>
        <v>0</v>
      </c>
      <c r="T1429" s="7">
        <f>F1429/M1428*$L$6</f>
        <v>-4.1164074525503028E-4</v>
      </c>
      <c r="U1429" s="7">
        <f>G1429/N1428*$L$6</f>
        <v>0</v>
      </c>
      <c r="V1429" s="7"/>
      <c r="W1429" s="7">
        <f t="shared" si="87"/>
        <v>6.0414948526956906E-3</v>
      </c>
      <c r="Y1429" s="1">
        <f t="shared" si="86"/>
        <v>43712</v>
      </c>
      <c r="Z1429" s="10">
        <f>(1+W1429)*Z1428</f>
        <v>3.0203683235081851</v>
      </c>
      <c r="AA1429" s="7">
        <f>Z1429/MAX($Z$69:Z1429)-1</f>
        <v>-3.3108165261513056E-2</v>
      </c>
    </row>
    <row r="1430" spans="1:27" x14ac:dyDescent="0.25">
      <c r="A1430" s="1">
        <v>43713</v>
      </c>
      <c r="B1430" s="7">
        <v>-1.241780305395912E-2</v>
      </c>
      <c r="C1430" s="7">
        <v>4.1479678776437101E-3</v>
      </c>
      <c r="D1430" s="7">
        <v>1.3009813642267387E-2</v>
      </c>
      <c r="E1430" s="7">
        <v>0</v>
      </c>
      <c r="F1430" s="7">
        <v>-5.598002566483351E-3</v>
      </c>
      <c r="G1430" s="7">
        <v>0</v>
      </c>
      <c r="H1430" s="7"/>
      <c r="I1430" s="2">
        <f>STDEV(B1370:B1430)*SQRT(252)</f>
        <v>8.8144291432499161E-2</v>
      </c>
      <c r="J1430" s="2">
        <f>STDEV(C1370:C1430)*SQRT(252)</f>
        <v>6.0637709490808739E-2</v>
      </c>
      <c r="K1430" s="2">
        <f>STDEV(D1370:D1430)*SQRT(252)</f>
        <v>9.0281857023288378E-2</v>
      </c>
      <c r="L1430" s="2">
        <f>STDEV(E1370:E1430)*SQRT(252)</f>
        <v>9.9396708624427926E-2</v>
      </c>
      <c r="M1430" s="2">
        <f t="shared" si="84"/>
        <v>5.3116506688448403E-2</v>
      </c>
      <c r="N1430" s="2">
        <f t="shared" si="85"/>
        <v>7.1722044441822397E-2</v>
      </c>
      <c r="O1430" s="2"/>
      <c r="P1430" s="7">
        <f>B1430/I1429*$L$6</f>
        <v>-7.3224184952170816E-3</v>
      </c>
      <c r="Q1430" s="7">
        <f>C1430/J1429*$L$6</f>
        <v>3.4482494394474789E-3</v>
      </c>
      <c r="R1430" s="7">
        <f>D1430/K1429*$L$6</f>
        <v>7.5471672400338396E-3</v>
      </c>
      <c r="S1430" s="7">
        <f>E1430/L1429*$L$6</f>
        <v>0</v>
      </c>
      <c r="T1430" s="7">
        <f>F1430/M1429*$L$6</f>
        <v>-5.3779151014303932E-3</v>
      </c>
      <c r="U1430" s="7">
        <f>G1430/N1429*$L$6</f>
        <v>0</v>
      </c>
      <c r="V1430" s="7"/>
      <c r="W1430" s="7">
        <f t="shared" si="87"/>
        <v>-1.7049169171661563E-3</v>
      </c>
      <c r="Y1430" s="1">
        <f t="shared" si="86"/>
        <v>43713</v>
      </c>
      <c r="Z1430" s="10">
        <f>(1+W1430)*Z1429</f>
        <v>3.0152188464573633</v>
      </c>
      <c r="AA1430" s="7">
        <f>Z1430/MAX($Z$69:Z1430)-1</f>
        <v>-3.4756635507628419E-2</v>
      </c>
    </row>
    <row r="1431" spans="1:27" x14ac:dyDescent="0.25">
      <c r="A1431" s="1">
        <v>43714</v>
      </c>
      <c r="B1431" s="7">
        <v>-9.222155806128951E-4</v>
      </c>
      <c r="C1431" s="7">
        <v>2.19346337508175E-3</v>
      </c>
      <c r="D1431" s="7">
        <v>9.106051537306481E-4</v>
      </c>
      <c r="E1431" s="7">
        <v>0</v>
      </c>
      <c r="F1431" s="7">
        <v>5.8103485579330538E-5</v>
      </c>
      <c r="G1431" s="7">
        <v>-2.4575366031176493E-4</v>
      </c>
      <c r="H1431" s="7"/>
      <c r="I1431" s="2">
        <f>STDEV(B1371:B1431)*SQRT(252)</f>
        <v>8.8209817085914757E-2</v>
      </c>
      <c r="J1431" s="2">
        <f>STDEV(C1371:C1431)*SQRT(252)</f>
        <v>6.0721258072652176E-2</v>
      </c>
      <c r="K1431" s="2">
        <f>STDEV(D1371:D1431)*SQRT(252)</f>
        <v>9.0300657578283386E-2</v>
      </c>
      <c r="L1431" s="2">
        <f>STDEV(E1371:E1431)*SQRT(252)</f>
        <v>9.9388735015889448E-2</v>
      </c>
      <c r="M1431" s="2">
        <f t="shared" si="84"/>
        <v>5.3116440121871805E-2</v>
      </c>
      <c r="N1431" s="2">
        <f t="shared" si="85"/>
        <v>7.1564527102246492E-2</v>
      </c>
      <c r="O1431" s="2"/>
      <c r="P1431" s="7">
        <f>B1431/I1430*$L$6</f>
        <v>-5.2312836465372647E-4</v>
      </c>
      <c r="Q1431" s="7">
        <f>C1431/J1430*$L$6</f>
        <v>1.808662788799953E-3</v>
      </c>
      <c r="R1431" s="7">
        <f>D1431/K1430*$L$6</f>
        <v>5.0431237446509091E-4</v>
      </c>
      <c r="S1431" s="7">
        <f>E1431/L1430*$L$6</f>
        <v>0</v>
      </c>
      <c r="T1431" s="7">
        <f>F1431/M1430*$L$6</f>
        <v>5.4694377700827498E-5</v>
      </c>
      <c r="U1431" s="7">
        <f>G1431/N1430*$L$6</f>
        <v>-1.7132365803592572E-4</v>
      </c>
      <c r="V1431" s="7"/>
      <c r="W1431" s="7">
        <f t="shared" si="87"/>
        <v>1.6732175182762191E-3</v>
      </c>
      <c r="Y1431" s="1">
        <f t="shared" si="86"/>
        <v>43714</v>
      </c>
      <c r="Z1431" s="10">
        <f>(1+W1431)*Z1430</f>
        <v>3.0202639634526927</v>
      </c>
      <c r="AA1431" s="7">
        <f>Z1431/MAX($Z$69:Z1431)-1</f>
        <v>-3.3141573400759849E-2</v>
      </c>
    </row>
    <row r="1432" spans="1:27" x14ac:dyDescent="0.25">
      <c r="A1432" s="1">
        <v>43717</v>
      </c>
      <c r="B1432" s="7">
        <v>-6.2464967920937697E-3</v>
      </c>
      <c r="C1432" s="7">
        <v>0</v>
      </c>
      <c r="D1432" s="7">
        <v>0</v>
      </c>
      <c r="E1432" s="7">
        <v>0</v>
      </c>
      <c r="F1432" s="7">
        <v>1.3403875668853704E-3</v>
      </c>
      <c r="G1432" s="7">
        <v>-6.293920693898003E-3</v>
      </c>
      <c r="H1432" s="7"/>
      <c r="I1432" s="2">
        <f>STDEV(B1372:B1432)*SQRT(252)</f>
        <v>8.9154096328163623E-2</v>
      </c>
      <c r="J1432" s="2">
        <f>STDEV(C1372:C1432)*SQRT(252)</f>
        <v>6.0221144741915512E-2</v>
      </c>
      <c r="K1432" s="2">
        <f>STDEV(D1372:D1432)*SQRT(252)</f>
        <v>9.0300657578283386E-2</v>
      </c>
      <c r="L1432" s="2">
        <f>STDEV(E1372:E1432)*SQRT(252)</f>
        <v>9.9272430077823437E-2</v>
      </c>
      <c r="M1432" s="2">
        <f t="shared" si="84"/>
        <v>5.3156380140679457E-2</v>
      </c>
      <c r="N1432" s="2">
        <f t="shared" si="85"/>
        <v>7.2644574957079378E-2</v>
      </c>
      <c r="O1432" s="2"/>
      <c r="P1432" s="7">
        <f>B1432/I1431*$L$6</f>
        <v>-3.5407038572644331E-3</v>
      </c>
      <c r="Q1432" s="7">
        <f>C1432/J1431*$L$6</f>
        <v>0</v>
      </c>
      <c r="R1432" s="7">
        <f>D1432/K1431*$L$6</f>
        <v>0</v>
      </c>
      <c r="S1432" s="7">
        <f>E1432/L1431*$L$6</f>
        <v>0</v>
      </c>
      <c r="T1432" s="7">
        <f>F1432/M1431*$L$6</f>
        <v>1.2617445406826481E-3</v>
      </c>
      <c r="U1432" s="7">
        <f>G1432/N1431*$L$6</f>
        <v>-4.3973746133371917E-3</v>
      </c>
      <c r="V1432" s="7"/>
      <c r="W1432" s="7">
        <f t="shared" si="87"/>
        <v>-6.6763339299189765E-3</v>
      </c>
      <c r="Y1432" s="1">
        <f t="shared" si="86"/>
        <v>43717</v>
      </c>
      <c r="Z1432" s="10">
        <f>(1+W1432)*Z1431</f>
        <v>3.0000996726761819</v>
      </c>
      <c r="AA1432" s="7">
        <f>Z1432/MAX($Z$69:Z1432)-1</f>
        <v>-3.9596643119692354E-2</v>
      </c>
    </row>
    <row r="1433" spans="1:27" x14ac:dyDescent="0.25">
      <c r="A1433" s="1">
        <v>43718</v>
      </c>
      <c r="B1433" s="7">
        <v>-7.3333566375075598E-3</v>
      </c>
      <c r="C1433" s="7">
        <v>-1.1637929634850108E-3</v>
      </c>
      <c r="D1433" s="7">
        <v>0</v>
      </c>
      <c r="E1433" s="7">
        <v>0</v>
      </c>
      <c r="F1433" s="7">
        <v>2.2677196267695265E-5</v>
      </c>
      <c r="G1433" s="7">
        <v>-3.0513621035778149E-3</v>
      </c>
      <c r="H1433" s="7"/>
      <c r="I1433" s="2">
        <f>STDEV(B1373:B1433)*SQRT(252)</f>
        <v>8.9880119752771048E-2</v>
      </c>
      <c r="J1433" s="2">
        <f>STDEV(C1373:C1433)*SQRT(252)</f>
        <v>5.9355943247122074E-2</v>
      </c>
      <c r="K1433" s="2">
        <f>STDEV(D1373:D1433)*SQRT(252)</f>
        <v>9.0300657578283386E-2</v>
      </c>
      <c r="L1433" s="2">
        <f>STDEV(E1373:E1433)*SQRT(252)</f>
        <v>9.902639994211819E-2</v>
      </c>
      <c r="M1433" s="2">
        <f t="shared" si="84"/>
        <v>5.2333511231791849E-2</v>
      </c>
      <c r="N1433" s="2">
        <f t="shared" si="85"/>
        <v>7.2864434393819649E-2</v>
      </c>
      <c r="O1433" s="2"/>
      <c r="P1433" s="7">
        <f>B1433/I1432*$L$6</f>
        <v>-4.1127423974522221E-3</v>
      </c>
      <c r="Q1433" s="7">
        <f>C1433/J1432*$L$6</f>
        <v>-9.6626605860165599E-4</v>
      </c>
      <c r="R1433" s="7">
        <f>D1433/K1432*$L$6</f>
        <v>0</v>
      </c>
      <c r="S1433" s="7">
        <f>E1433/L1432*$L$6</f>
        <v>0</v>
      </c>
      <c r="T1433" s="7">
        <f>F1433/M1432*$L$6</f>
        <v>2.1330643854678964E-5</v>
      </c>
      <c r="U1433" s="7">
        <f>G1433/N1432*$L$6</f>
        <v>-2.1001995712554259E-3</v>
      </c>
      <c r="V1433" s="7"/>
      <c r="W1433" s="7">
        <f t="shared" si="87"/>
        <v>-7.1578773834546257E-3</v>
      </c>
      <c r="Y1433" s="1">
        <f t="shared" si="86"/>
        <v>43718</v>
      </c>
      <c r="Z1433" s="10">
        <f>(1+W1433)*Z1432</f>
        <v>2.9786253270810232</v>
      </c>
      <c r="AA1433" s="7">
        <f>Z1433/MAX($Z$69:Z1433)-1</f>
        <v>-4.6471092586899965E-2</v>
      </c>
    </row>
    <row r="1434" spans="1:27" x14ac:dyDescent="0.25">
      <c r="A1434" s="1">
        <v>43719</v>
      </c>
      <c r="B1434" s="7">
        <v>5.0613050412324778E-3</v>
      </c>
      <c r="C1434" s="7">
        <v>3.1668941789826377E-3</v>
      </c>
      <c r="D1434" s="7">
        <v>0</v>
      </c>
      <c r="E1434" s="7">
        <v>0</v>
      </c>
      <c r="F1434" s="7">
        <v>-2.6173536093900829E-3</v>
      </c>
      <c r="G1434" s="7">
        <v>0</v>
      </c>
      <c r="H1434" s="7"/>
      <c r="I1434" s="2">
        <f>STDEV(B1374:B1434)*SQRT(252)</f>
        <v>8.9778572785813429E-2</v>
      </c>
      <c r="J1434" s="2">
        <f>STDEV(C1374:C1434)*SQRT(252)</f>
        <v>5.9592217144072326E-2</v>
      </c>
      <c r="K1434" s="2">
        <f>STDEV(D1374:D1434)*SQRT(252)</f>
        <v>9.0300657578283386E-2</v>
      </c>
      <c r="L1434" s="2">
        <f>STDEV(E1374:E1434)*SQRT(252)</f>
        <v>9.8970931886144184E-2</v>
      </c>
      <c r="M1434" s="2">
        <f t="shared" si="84"/>
        <v>5.2638839735631576E-2</v>
      </c>
      <c r="N1434" s="2">
        <f t="shared" si="85"/>
        <v>7.2679283981582479E-2</v>
      </c>
      <c r="O1434" s="2"/>
      <c r="P1434" s="7">
        <f>B1434/I1433*$L$6</f>
        <v>2.8155865029743884E-3</v>
      </c>
      <c r="Q1434" s="7">
        <f>C1434/J1433*$L$6</f>
        <v>2.667714474519944E-3</v>
      </c>
      <c r="R1434" s="7">
        <f>D1434/K1433*$L$6</f>
        <v>0</v>
      </c>
      <c r="S1434" s="7">
        <f>E1434/L1433*$L$6</f>
        <v>0</v>
      </c>
      <c r="T1434" s="7">
        <f>F1434/M1433*$L$6</f>
        <v>-2.5006478141677592E-3</v>
      </c>
      <c r="U1434" s="7">
        <f>G1434/N1433*$L$6</f>
        <v>0</v>
      </c>
      <c r="V1434" s="7"/>
      <c r="W1434" s="7">
        <f t="shared" si="87"/>
        <v>2.9826531633265728E-3</v>
      </c>
      <c r="Y1434" s="1">
        <f t="shared" si="86"/>
        <v>43719</v>
      </c>
      <c r="Z1434" s="10">
        <f>(1+W1434)*Z1433</f>
        <v>2.987509533335206</v>
      </c>
      <c r="AA1434" s="7">
        <f>Z1434/MAX($Z$69:Z1434)-1</f>
        <v>-4.3627046574880923E-2</v>
      </c>
    </row>
    <row r="1435" spans="1:27" x14ac:dyDescent="0.25">
      <c r="A1435" s="1">
        <v>43720</v>
      </c>
      <c r="B1435" s="7">
        <v>-4.7242121536101855E-3</v>
      </c>
      <c r="C1435" s="7">
        <v>1.6312257626660553E-5</v>
      </c>
      <c r="D1435" s="7">
        <v>0</v>
      </c>
      <c r="E1435" s="7">
        <v>0</v>
      </c>
      <c r="F1435" s="7">
        <v>-4.0889607865993716E-3</v>
      </c>
      <c r="G1435" s="7">
        <v>0</v>
      </c>
      <c r="H1435" s="7"/>
      <c r="I1435" s="2">
        <f>STDEV(B1375:B1435)*SQRT(252)</f>
        <v>9.0621603985083718E-2</v>
      </c>
      <c r="J1435" s="2">
        <f>STDEV(C1375:C1435)*SQRT(252)</f>
        <v>5.94457906347391E-2</v>
      </c>
      <c r="K1435" s="2">
        <f>STDEV(D1375:D1435)*SQRT(252)</f>
        <v>9.0300657578283386E-2</v>
      </c>
      <c r="L1435" s="2">
        <f>STDEV(E1375:E1435)*SQRT(252)</f>
        <v>9.8978139307680679E-2</v>
      </c>
      <c r="M1435" s="2">
        <f t="shared" si="84"/>
        <v>5.1836156238544352E-2</v>
      </c>
      <c r="N1435" s="2">
        <f t="shared" si="85"/>
        <v>6.8769757267199194E-2</v>
      </c>
      <c r="O1435" s="2"/>
      <c r="P1435" s="7">
        <f>B1435/I1434*$L$6</f>
        <v>-2.6310354503411605E-3</v>
      </c>
      <c r="Q1435" s="7">
        <f>C1435/J1434*$L$6</f>
        <v>1.3686567146195822E-5</v>
      </c>
      <c r="R1435" s="7">
        <f>D1435/K1434*$L$6</f>
        <v>0</v>
      </c>
      <c r="S1435" s="7">
        <f>E1435/L1434*$L$6</f>
        <v>0</v>
      </c>
      <c r="T1435" s="7">
        <f>F1435/M1434*$L$6</f>
        <v>-3.8839769333208988E-3</v>
      </c>
      <c r="U1435" s="7">
        <f>G1435/N1434*$L$6</f>
        <v>0</v>
      </c>
      <c r="V1435" s="7"/>
      <c r="W1435" s="7">
        <f t="shared" si="87"/>
        <v>-6.5013258165158641E-3</v>
      </c>
      <c r="Y1435" s="1">
        <f t="shared" si="86"/>
        <v>43720</v>
      </c>
      <c r="Z1435" s="10">
        <f>(1+W1435)*Z1434</f>
        <v>2.9680867604790464</v>
      </c>
      <c r="AA1435" s="7">
        <f>Z1435/MAX($Z$69:Z1435)-1</f>
        <v>-4.98447387472013E-2</v>
      </c>
    </row>
    <row r="1436" spans="1:27" x14ac:dyDescent="0.25">
      <c r="A1436" s="1">
        <v>43721</v>
      </c>
      <c r="B1436" s="7">
        <v>-8.8003455121753449E-3</v>
      </c>
      <c r="C1436" s="7">
        <v>1.1757155064793245E-3</v>
      </c>
      <c r="D1436" s="7">
        <v>0</v>
      </c>
      <c r="E1436" s="7">
        <v>0</v>
      </c>
      <c r="F1436" s="7">
        <v>-1.4831088869993181E-4</v>
      </c>
      <c r="G1436" s="7">
        <v>-7.5392778653349257E-4</v>
      </c>
      <c r="H1436" s="7"/>
      <c r="I1436" s="2">
        <f>STDEV(B1376:B1436)*SQRT(252)</f>
        <v>9.1172235977966934E-2</v>
      </c>
      <c r="J1436" s="2">
        <f>STDEV(C1376:C1436)*SQRT(252)</f>
        <v>5.9318818124061715E-2</v>
      </c>
      <c r="K1436" s="2">
        <f>STDEV(D1376:D1436)*SQRT(252)</f>
        <v>9.0300657578283386E-2</v>
      </c>
      <c r="L1436" s="2">
        <f>STDEV(E1376:E1436)*SQRT(252)</f>
        <v>9.6872918326624535E-2</v>
      </c>
      <c r="M1436" s="2">
        <f t="shared" si="84"/>
        <v>5.1124288854859576E-2</v>
      </c>
      <c r="N1436" s="2">
        <f t="shared" si="85"/>
        <v>6.8778276589866377E-2</v>
      </c>
      <c r="O1436" s="2"/>
      <c r="P1436" s="7">
        <f>B1436/I1435*$L$6</f>
        <v>-4.8555449943392523E-3</v>
      </c>
      <c r="Q1436" s="7">
        <f>C1436/J1435*$L$6</f>
        <v>9.8889719013364134E-4</v>
      </c>
      <c r="R1436" s="7">
        <f>D1436/K1435*$L$6</f>
        <v>0</v>
      </c>
      <c r="S1436" s="7">
        <f>E1436/L1435*$L$6</f>
        <v>0</v>
      </c>
      <c r="T1436" s="7">
        <f>F1436/M1435*$L$6</f>
        <v>-1.430573748730724E-4</v>
      </c>
      <c r="U1436" s="7">
        <f>G1436/N1435*$L$6</f>
        <v>-5.4815358995973233E-4</v>
      </c>
      <c r="V1436" s="7"/>
      <c r="W1436" s="7">
        <f t="shared" si="87"/>
        <v>-4.5578587690384151E-3</v>
      </c>
      <c r="Y1436" s="1">
        <f t="shared" si="86"/>
        <v>43721</v>
      </c>
      <c r="Z1436" s="10">
        <f>(1+W1436)*Z1435</f>
        <v>2.9545586402105299</v>
      </c>
      <c r="AA1436" s="7">
        <f>Z1436/MAX($Z$69:Z1436)-1</f>
        <v>-5.4175412236650344E-2</v>
      </c>
    </row>
    <row r="1437" spans="1:27" x14ac:dyDescent="0.25">
      <c r="A1437" s="1">
        <v>43724</v>
      </c>
      <c r="B1437" s="7">
        <v>9.1945178297563324E-3</v>
      </c>
      <c r="C1437" s="7">
        <v>5.8756240491431022E-4</v>
      </c>
      <c r="D1437" s="7">
        <v>0</v>
      </c>
      <c r="E1437" s="7">
        <v>0</v>
      </c>
      <c r="F1437" s="7">
        <v>-1.8309587672522554E-3</v>
      </c>
      <c r="G1437" s="7">
        <v>1.5949485564283883E-3</v>
      </c>
      <c r="H1437" s="7"/>
      <c r="I1437" s="2">
        <f>STDEV(B1377:B1437)*SQRT(252)</f>
        <v>9.215706376290797E-2</v>
      </c>
      <c r="J1437" s="2">
        <f>STDEV(C1377:C1437)*SQRT(252)</f>
        <v>5.9305608720134843E-2</v>
      </c>
      <c r="K1437" s="2">
        <f>STDEV(D1377:D1437)*SQRT(252)</f>
        <v>9.0300657578283386E-2</v>
      </c>
      <c r="L1437" s="2">
        <f>STDEV(E1377:E1437)*SQRT(252)</f>
        <v>9.6805835843717089E-2</v>
      </c>
      <c r="M1437" s="2">
        <f t="shared" si="84"/>
        <v>5.0912109112018558E-2</v>
      </c>
      <c r="N1437" s="2">
        <f t="shared" si="85"/>
        <v>6.8690907043787511E-2</v>
      </c>
      <c r="O1437" s="2"/>
      <c r="P1437" s="7">
        <f>B1437/I1436*$L$6</f>
        <v>5.0423891281871809E-3</v>
      </c>
      <c r="Q1437" s="7">
        <f>C1437/J1436*$L$6</f>
        <v>4.9525801718221956E-4</v>
      </c>
      <c r="R1437" s="7">
        <f>D1437/K1436*$L$6</f>
        <v>0</v>
      </c>
      <c r="S1437" s="7">
        <f>E1437/L1436*$L$6</f>
        <v>0</v>
      </c>
      <c r="T1437" s="7">
        <f>F1437/M1436*$L$6</f>
        <v>-1.7906936294510582E-3</v>
      </c>
      <c r="U1437" s="7">
        <f>G1437/N1436*$L$6</f>
        <v>1.159485694835936E-3</v>
      </c>
      <c r="V1437" s="7"/>
      <c r="W1437" s="7">
        <f t="shared" si="87"/>
        <v>4.906439210754278E-3</v>
      </c>
      <c r="Y1437" s="1">
        <f t="shared" si="86"/>
        <v>43724</v>
      </c>
      <c r="Z1437" s="10">
        <f>(1+W1437)*Z1436</f>
        <v>2.9690550025733318</v>
      </c>
      <c r="AA1437" s="7">
        <f>Z1437/MAX($Z$69:Z1437)-1</f>
        <v>-4.9534781392752802E-2</v>
      </c>
    </row>
    <row r="1438" spans="1:27" x14ac:dyDescent="0.25">
      <c r="A1438" s="1">
        <v>43725</v>
      </c>
      <c r="B1438" s="7">
        <v>-1.1514481282632882E-3</v>
      </c>
      <c r="C1438" s="7">
        <v>6.0245643293495021E-3</v>
      </c>
      <c r="D1438" s="7">
        <v>0</v>
      </c>
      <c r="E1438" s="7">
        <v>0</v>
      </c>
      <c r="F1438" s="7">
        <v>-1.99885600316696E-3</v>
      </c>
      <c r="G1438" s="7">
        <v>0</v>
      </c>
      <c r="H1438" s="7"/>
      <c r="I1438" s="2">
        <f>STDEV(B1378:B1438)*SQRT(252)</f>
        <v>8.4761617770373762E-2</v>
      </c>
      <c r="J1438" s="2">
        <f>STDEV(C1378:C1438)*SQRT(252)</f>
        <v>6.0592770450962924E-2</v>
      </c>
      <c r="K1438" s="2">
        <f>STDEV(D1378:D1438)*SQRT(252)</f>
        <v>9.0300657578283386E-2</v>
      </c>
      <c r="L1438" s="2">
        <f>STDEV(E1378:E1438)*SQRT(252)</f>
        <v>9.4951723788697137E-2</v>
      </c>
      <c r="M1438" s="2">
        <f t="shared" si="84"/>
        <v>4.9919937847096689E-2</v>
      </c>
      <c r="N1438" s="2">
        <f t="shared" si="85"/>
        <v>6.8690907043787511E-2</v>
      </c>
      <c r="O1438" s="2"/>
      <c r="P1438" s="7">
        <f>B1438/I1437*$L$6</f>
        <v>-6.2472049414769406E-4</v>
      </c>
      <c r="Q1438" s="7">
        <f>C1438/J1437*$L$6</f>
        <v>5.0792534292832432E-3</v>
      </c>
      <c r="R1438" s="7">
        <f>D1438/K1437*$L$6</f>
        <v>0</v>
      </c>
      <c r="S1438" s="7">
        <f>E1438/L1437*$L$6</f>
        <v>0</v>
      </c>
      <c r="T1438" s="7">
        <f>F1438/M1437*$L$6</f>
        <v>-1.9630457645832436E-3</v>
      </c>
      <c r="U1438" s="7">
        <f>G1438/N1437*$L$6</f>
        <v>0</v>
      </c>
      <c r="V1438" s="7"/>
      <c r="W1438" s="7">
        <f t="shared" si="87"/>
        <v>2.4914871705523059E-3</v>
      </c>
      <c r="Y1438" s="1">
        <f t="shared" si="86"/>
        <v>43725</v>
      </c>
      <c r="Z1438" s="10">
        <f>(1+W1438)*Z1437</f>
        <v>2.9764523650209074</v>
      </c>
      <c r="AA1438" s="7">
        <f>Z1438/MAX($Z$69:Z1438)-1</f>
        <v>-4.7166709494536607E-2</v>
      </c>
    </row>
    <row r="1439" spans="1:27" x14ac:dyDescent="0.25">
      <c r="A1439" s="1">
        <v>43726</v>
      </c>
      <c r="B1439" s="7">
        <v>4.9427882168542325E-3</v>
      </c>
      <c r="C1439" s="7">
        <v>0</v>
      </c>
      <c r="D1439" s="7">
        <v>0</v>
      </c>
      <c r="E1439" s="7">
        <v>0</v>
      </c>
      <c r="F1439" s="7">
        <v>-6.0198509966236102E-3</v>
      </c>
      <c r="G1439" s="7">
        <v>3.5962011039247788E-3</v>
      </c>
      <c r="H1439" s="7"/>
      <c r="I1439" s="2">
        <f>STDEV(B1379:B1439)*SQRT(252)</f>
        <v>8.1273884140179553E-2</v>
      </c>
      <c r="J1439" s="2">
        <f>STDEV(C1379:C1439)*SQRT(252)</f>
        <v>6.019344894994913E-2</v>
      </c>
      <c r="K1439" s="2">
        <f>STDEV(D1379:D1439)*SQRT(252)</f>
        <v>9.0300657578283386E-2</v>
      </c>
      <c r="L1439" s="2">
        <f>STDEV(E1379:E1439)*SQRT(252)</f>
        <v>9.4886924589604196E-2</v>
      </c>
      <c r="M1439" s="2">
        <f t="shared" si="84"/>
        <v>5.1302812133594292E-2</v>
      </c>
      <c r="N1439" s="2">
        <f t="shared" si="85"/>
        <v>6.9116444841932898E-2</v>
      </c>
      <c r="O1439" s="2"/>
      <c r="P1439" s="7">
        <f>B1439/I1438*$L$6</f>
        <v>2.9156995506177427E-3</v>
      </c>
      <c r="Q1439" s="7">
        <f>C1439/J1438*$L$6</f>
        <v>0</v>
      </c>
      <c r="R1439" s="7">
        <f>D1439/K1438*$L$6</f>
        <v>0</v>
      </c>
      <c r="S1439" s="7">
        <f>E1439/L1438*$L$6</f>
        <v>0</v>
      </c>
      <c r="T1439" s="7">
        <f>F1439/M1438*$L$6</f>
        <v>-6.0295057007705398E-3</v>
      </c>
      <c r="U1439" s="7">
        <f>G1439/N1438*$L$6</f>
        <v>2.6176689599049512E-3</v>
      </c>
      <c r="V1439" s="7"/>
      <c r="W1439" s="7">
        <f t="shared" si="87"/>
        <v>-4.9613719024784592E-4</v>
      </c>
      <c r="Y1439" s="1">
        <f t="shared" si="86"/>
        <v>43726</v>
      </c>
      <c r="Z1439" s="10">
        <f>(1+W1439)*Z1438</f>
        <v>2.9749756363076192</v>
      </c>
      <c r="AA1439" s="7">
        <f>Z1439/MAX($Z$69:Z1439)-1</f>
        <v>-4.7639445526062696E-2</v>
      </c>
    </row>
    <row r="1440" spans="1:27" x14ac:dyDescent="0.25">
      <c r="A1440" s="1">
        <v>43727</v>
      </c>
      <c r="B1440" s="7">
        <v>-4.1806050546873141E-3</v>
      </c>
      <c r="C1440" s="7">
        <v>-4.6915448443166641E-3</v>
      </c>
      <c r="D1440" s="7">
        <v>0</v>
      </c>
      <c r="E1440" s="7">
        <v>0</v>
      </c>
      <c r="F1440" s="7">
        <v>-2.3543522514181126E-3</v>
      </c>
      <c r="G1440" s="7">
        <v>0</v>
      </c>
      <c r="H1440" s="7"/>
      <c r="I1440" s="2">
        <f>STDEV(B1380:B1440)*SQRT(252)</f>
        <v>8.1096043274880375E-2</v>
      </c>
      <c r="J1440" s="2">
        <f>STDEV(C1380:C1440)*SQRT(252)</f>
        <v>6.0800890534342636E-2</v>
      </c>
      <c r="K1440" s="2">
        <f>STDEV(D1380:D1440)*SQRT(252)</f>
        <v>9.0300657578283386E-2</v>
      </c>
      <c r="L1440" s="2">
        <f>STDEV(E1380:E1440)*SQRT(252)</f>
        <v>9.4837356842439116E-2</v>
      </c>
      <c r="M1440" s="2">
        <f t="shared" si="84"/>
        <v>5.0477327762619525E-2</v>
      </c>
      <c r="N1440" s="2">
        <f t="shared" si="85"/>
        <v>6.9116444841932898E-2</v>
      </c>
      <c r="O1440" s="2"/>
      <c r="P1440" s="7">
        <f>B1440/I1439*$L$6</f>
        <v>-2.5719239943526578E-3</v>
      </c>
      <c r="Q1440" s="7">
        <f>C1440/J1439*$L$6</f>
        <v>-3.8970560137014951E-3</v>
      </c>
      <c r="R1440" s="7">
        <f>D1440/K1439*$L$6</f>
        <v>0</v>
      </c>
      <c r="S1440" s="7">
        <f>E1440/L1439*$L$6</f>
        <v>0</v>
      </c>
      <c r="T1440" s="7">
        <f>F1440/M1439*$L$6</f>
        <v>-2.2945645214216505E-3</v>
      </c>
      <c r="U1440" s="7">
        <f>G1440/N1439*$L$6</f>
        <v>0</v>
      </c>
      <c r="V1440" s="7"/>
      <c r="W1440" s="7">
        <f t="shared" si="87"/>
        <v>-8.7635445294758033E-3</v>
      </c>
      <c r="Y1440" s="1">
        <f t="shared" si="86"/>
        <v>43727</v>
      </c>
      <c r="Z1440" s="10">
        <f>(1+W1440)*Z1439</f>
        <v>2.9489043048447319</v>
      </c>
      <c r="AA1440" s="7">
        <f>Z1440/MAX($Z$69:Z1440)-1</f>
        <v>-5.5985499653311233E-2</v>
      </c>
    </row>
    <row r="1441" spans="1:27" x14ac:dyDescent="0.25">
      <c r="A1441" s="1">
        <v>43728</v>
      </c>
      <c r="B1441" s="7">
        <v>4.1413102552319003E-3</v>
      </c>
      <c r="C1441" s="7">
        <v>-6.9816460837487382E-3</v>
      </c>
      <c r="D1441" s="7">
        <v>0</v>
      </c>
      <c r="E1441" s="7">
        <v>0</v>
      </c>
      <c r="F1441" s="7">
        <v>3.9732253150845942E-3</v>
      </c>
      <c r="G1441" s="7">
        <v>2.7689250598577075E-3</v>
      </c>
      <c r="H1441" s="7"/>
      <c r="I1441" s="2">
        <f>STDEV(B1381:B1441)*SQRT(252)</f>
        <v>8.1281178229027307E-2</v>
      </c>
      <c r="J1441" s="2">
        <f>STDEV(C1381:C1441)*SQRT(252)</f>
        <v>6.2407265347675177E-2</v>
      </c>
      <c r="K1441" s="2">
        <f>STDEV(D1381:D1441)*SQRT(252)</f>
        <v>9.0300657578283386E-2</v>
      </c>
      <c r="L1441" s="2">
        <f>STDEV(E1381:E1441)*SQRT(252)</f>
        <v>9.2508106763634773E-2</v>
      </c>
      <c r="M1441" s="2">
        <f t="shared" si="84"/>
        <v>5.045286630457968E-2</v>
      </c>
      <c r="N1441" s="2">
        <f t="shared" si="85"/>
        <v>6.6591193130931758E-2</v>
      </c>
      <c r="O1441" s="2"/>
      <c r="P1441" s="7">
        <f>B1441/I1440*$L$6</f>
        <v>2.5533368139766428E-3</v>
      </c>
      <c r="Q1441" s="7">
        <f>C1441/J1440*$L$6</f>
        <v>-5.7414011722453648E-3</v>
      </c>
      <c r="R1441" s="7">
        <f>D1441/K1440*$L$6</f>
        <v>0</v>
      </c>
      <c r="S1441" s="7">
        <f>E1441/L1440*$L$6</f>
        <v>0</v>
      </c>
      <c r="T1441" s="7">
        <f>F1441/M1440*$L$6</f>
        <v>3.9356533826132196E-3</v>
      </c>
      <c r="U1441" s="7">
        <f>G1441/N1440*$L$6</f>
        <v>2.0030870122082745E-3</v>
      </c>
      <c r="V1441" s="7"/>
      <c r="W1441" s="7">
        <f t="shared" si="87"/>
        <v>2.7506760365527722E-3</v>
      </c>
      <c r="Y1441" s="1">
        <f t="shared" si="86"/>
        <v>43728</v>
      </c>
      <c r="Z1441" s="10">
        <f>(1+W1441)*Z1440</f>
        <v>2.9570157852501557</v>
      </c>
      <c r="AA1441" s="7">
        <f>Z1441/MAX($Z$69:Z1441)-1</f>
        <v>-5.3388821589049229E-2</v>
      </c>
    </row>
    <row r="1442" spans="1:27" x14ac:dyDescent="0.25">
      <c r="A1442" s="1">
        <v>43731</v>
      </c>
      <c r="B1442" s="7">
        <v>8.681907530910804E-3</v>
      </c>
      <c r="C1442" s="7">
        <v>7.9425336081317965E-4</v>
      </c>
      <c r="D1442" s="7">
        <v>0</v>
      </c>
      <c r="E1442" s="7">
        <v>0</v>
      </c>
      <c r="F1442" s="7">
        <v>4.0065850769055444E-4</v>
      </c>
      <c r="G1442" s="7">
        <v>0</v>
      </c>
      <c r="H1442" s="7"/>
      <c r="I1442" s="2">
        <f>STDEV(B1382:B1442)*SQRT(252)</f>
        <v>8.1283836546893515E-2</v>
      </c>
      <c r="J1442" s="2">
        <f>STDEV(C1382:C1442)*SQRT(252)</f>
        <v>6.2306697050019316E-2</v>
      </c>
      <c r="K1442" s="2">
        <f>STDEV(D1382:D1442)*SQRT(252)</f>
        <v>9.0300657578283386E-2</v>
      </c>
      <c r="L1442" s="2">
        <f>STDEV(E1382:E1442)*SQRT(252)</f>
        <v>9.2463725536676283E-2</v>
      </c>
      <c r="M1442" s="2">
        <f t="shared" si="84"/>
        <v>4.9725922800369991E-2</v>
      </c>
      <c r="N1442" s="2">
        <f t="shared" si="85"/>
        <v>6.6376638416935016E-2</v>
      </c>
      <c r="O1442" s="2"/>
      <c r="P1442" s="7">
        <f>B1442/I1441*$L$6</f>
        <v>5.3406629431771097E-3</v>
      </c>
      <c r="Q1442" s="7">
        <f>C1442/J1441*$L$6</f>
        <v>6.3634687114420049E-4</v>
      </c>
      <c r="R1442" s="7">
        <f>D1442/K1441*$L$6</f>
        <v>0</v>
      </c>
      <c r="S1442" s="7">
        <f>E1442/L1441*$L$6</f>
        <v>0</v>
      </c>
      <c r="T1442" s="7">
        <f>F1442/M1441*$L$6</f>
        <v>3.9706218599337153E-4</v>
      </c>
      <c r="U1442" s="7">
        <f>G1442/N1441*$L$6</f>
        <v>0</v>
      </c>
      <c r="V1442" s="7"/>
      <c r="W1442" s="7">
        <f t="shared" si="87"/>
        <v>6.374072000314682E-3</v>
      </c>
      <c r="Y1442" s="1">
        <f t="shared" si="86"/>
        <v>43731</v>
      </c>
      <c r="Z1442" s="10">
        <f>(1+W1442)*Z1441</f>
        <v>2.9758640167714074</v>
      </c>
      <c r="AA1442" s="7">
        <f>Z1442/MAX($Z$69:Z1442)-1</f>
        <v>-4.7355053781555023E-2</v>
      </c>
    </row>
    <row r="1443" spans="1:27" x14ac:dyDescent="0.25">
      <c r="A1443" s="1">
        <v>43732</v>
      </c>
      <c r="B1443" s="7">
        <v>7.9908465970768283E-4</v>
      </c>
      <c r="C1443" s="7">
        <v>-3.2094962905364621E-3</v>
      </c>
      <c r="D1443" s="7">
        <v>0</v>
      </c>
      <c r="E1443" s="7">
        <v>-7.8467950112574014E-3</v>
      </c>
      <c r="F1443" s="7">
        <v>-1.5034891144227736E-4</v>
      </c>
      <c r="G1443" s="7">
        <v>-7.176619003015805E-3</v>
      </c>
      <c r="H1443" s="7"/>
      <c r="I1443" s="2">
        <f>STDEV(B1383:B1443)*SQRT(252)</f>
        <v>8.1035533623906864E-2</v>
      </c>
      <c r="J1443" s="2">
        <f>STDEV(C1383:C1443)*SQRT(252)</f>
        <v>6.2599899386413208E-2</v>
      </c>
      <c r="K1443" s="2">
        <f>STDEV(D1383:D1443)*SQRT(252)</f>
        <v>9.0300657578283386E-2</v>
      </c>
      <c r="L1443" s="2">
        <f>STDEV(E1383:E1443)*SQRT(252)</f>
        <v>9.3772320645720927E-2</v>
      </c>
      <c r="M1443" s="2">
        <f t="shared" si="84"/>
        <v>4.9455903192756452E-2</v>
      </c>
      <c r="N1443" s="2">
        <f t="shared" si="85"/>
        <v>6.8017175650643996E-2</v>
      </c>
      <c r="O1443" s="2"/>
      <c r="P1443" s="7">
        <f>B1443/I1442*$L$6</f>
        <v>4.9153970435849344E-4</v>
      </c>
      <c r="Q1443" s="7">
        <f>C1443/J1442*$L$6</f>
        <v>-2.5755628547922422E-3</v>
      </c>
      <c r="R1443" s="7">
        <f>D1443/K1442*$L$6</f>
        <v>0</v>
      </c>
      <c r="S1443" s="7">
        <f>E1443/L1442*$L$6</f>
        <v>-4.2431748048833073E-3</v>
      </c>
      <c r="T1443" s="7">
        <f>F1443/M1442*$L$6</f>
        <v>-1.5117759809694139E-4</v>
      </c>
      <c r="U1443" s="7">
        <f>G1443/N1442*$L$6</f>
        <v>-5.4059825671924945E-3</v>
      </c>
      <c r="V1443" s="7"/>
      <c r="W1443" s="7">
        <f t="shared" si="87"/>
        <v>-1.1884358120606491E-2</v>
      </c>
      <c r="Y1443" s="1">
        <f t="shared" si="86"/>
        <v>43732</v>
      </c>
      <c r="Z1443" s="10">
        <f>(1+W1443)*Z1442</f>
        <v>2.9404977830778694</v>
      </c>
      <c r="AA1443" s="7">
        <f>Z1443/MAX($Z$69:Z1443)-1</f>
        <v>-5.8676627484200994E-2</v>
      </c>
    </row>
    <row r="1444" spans="1:27" x14ac:dyDescent="0.25">
      <c r="A1444" s="1">
        <v>43733</v>
      </c>
      <c r="B1444" s="7">
        <v>-2.5704636925421021E-3</v>
      </c>
      <c r="C1444" s="7">
        <v>3.5644362355258252E-5</v>
      </c>
      <c r="D1444" s="7">
        <v>0</v>
      </c>
      <c r="E1444" s="7">
        <v>5.9150057835932746E-3</v>
      </c>
      <c r="F1444" s="7">
        <v>3.914597414937715E-3</v>
      </c>
      <c r="G1444" s="7">
        <v>9.0131236315349472E-3</v>
      </c>
      <c r="H1444" s="7"/>
      <c r="I1444" s="2">
        <f>STDEV(B1384:B1444)*SQRT(252)</f>
        <v>8.142528984583243E-2</v>
      </c>
      <c r="J1444" s="2">
        <f>STDEV(C1384:C1444)*SQRT(252)</f>
        <v>6.2577959976781478E-2</v>
      </c>
      <c r="K1444" s="2">
        <f>STDEV(D1384:D1444)*SQRT(252)</f>
        <v>9.0300657578283386E-2</v>
      </c>
      <c r="L1444" s="2">
        <f>STDEV(E1384:E1444)*SQRT(252)</f>
        <v>9.3951973872748229E-2</v>
      </c>
      <c r="M1444" s="2">
        <f t="shared" si="84"/>
        <v>5.0202123158562803E-2</v>
      </c>
      <c r="N1444" s="2">
        <f t="shared" si="85"/>
        <v>6.9797376264730204E-2</v>
      </c>
      <c r="O1444" s="2"/>
      <c r="P1444" s="7">
        <f>B1444/I1443*$L$6</f>
        <v>-1.586010221436841E-3</v>
      </c>
      <c r="Q1444" s="7">
        <f>C1444/J1443*$L$6</f>
        <v>2.8469983741694772E-5</v>
      </c>
      <c r="R1444" s="7">
        <f>D1444/K1443*$L$6</f>
        <v>0</v>
      </c>
      <c r="S1444" s="7">
        <f>E1444/L1443*$L$6</f>
        <v>3.153918844528026E-3</v>
      </c>
      <c r="T1444" s="7">
        <f>F1444/M1443*$L$6</f>
        <v>3.9576644669498881E-3</v>
      </c>
      <c r="U1444" s="7">
        <f>G1444/N1443*$L$6</f>
        <v>6.625623267444221E-3</v>
      </c>
      <c r="V1444" s="7"/>
      <c r="W1444" s="7">
        <f t="shared" si="87"/>
        <v>1.217966634122699E-2</v>
      </c>
      <c r="Y1444" s="1">
        <f t="shared" si="86"/>
        <v>43733</v>
      </c>
      <c r="Z1444" s="10">
        <f>(1+W1444)*Z1443</f>
        <v>2.9763120649528756</v>
      </c>
      <c r="AA1444" s="7">
        <f>Z1444/MAX($Z$69:Z1444)-1</f>
        <v>-4.7211622887760041E-2</v>
      </c>
    </row>
    <row r="1445" spans="1:27" x14ac:dyDescent="0.25">
      <c r="A1445" s="1">
        <v>43734</v>
      </c>
      <c r="B1445" s="7">
        <v>3.6164026425267171E-3</v>
      </c>
      <c r="C1445" s="7">
        <v>-1.2827749922250664E-3</v>
      </c>
      <c r="D1445" s="7">
        <v>0</v>
      </c>
      <c r="E1445" s="7">
        <v>-2.0830579462928211E-3</v>
      </c>
      <c r="F1445" s="7">
        <v>1.0929036827629357E-3</v>
      </c>
      <c r="G1445" s="7">
        <v>5.5803496028228317E-4</v>
      </c>
      <c r="H1445" s="7"/>
      <c r="I1445" s="2">
        <f>STDEV(B1385:B1445)*SQRT(252)</f>
        <v>8.1548417677183405E-2</v>
      </c>
      <c r="J1445" s="2">
        <f>STDEV(C1385:C1445)*SQRT(252)</f>
        <v>6.1868759232957309E-2</v>
      </c>
      <c r="K1445" s="2">
        <f>STDEV(D1385:D1445)*SQRT(252)</f>
        <v>8.8905259870351333E-2</v>
      </c>
      <c r="L1445" s="2">
        <f>STDEV(E1385:E1445)*SQRT(252)</f>
        <v>9.4076654513176261E-2</v>
      </c>
      <c r="M1445" s="2">
        <f t="shared" si="84"/>
        <v>5.0124380121281266E-2</v>
      </c>
      <c r="N1445" s="2">
        <f t="shared" si="85"/>
        <v>6.9803894499824312E-2</v>
      </c>
      <c r="O1445" s="2"/>
      <c r="P1445" s="7">
        <f>B1445/I1444*$L$6</f>
        <v>2.2206876078512449E-3</v>
      </c>
      <c r="Q1445" s="7">
        <f>C1445/J1444*$L$6</f>
        <v>-1.0249415231025581E-3</v>
      </c>
      <c r="R1445" s="7">
        <f>D1445/K1444*$L$6</f>
        <v>0</v>
      </c>
      <c r="S1445" s="7">
        <f>E1445/L1444*$L$6</f>
        <v>-1.1085759353572425E-3</v>
      </c>
      <c r="T1445" s="7">
        <f>F1445/M1444*$L$6</f>
        <v>1.0885034476639688E-3</v>
      </c>
      <c r="U1445" s="7">
        <f>G1445/N1444*$L$6</f>
        <v>3.9975353669867647E-4</v>
      </c>
      <c r="V1445" s="7"/>
      <c r="W1445" s="7">
        <f t="shared" si="87"/>
        <v>1.5754271337540895E-3</v>
      </c>
      <c r="Y1445" s="1">
        <f t="shared" si="86"/>
        <v>43734</v>
      </c>
      <c r="Z1445" s="10">
        <f>(1+W1445)*Z1444</f>
        <v>2.9810010277385217</v>
      </c>
      <c r="AA1445" s="7">
        <f>Z1445/MAX($Z$69:Z1445)-1</f>
        <v>-4.5710574225731992E-2</v>
      </c>
    </row>
    <row r="1446" spans="1:27" x14ac:dyDescent="0.25">
      <c r="A1446" s="1">
        <v>43735</v>
      </c>
      <c r="B1446" s="7">
        <v>-3.2056401054900707E-3</v>
      </c>
      <c r="C1446" s="7">
        <v>-5.4202136028969061E-4</v>
      </c>
      <c r="D1446" s="7">
        <v>0</v>
      </c>
      <c r="E1446" s="7">
        <v>-5.3874399744840984E-3</v>
      </c>
      <c r="F1446" s="7">
        <v>-1.2605680643151818E-4</v>
      </c>
      <c r="G1446" s="7">
        <v>-7.8229868604070552E-3</v>
      </c>
      <c r="H1446" s="7"/>
      <c r="I1446" s="2">
        <f>STDEV(B1386:B1446)*SQRT(252)</f>
        <v>7.9950687464240666E-2</v>
      </c>
      <c r="J1446" s="2">
        <f>STDEV(C1386:C1446)*SQRT(252)</f>
        <v>6.0967138452882104E-2</v>
      </c>
      <c r="K1446" s="2">
        <f>STDEV(D1386:D1446)*SQRT(252)</f>
        <v>8.8684362097861028E-2</v>
      </c>
      <c r="L1446" s="2">
        <f>STDEV(E1386:E1446)*SQRT(252)</f>
        <v>9.477893862986464E-2</v>
      </c>
      <c r="M1446" s="2">
        <f t="shared" si="84"/>
        <v>4.9134705054294313E-2</v>
      </c>
      <c r="N1446" s="2">
        <f t="shared" si="85"/>
        <v>7.1632991697456877E-2</v>
      </c>
      <c r="O1446" s="2"/>
      <c r="P1446" s="7">
        <f>B1446/I1445*$L$6</f>
        <v>-1.9654827137050527E-3</v>
      </c>
      <c r="Q1446" s="7">
        <f>C1446/J1445*$L$6</f>
        <v>-4.3804124004555555E-4</v>
      </c>
      <c r="R1446" s="7">
        <f>D1446/K1445*$L$6</f>
        <v>0</v>
      </c>
      <c r="S1446" s="7">
        <f>E1446/L1445*$L$6</f>
        <v>-2.8633245954391056E-3</v>
      </c>
      <c r="T1446" s="7">
        <f>F1446/M1445*$L$6</f>
        <v>-1.2574400533882946E-4</v>
      </c>
      <c r="U1446" s="7">
        <f>G1446/N1445*$L$6</f>
        <v>-5.603546131961696E-3</v>
      </c>
      <c r="V1446" s="7"/>
      <c r="W1446" s="7">
        <f t="shared" si="87"/>
        <v>-1.0996138686490239E-2</v>
      </c>
      <c r="Y1446" s="1">
        <f t="shared" si="86"/>
        <v>43735</v>
      </c>
      <c r="Z1446" s="10">
        <f>(1+W1446)*Z1445</f>
        <v>2.9482215270129393</v>
      </c>
      <c r="AA1446" s="7">
        <f>Z1446/MAX($Z$69:Z1446)-1</f>
        <v>-5.6204073098596874E-2</v>
      </c>
    </row>
    <row r="1447" spans="1:27" x14ac:dyDescent="0.25">
      <c r="A1447" s="1">
        <v>43738</v>
      </c>
      <c r="B1447" s="7">
        <v>-4.6732587351300259E-3</v>
      </c>
      <c r="C1447" s="7">
        <v>5.2442860017494208E-3</v>
      </c>
      <c r="D1447" s="7">
        <v>0</v>
      </c>
      <c r="E1447" s="7">
        <v>4.6377959676835445E-3</v>
      </c>
      <c r="F1447" s="7">
        <v>-5.1009726052284599E-3</v>
      </c>
      <c r="G1447" s="7">
        <v>0</v>
      </c>
      <c r="H1447" s="7"/>
      <c r="I1447" s="2">
        <f>STDEV(B1387:B1447)*SQRT(252)</f>
        <v>7.9417189013073944E-2</v>
      </c>
      <c r="J1447" s="2">
        <f>STDEV(C1387:C1447)*SQRT(252)</f>
        <v>6.1931279413631073E-2</v>
      </c>
      <c r="K1447" s="2">
        <f>STDEV(D1387:D1447)*SQRT(252)</f>
        <v>8.7198898343981091E-2</v>
      </c>
      <c r="L1447" s="2">
        <f>STDEV(E1387:E1447)*SQRT(252)</f>
        <v>9.5207091924911516E-2</v>
      </c>
      <c r="M1447" s="2">
        <f t="shared" si="84"/>
        <v>4.9909429816855283E-2</v>
      </c>
      <c r="N1447" s="2">
        <f t="shared" si="85"/>
        <v>7.1632991697456877E-2</v>
      </c>
      <c r="O1447" s="2"/>
      <c r="P1447" s="7">
        <f>B1447/I1446*$L$6</f>
        <v>-2.9225882124029406E-3</v>
      </c>
      <c r="Q1447" s="7">
        <f>C1447/J1446*$L$6</f>
        <v>4.3009120444470429E-3</v>
      </c>
      <c r="R1447" s="7">
        <f>D1447/K1446*$L$6</f>
        <v>0</v>
      </c>
      <c r="S1447" s="7">
        <f>E1447/L1446*$L$6</f>
        <v>2.4466384804092884E-3</v>
      </c>
      <c r="T1447" s="7">
        <f>F1447/M1446*$L$6</f>
        <v>-5.1908041369046962E-3</v>
      </c>
      <c r="U1447" s="7">
        <f>G1447/N1446*$L$6</f>
        <v>0</v>
      </c>
      <c r="V1447" s="7"/>
      <c r="W1447" s="7">
        <f t="shared" si="87"/>
        <v>-1.3658418244513054E-3</v>
      </c>
      <c r="Y1447" s="1">
        <f t="shared" si="86"/>
        <v>43738</v>
      </c>
      <c r="Z1447" s="10">
        <f>(1+W1447)*Z1446</f>
        <v>2.9441947227435974</v>
      </c>
      <c r="AA1447" s="7">
        <f>Z1447/MAX($Z$69:Z1447)-1</f>
        <v>-5.7493149049305581E-2</v>
      </c>
    </row>
    <row r="1448" spans="1:27" x14ac:dyDescent="0.25">
      <c r="A1448" s="1">
        <v>43739</v>
      </c>
      <c r="B1448" s="7">
        <v>-4.3095421703676084E-4</v>
      </c>
      <c r="C1448" s="7">
        <v>1.3542608852914473E-3</v>
      </c>
      <c r="D1448" s="7">
        <v>-1.2258373372914799E-2</v>
      </c>
      <c r="E1448" s="7">
        <v>-1.1894913314844713E-2</v>
      </c>
      <c r="F1448" s="7">
        <v>2.2997196894825045E-3</v>
      </c>
      <c r="G1448" s="7">
        <v>-8.8210834920111614E-3</v>
      </c>
      <c r="H1448" s="7"/>
      <c r="I1448" s="2">
        <f>STDEV(B1388:B1448)*SQRT(252)</f>
        <v>7.6996061298780089E-2</v>
      </c>
      <c r="J1448" s="2">
        <f>STDEV(C1388:C1448)*SQRT(252)</f>
        <v>6.1952821737144545E-2</v>
      </c>
      <c r="K1448" s="2">
        <f>STDEV(D1388:D1448)*SQRT(252)</f>
        <v>9.0492608673008082E-2</v>
      </c>
      <c r="L1448" s="2">
        <f>STDEV(E1388:E1448)*SQRT(252)</f>
        <v>9.8365498920742575E-2</v>
      </c>
      <c r="M1448" s="2">
        <f t="shared" si="84"/>
        <v>5.0166189781570343E-2</v>
      </c>
      <c r="N1448" s="2">
        <f t="shared" si="85"/>
        <v>7.3823187504839335E-2</v>
      </c>
      <c r="O1448" s="2"/>
      <c r="P1448" s="7">
        <f>B1448/I1447*$L$6</f>
        <v>-2.7132301104601904E-4</v>
      </c>
      <c r="Q1448" s="7">
        <f>C1448/J1447*$L$6</f>
        <v>1.0933577491969062E-3</v>
      </c>
      <c r="R1448" s="7">
        <f>D1448/K1447*$L$6</f>
        <v>-7.0289726164647895E-3</v>
      </c>
      <c r="S1448" s="7">
        <f>E1448/L1447*$L$6</f>
        <v>-6.2468630615385573E-3</v>
      </c>
      <c r="T1448" s="7">
        <f>F1448/M1447*$L$6</f>
        <v>2.3038929696466387E-3</v>
      </c>
      <c r="U1448" s="7">
        <f>G1448/N1447*$L$6</f>
        <v>-6.1571374327538579E-3</v>
      </c>
      <c r="V1448" s="7"/>
      <c r="W1448" s="7">
        <f t="shared" si="87"/>
        <v>-1.6307045402959679E-2</v>
      </c>
      <c r="Y1448" s="1">
        <f t="shared" si="86"/>
        <v>43739</v>
      </c>
      <c r="Z1448" s="10">
        <f>(1+W1448)*Z1447</f>
        <v>2.896183605724663</v>
      </c>
      <c r="AA1448" s="7">
        <f>Z1448/MAX($Z$69:Z1448)-1</f>
        <v>-7.2862651060359163E-2</v>
      </c>
    </row>
    <row r="1449" spans="1:27" x14ac:dyDescent="0.25">
      <c r="A1449" s="1">
        <v>43740</v>
      </c>
      <c r="B1449" s="7">
        <v>1.3068518033543253E-3</v>
      </c>
      <c r="C1449" s="7">
        <v>-5.7095878547193113E-3</v>
      </c>
      <c r="D1449" s="7">
        <v>-1.7903202985502409E-2</v>
      </c>
      <c r="E1449" s="7">
        <v>-1.7664428645595254E-2</v>
      </c>
      <c r="F1449" s="7">
        <v>4.8774557142277075E-3</v>
      </c>
      <c r="G1449" s="7">
        <v>6.8837574632398812E-3</v>
      </c>
      <c r="H1449" s="7"/>
      <c r="I1449" s="2">
        <f>STDEV(B1389:B1449)*SQRT(252)</f>
        <v>7.6947767917266346E-2</v>
      </c>
      <c r="J1449" s="2">
        <f>STDEV(C1389:C1449)*SQRT(252)</f>
        <v>6.3007387364867495E-2</v>
      </c>
      <c r="K1449" s="2">
        <f>STDEV(D1389:D1449)*SQRT(252)</f>
        <v>9.7185768087025906E-2</v>
      </c>
      <c r="L1449" s="2">
        <f>STDEV(E1389:E1449)*SQRT(252)</f>
        <v>0.10476540251708662</v>
      </c>
      <c r="M1449" s="2">
        <f t="shared" si="84"/>
        <v>5.0981123678819948E-2</v>
      </c>
      <c r="N1449" s="2">
        <f t="shared" si="85"/>
        <v>7.4969451814349317E-2</v>
      </c>
      <c r="O1449" s="2"/>
      <c r="P1449" s="7">
        <f>B1449/I1448*$L$6</f>
        <v>8.4864847714946092E-4</v>
      </c>
      <c r="Q1449" s="7">
        <f>C1449/J1448*$L$6</f>
        <v>-4.6080127544021621E-3</v>
      </c>
      <c r="R1449" s="7">
        <f>D1449/K1448*$L$6</f>
        <v>-9.8920802748625677E-3</v>
      </c>
      <c r="S1449" s="7">
        <f>E1449/L1448*$L$6</f>
        <v>-8.9789757788085161E-3</v>
      </c>
      <c r="T1449" s="7">
        <f>F1449/M1448*$L$6</f>
        <v>4.8612977539900272E-3</v>
      </c>
      <c r="U1449" s="7">
        <f>G1449/N1448*$L$6</f>
        <v>4.6623274447399271E-3</v>
      </c>
      <c r="V1449" s="7"/>
      <c r="W1449" s="7">
        <f t="shared" si="87"/>
        <v>-1.3106795132193833E-2</v>
      </c>
      <c r="Y1449" s="1">
        <f t="shared" si="86"/>
        <v>43740</v>
      </c>
      <c r="Z1449" s="10">
        <f>(1+W1449)*Z1448</f>
        <v>2.8582239205392117</v>
      </c>
      <c r="AA1449" s="7">
        <f>Z1449/MAX($Z$69:Z1449)-1</f>
        <v>-8.5014450352316251E-2</v>
      </c>
    </row>
    <row r="1450" spans="1:27" x14ac:dyDescent="0.25">
      <c r="A1450" s="1">
        <v>43741</v>
      </c>
      <c r="B1450" s="7">
        <v>7.5067832752659935E-3</v>
      </c>
      <c r="C1450" s="7">
        <v>-1.0921963169529425E-2</v>
      </c>
      <c r="D1450" s="7">
        <v>7.9719125970156846E-3</v>
      </c>
      <c r="E1450" s="7">
        <v>8.1927644310400005E-3</v>
      </c>
      <c r="F1450" s="7">
        <v>1.4792969180859039E-3</v>
      </c>
      <c r="G1450" s="7">
        <v>6.5625728776990133E-3</v>
      </c>
      <c r="H1450" s="7"/>
      <c r="I1450" s="2">
        <f>STDEV(B1390:B1450)*SQRT(252)</f>
        <v>7.8010897375684507E-2</v>
      </c>
      <c r="J1450" s="2">
        <f>STDEV(C1390:C1450)*SQRT(252)</f>
        <v>6.6710272589269634E-2</v>
      </c>
      <c r="K1450" s="2">
        <f>STDEV(D1390:D1450)*SQRT(252)</f>
        <v>9.8780232998857367E-2</v>
      </c>
      <c r="L1450" s="2">
        <f>STDEV(E1390:E1450)*SQRT(252)</f>
        <v>0.10615045824751572</v>
      </c>
      <c r="M1450" s="2">
        <f t="shared" si="84"/>
        <v>5.1090101866418103E-2</v>
      </c>
      <c r="N1450" s="2">
        <f t="shared" si="85"/>
        <v>7.5672615017388478E-2</v>
      </c>
      <c r="O1450" s="2"/>
      <c r="P1450" s="7">
        <f>B1450/I1449*$L$6</f>
        <v>4.8778434244754372E-3</v>
      </c>
      <c r="Q1450" s="7">
        <f>C1450/J1449*$L$6</f>
        <v>-8.6672084229439429E-3</v>
      </c>
      <c r="R1450" s="7">
        <f>D1450/K1449*$L$6</f>
        <v>4.1013786040550509E-3</v>
      </c>
      <c r="S1450" s="7">
        <f>E1450/L1449*$L$6</f>
        <v>3.9100524763906715E-3</v>
      </c>
      <c r="T1450" s="7">
        <f>F1450/M1449*$L$6</f>
        <v>1.4508280823755913E-3</v>
      </c>
      <c r="U1450" s="7">
        <f>G1450/N1449*$L$6</f>
        <v>4.3768313085376749E-3</v>
      </c>
      <c r="V1450" s="7"/>
      <c r="W1450" s="7">
        <f t="shared" si="87"/>
        <v>1.0049725472890483E-2</v>
      </c>
      <c r="Y1450" s="1">
        <f t="shared" si="86"/>
        <v>43741</v>
      </c>
      <c r="Z1450" s="10">
        <f>(1+W1450)*Z1449</f>
        <v>2.8869482862806795</v>
      </c>
      <c r="AA1450" s="7">
        <f>Z1450/MAX($Z$69:Z1450)-1</f>
        <v>-7.5819096766695182E-2</v>
      </c>
    </row>
    <row r="1451" spans="1:27" x14ac:dyDescent="0.25">
      <c r="A1451" s="1">
        <v>43742</v>
      </c>
      <c r="B1451" s="7">
        <v>4.3115149800345698E-3</v>
      </c>
      <c r="C1451" s="7">
        <v>-6.6374110595623925E-5</v>
      </c>
      <c r="D1451" s="7">
        <v>1.4216897585459964E-2</v>
      </c>
      <c r="E1451" s="7">
        <v>1.3531915654493298E-2</v>
      </c>
      <c r="F1451" s="7">
        <v>-2.1066368393215518E-3</v>
      </c>
      <c r="G1451" s="7">
        <v>0</v>
      </c>
      <c r="H1451" s="7"/>
      <c r="I1451" s="2">
        <f>STDEV(B1391:B1451)*SQRT(252)</f>
        <v>7.8223984682505784E-2</v>
      </c>
      <c r="J1451" s="2">
        <f>STDEV(C1391:C1451)*SQRT(252)</f>
        <v>6.5295636958516035E-2</v>
      </c>
      <c r="K1451" s="2">
        <f>STDEV(D1391:D1451)*SQRT(252)</f>
        <v>0.10327605301139781</v>
      </c>
      <c r="L1451" s="2">
        <f>STDEV(E1391:E1451)*SQRT(252)</f>
        <v>0.10969791800581039</v>
      </c>
      <c r="M1451" s="2">
        <f t="shared" si="84"/>
        <v>5.1225195987705585E-2</v>
      </c>
      <c r="N1451" s="2">
        <f t="shared" si="85"/>
        <v>7.5669807113060747E-2</v>
      </c>
      <c r="O1451" s="2"/>
      <c r="P1451" s="7">
        <f>B1451/I1450*$L$6</f>
        <v>2.7634055786278145E-3</v>
      </c>
      <c r="Q1451" s="7">
        <f>C1451/J1450*$L$6</f>
        <v>-4.974804330682665E-5</v>
      </c>
      <c r="R1451" s="7">
        <f>D1451/K1450*$L$6</f>
        <v>7.1962259825933076E-3</v>
      </c>
      <c r="S1451" s="7">
        <f>E1451/L1450*$L$6</f>
        <v>6.3739318123998733E-3</v>
      </c>
      <c r="T1451" s="7">
        <f>F1451/M1450*$L$6</f>
        <v>-2.0616878439875057E-3</v>
      </c>
      <c r="U1451" s="7">
        <f>G1451/N1450*$L$6</f>
        <v>0</v>
      </c>
      <c r="V1451" s="7"/>
      <c r="W1451" s="7">
        <f t="shared" si="87"/>
        <v>1.4222127486326662E-2</v>
      </c>
      <c r="Y1451" s="1">
        <f t="shared" si="86"/>
        <v>43742</v>
      </c>
      <c r="Z1451" s="10">
        <f>(1+W1451)*Z1450</f>
        <v>2.9280068328545954</v>
      </c>
      <c r="AA1451" s="7">
        <f>Z1451/MAX($Z$69:Z1451)-1</f>
        <v>-6.2675278140482682E-2</v>
      </c>
    </row>
    <row r="1452" spans="1:27" x14ac:dyDescent="0.25">
      <c r="A1452" s="1">
        <v>43745</v>
      </c>
      <c r="B1452" s="7">
        <v>-4.2210509994866641E-3</v>
      </c>
      <c r="C1452" s="7">
        <v>6.232063520448472E-3</v>
      </c>
      <c r="D1452" s="7">
        <v>0</v>
      </c>
      <c r="E1452" s="7">
        <v>0</v>
      </c>
      <c r="F1452" s="7">
        <v>2.4367652239019044E-3</v>
      </c>
      <c r="G1452" s="7">
        <v>0</v>
      </c>
      <c r="H1452" s="7"/>
      <c r="I1452" s="2">
        <f>STDEV(B1392:B1452)*SQRT(252)</f>
        <v>7.775573837050978E-2</v>
      </c>
      <c r="J1452" s="2">
        <f>STDEV(C1392:C1452)*SQRT(252)</f>
        <v>6.6677599346931057E-2</v>
      </c>
      <c r="K1452" s="2">
        <f>STDEV(D1392:D1452)*SQRT(252)</f>
        <v>0.10327605301139781</v>
      </c>
      <c r="L1452" s="2">
        <f>STDEV(E1392:E1452)*SQRT(252)</f>
        <v>0.10969791800581039</v>
      </c>
      <c r="M1452" s="2">
        <f t="shared" si="84"/>
        <v>5.1108848409209366E-2</v>
      </c>
      <c r="N1452" s="2">
        <f t="shared" si="85"/>
        <v>7.5574112290152276E-2</v>
      </c>
      <c r="O1452" s="2"/>
      <c r="P1452" s="7">
        <f>B1452/I1451*$L$6</f>
        <v>-2.698054194387435E-3</v>
      </c>
      <c r="Q1452" s="7">
        <f>C1452/J1451*$L$6</f>
        <v>4.7721898512207324E-3</v>
      </c>
      <c r="R1452" s="7">
        <f>D1452/K1451*$L$6</f>
        <v>0</v>
      </c>
      <c r="S1452" s="7">
        <f>E1452/L1451*$L$6</f>
        <v>0</v>
      </c>
      <c r="T1452" s="7">
        <f>F1452/M1451*$L$6</f>
        <v>2.3784830657229165E-3</v>
      </c>
      <c r="U1452" s="7">
        <f>G1452/N1451*$L$6</f>
        <v>0</v>
      </c>
      <c r="V1452" s="7"/>
      <c r="W1452" s="7">
        <f t="shared" si="87"/>
        <v>4.4526187225562138E-3</v>
      </c>
      <c r="Y1452" s="1">
        <f t="shared" si="86"/>
        <v>43745</v>
      </c>
      <c r="Z1452" s="10">
        <f>(1+W1452)*Z1451</f>
        <v>2.9410441308983364</v>
      </c>
      <c r="AA1452" s="7">
        <f>Z1452/MAX($Z$69:Z1452)-1</f>
        <v>-5.8501728534816166E-2</v>
      </c>
    </row>
    <row r="1453" spans="1:27" x14ac:dyDescent="0.25">
      <c r="A1453" s="1">
        <v>43746</v>
      </c>
      <c r="B1453" s="7">
        <v>-1.4411740624105107E-3</v>
      </c>
      <c r="C1453" s="7">
        <v>-4.523446681315102E-3</v>
      </c>
      <c r="D1453" s="7">
        <v>0</v>
      </c>
      <c r="E1453" s="7">
        <v>0</v>
      </c>
      <c r="F1453" s="7">
        <v>4.5724702709448728E-4</v>
      </c>
      <c r="G1453" s="7">
        <v>-1.1971910180865852E-2</v>
      </c>
      <c r="H1453" s="7"/>
      <c r="I1453" s="2">
        <f>STDEV(B1393:B1453)*SQRT(252)</f>
        <v>7.7940018635524272E-2</v>
      </c>
      <c r="J1453" s="2">
        <f>STDEV(C1393:C1453)*SQRT(252)</f>
        <v>6.4873090887495627E-2</v>
      </c>
      <c r="K1453" s="2">
        <f>STDEV(D1393:D1453)*SQRT(252)</f>
        <v>0.10327605301139781</v>
      </c>
      <c r="L1453" s="2">
        <f>STDEV(E1393:E1453)*SQRT(252)</f>
        <v>0.10969791800581039</v>
      </c>
      <c r="M1453" s="2">
        <f t="shared" si="84"/>
        <v>5.0188517629245352E-2</v>
      </c>
      <c r="N1453" s="2">
        <f t="shared" si="85"/>
        <v>7.9383477511131034E-2</v>
      </c>
      <c r="O1453" s="2"/>
      <c r="P1453" s="7">
        <f>B1453/I1452*$L$6</f>
        <v>-9.2673164232795783E-4</v>
      </c>
      <c r="Q1453" s="7">
        <f>C1453/J1452*$L$6</f>
        <v>-3.3920287514995102E-3</v>
      </c>
      <c r="R1453" s="7">
        <f>D1453/K1452*$L$6</f>
        <v>0</v>
      </c>
      <c r="S1453" s="7">
        <f>E1453/L1452*$L$6</f>
        <v>0</v>
      </c>
      <c r="T1453" s="7">
        <f>F1453/M1452*$L$6</f>
        <v>4.4732667759746995E-4</v>
      </c>
      <c r="U1453" s="7">
        <f>G1453/N1452*$L$6</f>
        <v>-7.9206422795295335E-3</v>
      </c>
      <c r="V1453" s="7"/>
      <c r="W1453" s="7">
        <f t="shared" si="87"/>
        <v>-1.1792075995759533E-2</v>
      </c>
      <c r="Y1453" s="1">
        <f t="shared" si="86"/>
        <v>43746</v>
      </c>
      <c r="Z1453" s="10">
        <f>(1+W1453)*Z1452</f>
        <v>2.906363114999901</v>
      </c>
      <c r="AA1453" s="7">
        <f>Z1453/MAX($Z$69:Z1453)-1</f>
        <v>-6.9603947701809776E-2</v>
      </c>
    </row>
    <row r="1454" spans="1:27" x14ac:dyDescent="0.25">
      <c r="A1454" s="1">
        <v>43747</v>
      </c>
      <c r="B1454" s="7">
        <v>1.632288245012381E-3</v>
      </c>
      <c r="C1454" s="7">
        <v>-1.0898907369568667E-3</v>
      </c>
      <c r="D1454" s="7">
        <v>0</v>
      </c>
      <c r="E1454" s="7">
        <v>9.4966761633419328E-3</v>
      </c>
      <c r="F1454" s="7">
        <v>2.9267712007623459E-3</v>
      </c>
      <c r="G1454" s="7">
        <v>3.3679591346977844E-3</v>
      </c>
      <c r="H1454" s="7"/>
      <c r="I1454" s="2">
        <f>STDEV(B1394:B1454)*SQRT(252)</f>
        <v>7.7894656000802753E-2</v>
      </c>
      <c r="J1454" s="2">
        <f>STDEV(C1394:C1454)*SQRT(252)</f>
        <v>6.4752930020339786E-2</v>
      </c>
      <c r="K1454" s="2">
        <f>STDEV(D1394:D1454)*SQRT(252)</f>
        <v>0.10327605301139781</v>
      </c>
      <c r="L1454" s="2">
        <f>STDEV(E1394:E1454)*SQRT(252)</f>
        <v>0.1113328443144464</v>
      </c>
      <c r="M1454" s="2">
        <f t="shared" si="84"/>
        <v>5.047979383212723E-2</v>
      </c>
      <c r="N1454" s="2">
        <f t="shared" si="85"/>
        <v>7.9645162374507777E-2</v>
      </c>
      <c r="O1454" s="2"/>
      <c r="P1454" s="7">
        <f>B1454/I1453*$L$6</f>
        <v>1.0471438636969997E-3</v>
      </c>
      <c r="Q1454" s="7">
        <f>C1454/J1453*$L$6</f>
        <v>-8.4001758051499326E-4</v>
      </c>
      <c r="R1454" s="7">
        <f>D1454/K1453*$L$6</f>
        <v>0</v>
      </c>
      <c r="S1454" s="7">
        <f>E1454/L1453*$L$6</f>
        <v>4.3285580692784533E-3</v>
      </c>
      <c r="T1454" s="7">
        <f>F1454/M1453*$L$6</f>
        <v>2.9157776908087909E-3</v>
      </c>
      <c r="U1454" s="7">
        <f>G1454/N1453*$L$6</f>
        <v>2.1213224970054595E-3</v>
      </c>
      <c r="V1454" s="7"/>
      <c r="W1454" s="7">
        <f t="shared" si="87"/>
        <v>9.5727845402747112E-3</v>
      </c>
      <c r="Y1454" s="1">
        <f t="shared" si="86"/>
        <v>43747</v>
      </c>
      <c r="Z1454" s="10">
        <f>(1+W1454)*Z1453</f>
        <v>2.9341851028955963</v>
      </c>
      <c r="AA1454" s="7">
        <f>Z1454/MAX($Z$69:Z1454)-1</f>
        <v>-6.0697466756037155E-2</v>
      </c>
    </row>
    <row r="1455" spans="1:27" x14ac:dyDescent="0.25">
      <c r="A1455" s="1">
        <v>43748</v>
      </c>
      <c r="B1455" s="7">
        <v>-9.4505329418594908E-3</v>
      </c>
      <c r="C1455" s="7">
        <v>-1.4730641571598646E-3</v>
      </c>
      <c r="D1455" s="7">
        <v>0</v>
      </c>
      <c r="E1455" s="7">
        <v>6.7631954075704215E-3</v>
      </c>
      <c r="F1455" s="7">
        <v>-2.3098158547590897E-3</v>
      </c>
      <c r="G1455" s="7">
        <v>3.7953698401351765E-3</v>
      </c>
      <c r="H1455" s="7"/>
      <c r="I1455" s="2">
        <f>STDEV(B1395:B1455)*SQRT(252)</f>
        <v>8.0830560492126377E-2</v>
      </c>
      <c r="J1455" s="2">
        <f>STDEV(C1395:C1455)*SQRT(252)</f>
        <v>6.4781700495616976E-2</v>
      </c>
      <c r="K1455" s="2">
        <f>STDEV(D1395:D1455)*SQRT(252)</f>
        <v>0.10327605301139781</v>
      </c>
      <c r="L1455" s="2">
        <f>STDEV(E1395:E1455)*SQRT(252)</f>
        <v>0.1121032519967627</v>
      </c>
      <c r="M1455" s="2">
        <f t="shared" si="84"/>
        <v>5.0547189417756079E-2</v>
      </c>
      <c r="N1455" s="2">
        <f t="shared" si="85"/>
        <v>7.9589229068146639E-2</v>
      </c>
      <c r="O1455" s="2"/>
      <c r="P1455" s="7">
        <f>B1455/I1454*$L$6</f>
        <v>-6.0662267651339892E-3</v>
      </c>
      <c r="Q1455" s="7">
        <f>C1455/J1454*$L$6</f>
        <v>-1.1374498086010587E-3</v>
      </c>
      <c r="R1455" s="7">
        <f>D1455/K1454*$L$6</f>
        <v>0</v>
      </c>
      <c r="S1455" s="7">
        <f>E1455/L1454*$L$6</f>
        <v>3.0373765483205383E-3</v>
      </c>
      <c r="T1455" s="7">
        <f>F1455/M1454*$L$6</f>
        <v>-2.2878618150070935E-3</v>
      </c>
      <c r="U1455" s="7">
        <f>G1455/N1454*$L$6</f>
        <v>2.382674431805773E-3</v>
      </c>
      <c r="V1455" s="7"/>
      <c r="W1455" s="7">
        <f t="shared" si="87"/>
        <v>-4.0714874086158308E-3</v>
      </c>
      <c r="Y1455" s="1">
        <f t="shared" si="86"/>
        <v>43748</v>
      </c>
      <c r="Z1455" s="10">
        <f>(1+W1455)*Z1454</f>
        <v>2.9222386051946088</v>
      </c>
      <c r="AA1455" s="7">
        <f>Z1455/MAX($Z$69:Z1455)-1</f>
        <v>-6.4521825193020854E-2</v>
      </c>
    </row>
    <row r="1456" spans="1:27" x14ac:dyDescent="0.25">
      <c r="A1456" s="1">
        <v>43749</v>
      </c>
      <c r="B1456" s="7">
        <v>-1.0439321502819787E-2</v>
      </c>
      <c r="C1456" s="7">
        <v>1.6582515145751042E-3</v>
      </c>
      <c r="D1456" s="7">
        <v>0</v>
      </c>
      <c r="E1456" s="7">
        <v>0</v>
      </c>
      <c r="F1456" s="7">
        <v>-2.0857280011410406E-3</v>
      </c>
      <c r="G1456" s="7">
        <v>0</v>
      </c>
      <c r="H1456" s="7"/>
      <c r="I1456" s="2">
        <f>STDEV(B1396:B1456)*SQRT(252)</f>
        <v>8.4016133078861244E-2</v>
      </c>
      <c r="J1456" s="2">
        <f>STDEV(C1396:C1456)*SQRT(252)</f>
        <v>6.4920132653020435E-2</v>
      </c>
      <c r="K1456" s="2">
        <f>STDEV(D1396:D1456)*SQRT(252)</f>
        <v>0.10327605301139781</v>
      </c>
      <c r="L1456" s="2">
        <f>STDEV(E1396:E1456)*SQRT(252)</f>
        <v>0.1121032519967627</v>
      </c>
      <c r="M1456" s="2">
        <f t="shared" si="84"/>
        <v>5.0430380395513813E-2</v>
      </c>
      <c r="N1456" s="2">
        <f t="shared" si="85"/>
        <v>7.9587318696966919E-2</v>
      </c>
      <c r="O1456" s="2"/>
      <c r="P1456" s="7">
        <f>B1456/I1455*$L$6</f>
        <v>-6.4575337837949739E-3</v>
      </c>
      <c r="Q1456" s="7">
        <f>C1456/J1455*$L$6</f>
        <v>1.2798764943560712E-3</v>
      </c>
      <c r="R1456" s="7">
        <f>D1456/K1455*$L$6</f>
        <v>0</v>
      </c>
      <c r="S1456" s="7">
        <f>E1456/L1455*$L$6</f>
        <v>0</v>
      </c>
      <c r="T1456" s="7">
        <f>F1456/M1455*$L$6</f>
        <v>-2.0631493315119635E-3</v>
      </c>
      <c r="U1456" s="7">
        <f>G1456/N1455*$L$6</f>
        <v>0</v>
      </c>
      <c r="V1456" s="7"/>
      <c r="W1456" s="7">
        <f t="shared" si="87"/>
        <v>-7.2408066209508661E-3</v>
      </c>
      <c r="Y1456" s="1">
        <f t="shared" si="86"/>
        <v>43749</v>
      </c>
      <c r="Z1456" s="10">
        <f>(1+W1456)*Z1455</f>
        <v>2.9010792405541177</v>
      </c>
      <c r="AA1456" s="7">
        <f>Z1456/MAX($Z$69:Z1456)-1</f>
        <v>-7.1295441754918198E-2</v>
      </c>
    </row>
    <row r="1457" spans="1:27" x14ac:dyDescent="0.25">
      <c r="A1457" s="1">
        <v>43752</v>
      </c>
      <c r="B1457" s="7">
        <v>5.9724766597317736E-3</v>
      </c>
      <c r="C1457" s="7">
        <v>6.0582908984845307E-3</v>
      </c>
      <c r="D1457" s="7">
        <v>0</v>
      </c>
      <c r="E1457" s="7">
        <v>-1.1136299700138519E-3</v>
      </c>
      <c r="F1457" s="7">
        <v>-4.6007425030647475E-3</v>
      </c>
      <c r="G1457" s="7">
        <v>-4.261646002903241E-4</v>
      </c>
      <c r="H1457" s="7"/>
      <c r="I1457" s="2">
        <f>STDEV(B1397:B1457)*SQRT(252)</f>
        <v>8.4669571294607573E-2</v>
      </c>
      <c r="J1457" s="2">
        <f>STDEV(C1397:C1457)*SQRT(252)</f>
        <v>6.6121023660831585E-2</v>
      </c>
      <c r="K1457" s="2">
        <f>STDEV(D1397:D1457)*SQRT(252)</f>
        <v>0.10327605301139781</v>
      </c>
      <c r="L1457" s="2">
        <f>STDEV(E1397:E1457)*SQRT(252)</f>
        <v>0.11194110216533878</v>
      </c>
      <c r="M1457" s="2">
        <f t="shared" si="84"/>
        <v>5.1077113741467915E-2</v>
      </c>
      <c r="N1457" s="2">
        <f t="shared" si="85"/>
        <v>7.83502349926916E-2</v>
      </c>
      <c r="O1457" s="2"/>
      <c r="P1457" s="7">
        <f>B1457/I1456*$L$6</f>
        <v>3.5543629781947619E-3</v>
      </c>
      <c r="Q1457" s="7">
        <f>C1457/J1456*$L$6</f>
        <v>4.6659569619676884E-3</v>
      </c>
      <c r="R1457" s="7">
        <f>D1457/K1456*$L$6</f>
        <v>0</v>
      </c>
      <c r="S1457" s="7">
        <f>E1457/L1456*$L$6</f>
        <v>-4.9669833398143133E-4</v>
      </c>
      <c r="T1457" s="7">
        <f>F1457/M1456*$L$6</f>
        <v>-4.5614790796561396E-3</v>
      </c>
      <c r="U1457" s="7">
        <f>G1457/N1456*$L$6</f>
        <v>-2.677339853054789E-4</v>
      </c>
      <c r="V1457" s="7"/>
      <c r="W1457" s="7">
        <f t="shared" si="87"/>
        <v>2.8944085412194002E-3</v>
      </c>
      <c r="Y1457" s="1">
        <f t="shared" si="86"/>
        <v>43752</v>
      </c>
      <c r="Z1457" s="10">
        <f>(1+W1457)*Z1456</f>
        <v>2.909476149086732</v>
      </c>
      <c r="AA1457" s="7">
        <f>Z1457/MAX($Z$69:Z1457)-1</f>
        <v>-6.8607391349264191E-2</v>
      </c>
    </row>
    <row r="1458" spans="1:27" x14ac:dyDescent="0.25">
      <c r="A1458" s="1">
        <v>43753</v>
      </c>
      <c r="B1458" s="7">
        <v>-5.3672540696658722E-3</v>
      </c>
      <c r="C1458" s="7">
        <v>3.3258504227353658E-3</v>
      </c>
      <c r="D1458" s="7">
        <v>0</v>
      </c>
      <c r="E1458" s="7">
        <v>9.9002457070653804E-3</v>
      </c>
      <c r="F1458" s="7">
        <v>-1.2960340967127504E-3</v>
      </c>
      <c r="G1458" s="7">
        <v>-3.4039597082320405E-3</v>
      </c>
      <c r="H1458" s="7"/>
      <c r="I1458" s="2">
        <f>STDEV(B1398:B1458)*SQRT(252)</f>
        <v>8.5586391673254297E-2</v>
      </c>
      <c r="J1458" s="2">
        <f>STDEV(C1398:C1458)*SQRT(252)</f>
        <v>6.553546127189766E-2</v>
      </c>
      <c r="K1458" s="2">
        <f>STDEV(D1398:D1458)*SQRT(252)</f>
        <v>0.10327605301139781</v>
      </c>
      <c r="L1458" s="2">
        <f>STDEV(E1398:E1458)*SQRT(252)</f>
        <v>0.11293237178525362</v>
      </c>
      <c r="M1458" s="2">
        <f t="shared" si="84"/>
        <v>5.0960919179521273E-2</v>
      </c>
      <c r="N1458" s="2">
        <f t="shared" si="85"/>
        <v>7.8152793383086366E-2</v>
      </c>
      <c r="O1458" s="2"/>
      <c r="P1458" s="7">
        <f>B1458/I1457*$L$6</f>
        <v>-3.1695294942444699E-3</v>
      </c>
      <c r="Q1458" s="7">
        <f>C1458/J1457*$L$6</f>
        <v>2.5149719700313074E-3</v>
      </c>
      <c r="R1458" s="7">
        <f>D1458/K1457*$L$6</f>
        <v>0</v>
      </c>
      <c r="S1458" s="7">
        <f>E1458/L1457*$L$6</f>
        <v>4.422078001538059E-3</v>
      </c>
      <c r="T1458" s="7">
        <f>F1458/M1457*$L$6</f>
        <v>-1.2687033406710889E-3</v>
      </c>
      <c r="U1458" s="7">
        <f>G1458/N1457*$L$6</f>
        <v>-2.1722715372516476E-3</v>
      </c>
      <c r="V1458" s="7"/>
      <c r="W1458" s="7">
        <f t="shared" si="87"/>
        <v>3.2654559940215998E-4</v>
      </c>
      <c r="Y1458" s="1">
        <f t="shared" si="86"/>
        <v>43753</v>
      </c>
      <c r="Z1458" s="10">
        <f>(1+W1458)*Z1457</f>
        <v>2.9104262257197817</v>
      </c>
      <c r="AA1458" s="7">
        <f>Z1458/MAX($Z$69:Z1458)-1</f>
        <v>-6.8303249191593585E-2</v>
      </c>
    </row>
    <row r="1459" spans="1:27" x14ac:dyDescent="0.25">
      <c r="A1459" s="1">
        <v>43754</v>
      </c>
      <c r="B1459" s="7">
        <v>1.5221046922841985E-4</v>
      </c>
      <c r="C1459" s="7">
        <v>0</v>
      </c>
      <c r="D1459" s="7">
        <v>0</v>
      </c>
      <c r="E1459" s="7">
        <v>-1.6059340825841373E-3</v>
      </c>
      <c r="F1459" s="7">
        <v>4.6588774073239581E-3</v>
      </c>
      <c r="G1459" s="7">
        <v>0</v>
      </c>
      <c r="H1459" s="7"/>
      <c r="I1459" s="2">
        <f>STDEV(B1399:B1459)*SQRT(252)</f>
        <v>8.5386032788765345E-2</v>
      </c>
      <c r="J1459" s="2">
        <f>STDEV(C1399:C1459)*SQRT(252)</f>
        <v>6.5531540523797671E-2</v>
      </c>
      <c r="K1459" s="2">
        <f>STDEV(D1399:D1459)*SQRT(252)</f>
        <v>0.10327605301139781</v>
      </c>
      <c r="L1459" s="2">
        <f>STDEV(E1399:E1459)*SQRT(252)</f>
        <v>0.1129510120967325</v>
      </c>
      <c r="M1459" s="2">
        <f t="shared" si="84"/>
        <v>5.2034105354496249E-2</v>
      </c>
      <c r="N1459" s="2">
        <f t="shared" si="85"/>
        <v>7.8152793383086366E-2</v>
      </c>
      <c r="O1459" s="2"/>
      <c r="P1459" s="7">
        <f>B1459/I1458*$L$6</f>
        <v>8.892212082588917E-5</v>
      </c>
      <c r="Q1459" s="7">
        <f>C1459/J1458*$L$6</f>
        <v>0</v>
      </c>
      <c r="R1459" s="7">
        <f>D1459/K1458*$L$6</f>
        <v>0</v>
      </c>
      <c r="S1459" s="7">
        <f>E1459/L1458*$L$6</f>
        <v>-7.1101583062379084E-4</v>
      </c>
      <c r="T1459" s="7">
        <f>F1459/M1458*$L$6</f>
        <v>4.571029606934696E-3</v>
      </c>
      <c r="U1459" s="7">
        <f>G1459/N1458*$L$6</f>
        <v>0</v>
      </c>
      <c r="V1459" s="7"/>
      <c r="W1459" s="7">
        <f t="shared" si="87"/>
        <v>3.9489358971367943E-3</v>
      </c>
      <c r="Y1459" s="1">
        <f t="shared" si="86"/>
        <v>43754</v>
      </c>
      <c r="Z1459" s="10">
        <f>(1+W1459)*Z1458</f>
        <v>2.9219193123184946</v>
      </c>
      <c r="AA1459" s="7">
        <f>Z1459/MAX($Z$69:Z1459)-1</f>
        <v>-6.4624038447080756E-2</v>
      </c>
    </row>
    <row r="1460" spans="1:27" x14ac:dyDescent="0.25">
      <c r="A1460" s="1">
        <v>43755</v>
      </c>
      <c r="B1460" s="7">
        <v>-3.5018917756888257E-3</v>
      </c>
      <c r="C1460" s="7">
        <v>0</v>
      </c>
      <c r="D1460" s="7">
        <v>0</v>
      </c>
      <c r="E1460" s="7">
        <v>2.9490584435649669E-3</v>
      </c>
      <c r="F1460" s="7">
        <v>5.7446336210142945E-4</v>
      </c>
      <c r="G1460" s="7">
        <v>3.7791500261055155E-3</v>
      </c>
      <c r="H1460" s="7"/>
      <c r="I1460" s="2">
        <f>STDEV(B1400:B1460)*SQRT(252)</f>
        <v>8.5519410257216238E-2</v>
      </c>
      <c r="J1460" s="2">
        <f>STDEV(C1400:C1460)*SQRT(252)</f>
        <v>6.3972285527887696E-2</v>
      </c>
      <c r="K1460" s="2">
        <f>STDEV(D1400:D1460)*SQRT(252)</f>
        <v>0.10327605301139781</v>
      </c>
      <c r="L1460" s="2">
        <f>STDEV(E1400:E1460)*SQRT(252)</f>
        <v>0.11223509618510512</v>
      </c>
      <c r="M1460" s="2">
        <f t="shared" si="84"/>
        <v>5.153890405495546E-2</v>
      </c>
      <c r="N1460" s="2">
        <f t="shared" si="85"/>
        <v>7.8454465558105063E-2</v>
      </c>
      <c r="O1460" s="2"/>
      <c r="P1460" s="7">
        <f>B1460/I1459*$L$6</f>
        <v>-2.0506233053080706E-3</v>
      </c>
      <c r="Q1460" s="7">
        <f>C1460/J1459*$L$6</f>
        <v>0</v>
      </c>
      <c r="R1460" s="7">
        <f>D1460/K1459*$L$6</f>
        <v>0</v>
      </c>
      <c r="S1460" s="7">
        <f>E1460/L1459*$L$6</f>
        <v>1.3054590608888748E-3</v>
      </c>
      <c r="T1460" s="7">
        <f>F1460/M1459*$L$6</f>
        <v>5.5200657163964313E-4</v>
      </c>
      <c r="U1460" s="7">
        <f>G1460/N1459*$L$6</f>
        <v>2.4177958730029155E-3</v>
      </c>
      <c r="V1460" s="7"/>
      <c r="W1460" s="7">
        <f t="shared" si="87"/>
        <v>2.2246382002233628E-3</v>
      </c>
      <c r="Y1460" s="1">
        <f t="shared" si="86"/>
        <v>43755</v>
      </c>
      <c r="Z1460" s="10">
        <f>(1+W1460)*Z1459</f>
        <v>2.9284195256386485</v>
      </c>
      <c r="AA1460" s="7">
        <f>Z1460/MAX($Z$69:Z1460)-1</f>
        <v>-6.2543165351439445E-2</v>
      </c>
    </row>
    <row r="1461" spans="1:27" x14ac:dyDescent="0.25">
      <c r="A1461" s="1">
        <v>43756</v>
      </c>
      <c r="B1461" s="7">
        <v>-4.8216851228326529E-3</v>
      </c>
      <c r="C1461" s="7">
        <v>0</v>
      </c>
      <c r="D1461" s="7">
        <v>0</v>
      </c>
      <c r="E1461" s="7">
        <v>-4.3772507276588213E-3</v>
      </c>
      <c r="F1461" s="7">
        <v>2.9519415745673516E-3</v>
      </c>
      <c r="G1461" s="7">
        <v>-1.2554278190277657E-3</v>
      </c>
      <c r="H1461" s="7"/>
      <c r="I1461" s="2">
        <f>STDEV(B1401:B1461)*SQRT(252)</f>
        <v>8.5876051033867293E-2</v>
      </c>
      <c r="J1461" s="2">
        <f>STDEV(C1401:C1461)*SQRT(252)</f>
        <v>6.3320639956228442E-2</v>
      </c>
      <c r="K1461" s="2">
        <f>STDEV(D1401:D1461)*SQRT(252)</f>
        <v>0.10327605301139781</v>
      </c>
      <c r="L1461" s="2">
        <f>STDEV(E1401:E1461)*SQRT(252)</f>
        <v>0.11266008224804962</v>
      </c>
      <c r="M1461" s="2">
        <f t="shared" si="84"/>
        <v>5.1860939409959991E-2</v>
      </c>
      <c r="N1461" s="2">
        <f t="shared" si="85"/>
        <v>7.817495915083178E-2</v>
      </c>
      <c r="O1461" s="2"/>
      <c r="P1461" s="7">
        <f>B1461/I1460*$L$6</f>
        <v>-2.8190589179289817E-3</v>
      </c>
      <c r="Q1461" s="7">
        <f>C1461/J1460*$L$6</f>
        <v>0</v>
      </c>
      <c r="R1461" s="7">
        <f>D1461/K1460*$L$6</f>
        <v>0</v>
      </c>
      <c r="S1461" s="7">
        <f>E1461/L1460*$L$6</f>
        <v>-1.9500365199667967E-3</v>
      </c>
      <c r="T1461" s="7">
        <f>F1461/M1460*$L$6</f>
        <v>2.863799326640438E-3</v>
      </c>
      <c r="U1461" s="7">
        <f>G1461/N1460*$L$6</f>
        <v>-8.0009965659505315E-4</v>
      </c>
      <c r="V1461" s="7"/>
      <c r="W1461" s="7">
        <f t="shared" si="87"/>
        <v>-2.7053957678503928E-3</v>
      </c>
      <c r="Y1461" s="1">
        <f t="shared" si="86"/>
        <v>43756</v>
      </c>
      <c r="Z1461" s="10">
        <f>(1+W1461)*Z1460</f>
        <v>2.9204969918474952</v>
      </c>
      <c r="AA1461" s="7">
        <f>Z1461/MAX($Z$69:Z1461)-1</f>
        <v>-6.5079357104440128E-2</v>
      </c>
    </row>
    <row r="1462" spans="1:27" x14ac:dyDescent="0.25">
      <c r="A1462" s="1">
        <v>43759</v>
      </c>
      <c r="B1462" s="7">
        <v>-1.967610070456649E-3</v>
      </c>
      <c r="C1462" s="7">
        <v>-1.2357136591802931E-3</v>
      </c>
      <c r="D1462" s="7">
        <v>0</v>
      </c>
      <c r="E1462" s="7">
        <v>6.7791113804929193E-3</v>
      </c>
      <c r="F1462" s="7">
        <v>1.7855356564819846E-3</v>
      </c>
      <c r="G1462" s="7">
        <v>-3.6769467572110859E-3</v>
      </c>
      <c r="H1462" s="7"/>
      <c r="I1462" s="2">
        <f>STDEV(B1402:B1462)*SQRT(252)</f>
        <v>8.5066305562425643E-2</v>
      </c>
      <c r="J1462" s="2">
        <f>STDEV(C1402:C1462)*SQRT(252)</f>
        <v>6.3147111073042744E-2</v>
      </c>
      <c r="K1462" s="2">
        <f>STDEV(D1402:D1462)*SQRT(252)</f>
        <v>0.10327605301139781</v>
      </c>
      <c r="L1462" s="2">
        <f>STDEV(E1402:E1462)*SQRT(252)</f>
        <v>0.11340545843733675</v>
      </c>
      <c r="M1462" s="2">
        <f t="shared" si="84"/>
        <v>5.2018221482453234E-2</v>
      </c>
      <c r="N1462" s="2">
        <f t="shared" si="85"/>
        <v>7.7691707279811117E-2</v>
      </c>
      <c r="O1462" s="2"/>
      <c r="P1462" s="7">
        <f>B1462/I1461*$L$6</f>
        <v>-1.1456104739147092E-3</v>
      </c>
      <c r="Q1462" s="7">
        <f>C1462/J1461*$L$6</f>
        <v>-9.7575897845829016E-4</v>
      </c>
      <c r="R1462" s="7">
        <f>D1462/K1461*$L$6</f>
        <v>0</v>
      </c>
      <c r="S1462" s="7">
        <f>E1462/L1461*$L$6</f>
        <v>3.0086572125728587E-3</v>
      </c>
      <c r="T1462" s="7">
        <f>F1462/M1461*$L$6</f>
        <v>1.721464821883914E-3</v>
      </c>
      <c r="U1462" s="7">
        <f>G1462/N1461*$L$6</f>
        <v>-2.3517420393637414E-3</v>
      </c>
      <c r="V1462" s="7"/>
      <c r="W1462" s="7">
        <f t="shared" si="87"/>
        <v>2.570105427200319E-4</v>
      </c>
      <c r="Y1462" s="1">
        <f t="shared" si="86"/>
        <v>43759</v>
      </c>
      <c r="Z1462" s="10">
        <f>(1+W1462)*Z1461</f>
        <v>2.921247590364382</v>
      </c>
      <c r="AA1462" s="7">
        <f>Z1462/MAX($Z$69:Z1462)-1</f>
        <v>-6.4839072642609463E-2</v>
      </c>
    </row>
    <row r="1463" spans="1:27" x14ac:dyDescent="0.25">
      <c r="A1463" s="1">
        <v>43760</v>
      </c>
      <c r="B1463" s="7">
        <v>2.3879299467681747E-3</v>
      </c>
      <c r="C1463" s="7">
        <v>-5.2059092992444711E-3</v>
      </c>
      <c r="D1463" s="7">
        <v>0</v>
      </c>
      <c r="E1463" s="7">
        <v>-3.266486223842513E-3</v>
      </c>
      <c r="F1463" s="7">
        <v>-1.4228425651352516E-5</v>
      </c>
      <c r="G1463" s="7">
        <v>-1.839100592234133E-3</v>
      </c>
      <c r="H1463" s="7"/>
      <c r="I1463" s="2">
        <f>STDEV(B1403:B1463)*SQRT(252)</f>
        <v>8.4589163902885206E-2</v>
      </c>
      <c r="J1463" s="2">
        <f>STDEV(C1403:C1463)*SQRT(252)</f>
        <v>6.2689065197718566E-2</v>
      </c>
      <c r="K1463" s="2">
        <f>STDEV(D1403:D1463)*SQRT(252)</f>
        <v>0.10327605301139781</v>
      </c>
      <c r="L1463" s="2">
        <f>STDEV(E1403:E1463)*SQRT(252)</f>
        <v>0.11365831742051248</v>
      </c>
      <c r="M1463" s="2">
        <f t="shared" si="84"/>
        <v>5.2009933443436004E-2</v>
      </c>
      <c r="N1463" s="2">
        <f t="shared" si="85"/>
        <v>7.7753190553788695E-2</v>
      </c>
      <c r="O1463" s="2"/>
      <c r="P1463" s="7">
        <f>B1463/I1462*$L$6</f>
        <v>1.4035697982768278E-3</v>
      </c>
      <c r="Q1463" s="7">
        <f>C1463/J1462*$L$6</f>
        <v>-4.1220486660290415E-3</v>
      </c>
      <c r="R1463" s="7">
        <f>D1463/K1462*$L$6</f>
        <v>0</v>
      </c>
      <c r="S1463" s="7">
        <f>E1463/L1462*$L$6</f>
        <v>-1.4401803356085549E-3</v>
      </c>
      <c r="T1463" s="7">
        <f>F1463/M1462*$L$6</f>
        <v>-1.3676386125727159E-5</v>
      </c>
      <c r="U1463" s="7">
        <f>G1463/N1462*$L$6</f>
        <v>-1.1835887359319492E-3</v>
      </c>
      <c r="V1463" s="7"/>
      <c r="W1463" s="7">
        <f t="shared" si="87"/>
        <v>-5.3559243254184454E-3</v>
      </c>
      <c r="Y1463" s="1">
        <f t="shared" si="86"/>
        <v>43760</v>
      </c>
      <c r="Z1463" s="10">
        <f>(1+W1463)*Z1462</f>
        <v>2.9056016093345796</v>
      </c>
      <c r="AA1463" s="7">
        <f>Z1463/MAX($Z$69:Z1463)-1</f>
        <v>-6.984772380162374E-2</v>
      </c>
    </row>
    <row r="1464" spans="1:27" x14ac:dyDescent="0.25">
      <c r="A1464" s="1">
        <v>43761</v>
      </c>
      <c r="B1464" s="7">
        <v>3.0878824005928784E-3</v>
      </c>
      <c r="C1464" s="7">
        <v>2.0652089361089754E-2</v>
      </c>
      <c r="D1464" s="7">
        <v>0</v>
      </c>
      <c r="E1464" s="7">
        <v>2.9094070718718168E-3</v>
      </c>
      <c r="F1464" s="7">
        <v>-3.1083175339688962E-3</v>
      </c>
      <c r="G1464" s="7">
        <v>0</v>
      </c>
      <c r="H1464" s="7"/>
      <c r="I1464" s="2">
        <f>STDEV(B1404:B1464)*SQRT(252)</f>
        <v>8.4631583531151633E-2</v>
      </c>
      <c r="J1464" s="2">
        <f>STDEV(C1404:C1464)*SQRT(252)</f>
        <v>7.5773923231074944E-2</v>
      </c>
      <c r="K1464" s="2">
        <f>STDEV(D1404:D1464)*SQRT(252)</f>
        <v>0.10327605301139781</v>
      </c>
      <c r="L1464" s="2">
        <f>STDEV(E1404:E1464)*SQRT(252)</f>
        <v>0.11376560249583667</v>
      </c>
      <c r="M1464" s="2">
        <f t="shared" si="84"/>
        <v>5.2321496453827998E-2</v>
      </c>
      <c r="N1464" s="2">
        <f t="shared" si="85"/>
        <v>7.7753190553788695E-2</v>
      </c>
      <c r="O1464" s="2"/>
      <c r="P1464" s="7">
        <f>B1464/I1463*$L$6</f>
        <v>1.8252233844857496E-3</v>
      </c>
      <c r="Q1464" s="7">
        <f>C1464/J1463*$L$6</f>
        <v>1.6471843451448805E-2</v>
      </c>
      <c r="R1464" s="7">
        <f>D1464/K1463*$L$6</f>
        <v>0</v>
      </c>
      <c r="S1464" s="7">
        <f>E1464/L1463*$L$6</f>
        <v>1.2798918450937502E-3</v>
      </c>
      <c r="T1464" s="7">
        <f>F1464/M1463*$L$6</f>
        <v>-2.9881960311960239E-3</v>
      </c>
      <c r="U1464" s="7">
        <f>G1464/N1463*$L$6</f>
        <v>0</v>
      </c>
      <c r="V1464" s="7"/>
      <c r="W1464" s="7">
        <f t="shared" si="87"/>
        <v>1.6588762649832282E-2</v>
      </c>
      <c r="Y1464" s="1">
        <f t="shared" si="86"/>
        <v>43761</v>
      </c>
      <c r="Z1464" s="10">
        <f>(1+W1464)*Z1463</f>
        <v>2.9538019447868016</v>
      </c>
      <c r="AA1464" s="7">
        <f>Z1464/MAX($Z$69:Z1464)-1</f>
        <v>-5.4417648463567558E-2</v>
      </c>
    </row>
    <row r="1465" spans="1:27" x14ac:dyDescent="0.25">
      <c r="A1465" s="1">
        <v>43762</v>
      </c>
      <c r="B1465" s="7">
        <v>3.8238474932843491E-3</v>
      </c>
      <c r="C1465" s="7">
        <v>-2.6407090465367933E-3</v>
      </c>
      <c r="D1465" s="7">
        <v>0</v>
      </c>
      <c r="E1465" s="7">
        <v>1.634006448128833E-3</v>
      </c>
      <c r="F1465" s="7">
        <v>6.9513418161171181E-4</v>
      </c>
      <c r="G1465" s="7">
        <v>3.2641120408856139E-3</v>
      </c>
      <c r="H1465" s="7"/>
      <c r="I1465" s="2">
        <f>STDEV(B1405:B1465)*SQRT(252)</f>
        <v>8.4906566131561084E-2</v>
      </c>
      <c r="J1465" s="2">
        <f>STDEV(C1405:C1465)*SQRT(252)</f>
        <v>7.5920990013803688E-2</v>
      </c>
      <c r="K1465" s="2">
        <f>STDEV(D1405:D1465)*SQRT(252)</f>
        <v>0.10317861306932428</v>
      </c>
      <c r="L1465" s="2">
        <f>STDEV(E1405:E1465)*SQRT(252)</f>
        <v>0.11378511143854284</v>
      </c>
      <c r="M1465" s="2">
        <f t="shared" si="84"/>
        <v>5.2332321555406271E-2</v>
      </c>
      <c r="N1465" s="2">
        <f t="shared" si="85"/>
        <v>7.7212181846796929E-2</v>
      </c>
      <c r="O1465" s="2"/>
      <c r="P1465" s="7">
        <f>B1465/I1464*$L$6</f>
        <v>2.2591137573816328E-3</v>
      </c>
      <c r="Q1465" s="7">
        <f>C1465/J1464*$L$6</f>
        <v>-1.7424919642103451E-3</v>
      </c>
      <c r="R1465" s="7">
        <f>D1465/K1464*$L$6</f>
        <v>0</v>
      </c>
      <c r="S1465" s="7">
        <f>E1465/L1464*$L$6</f>
        <v>7.1814608822057214E-4</v>
      </c>
      <c r="T1465" s="7">
        <f>F1465/M1464*$L$6</f>
        <v>6.6429118882823334E-4</v>
      </c>
      <c r="U1465" s="7">
        <f>G1465/N1464*$L$6</f>
        <v>2.0990212862246095E-3</v>
      </c>
      <c r="V1465" s="7"/>
      <c r="W1465" s="7">
        <f t="shared" si="87"/>
        <v>3.998080356444703E-3</v>
      </c>
      <c r="Y1465" s="1">
        <f t="shared" si="86"/>
        <v>43762</v>
      </c>
      <c r="Z1465" s="10">
        <f>(1+W1465)*Z1464</f>
        <v>2.965611482319082</v>
      </c>
      <c r="AA1465" s="7">
        <f>Z1465/MAX($Z$69:Z1465)-1</f>
        <v>-5.0637134238488923E-2</v>
      </c>
    </row>
    <row r="1466" spans="1:27" x14ac:dyDescent="0.25">
      <c r="A1466" s="1">
        <v>43763</v>
      </c>
      <c r="B1466" s="7">
        <v>1.7693432214638261E-3</v>
      </c>
      <c r="C1466" s="7">
        <v>3.4701270862116385E-3</v>
      </c>
      <c r="D1466" s="7">
        <v>0</v>
      </c>
      <c r="E1466" s="7">
        <v>0</v>
      </c>
      <c r="F1466" s="7">
        <v>1.2201691961513106E-3</v>
      </c>
      <c r="G1466" s="7">
        <v>1.0412268439758954E-3</v>
      </c>
      <c r="H1466" s="7"/>
      <c r="I1466" s="2">
        <f>STDEV(B1406:B1466)*SQRT(252)</f>
        <v>8.4944287247397707E-2</v>
      </c>
      <c r="J1466" s="2">
        <f>STDEV(C1406:C1466)*SQRT(252)</f>
        <v>7.6101404330520844E-2</v>
      </c>
      <c r="K1466" s="2">
        <f>STDEV(D1406:D1466)*SQRT(252)</f>
        <v>0.10085152313392907</v>
      </c>
      <c r="L1466" s="2">
        <f>STDEV(E1406:E1466)*SQRT(252)</f>
        <v>0.11378511143854284</v>
      </c>
      <c r="M1466" s="2">
        <f t="shared" si="84"/>
        <v>5.2008979402373375E-2</v>
      </c>
      <c r="N1466" s="2">
        <f t="shared" si="85"/>
        <v>7.724883674289594E-2</v>
      </c>
      <c r="O1466" s="2"/>
      <c r="P1466" s="7">
        <f>B1466/I1465*$L$6</f>
        <v>1.0419354486214075E-3</v>
      </c>
      <c r="Q1466" s="7">
        <f>C1466/J1465*$L$6</f>
        <v>2.2853542120438051E-3</v>
      </c>
      <c r="R1466" s="7">
        <f>D1466/K1465*$L$6</f>
        <v>0</v>
      </c>
      <c r="S1466" s="7">
        <f>E1466/L1465*$L$6</f>
        <v>0</v>
      </c>
      <c r="T1466" s="7">
        <f>F1466/M1465*$L$6</f>
        <v>1.165789286511463E-3</v>
      </c>
      <c r="U1466" s="7">
        <f>G1466/N1465*$L$6</f>
        <v>6.7426332158433211E-4</v>
      </c>
      <c r="V1466" s="7"/>
      <c r="W1466" s="7">
        <f t="shared" si="87"/>
        <v>5.1673422687610066E-3</v>
      </c>
      <c r="Y1466" s="1">
        <f t="shared" si="86"/>
        <v>43763</v>
      </c>
      <c r="Z1466" s="10">
        <f>(1+W1466)*Z1465</f>
        <v>2.9809358118843923</v>
      </c>
      <c r="AA1466" s="7">
        <f>Z1466/MAX($Z$69:Z1466)-1</f>
        <v>-4.5731451373847487E-2</v>
      </c>
    </row>
    <row r="1467" spans="1:27" x14ac:dyDescent="0.25">
      <c r="A1467" s="1">
        <v>43766</v>
      </c>
      <c r="B1467" s="7">
        <v>-4.331588109071971E-3</v>
      </c>
      <c r="C1467" s="7">
        <v>4.2479060317779371E-3</v>
      </c>
      <c r="D1467" s="7">
        <v>0</v>
      </c>
      <c r="E1467" s="7">
        <v>0</v>
      </c>
      <c r="F1467" s="7">
        <v>-2.1700895311091983E-3</v>
      </c>
      <c r="G1467" s="7">
        <v>-3.7401496878886054E-4</v>
      </c>
      <c r="H1467" s="7"/>
      <c r="I1467" s="2">
        <f>STDEV(B1407:B1467)*SQRT(252)</f>
        <v>8.482844094447356E-2</v>
      </c>
      <c r="J1467" s="2">
        <f>STDEV(C1407:C1467)*SQRT(252)</f>
        <v>7.656887709920511E-2</v>
      </c>
      <c r="K1467" s="2">
        <f>STDEV(D1407:D1467)*SQRT(252)</f>
        <v>9.9184253216804824E-2</v>
      </c>
      <c r="L1467" s="2">
        <f>STDEV(E1407:E1467)*SQRT(252)</f>
        <v>0.11218860490689618</v>
      </c>
      <c r="M1467" s="2">
        <f t="shared" si="84"/>
        <v>5.1650453085750787E-2</v>
      </c>
      <c r="N1467" s="2">
        <f t="shared" si="85"/>
        <v>6.6664680655544178E-2</v>
      </c>
      <c r="O1467" s="2"/>
      <c r="P1467" s="7">
        <f>B1467/I1466*$L$6</f>
        <v>-2.5496641677952691E-3</v>
      </c>
      <c r="Q1467" s="7">
        <f>C1467/J1466*$L$6</f>
        <v>2.7909511454799092E-3</v>
      </c>
      <c r="R1467" s="7">
        <f>D1467/K1466*$L$6</f>
        <v>0</v>
      </c>
      <c r="S1467" s="7">
        <f>E1467/L1466*$L$6</f>
        <v>0</v>
      </c>
      <c r="T1467" s="7">
        <f>F1467/M1466*$L$6</f>
        <v>-2.0862642913255943E-3</v>
      </c>
      <c r="U1467" s="7">
        <f>G1467/N1466*$L$6</f>
        <v>-2.4208453133972674E-4</v>
      </c>
      <c r="V1467" s="7"/>
      <c r="W1467" s="7">
        <f t="shared" si="87"/>
        <v>-2.0870618449806808E-3</v>
      </c>
      <c r="Y1467" s="1">
        <f t="shared" si="86"/>
        <v>43766</v>
      </c>
      <c r="Z1467" s="10">
        <f>(1+W1467)*Z1466</f>
        <v>2.974714414489072</v>
      </c>
      <c r="AA1467" s="7">
        <f>Z1467/MAX($Z$69:Z1467)-1</f>
        <v>-4.7723068851550088E-2</v>
      </c>
    </row>
    <row r="1468" spans="1:27" x14ac:dyDescent="0.25">
      <c r="A1468" s="1">
        <v>43767</v>
      </c>
      <c r="B1468" s="7">
        <v>-1.1283125468294353E-3</v>
      </c>
      <c r="C1468" s="7">
        <v>-8.9549042964343073E-4</v>
      </c>
      <c r="D1468" s="7">
        <v>-8.3240531480011093E-4</v>
      </c>
      <c r="E1468" s="7">
        <v>0</v>
      </c>
      <c r="F1468" s="7">
        <v>-1.2170101756860952E-3</v>
      </c>
      <c r="G1468" s="7">
        <v>0</v>
      </c>
      <c r="H1468" s="7"/>
      <c r="I1468" s="2">
        <f>STDEV(B1408:B1468)*SQRT(252)</f>
        <v>8.4743206256097256E-2</v>
      </c>
      <c r="J1468" s="2">
        <f>STDEV(C1408:C1468)*SQRT(252)</f>
        <v>7.6588538981706492E-2</v>
      </c>
      <c r="K1468" s="2">
        <f>STDEV(D1408:D1468)*SQRT(252)</f>
        <v>9.8058816738144081E-2</v>
      </c>
      <c r="L1468" s="2">
        <f>STDEV(E1408:E1468)*SQRT(252)</f>
        <v>0.11091965823367149</v>
      </c>
      <c r="M1468" s="2">
        <f t="shared" si="84"/>
        <v>4.9421381257042325E-2</v>
      </c>
      <c r="N1468" s="2">
        <f t="shared" si="85"/>
        <v>6.5580080911447611E-2</v>
      </c>
      <c r="O1468" s="2"/>
      <c r="P1468" s="7">
        <f>B1468/I1467*$L$6</f>
        <v>-6.6505557232155116E-4</v>
      </c>
      <c r="Q1468" s="7">
        <f>C1468/J1467*$L$6</f>
        <v>-5.8476137013424166E-4</v>
      </c>
      <c r="R1468" s="7">
        <f>D1468/K1467*$L$6</f>
        <v>-4.1962574088276559E-4</v>
      </c>
      <c r="S1468" s="7">
        <f>E1468/L1467*$L$6</f>
        <v>0</v>
      </c>
      <c r="T1468" s="7">
        <f>F1468/M1467*$L$6</f>
        <v>-1.1781214906920548E-3</v>
      </c>
      <c r="U1468" s="7">
        <f>G1468/N1467*$L$6</f>
        <v>0</v>
      </c>
      <c r="V1468" s="7"/>
      <c r="W1468" s="7">
        <f t="shared" si="87"/>
        <v>-2.8475641740306132E-3</v>
      </c>
      <c r="Y1468" s="1">
        <f t="shared" si="86"/>
        <v>43767</v>
      </c>
      <c r="Z1468" s="10">
        <f>(1+W1468)*Z1467</f>
        <v>2.9662437242944004</v>
      </c>
      <c r="AA1468" s="7">
        <f>Z1468/MAX($Z$69:Z1468)-1</f>
        <v>-5.0434738524444245E-2</v>
      </c>
    </row>
    <row r="1469" spans="1:27" x14ac:dyDescent="0.25">
      <c r="A1469" s="1">
        <v>43768</v>
      </c>
      <c r="B1469" s="7">
        <v>4.0582907618642583E-3</v>
      </c>
      <c r="C1469" s="7">
        <v>-4.1005757755752104E-4</v>
      </c>
      <c r="D1469" s="7">
        <v>3.2533701591475062E-3</v>
      </c>
      <c r="E1469" s="7">
        <v>0</v>
      </c>
      <c r="F1469" s="7">
        <v>-9.9529971965717223E-5</v>
      </c>
      <c r="G1469" s="7">
        <v>1.0058485601180944E-2</v>
      </c>
      <c r="H1469" s="7"/>
      <c r="I1469" s="2">
        <f>STDEV(B1409:B1469)*SQRT(252)</f>
        <v>8.4037454617931204E-2</v>
      </c>
      <c r="J1469" s="2">
        <f>STDEV(C1409:C1469)*SQRT(252)</f>
        <v>7.6591842618372374E-2</v>
      </c>
      <c r="K1469" s="2">
        <f>STDEV(D1409:D1469)*SQRT(252)</f>
        <v>7.6387492275405922E-2</v>
      </c>
      <c r="L1469" s="2">
        <f>STDEV(E1409:E1469)*SQRT(252)</f>
        <v>9.0813516790056656E-2</v>
      </c>
      <c r="M1469" s="2">
        <f t="shared" si="84"/>
        <v>4.9414873830014132E-2</v>
      </c>
      <c r="N1469" s="2">
        <f t="shared" si="85"/>
        <v>6.4240624800275647E-2</v>
      </c>
      <c r="O1469" s="2"/>
      <c r="P1469" s="7">
        <f>B1469/I1468*$L$6</f>
        <v>2.3944637813206799E-3</v>
      </c>
      <c r="Q1469" s="7">
        <f>C1469/J1468*$L$6</f>
        <v>-2.6770165811327537E-4</v>
      </c>
      <c r="R1469" s="7">
        <f>D1469/K1468*$L$6</f>
        <v>1.6588871186541513E-3</v>
      </c>
      <c r="S1469" s="7">
        <f>E1469/L1468*$L$6</f>
        <v>0</v>
      </c>
      <c r="T1469" s="7">
        <f>F1469/M1468*$L$6</f>
        <v>-1.0069525520549333E-4</v>
      </c>
      <c r="U1469" s="7">
        <f>G1469/N1468*$L$6</f>
        <v>7.6688572668603882E-3</v>
      </c>
      <c r="V1469" s="7"/>
      <c r="W1469" s="7">
        <f t="shared" si="87"/>
        <v>1.1353811253516451E-2</v>
      </c>
      <c r="Y1469" s="1">
        <f t="shared" si="86"/>
        <v>43768</v>
      </c>
      <c r="Z1469" s="10">
        <f>(1+W1469)*Z1468</f>
        <v>2.9999218956719669</v>
      </c>
      <c r="AA1469" s="7">
        <f>Z1469/MAX($Z$69:Z1469)-1</f>
        <v>-3.9653553772754813E-2</v>
      </c>
    </row>
    <row r="1470" spans="1:27" x14ac:dyDescent="0.25">
      <c r="A1470" s="1">
        <v>43769</v>
      </c>
      <c r="B1470" s="7">
        <v>5.8929320210490133E-3</v>
      </c>
      <c r="C1470" s="7">
        <v>2.2963533103563805E-3</v>
      </c>
      <c r="D1470" s="7">
        <v>-3.0228605633054739E-3</v>
      </c>
      <c r="E1470" s="7">
        <v>0</v>
      </c>
      <c r="F1470" s="7">
        <v>2.9326665896149962E-3</v>
      </c>
      <c r="G1470" s="7">
        <v>2.5051271963800747E-3</v>
      </c>
      <c r="H1470" s="7"/>
      <c r="I1470" s="2">
        <f>STDEV(B1410:B1470)*SQRT(252)</f>
        <v>8.324043822637299E-2</v>
      </c>
      <c r="J1470" s="2">
        <f>STDEV(C1410:C1470)*SQRT(252)</f>
        <v>7.1479598171790212E-2</v>
      </c>
      <c r="K1470" s="2">
        <f>STDEV(D1410:D1470)*SQRT(252)</f>
        <v>7.2314879016430342E-2</v>
      </c>
      <c r="L1470" s="2">
        <f>STDEV(E1410:E1470)*SQRT(252)</f>
        <v>8.6929869853909589E-2</v>
      </c>
      <c r="M1470" s="2">
        <f t="shared" si="84"/>
        <v>4.8990589454356574E-2</v>
      </c>
      <c r="N1470" s="2">
        <f t="shared" si="85"/>
        <v>6.3580611542816565E-2</v>
      </c>
      <c r="O1470" s="2"/>
      <c r="P1470" s="7">
        <f>B1470/I1469*$L$6</f>
        <v>3.5061342872893422E-3</v>
      </c>
      <c r="Q1470" s="7">
        <f>C1470/J1469*$L$6</f>
        <v>1.4990847796926782E-3</v>
      </c>
      <c r="R1470" s="7">
        <f>D1470/K1469*$L$6</f>
        <v>-1.9786358167165076E-3</v>
      </c>
      <c r="S1470" s="7">
        <f>E1470/L1469*$L$6</f>
        <v>0</v>
      </c>
      <c r="T1470" s="7">
        <f>F1470/M1469*$L$6</f>
        <v>2.9673925706086919E-3</v>
      </c>
      <c r="U1470" s="7">
        <f>G1470/N1469*$L$6</f>
        <v>1.9497998378506785E-3</v>
      </c>
      <c r="V1470" s="7"/>
      <c r="W1470" s="7">
        <f t="shared" si="87"/>
        <v>7.9437756587248838E-3</v>
      </c>
      <c r="Y1470" s="1">
        <f t="shared" si="86"/>
        <v>43769</v>
      </c>
      <c r="Z1470" s="10">
        <f>(1+W1470)*Z1469</f>
        <v>3.0237526022048815</v>
      </c>
      <c r="AA1470" s="7">
        <f>Z1470/MAX($Z$69:Z1470)-1</f>
        <v>-3.2024777049271869E-2</v>
      </c>
    </row>
    <row r="1471" spans="1:27" x14ac:dyDescent="0.25">
      <c r="A1471" s="1">
        <v>43770</v>
      </c>
      <c r="B1471" s="7">
        <v>-1.4024037320110594E-3</v>
      </c>
      <c r="C1471" s="7">
        <v>9.5346730387027012E-3</v>
      </c>
      <c r="D1471" s="7">
        <v>9.6623121681458368E-3</v>
      </c>
      <c r="E1471" s="7">
        <v>0</v>
      </c>
      <c r="F1471" s="7">
        <v>-1.3027477004172727E-3</v>
      </c>
      <c r="G1471" s="7">
        <v>9.1027273119581587E-4</v>
      </c>
      <c r="H1471" s="7"/>
      <c r="I1471" s="2">
        <f>STDEV(B1411:B1471)*SQRT(252)</f>
        <v>7.9633991056518097E-2</v>
      </c>
      <c r="J1471" s="2">
        <f>STDEV(C1411:C1471)*SQRT(252)</f>
        <v>7.2376413552707422E-2</v>
      </c>
      <c r="K1471" s="2">
        <f>STDEV(D1411:D1471)*SQRT(252)</f>
        <v>7.4733067561293429E-2</v>
      </c>
      <c r="L1471" s="2">
        <f>STDEV(E1411:E1471)*SQRT(252)</f>
        <v>8.6950877742273808E-2</v>
      </c>
      <c r="M1471" s="2">
        <f t="shared" si="84"/>
        <v>4.7797461895703788E-2</v>
      </c>
      <c r="N1471" s="2">
        <f t="shared" si="85"/>
        <v>6.3110197837379658E-2</v>
      </c>
      <c r="O1471" s="2"/>
      <c r="P1471" s="7">
        <f>B1471/I1470*$L$6</f>
        <v>-8.4238127639189744E-4</v>
      </c>
      <c r="Q1471" s="7">
        <f>C1471/J1470*$L$6</f>
        <v>6.6695066022808228E-3</v>
      </c>
      <c r="R1471" s="7">
        <f>D1471/K1470*$L$6</f>
        <v>6.6807220723901833E-3</v>
      </c>
      <c r="S1471" s="7">
        <f>E1471/L1470*$L$6</f>
        <v>0</v>
      </c>
      <c r="T1471" s="7">
        <f>F1471/M1470*$L$6</f>
        <v>-1.3295897384854019E-3</v>
      </c>
      <c r="U1471" s="7">
        <f>G1471/N1470*$L$6</f>
        <v>7.1584144058037128E-4</v>
      </c>
      <c r="V1471" s="7"/>
      <c r="W1471" s="7">
        <f t="shared" si="87"/>
        <v>1.1894099100374077E-2</v>
      </c>
      <c r="Y1471" s="1">
        <f t="shared" si="86"/>
        <v>43770</v>
      </c>
      <c r="Z1471" s="10">
        <f>(1+W1471)*Z1470</f>
        <v>3.0597174153105202</v>
      </c>
      <c r="AA1471" s="7">
        <f>Z1471/MAX($Z$69:Z1471)-1</f>
        <v>-2.0511583820789325E-2</v>
      </c>
    </row>
    <row r="1472" spans="1:27" x14ac:dyDescent="0.25">
      <c r="A1472" s="1">
        <v>43773</v>
      </c>
      <c r="B1472" s="7">
        <v>1.9785926316404634E-3</v>
      </c>
      <c r="C1472" s="7">
        <v>5.9145757498124674E-4</v>
      </c>
      <c r="D1472" s="7">
        <v>3.7040890497037626E-3</v>
      </c>
      <c r="E1472" s="7">
        <v>0</v>
      </c>
      <c r="F1472" s="7">
        <v>-1.7628657847161833E-3</v>
      </c>
      <c r="G1472" s="7">
        <v>-1.6073596322339068E-3</v>
      </c>
      <c r="H1472" s="7"/>
      <c r="I1472" s="2">
        <f>STDEV(B1412:B1472)*SQRT(252)</f>
        <v>7.9265585355860285E-2</v>
      </c>
      <c r="J1472" s="2">
        <f>STDEV(C1412:C1472)*SQRT(252)</f>
        <v>7.1797916834504955E-2</v>
      </c>
      <c r="K1472" s="2">
        <f>STDEV(D1412:D1472)*SQRT(252)</f>
        <v>7.5001641279673181E-2</v>
      </c>
      <c r="L1472" s="2">
        <f>STDEV(E1412:E1472)*SQRT(252)</f>
        <v>7.8015189286882045E-2</v>
      </c>
      <c r="M1472" s="2">
        <f t="shared" si="84"/>
        <v>4.7421442960297343E-2</v>
      </c>
      <c r="N1472" s="2">
        <f t="shared" si="85"/>
        <v>6.3209889192541169E-2</v>
      </c>
      <c r="O1472" s="2"/>
      <c r="P1472" s="7">
        <f>B1472/I1471*$L$6</f>
        <v>1.2423040747990455E-3</v>
      </c>
      <c r="Q1472" s="7">
        <f>C1472/J1471*$L$6</f>
        <v>4.0859828910320593E-4</v>
      </c>
      <c r="R1472" s="7">
        <f>D1472/K1471*$L$6</f>
        <v>2.4782129053285543E-3</v>
      </c>
      <c r="S1472" s="7">
        <f>E1472/L1471*$L$6</f>
        <v>0</v>
      </c>
      <c r="T1472" s="7">
        <f>F1472/M1471*$L$6</f>
        <v>-1.8440997856359359E-3</v>
      </c>
      <c r="U1472" s="7">
        <f>G1472/N1471*$L$6</f>
        <v>-1.2734547563736844E-3</v>
      </c>
      <c r="V1472" s="7"/>
      <c r="W1472" s="7">
        <f t="shared" si="87"/>
        <v>1.0115607272211851E-3</v>
      </c>
      <c r="Y1472" s="1">
        <f t="shared" si="86"/>
        <v>43773</v>
      </c>
      <c r="Z1472" s="10">
        <f>(1+W1472)*Z1471</f>
        <v>3.062812505284243</v>
      </c>
      <c r="AA1472" s="7">
        <f>Z1472/MAX($Z$69:Z1472)-1</f>
        <v>-1.9520771806214365E-2</v>
      </c>
    </row>
    <row r="1473" spans="1:27" x14ac:dyDescent="0.25">
      <c r="A1473" s="1">
        <v>43774</v>
      </c>
      <c r="B1473" s="7">
        <v>-7.0278583018841267E-3</v>
      </c>
      <c r="C1473" s="7">
        <v>-2.4681329280902276E-3</v>
      </c>
      <c r="D1473" s="7">
        <v>-1.1856992143596257E-3</v>
      </c>
      <c r="E1473" s="7">
        <v>0</v>
      </c>
      <c r="F1473" s="7">
        <v>1.1570114312529078E-3</v>
      </c>
      <c r="G1473" s="7">
        <v>2.9472968267978406E-3</v>
      </c>
      <c r="H1473" s="7"/>
      <c r="I1473" s="2">
        <f>STDEV(B1413:B1473)*SQRT(252)</f>
        <v>7.9650240935095318E-2</v>
      </c>
      <c r="J1473" s="2">
        <f>STDEV(C1413:C1473)*SQRT(252)</f>
        <v>7.0008966131141839E-2</v>
      </c>
      <c r="K1473" s="2">
        <f>STDEV(D1413:D1473)*SQRT(252)</f>
        <v>7.5079488859292595E-2</v>
      </c>
      <c r="L1473" s="2">
        <f>STDEV(E1413:E1473)*SQRT(252)</f>
        <v>7.8015189286882045E-2</v>
      </c>
      <c r="M1473" s="2">
        <f t="shared" si="84"/>
        <v>4.6580080309075858E-2</v>
      </c>
      <c r="N1473" s="2">
        <f t="shared" si="85"/>
        <v>6.3470526780445471E-2</v>
      </c>
      <c r="O1473" s="2"/>
      <c r="P1473" s="7">
        <f>B1473/I1472*$L$6</f>
        <v>-4.4331081832883618E-3</v>
      </c>
      <c r="Q1473" s="7">
        <f>C1473/J1472*$L$6</f>
        <v>-1.7188053894232778E-3</v>
      </c>
      <c r="R1473" s="7">
        <f>D1473/K1472*$L$6</f>
        <v>-7.9044884493812524E-4</v>
      </c>
      <c r="S1473" s="7">
        <f>E1473/L1472*$L$6</f>
        <v>0</v>
      </c>
      <c r="T1473" s="7">
        <f>F1473/M1472*$L$6</f>
        <v>1.2199243201241185E-3</v>
      </c>
      <c r="U1473" s="7">
        <f>G1473/N1472*$L$6</f>
        <v>2.3313573749672262E-3</v>
      </c>
      <c r="V1473" s="7"/>
      <c r="W1473" s="7">
        <f t="shared" si="87"/>
        <v>-3.391080722558421E-3</v>
      </c>
      <c r="Y1473" s="1">
        <f t="shared" si="86"/>
        <v>43774</v>
      </c>
      <c r="Z1473" s="10">
        <f>(1+W1473)*Z1472</f>
        <v>3.0524262608407629</v>
      </c>
      <c r="AA1473" s="7">
        <f>Z1473/MAX($Z$69:Z1473)-1</f>
        <v>-2.2845656015811233E-2</v>
      </c>
    </row>
    <row r="1474" spans="1:27" x14ac:dyDescent="0.25">
      <c r="A1474" s="1">
        <v>43775</v>
      </c>
      <c r="B1474" s="7">
        <v>5.3120765519594215E-3</v>
      </c>
      <c r="C1474" s="7">
        <v>1.2787748565832313E-3</v>
      </c>
      <c r="D1474" s="7">
        <v>7.0249722796655867E-4</v>
      </c>
      <c r="E1474" s="7">
        <v>0</v>
      </c>
      <c r="F1474" s="7">
        <v>-8.219541398009067E-4</v>
      </c>
      <c r="G1474" s="7">
        <v>6.5500361947357089E-3</v>
      </c>
      <c r="H1474" s="7"/>
      <c r="I1474" s="2">
        <f>STDEV(B1414:B1474)*SQRT(252)</f>
        <v>8.0275124937471645E-2</v>
      </c>
      <c r="J1474" s="2">
        <f>STDEV(C1414:C1474)*SQRT(252)</f>
        <v>7.0027679029732753E-2</v>
      </c>
      <c r="K1474" s="2">
        <f>STDEV(D1414:D1474)*SQRT(252)</f>
        <v>7.5070646502637312E-2</v>
      </c>
      <c r="L1474" s="2">
        <f>STDEV(E1414:E1474)*SQRT(252)</f>
        <v>7.8015189286882045E-2</v>
      </c>
      <c r="M1474" s="2">
        <f t="shared" si="84"/>
        <v>4.5402597368987593E-2</v>
      </c>
      <c r="N1474" s="2">
        <f t="shared" si="85"/>
        <v>6.4783688117573304E-2</v>
      </c>
      <c r="O1474" s="2"/>
      <c r="P1474" s="7">
        <f>B1474/I1473*$L$6</f>
        <v>3.3346267943420785E-3</v>
      </c>
      <c r="Q1474" s="7">
        <f>C1474/J1473*$L$6</f>
        <v>9.1329363026716552E-4</v>
      </c>
      <c r="R1474" s="7">
        <f>D1474/K1473*$L$6</f>
        <v>4.6783564901668246E-4</v>
      </c>
      <c r="S1474" s="7">
        <f>E1474/L1473*$L$6</f>
        <v>0</v>
      </c>
      <c r="T1474" s="7">
        <f>F1474/M1473*$L$6</f>
        <v>-8.8230219264000894E-4</v>
      </c>
      <c r="U1474" s="7">
        <f>G1474/N1473*$L$6</f>
        <v>5.1599037592624008E-3</v>
      </c>
      <c r="V1474" s="7"/>
      <c r="W1474" s="7">
        <f t="shared" si="87"/>
        <v>8.9933576402483183E-3</v>
      </c>
      <c r="Y1474" s="1">
        <f t="shared" si="86"/>
        <v>43775</v>
      </c>
      <c r="Z1474" s="10">
        <f>(1+W1474)*Z1473</f>
        <v>3.0798778218749896</v>
      </c>
      <c r="AA1474" s="7">
        <f>Z1474/MAX($Z$69:Z1474)-1</f>
        <v>-1.4057757530639203E-2</v>
      </c>
    </row>
    <row r="1475" spans="1:27" x14ac:dyDescent="0.25">
      <c r="A1475" s="1">
        <v>43776</v>
      </c>
      <c r="B1475" s="7">
        <v>-9.6554359425832237E-3</v>
      </c>
      <c r="C1475" s="7">
        <v>-4.2979255059866217E-3</v>
      </c>
      <c r="D1475" s="7">
        <v>0</v>
      </c>
      <c r="E1475" s="7">
        <v>0</v>
      </c>
      <c r="F1475" s="7">
        <v>1.8233972704251311E-3</v>
      </c>
      <c r="G1475" s="7">
        <v>0</v>
      </c>
      <c r="H1475" s="7"/>
      <c r="I1475" s="2">
        <f>STDEV(B1415:B1475)*SQRT(252)</f>
        <v>8.1916860965871807E-2</v>
      </c>
      <c r="J1475" s="2">
        <f>STDEV(C1415:C1475)*SQRT(252)</f>
        <v>7.062262211463334E-2</v>
      </c>
      <c r="K1475" s="2">
        <f>STDEV(D1415:D1475)*SQRT(252)</f>
        <v>7.5070646502637312E-2</v>
      </c>
      <c r="L1475" s="2">
        <f>STDEV(E1415:E1475)*SQRT(252)</f>
        <v>7.8015189286882045E-2</v>
      </c>
      <c r="M1475" s="2">
        <f t="shared" si="84"/>
        <v>4.5528155059647982E-2</v>
      </c>
      <c r="N1475" s="2">
        <f t="shared" si="85"/>
        <v>6.4783688117573304E-2</v>
      </c>
      <c r="O1475" s="2"/>
      <c r="P1475" s="7">
        <f>B1475/I1474*$L$6</f>
        <v>-6.0139650670765635E-3</v>
      </c>
      <c r="Q1475" s="7">
        <f>C1475/J1474*$L$6</f>
        <v>-3.068733367674362E-3</v>
      </c>
      <c r="R1475" s="7">
        <f>D1475/K1474*$L$6</f>
        <v>0</v>
      </c>
      <c r="S1475" s="7">
        <f>E1475/L1474*$L$6</f>
        <v>0</v>
      </c>
      <c r="T1475" s="7">
        <f>F1475/M1474*$L$6</f>
        <v>2.0080318925438934E-3</v>
      </c>
      <c r="U1475" s="7">
        <f>G1475/N1474*$L$6</f>
        <v>0</v>
      </c>
      <c r="V1475" s="7"/>
      <c r="W1475" s="7">
        <f t="shared" si="87"/>
        <v>-7.074666542207033E-3</v>
      </c>
      <c r="Y1475" s="1">
        <f t="shared" si="86"/>
        <v>43776</v>
      </c>
      <c r="Z1475" s="10">
        <f>(1+W1475)*Z1474</f>
        <v>3.0580887132944854</v>
      </c>
      <c r="AA1475" s="7">
        <f>Z1475/MAX($Z$69:Z1475)-1</f>
        <v>-2.1032970125985706E-2</v>
      </c>
    </row>
    <row r="1476" spans="1:27" x14ac:dyDescent="0.25">
      <c r="A1476" s="1">
        <v>43777</v>
      </c>
      <c r="B1476" s="7">
        <v>2.2432147713287165E-3</v>
      </c>
      <c r="C1476" s="7">
        <v>2.7695304564456791E-4</v>
      </c>
      <c r="D1476" s="7">
        <v>0</v>
      </c>
      <c r="E1476" s="7">
        <v>0</v>
      </c>
      <c r="F1476" s="7">
        <v>6.6494537886785388E-4</v>
      </c>
      <c r="G1476" s="7">
        <v>-1.2097798334380627E-3</v>
      </c>
      <c r="H1476" s="7"/>
      <c r="I1476" s="2">
        <f>STDEV(B1416:B1476)*SQRT(252)</f>
        <v>8.2045565261745043E-2</v>
      </c>
      <c r="J1476" s="2">
        <f>STDEV(C1416:C1476)*SQRT(252)</f>
        <v>7.0192564436341726E-2</v>
      </c>
      <c r="K1476" s="2">
        <f>STDEV(D1416:D1476)*SQRT(252)</f>
        <v>7.5070646502637312E-2</v>
      </c>
      <c r="L1476" s="2">
        <f>STDEV(E1416:E1476)*SQRT(252)</f>
        <v>7.8015189286882045E-2</v>
      </c>
      <c r="M1476" s="2">
        <f t="shared" si="84"/>
        <v>4.4428991492987888E-2</v>
      </c>
      <c r="N1476" s="2">
        <f t="shared" si="85"/>
        <v>6.4851460035550659E-2</v>
      </c>
      <c r="O1476" s="2"/>
      <c r="P1476" s="7">
        <f>B1476/I1475*$L$6</f>
        <v>1.3692021061837835E-3</v>
      </c>
      <c r="Q1476" s="7">
        <f>C1476/J1475*$L$6</f>
        <v>1.9607955450522837E-4</v>
      </c>
      <c r="R1476" s="7">
        <f>D1476/K1475*$L$6</f>
        <v>0</v>
      </c>
      <c r="S1476" s="7">
        <f>E1476/L1475*$L$6</f>
        <v>0</v>
      </c>
      <c r="T1476" s="7">
        <f>F1476/M1475*$L$6</f>
        <v>7.3025732977394578E-4</v>
      </c>
      <c r="U1476" s="7">
        <f>G1476/N1475*$L$6</f>
        <v>-9.337071326060367E-4</v>
      </c>
      <c r="V1476" s="7"/>
      <c r="W1476" s="7">
        <f t="shared" si="87"/>
        <v>1.3618318578569213E-3</v>
      </c>
      <c r="Y1476" s="1">
        <f t="shared" si="86"/>
        <v>43777</v>
      </c>
      <c r="Z1476" s="10">
        <f>(1+W1476)*Z1475</f>
        <v>3.0622533159284027</v>
      </c>
      <c r="AA1476" s="7">
        <f>Z1476/MAX($Z$69:Z1476)-1</f>
        <v>-1.9699781636911662E-2</v>
      </c>
    </row>
    <row r="1477" spans="1:27" x14ac:dyDescent="0.25">
      <c r="A1477" s="1">
        <v>43780</v>
      </c>
      <c r="B1477" s="7">
        <v>-3.8267263976438093E-3</v>
      </c>
      <c r="C1477" s="7">
        <v>6.5564067558354644E-4</v>
      </c>
      <c r="D1477" s="7">
        <v>0</v>
      </c>
      <c r="E1477" s="7">
        <v>0</v>
      </c>
      <c r="F1477" s="7">
        <v>1.367661590461644E-3</v>
      </c>
      <c r="G1477" s="7">
        <v>-4.0285612950285987E-4</v>
      </c>
      <c r="H1477" s="7"/>
      <c r="I1477" s="2">
        <f>STDEV(B1417:B1477)*SQRT(252)</f>
        <v>8.1056940566134161E-2</v>
      </c>
      <c r="J1477" s="2">
        <f>STDEV(C1417:C1477)*SQRT(252)</f>
        <v>7.0147233794943559E-2</v>
      </c>
      <c r="K1477" s="2">
        <f>STDEV(D1417:D1477)*SQRT(252)</f>
        <v>7.5070646502637312E-2</v>
      </c>
      <c r="L1477" s="2">
        <f>STDEV(E1417:E1477)*SQRT(252)</f>
        <v>7.7924453549083131E-2</v>
      </c>
      <c r="M1477" s="2">
        <f t="shared" si="84"/>
        <v>4.4432981739583217E-2</v>
      </c>
      <c r="N1477" s="2">
        <f t="shared" si="85"/>
        <v>6.4649679447997682E-2</v>
      </c>
      <c r="O1477" s="2"/>
      <c r="P1477" s="7">
        <f>B1477/I1476*$L$6</f>
        <v>-2.3320738820164343E-3</v>
      </c>
      <c r="Q1477" s="7">
        <f>C1477/J1476*$L$6</f>
        <v>4.6703000584780808E-4</v>
      </c>
      <c r="R1477" s="7">
        <f>D1477/K1476*$L$6</f>
        <v>0</v>
      </c>
      <c r="S1477" s="7">
        <f>E1477/L1476*$L$6</f>
        <v>0</v>
      </c>
      <c r="T1477" s="7">
        <f>F1477/M1476*$L$6</f>
        <v>1.5391544400433876E-3</v>
      </c>
      <c r="U1477" s="7">
        <f>G1477/N1476*$L$6</f>
        <v>-3.105991208848805E-4</v>
      </c>
      <c r="V1477" s="7"/>
      <c r="W1477" s="7">
        <f t="shared" si="87"/>
        <v>-6.3648855701011907E-4</v>
      </c>
      <c r="Y1477" s="1">
        <f t="shared" si="86"/>
        <v>43780</v>
      </c>
      <c r="Z1477" s="10">
        <f>(1+W1477)*Z1476</f>
        <v>3.0603042267341478</v>
      </c>
      <c r="AA1477" s="7">
        <f>Z1477/MAX($Z$69:Z1477)-1</f>
        <v>-2.0323731508334331E-2</v>
      </c>
    </row>
    <row r="1478" spans="1:27" x14ac:dyDescent="0.25">
      <c r="A1478" s="1">
        <v>43781</v>
      </c>
      <c r="B1478" s="7">
        <v>2.205133565878814E-3</v>
      </c>
      <c r="C1478" s="7">
        <v>-3.189070589696863E-3</v>
      </c>
      <c r="D1478" s="7">
        <v>0</v>
      </c>
      <c r="E1478" s="7">
        <v>0</v>
      </c>
      <c r="F1478" s="7">
        <v>-6.0677477361908982E-3</v>
      </c>
      <c r="G1478" s="7">
        <v>3.9766276055619443E-4</v>
      </c>
      <c r="H1478" s="7"/>
      <c r="I1478" s="2">
        <f>STDEV(B1418:B1478)*SQRT(252)</f>
        <v>8.0970703254743842E-2</v>
      </c>
      <c r="J1478" s="2">
        <f>STDEV(C1418:C1478)*SQRT(252)</f>
        <v>7.0510509687730358E-2</v>
      </c>
      <c r="K1478" s="2">
        <f>STDEV(D1418:D1478)*SQRT(252)</f>
        <v>7.5070646502637312E-2</v>
      </c>
      <c r="L1478" s="2">
        <f>STDEV(E1418:E1478)*SQRT(252)</f>
        <v>7.2283031816746571E-2</v>
      </c>
      <c r="M1478" s="2">
        <f t="shared" ref="M1478:M1541" si="88">STDEV(F1418:F1478)*SQRT(252)</f>
        <v>4.601565200374317E-2</v>
      </c>
      <c r="N1478" s="2">
        <f t="shared" ref="N1478:N1541" si="89">STDEV(G1418:G1478)*SQRT(252)</f>
        <v>6.4649634572391312E-2</v>
      </c>
      <c r="O1478" s="2"/>
      <c r="P1478" s="7">
        <f>B1478/I1477*$L$6</f>
        <v>1.3602373531971955E-3</v>
      </c>
      <c r="Q1478" s="7">
        <f>C1478/J1477*$L$6</f>
        <v>-2.2731264065374603E-3</v>
      </c>
      <c r="R1478" s="7">
        <f>D1478/K1477*$L$6</f>
        <v>0</v>
      </c>
      <c r="S1478" s="7">
        <f>E1478/L1477*$L$6</f>
        <v>0</v>
      </c>
      <c r="T1478" s="7">
        <f>F1478/M1477*$L$6</f>
        <v>-6.8279772126854949E-3</v>
      </c>
      <c r="U1478" s="7">
        <f>G1478/N1477*$L$6</f>
        <v>3.0755199712634523E-4</v>
      </c>
      <c r="V1478" s="7"/>
      <c r="W1478" s="7">
        <f t="shared" si="87"/>
        <v>-7.4333142688994139E-3</v>
      </c>
      <c r="Y1478" s="1">
        <f t="shared" ref="Y1478:Y1541" si="90">A1478</f>
        <v>43781</v>
      </c>
      <c r="Z1478" s="10">
        <f>(1+W1478)*Z1477</f>
        <v>3.0375560236583916</v>
      </c>
      <c r="AA1478" s="7">
        <f>Z1478/MAX($Z$69:Z1478)-1</f>
        <v>-2.7605973093815517E-2</v>
      </c>
    </row>
    <row r="1479" spans="1:27" x14ac:dyDescent="0.25">
      <c r="A1479" s="1">
        <v>43782</v>
      </c>
      <c r="B1479" s="7">
        <v>6.4292092013960023E-3</v>
      </c>
      <c r="C1479" s="7">
        <v>-5.9886601334470102E-3</v>
      </c>
      <c r="D1479" s="7">
        <v>0</v>
      </c>
      <c r="E1479" s="7">
        <v>0</v>
      </c>
      <c r="F1479" s="7">
        <v>8.8015335927207339E-3</v>
      </c>
      <c r="G1479" s="7">
        <v>3.7890093299837169E-3</v>
      </c>
      <c r="H1479" s="7"/>
      <c r="I1479" s="2">
        <f>STDEV(B1419:B1479)*SQRT(252)</f>
        <v>8.2053446857513285E-2</v>
      </c>
      <c r="J1479" s="2">
        <f>STDEV(C1419:C1479)*SQRT(252)</f>
        <v>7.1178213063566351E-2</v>
      </c>
      <c r="K1479" s="2">
        <f>STDEV(D1419:D1479)*SQRT(252)</f>
        <v>7.5070646502637312E-2</v>
      </c>
      <c r="L1479" s="2">
        <f>STDEV(E1419:E1479)*SQRT(252)</f>
        <v>7.2283031816746571E-2</v>
      </c>
      <c r="M1479" s="2">
        <f t="shared" si="88"/>
        <v>4.9468408675382658E-2</v>
      </c>
      <c r="N1479" s="2">
        <f t="shared" si="89"/>
        <v>6.5056875717031754E-2</v>
      </c>
      <c r="O1479" s="2"/>
      <c r="P1479" s="7">
        <f>B1479/I1478*$L$6</f>
        <v>3.9700835876211402E-3</v>
      </c>
      <c r="Q1479" s="7">
        <f>C1479/J1478*$L$6</f>
        <v>-4.2466436279988392E-3</v>
      </c>
      <c r="R1479" s="7">
        <f>D1479/K1478*$L$6</f>
        <v>0</v>
      </c>
      <c r="S1479" s="7">
        <f>E1479/L1478*$L$6</f>
        <v>0</v>
      </c>
      <c r="T1479" s="7">
        <f>F1479/M1478*$L$6</f>
        <v>9.5636302100041617E-3</v>
      </c>
      <c r="U1479" s="7">
        <f>G1479/N1478*$L$6</f>
        <v>2.9304182112127649E-3</v>
      </c>
      <c r="V1479" s="7"/>
      <c r="W1479" s="7">
        <f t="shared" ref="W1479:W1542" si="91">SUM(P1479:U1479)</f>
        <v>1.2217488380839229E-2</v>
      </c>
      <c r="Y1479" s="1">
        <f t="shared" si="90"/>
        <v>43782</v>
      </c>
      <c r="Z1479" s="10">
        <f>(1+W1479)*Z1478</f>
        <v>3.0746673290835864</v>
      </c>
      <c r="AA1479" s="7">
        <f>Z1479/MAX($Z$69:Z1479)-1</f>
        <v>-1.5725760368491715E-2</v>
      </c>
    </row>
    <row r="1480" spans="1:27" x14ac:dyDescent="0.25">
      <c r="A1480" s="1">
        <v>43783</v>
      </c>
      <c r="B1480" s="7">
        <v>3.6164476949018809E-3</v>
      </c>
      <c r="C1480" s="7">
        <v>2.0954207947818659E-3</v>
      </c>
      <c r="D1480" s="7">
        <v>0</v>
      </c>
      <c r="E1480" s="7">
        <v>0</v>
      </c>
      <c r="F1480" s="7">
        <v>-1.4361546719486862E-3</v>
      </c>
      <c r="G1480" s="7">
        <v>-1.8280194988746779E-3</v>
      </c>
      <c r="H1480" s="7"/>
      <c r="I1480" s="2">
        <f>STDEV(B1420:B1480)*SQRT(252)</f>
        <v>8.2372677635551061E-2</v>
      </c>
      <c r="J1480" s="2">
        <f>STDEV(C1420:C1480)*SQRT(252)</f>
        <v>7.0759663292944683E-2</v>
      </c>
      <c r="K1480" s="2">
        <f>STDEV(D1420:D1480)*SQRT(252)</f>
        <v>7.5070646502637312E-2</v>
      </c>
      <c r="L1480" s="2">
        <f>STDEV(E1420:E1480)*SQRT(252)</f>
        <v>7.2283031816746571E-2</v>
      </c>
      <c r="M1480" s="2">
        <f t="shared" si="88"/>
        <v>4.9490012468623341E-2</v>
      </c>
      <c r="N1480" s="2">
        <f t="shared" si="89"/>
        <v>6.5194214456327046E-2</v>
      </c>
      <c r="O1480" s="2"/>
      <c r="P1480" s="7">
        <f>B1480/I1479*$L$6</f>
        <v>2.2037146722074224E-3</v>
      </c>
      <c r="Q1480" s="7">
        <f>C1480/J1479*$L$6</f>
        <v>1.4719537795297921E-3</v>
      </c>
      <c r="R1480" s="7">
        <f>D1480/K1479*$L$6</f>
        <v>0</v>
      </c>
      <c r="S1480" s="7">
        <f>E1480/L1479*$L$6</f>
        <v>0</v>
      </c>
      <c r="T1480" s="7">
        <f>F1480/M1479*$L$6</f>
        <v>-1.4515877005190293E-3</v>
      </c>
      <c r="U1480" s="7">
        <f>G1480/N1479*$L$6</f>
        <v>-1.4049395077207084E-3</v>
      </c>
      <c r="V1480" s="7"/>
      <c r="W1480" s="7">
        <f t="shared" si="91"/>
        <v>8.1914124349747675E-4</v>
      </c>
      <c r="Y1480" s="1">
        <f t="shared" si="90"/>
        <v>43783</v>
      </c>
      <c r="Z1480" s="10">
        <f>(1+W1480)*Z1479</f>
        <v>3.0771859159028732</v>
      </c>
      <c r="AA1480" s="7">
        <f>Z1480/MAX($Z$69:Z1480)-1</f>
        <v>-1.4919500743897363E-2</v>
      </c>
    </row>
    <row r="1481" spans="1:27" x14ac:dyDescent="0.25">
      <c r="A1481" s="1">
        <v>43784</v>
      </c>
      <c r="B1481" s="7">
        <v>-1.5493995639959124E-3</v>
      </c>
      <c r="C1481" s="7">
        <v>5.6013660808340582E-4</v>
      </c>
      <c r="D1481" s="7">
        <v>0</v>
      </c>
      <c r="E1481" s="7">
        <v>0</v>
      </c>
      <c r="F1481" s="7">
        <v>1.9394261709773097E-3</v>
      </c>
      <c r="G1481" s="7">
        <v>-2.8251945911215159E-3</v>
      </c>
      <c r="H1481" s="7"/>
      <c r="I1481" s="2">
        <f>STDEV(B1421:B1481)*SQRT(252)</f>
        <v>8.2210808399220264E-2</v>
      </c>
      <c r="J1481" s="2">
        <f>STDEV(C1421:C1481)*SQRT(252)</f>
        <v>7.0729535344173686E-2</v>
      </c>
      <c r="K1481" s="2">
        <f>STDEV(D1421:D1481)*SQRT(252)</f>
        <v>7.5070646502637312E-2</v>
      </c>
      <c r="L1481" s="2">
        <f>STDEV(E1421:E1481)*SQRT(252)</f>
        <v>7.0505111333915002E-2</v>
      </c>
      <c r="M1481" s="2">
        <f t="shared" si="88"/>
        <v>4.8811003750342127E-2</v>
      </c>
      <c r="N1481" s="2">
        <f t="shared" si="89"/>
        <v>6.5363425935026573E-2</v>
      </c>
      <c r="O1481" s="2"/>
      <c r="P1481" s="7">
        <f>B1481/I1480*$L$6</f>
        <v>-9.404814851661507E-4</v>
      </c>
      <c r="Q1481" s="7">
        <f>C1481/J1480*$L$6</f>
        <v>3.9580220002209654E-4</v>
      </c>
      <c r="R1481" s="7">
        <f>D1481/K1480*$L$6</f>
        <v>0</v>
      </c>
      <c r="S1481" s="7">
        <f>E1481/L1480*$L$6</f>
        <v>0</v>
      </c>
      <c r="T1481" s="7">
        <f>F1481/M1480*$L$6</f>
        <v>1.9594116815053399E-3</v>
      </c>
      <c r="U1481" s="7">
        <f>G1481/N1480*$L$6</f>
        <v>-2.1667525367715609E-3</v>
      </c>
      <c r="V1481" s="7"/>
      <c r="W1481" s="7">
        <f t="shared" si="91"/>
        <v>-7.5202014041027515E-4</v>
      </c>
      <c r="Y1481" s="1">
        <f t="shared" si="90"/>
        <v>43784</v>
      </c>
      <c r="Z1481" s="10">
        <f>(1+W1481)*Z1480</f>
        <v>3.0748718101183274</v>
      </c>
      <c r="AA1481" s="7">
        <f>Z1481/MAX($Z$69:Z1481)-1</f>
        <v>-1.566030111926342E-2</v>
      </c>
    </row>
    <row r="1482" spans="1:27" x14ac:dyDescent="0.25">
      <c r="A1482" s="1">
        <v>43787</v>
      </c>
      <c r="B1482" s="7">
        <v>2.4122545977700582E-4</v>
      </c>
      <c r="C1482" s="7">
        <v>1.7963002368743819E-3</v>
      </c>
      <c r="D1482" s="7">
        <v>0</v>
      </c>
      <c r="E1482" s="7">
        <v>0</v>
      </c>
      <c r="F1482" s="7">
        <v>-4.3979214785891951E-3</v>
      </c>
      <c r="G1482" s="7">
        <v>1.2069561396692574E-3</v>
      </c>
      <c r="H1482" s="7"/>
      <c r="I1482" s="2">
        <f>STDEV(B1422:B1482)*SQRT(252)</f>
        <v>8.138830319822965E-2</v>
      </c>
      <c r="J1482" s="2">
        <f>STDEV(C1422:C1482)*SQRT(252)</f>
        <v>6.9971531598617798E-2</v>
      </c>
      <c r="K1482" s="2">
        <f>STDEV(D1422:D1482)*SQRT(252)</f>
        <v>7.5070646502637312E-2</v>
      </c>
      <c r="L1482" s="2">
        <f>STDEV(E1422:E1482)*SQRT(252)</f>
        <v>7.0505111333915002E-2</v>
      </c>
      <c r="M1482" s="2">
        <f t="shared" si="88"/>
        <v>4.9194265337708244E-2</v>
      </c>
      <c r="N1482" s="2">
        <f t="shared" si="89"/>
        <v>6.5397489798155878E-2</v>
      </c>
      <c r="O1482" s="2"/>
      <c r="P1482" s="7">
        <f>B1482/I1481*$L$6</f>
        <v>1.4671152399183424E-4</v>
      </c>
      <c r="Q1482" s="7">
        <f>C1482/J1481*$L$6</f>
        <v>1.2698374364637696E-3</v>
      </c>
      <c r="R1482" s="7">
        <f>D1482/K1481*$L$6</f>
        <v>0</v>
      </c>
      <c r="S1482" s="7">
        <f>E1482/L1481*$L$6</f>
        <v>0</v>
      </c>
      <c r="T1482" s="7">
        <f>F1482/M1481*$L$6</f>
        <v>-4.5050512596336119E-3</v>
      </c>
      <c r="U1482" s="7">
        <f>G1482/N1481*$L$6</f>
        <v>9.2326566608443407E-4</v>
      </c>
      <c r="V1482" s="7"/>
      <c r="W1482" s="7">
        <f t="shared" si="91"/>
        <v>-2.1652366330935737E-3</v>
      </c>
      <c r="Y1482" s="1">
        <f t="shared" si="90"/>
        <v>43787</v>
      </c>
      <c r="Z1482" s="10">
        <f>(1+W1482)*Z1481</f>
        <v>3.0682139850329926</v>
      </c>
      <c r="AA1482" s="7">
        <f>Z1482/MAX($Z$69:Z1482)-1</f>
        <v>-1.7791629494688155E-2</v>
      </c>
    </row>
    <row r="1483" spans="1:27" x14ac:dyDescent="0.25">
      <c r="A1483" s="1">
        <v>43788</v>
      </c>
      <c r="B1483" s="7">
        <v>1.9273241460286972E-3</v>
      </c>
      <c r="C1483" s="7">
        <v>9.8644496305966278E-4</v>
      </c>
      <c r="D1483" s="7">
        <v>0</v>
      </c>
      <c r="E1483" s="7">
        <v>0</v>
      </c>
      <c r="F1483" s="7">
        <v>2.4404181470774056E-3</v>
      </c>
      <c r="G1483" s="7">
        <v>2.7160569810025237E-4</v>
      </c>
      <c r="H1483" s="7"/>
      <c r="I1483" s="2">
        <f>STDEV(B1423:B1483)*SQRT(252)</f>
        <v>8.1478481652492718E-2</v>
      </c>
      <c r="J1483" s="2">
        <f>STDEV(C1423:C1483)*SQRT(252)</f>
        <v>6.9351277641525114E-2</v>
      </c>
      <c r="K1483" s="2">
        <f>STDEV(D1423:D1483)*SQRT(252)</f>
        <v>7.5070646502637312E-2</v>
      </c>
      <c r="L1483" s="2">
        <f>STDEV(E1423:E1483)*SQRT(252)</f>
        <v>7.0505111333915002E-2</v>
      </c>
      <c r="M1483" s="2">
        <f t="shared" si="88"/>
        <v>4.779595188324183E-2</v>
      </c>
      <c r="N1483" s="2">
        <f t="shared" si="89"/>
        <v>6.2805850910331973E-2</v>
      </c>
      <c r="O1483" s="2"/>
      <c r="P1483" s="7">
        <f>B1483/I1482*$L$6</f>
        <v>1.1840301801933992E-3</v>
      </c>
      <c r="Q1483" s="7">
        <f>C1483/J1482*$L$6</f>
        <v>7.0489021786622496E-4</v>
      </c>
      <c r="R1483" s="7">
        <f>D1483/K1482*$L$6</f>
        <v>0</v>
      </c>
      <c r="S1483" s="7">
        <f>E1483/L1482*$L$6</f>
        <v>0</v>
      </c>
      <c r="T1483" s="7">
        <f>F1483/M1482*$L$6</f>
        <v>2.4803888525669103E-3</v>
      </c>
      <c r="U1483" s="7">
        <f>G1483/N1482*$L$6</f>
        <v>2.0765758665855649E-4</v>
      </c>
      <c r="V1483" s="7"/>
      <c r="W1483" s="7">
        <f t="shared" si="91"/>
        <v>4.5769668372850911E-3</v>
      </c>
      <c r="Y1483" s="1">
        <f t="shared" si="90"/>
        <v>43788</v>
      </c>
      <c r="Z1483" s="10">
        <f>(1+W1483)*Z1482</f>
        <v>3.0822570986921827</v>
      </c>
      <c r="AA1483" s="7">
        <f>Z1483/MAX($Z$69:Z1483)-1</f>
        <v>-1.3296094355581656E-2</v>
      </c>
    </row>
    <row r="1484" spans="1:27" x14ac:dyDescent="0.25">
      <c r="A1484" s="1">
        <v>43789</v>
      </c>
      <c r="B1484" s="7">
        <v>2.1695961382435236E-3</v>
      </c>
      <c r="C1484" s="7">
        <v>3.8682433074044287E-3</v>
      </c>
      <c r="D1484" s="7">
        <v>0</v>
      </c>
      <c r="E1484" s="7">
        <v>0</v>
      </c>
      <c r="F1484" s="7">
        <v>1.3172952870350585E-3</v>
      </c>
      <c r="G1484" s="7">
        <v>4.303045705648767E-3</v>
      </c>
      <c r="H1484" s="7"/>
      <c r="I1484" s="2">
        <f>STDEV(B1424:B1484)*SQRT(252)</f>
        <v>8.0624428016330046E-2</v>
      </c>
      <c r="J1484" s="2">
        <f>STDEV(C1424:C1484)*SQRT(252)</f>
        <v>6.9707378583389476E-2</v>
      </c>
      <c r="K1484" s="2">
        <f>STDEV(D1424:D1484)*SQRT(252)</f>
        <v>7.5070646502637312E-2</v>
      </c>
      <c r="L1484" s="2">
        <f>STDEV(E1424:E1484)*SQRT(252)</f>
        <v>7.0505111333915002E-2</v>
      </c>
      <c r="M1484" s="2">
        <f t="shared" si="88"/>
        <v>4.694476916741519E-2</v>
      </c>
      <c r="N1484" s="2">
        <f t="shared" si="89"/>
        <v>6.3320555737174031E-2</v>
      </c>
      <c r="O1484" s="2"/>
      <c r="P1484" s="7">
        <f>B1484/I1483*$L$6</f>
        <v>1.331392101473425E-3</v>
      </c>
      <c r="Q1484" s="7">
        <f>C1484/J1483*$L$6</f>
        <v>2.7888767438426112E-3</v>
      </c>
      <c r="R1484" s="7">
        <f>D1484/K1483*$L$6</f>
        <v>0</v>
      </c>
      <c r="S1484" s="7">
        <f>E1484/L1483*$L$6</f>
        <v>0</v>
      </c>
      <c r="T1484" s="7">
        <f>F1484/M1483*$L$6</f>
        <v>1.3780406447945724E-3</v>
      </c>
      <c r="U1484" s="7">
        <f>G1484/N1483*$L$6</f>
        <v>3.4256726429773504E-3</v>
      </c>
      <c r="V1484" s="7"/>
      <c r="W1484" s="7">
        <f t="shared" si="91"/>
        <v>8.9239821330879578E-3</v>
      </c>
      <c r="Y1484" s="1">
        <f t="shared" si="90"/>
        <v>43789</v>
      </c>
      <c r="Z1484" s="10">
        <f>(1+W1484)*Z1483</f>
        <v>3.1097631059704951</v>
      </c>
      <c r="AA1484" s="7">
        <f>Z1484/MAX($Z$69:Z1484)-1</f>
        <v>-4.4907663309627921E-3</v>
      </c>
    </row>
    <row r="1485" spans="1:27" x14ac:dyDescent="0.25">
      <c r="A1485" s="1">
        <v>43790</v>
      </c>
      <c r="B1485" s="7">
        <v>-4.8221442646482204E-3</v>
      </c>
      <c r="C1485" s="7">
        <v>-1.9348628042979987E-3</v>
      </c>
      <c r="D1485" s="7">
        <v>0</v>
      </c>
      <c r="E1485" s="7">
        <v>0</v>
      </c>
      <c r="F1485" s="7">
        <v>-3.7120059491627666E-3</v>
      </c>
      <c r="G1485" s="7">
        <v>0</v>
      </c>
      <c r="H1485" s="7"/>
      <c r="I1485" s="2">
        <f>STDEV(B1425:B1485)*SQRT(252)</f>
        <v>8.0837226298320089E-2</v>
      </c>
      <c r="J1485" s="2">
        <f>STDEV(C1425:C1485)*SQRT(252)</f>
        <v>6.9838965599527278E-2</v>
      </c>
      <c r="K1485" s="2">
        <f>STDEV(D1425:D1485)*SQRT(252)</f>
        <v>7.5070646502637312E-2</v>
      </c>
      <c r="L1485" s="2">
        <f>STDEV(E1425:E1485)*SQRT(252)</f>
        <v>7.0505111333915002E-2</v>
      </c>
      <c r="M1485" s="2">
        <f t="shared" si="88"/>
        <v>4.7588970138765292E-2</v>
      </c>
      <c r="N1485" s="2">
        <f t="shared" si="89"/>
        <v>6.3320555737174031E-2</v>
      </c>
      <c r="O1485" s="2"/>
      <c r="P1485" s="7">
        <f>B1485/I1484*$L$6</f>
        <v>-2.9904982790522998E-3</v>
      </c>
      <c r="Q1485" s="7">
        <f>C1485/J1484*$L$6</f>
        <v>-1.3878464831261464E-3</v>
      </c>
      <c r="R1485" s="7">
        <f>D1485/K1484*$L$6</f>
        <v>0</v>
      </c>
      <c r="S1485" s="7">
        <f>E1485/L1484*$L$6</f>
        <v>0</v>
      </c>
      <c r="T1485" s="7">
        <f>F1485/M1484*$L$6</f>
        <v>-3.9535884561759712E-3</v>
      </c>
      <c r="U1485" s="7">
        <f>G1485/N1484*$L$6</f>
        <v>0</v>
      </c>
      <c r="V1485" s="7"/>
      <c r="W1485" s="7">
        <f t="shared" si="91"/>
        <v>-8.3319332183544176E-3</v>
      </c>
      <c r="Y1485" s="1">
        <f t="shared" si="90"/>
        <v>43790</v>
      </c>
      <c r="Z1485" s="10">
        <f>(1+W1485)*Z1484</f>
        <v>3.0838527674466465</v>
      </c>
      <c r="AA1485" s="7">
        <f>Z1485/MAX($Z$69:Z1485)-1</f>
        <v>-1.2785282784148366E-2</v>
      </c>
    </row>
    <row r="1486" spans="1:27" x14ac:dyDescent="0.25">
      <c r="A1486" s="1">
        <v>43791</v>
      </c>
      <c r="B1486" s="7">
        <v>4.420556670620801E-3</v>
      </c>
      <c r="C1486" s="7">
        <v>-1.6001180444100704E-3</v>
      </c>
      <c r="D1486" s="7">
        <v>0</v>
      </c>
      <c r="E1486" s="7">
        <v>0</v>
      </c>
      <c r="F1486" s="7">
        <v>4.7949649160972108E-4</v>
      </c>
      <c r="G1486" s="7">
        <v>-1.7221010965242645E-3</v>
      </c>
      <c r="H1486" s="7"/>
      <c r="I1486" s="2">
        <f>STDEV(B1426:B1486)*SQRT(252)</f>
        <v>8.0457214456709059E-2</v>
      </c>
      <c r="J1486" s="2">
        <f>STDEV(C1426:C1486)*SQRT(252)</f>
        <v>6.9308095639737471E-2</v>
      </c>
      <c r="K1486" s="2">
        <f>STDEV(D1426:D1486)*SQRT(252)</f>
        <v>7.5070646502637312E-2</v>
      </c>
      <c r="L1486" s="2">
        <f>STDEV(E1426:E1486)*SQRT(252)</f>
        <v>7.0505111333915002E-2</v>
      </c>
      <c r="M1486" s="2">
        <f t="shared" si="88"/>
        <v>4.7504815706377455E-2</v>
      </c>
      <c r="N1486" s="2">
        <f t="shared" si="89"/>
        <v>6.0485744519146616E-2</v>
      </c>
      <c r="O1486" s="2"/>
      <c r="P1486" s="7">
        <f>B1486/I1485*$L$6</f>
        <v>2.7342332691545276E-3</v>
      </c>
      <c r="Q1486" s="7">
        <f>C1486/J1485*$L$6</f>
        <v>-1.1455768500248959E-3</v>
      </c>
      <c r="R1486" s="7">
        <f>D1486/K1485*$L$6</f>
        <v>0</v>
      </c>
      <c r="S1486" s="7">
        <f>E1486/L1485*$L$6</f>
        <v>0</v>
      </c>
      <c r="T1486" s="7">
        <f>F1486/M1485*$L$6</f>
        <v>5.037895232987298E-4</v>
      </c>
      <c r="U1486" s="7">
        <f>G1486/N1485*$L$6</f>
        <v>-1.359827844588277E-3</v>
      </c>
      <c r="V1486" s="7"/>
      <c r="W1486" s="7">
        <f t="shared" si="91"/>
        <v>7.3261809784008454E-4</v>
      </c>
      <c r="Y1486" s="1">
        <f t="shared" si="90"/>
        <v>43791</v>
      </c>
      <c r="Z1486" s="10">
        <f>(1+W1486)*Z1485</f>
        <v>3.0861120537951519</v>
      </c>
      <c r="AA1486" s="7">
        <f>Z1486/MAX($Z$69:Z1486)-1</f>
        <v>-1.206203141586204E-2</v>
      </c>
    </row>
    <row r="1487" spans="1:27" x14ac:dyDescent="0.25">
      <c r="A1487" s="1">
        <v>43794</v>
      </c>
      <c r="B1487" s="7">
        <v>2.8850475746851068E-3</v>
      </c>
      <c r="C1487" s="7">
        <v>2.7474078629330378E-3</v>
      </c>
      <c r="D1487" s="7">
        <v>0</v>
      </c>
      <c r="E1487" s="7">
        <v>0</v>
      </c>
      <c r="F1487" s="7">
        <v>-7.522682276129844E-4</v>
      </c>
      <c r="G1487" s="7">
        <v>0</v>
      </c>
      <c r="H1487" s="7"/>
      <c r="I1487" s="2">
        <f>STDEV(B1427:B1487)*SQRT(252)</f>
        <v>8.0637451474330893E-2</v>
      </c>
      <c r="J1487" s="2">
        <f>STDEV(C1427:C1487)*SQRT(252)</f>
        <v>6.9311626694373837E-2</v>
      </c>
      <c r="K1487" s="2">
        <f>STDEV(D1427:D1487)*SQRT(252)</f>
        <v>7.0784755819512865E-2</v>
      </c>
      <c r="L1487" s="2">
        <f>STDEV(E1427:E1487)*SQRT(252)</f>
        <v>7.0505111333915002E-2</v>
      </c>
      <c r="M1487" s="2">
        <f t="shared" si="88"/>
        <v>4.580791937851432E-2</v>
      </c>
      <c r="N1487" s="2">
        <f t="shared" si="89"/>
        <v>6.0485744519146616E-2</v>
      </c>
      <c r="O1487" s="2"/>
      <c r="P1487" s="7">
        <f>B1487/I1486*$L$6</f>
        <v>1.7929079412993102E-3</v>
      </c>
      <c r="Q1487" s="7">
        <f>C1487/J1486*$L$6</f>
        <v>1.9820252147844503E-3</v>
      </c>
      <c r="R1487" s="7">
        <f>D1487/K1486*$L$6</f>
        <v>0</v>
      </c>
      <c r="S1487" s="7">
        <f>E1487/L1486*$L$6</f>
        <v>0</v>
      </c>
      <c r="T1487" s="7">
        <f>F1487/M1486*$L$6</f>
        <v>-7.9178101885783486E-4</v>
      </c>
      <c r="U1487" s="7">
        <f>G1487/N1486*$L$6</f>
        <v>0</v>
      </c>
      <c r="V1487" s="7"/>
      <c r="W1487" s="7">
        <f t="shared" si="91"/>
        <v>2.9831521372259261E-3</v>
      </c>
      <c r="Y1487" s="1">
        <f t="shared" si="90"/>
        <v>43794</v>
      </c>
      <c r="Z1487" s="10">
        <f>(1+W1487)*Z1486</f>
        <v>3.0953183955641492</v>
      </c>
      <c r="AA1487" s="7">
        <f>Z1487/MAX($Z$69:Z1487)-1</f>
        <v>-9.1148621534338226E-3</v>
      </c>
    </row>
    <row r="1488" spans="1:27" x14ac:dyDescent="0.25">
      <c r="A1488" s="1">
        <v>43795</v>
      </c>
      <c r="B1488" s="7">
        <v>3.0627342104521116E-3</v>
      </c>
      <c r="C1488" s="7">
        <v>3.074819976804033E-3</v>
      </c>
      <c r="D1488" s="7">
        <v>0</v>
      </c>
      <c r="E1488" s="7">
        <v>0</v>
      </c>
      <c r="F1488" s="7">
        <v>1.9567269044895585E-3</v>
      </c>
      <c r="G1488" s="7">
        <v>0</v>
      </c>
      <c r="H1488" s="7"/>
      <c r="I1488" s="2">
        <f>STDEV(B1428:B1488)*SQRT(252)</f>
        <v>8.0647741816005328E-2</v>
      </c>
      <c r="J1488" s="2">
        <f>STDEV(C1428:C1488)*SQRT(252)</f>
        <v>6.943041947508076E-2</v>
      </c>
      <c r="K1488" s="2">
        <f>STDEV(D1428:D1488)*SQRT(252)</f>
        <v>7.0786561688763031E-2</v>
      </c>
      <c r="L1488" s="2">
        <f>STDEV(E1428:E1488)*SQRT(252)</f>
        <v>7.0505111333915002E-2</v>
      </c>
      <c r="M1488" s="2">
        <f t="shared" si="88"/>
        <v>4.5828087044139855E-2</v>
      </c>
      <c r="N1488" s="2">
        <f t="shared" si="89"/>
        <v>6.0485744519146616E-2</v>
      </c>
      <c r="O1488" s="2"/>
      <c r="P1488" s="7">
        <f>B1488/I1487*$L$6</f>
        <v>1.8990767654822672E-3</v>
      </c>
      <c r="Q1488" s="7">
        <f>C1488/J1487*$L$6</f>
        <v>2.218112691512997E-3</v>
      </c>
      <c r="R1488" s="7">
        <f>D1488/K1487*$L$6</f>
        <v>0</v>
      </c>
      <c r="S1488" s="7">
        <f>E1488/L1487*$L$6</f>
        <v>0</v>
      </c>
      <c r="T1488" s="7">
        <f>F1488/M1487*$L$6</f>
        <v>2.1357954378160853E-3</v>
      </c>
      <c r="U1488" s="7">
        <f>G1488/N1487*$L$6</f>
        <v>0</v>
      </c>
      <c r="V1488" s="7"/>
      <c r="W1488" s="7">
        <f t="shared" si="91"/>
        <v>6.2529848948113496E-3</v>
      </c>
      <c r="Y1488" s="1">
        <f t="shared" si="90"/>
        <v>43795</v>
      </c>
      <c r="Z1488" s="10">
        <f>(1+W1488)*Z1487</f>
        <v>3.1146733747362436</v>
      </c>
      <c r="AA1488" s="7">
        <f>Z1488/MAX($Z$69:Z1488)-1</f>
        <v>-2.918872353986135E-3</v>
      </c>
    </row>
    <row r="1489" spans="1:27" x14ac:dyDescent="0.25">
      <c r="A1489" s="1">
        <v>43796</v>
      </c>
      <c r="B1489" s="7">
        <v>-1.1779773971813956E-3</v>
      </c>
      <c r="C1489" s="7">
        <v>0</v>
      </c>
      <c r="D1489" s="7">
        <v>0</v>
      </c>
      <c r="E1489" s="7">
        <v>0</v>
      </c>
      <c r="F1489" s="7">
        <v>8.0975505274194504E-4</v>
      </c>
      <c r="G1489" s="7">
        <v>1.2434392569249386E-3</v>
      </c>
      <c r="H1489" s="7"/>
      <c r="I1489" s="2">
        <f>STDEV(B1429:B1489)*SQRT(252)</f>
        <v>7.8703993222122445E-2</v>
      </c>
      <c r="J1489" s="2">
        <f>STDEV(C1429:C1489)*SQRT(252)</f>
        <v>6.936503454143382E-2</v>
      </c>
      <c r="K1489" s="2">
        <f>STDEV(D1429:D1489)*SQRT(252)</f>
        <v>6.9184434732979291E-2</v>
      </c>
      <c r="L1489" s="2">
        <f>STDEV(E1429:E1489)*SQRT(252)</f>
        <v>7.0505111333915002E-2</v>
      </c>
      <c r="M1489" s="2">
        <f t="shared" si="88"/>
        <v>4.5169252984561065E-2</v>
      </c>
      <c r="N1489" s="2">
        <f t="shared" si="89"/>
        <v>6.0520903399142525E-2</v>
      </c>
      <c r="O1489" s="2"/>
      <c r="P1489" s="7">
        <f>B1489/I1488*$L$6</f>
        <v>-7.3032261701071871E-4</v>
      </c>
      <c r="Q1489" s="7">
        <f>C1489/J1488*$L$6</f>
        <v>0</v>
      </c>
      <c r="R1489" s="7">
        <f>D1489/K1488*$L$6</f>
        <v>0</v>
      </c>
      <c r="S1489" s="7">
        <f>E1489/L1488*$L$6</f>
        <v>0</v>
      </c>
      <c r="T1489" s="7">
        <f>F1489/M1488*$L$6</f>
        <v>8.8347027442147005E-4</v>
      </c>
      <c r="U1489" s="7">
        <f>G1489/N1488*$L$6</f>
        <v>1.0278779461260752E-3</v>
      </c>
      <c r="V1489" s="7"/>
      <c r="W1489" s="7">
        <f t="shared" si="91"/>
        <v>1.1810256035368265E-3</v>
      </c>
      <c r="Y1489" s="1">
        <f t="shared" si="90"/>
        <v>43796</v>
      </c>
      <c r="Z1489" s="10">
        <f>(1+W1489)*Z1488</f>
        <v>3.1183518837384612</v>
      </c>
      <c r="AA1489" s="7">
        <f>Z1489/MAX($Z$69:Z1489)-1</f>
        <v>-1.7412940134329258E-3</v>
      </c>
    </row>
    <row r="1490" spans="1:27" x14ac:dyDescent="0.25">
      <c r="A1490" s="1">
        <v>43798</v>
      </c>
      <c r="B1490" s="7">
        <v>-5.3706740194003899E-6</v>
      </c>
      <c r="C1490" s="7">
        <v>3.0117146758215085E-3</v>
      </c>
      <c r="D1490" s="7">
        <v>0</v>
      </c>
      <c r="E1490" s="7">
        <v>0</v>
      </c>
      <c r="F1490" s="7">
        <v>-5.3131494968650106E-3</v>
      </c>
      <c r="G1490" s="7">
        <v>0</v>
      </c>
      <c r="H1490" s="7"/>
      <c r="I1490" s="2">
        <f>STDEV(B1430:B1490)*SQRT(252)</f>
        <v>7.8705841406392849E-2</v>
      </c>
      <c r="J1490" s="2">
        <f>STDEV(C1430:C1490)*SQRT(252)</f>
        <v>6.9550387947734535E-2</v>
      </c>
      <c r="K1490" s="2">
        <f>STDEV(D1430:D1490)*SQRT(252)</f>
        <v>6.578816588439608E-2</v>
      </c>
      <c r="L1490" s="2">
        <f>STDEV(E1430:E1490)*SQRT(252)</f>
        <v>7.0505111333915002E-2</v>
      </c>
      <c r="M1490" s="2">
        <f t="shared" si="88"/>
        <v>4.6387222417468933E-2</v>
      </c>
      <c r="N1490" s="2">
        <f t="shared" si="89"/>
        <v>6.0520903399142525E-2</v>
      </c>
      <c r="O1490" s="2"/>
      <c r="P1490" s="7">
        <f>B1490/I1489*$L$6</f>
        <v>-3.4119450611883181E-6</v>
      </c>
      <c r="Q1490" s="7">
        <f>C1490/J1489*$L$6</f>
        <v>2.1709170158507748E-3</v>
      </c>
      <c r="R1490" s="7">
        <f>D1490/K1489*$L$6</f>
        <v>0</v>
      </c>
      <c r="S1490" s="7">
        <f>E1490/L1489*$L$6</f>
        <v>0</v>
      </c>
      <c r="T1490" s="7">
        <f>F1490/M1489*$L$6</f>
        <v>-5.8813785327389134E-3</v>
      </c>
      <c r="U1490" s="7">
        <f>G1490/N1489*$L$6</f>
        <v>0</v>
      </c>
      <c r="V1490" s="7"/>
      <c r="W1490" s="7">
        <f t="shared" si="91"/>
        <v>-3.7138734619493268E-3</v>
      </c>
      <c r="Y1490" s="1">
        <f t="shared" si="90"/>
        <v>43798</v>
      </c>
      <c r="Z1490" s="10">
        <f>(1+W1490)*Z1489</f>
        <v>3.1067707194324252</v>
      </c>
      <c r="AA1490" s="7">
        <f>Z1490/MAX($Z$69:Z1490)-1</f>
        <v>-5.4487005297563229E-3</v>
      </c>
    </row>
    <row r="1491" spans="1:27" x14ac:dyDescent="0.25">
      <c r="A1491" s="1">
        <v>43801</v>
      </c>
      <c r="B1491" s="7">
        <v>-1.4614045785857455E-2</v>
      </c>
      <c r="C1491" s="7">
        <v>1.4446345879013389E-3</v>
      </c>
      <c r="D1491" s="7">
        <v>-8.6310207164089769E-3</v>
      </c>
      <c r="E1491" s="7">
        <v>0</v>
      </c>
      <c r="F1491" s="7">
        <v>-1.813607205523371E-3</v>
      </c>
      <c r="G1491" s="7">
        <v>2.4384848880563137E-3</v>
      </c>
      <c r="H1491" s="7"/>
      <c r="I1491" s="2">
        <f>STDEV(B1431:B1491)*SQRT(252)</f>
        <v>8.0238346460387786E-2</v>
      </c>
      <c r="J1491" s="2">
        <f>STDEV(C1431:C1491)*SQRT(252)</f>
        <v>6.9173928353482947E-2</v>
      </c>
      <c r="K1491" s="2">
        <f>STDEV(D1431:D1491)*SQRT(252)</f>
        <v>6.2866250928746759E-2</v>
      </c>
      <c r="L1491" s="2">
        <f>STDEV(E1431:E1491)*SQRT(252)</f>
        <v>7.0505111333915002E-2</v>
      </c>
      <c r="M1491" s="2">
        <f t="shared" si="88"/>
        <v>4.5156499765402876E-2</v>
      </c>
      <c r="N1491" s="2">
        <f t="shared" si="89"/>
        <v>6.0685617147018221E-2</v>
      </c>
      <c r="O1491" s="2"/>
      <c r="P1491" s="7">
        <f>B1491/I1490*$L$6</f>
        <v>-9.2839651572992621E-3</v>
      </c>
      <c r="Q1491" s="7">
        <f>C1491/J1490*$L$6</f>
        <v>1.0385525016675303E-3</v>
      </c>
      <c r="R1491" s="7">
        <f>D1491/K1490*$L$6</f>
        <v>-6.5597061419644474E-3</v>
      </c>
      <c r="S1491" s="7">
        <f>E1491/L1490*$L$6</f>
        <v>0</v>
      </c>
      <c r="T1491" s="7">
        <f>F1491/M1490*$L$6</f>
        <v>-1.9548564356812901E-3</v>
      </c>
      <c r="U1491" s="7">
        <f>G1491/N1490*$L$6</f>
        <v>2.0145807077384631E-3</v>
      </c>
      <c r="V1491" s="7"/>
      <c r="W1491" s="7">
        <f t="shared" si="91"/>
        <v>-1.4745394525539007E-2</v>
      </c>
      <c r="Y1491" s="1">
        <f t="shared" si="90"/>
        <v>43801</v>
      </c>
      <c r="Z1491" s="10">
        <f>(1+W1491)*Z1490</f>
        <v>3.0609601594740012</v>
      </c>
      <c r="AA1491" s="7">
        <f>Z1491/MAX($Z$69:Z1491)-1</f>
        <v>-2.011375181633257E-2</v>
      </c>
    </row>
    <row r="1492" spans="1:27" x14ac:dyDescent="0.25">
      <c r="A1492" s="1">
        <v>43802</v>
      </c>
      <c r="B1492" s="7">
        <v>7.9745877256776065E-3</v>
      </c>
      <c r="C1492" s="7">
        <v>-2.921035866661148E-3</v>
      </c>
      <c r="D1492" s="7">
        <v>-6.6380951156347345E-3</v>
      </c>
      <c r="E1492" s="7">
        <v>0</v>
      </c>
      <c r="F1492" s="7">
        <v>1.119405553311914E-3</v>
      </c>
      <c r="G1492" s="7">
        <v>7.8998160298606734E-3</v>
      </c>
      <c r="H1492" s="7"/>
      <c r="I1492" s="2">
        <f>STDEV(B1432:B1492)*SQRT(252)</f>
        <v>8.1981485577550514E-2</v>
      </c>
      <c r="J1492" s="2">
        <f>STDEV(C1432:C1492)*SQRT(252)</f>
        <v>6.9420734520290281E-2</v>
      </c>
      <c r="K1492" s="2">
        <f>STDEV(D1432:D1492)*SQRT(252)</f>
        <v>6.4236149571280973E-2</v>
      </c>
      <c r="L1492" s="2">
        <f>STDEV(E1432:E1492)*SQRT(252)</f>
        <v>7.0505111333915002E-2</v>
      </c>
      <c r="M1492" s="2">
        <f t="shared" si="88"/>
        <v>4.5226598026595573E-2</v>
      </c>
      <c r="N1492" s="2">
        <f t="shared" si="89"/>
        <v>6.2625312569881575E-2</v>
      </c>
      <c r="O1492" s="2"/>
      <c r="P1492" s="7">
        <f>B1492/I1491*$L$6</f>
        <v>4.9693121041661271E-3</v>
      </c>
      <c r="Q1492" s="7">
        <f>C1492/J1491*$L$6</f>
        <v>-2.1113705236852232E-3</v>
      </c>
      <c r="R1492" s="7">
        <f>D1492/K1491*$L$6</f>
        <v>-5.2795379218321913E-3</v>
      </c>
      <c r="S1492" s="7">
        <f>E1492/L1491*$L$6</f>
        <v>0</v>
      </c>
      <c r="T1492" s="7">
        <f>F1492/M1491*$L$6</f>
        <v>1.2394733417419991E-3</v>
      </c>
      <c r="U1492" s="7">
        <f>G1492/N1491*$L$6</f>
        <v>6.5088042284569816E-3</v>
      </c>
      <c r="V1492" s="7"/>
      <c r="W1492" s="7">
        <f t="shared" si="91"/>
        <v>5.3266812288476932E-3</v>
      </c>
      <c r="Y1492" s="1">
        <f t="shared" si="90"/>
        <v>43802</v>
      </c>
      <c r="Z1492" s="10">
        <f>(1+W1492)*Z1491</f>
        <v>3.0772649184977223</v>
      </c>
      <c r="AA1492" s="7">
        <f>Z1492/MAX($Z$69:Z1492)-1</f>
        <v>-1.4894210131726648E-2</v>
      </c>
    </row>
    <row r="1493" spans="1:27" x14ac:dyDescent="0.25">
      <c r="A1493" s="1">
        <v>43803</v>
      </c>
      <c r="B1493" s="7">
        <v>-3.2146820865067705E-3</v>
      </c>
      <c r="C1493" s="7">
        <v>1.4243968762881476E-3</v>
      </c>
      <c r="D1493" s="7">
        <v>6.3235674713939538E-3</v>
      </c>
      <c r="E1493" s="7">
        <v>6.1704623674085912E-3</v>
      </c>
      <c r="F1493" s="7">
        <v>2.7689785347766449E-3</v>
      </c>
      <c r="G1493" s="7">
        <v>1.3768745738480526E-3</v>
      </c>
      <c r="H1493" s="7"/>
      <c r="I1493" s="2">
        <f>STDEV(B1433:B1493)*SQRT(252)</f>
        <v>8.1268433830451833E-2</v>
      </c>
      <c r="J1493" s="2">
        <f>STDEV(C1433:C1493)*SQRT(252)</f>
        <v>6.9447447268289747E-2</v>
      </c>
      <c r="K1493" s="2">
        <f>STDEV(D1433:D1493)*SQRT(252)</f>
        <v>6.5582173790336748E-2</v>
      </c>
      <c r="L1493" s="2">
        <f>STDEV(E1433:E1493)*SQRT(252)</f>
        <v>7.1508173427803912E-2</v>
      </c>
      <c r="M1493" s="2">
        <f t="shared" si="88"/>
        <v>4.551175626821468E-2</v>
      </c>
      <c r="N1493" s="2">
        <f t="shared" si="89"/>
        <v>6.1104934777501334E-2</v>
      </c>
      <c r="O1493" s="2"/>
      <c r="P1493" s="7">
        <f>B1493/I1492*$L$6</f>
        <v>-1.9606146826077193E-3</v>
      </c>
      <c r="Q1493" s="7">
        <f>C1493/J1492*$L$6</f>
        <v>1.0259160221589309E-3</v>
      </c>
      <c r="R1493" s="7">
        <f>D1493/K1492*$L$6</f>
        <v>4.9221252469194756E-3</v>
      </c>
      <c r="S1493" s="7">
        <f>E1493/L1492*$L$6</f>
        <v>4.3758971872159998E-3</v>
      </c>
      <c r="T1493" s="7">
        <f>F1493/M1492*$L$6</f>
        <v>3.0612279671669565E-3</v>
      </c>
      <c r="U1493" s="7">
        <f>G1493/N1492*$L$6</f>
        <v>1.0992955702310008E-3</v>
      </c>
      <c r="V1493" s="7"/>
      <c r="W1493" s="7">
        <f t="shared" si="91"/>
        <v>1.2523847311084645E-2</v>
      </c>
      <c r="Y1493" s="1">
        <f t="shared" si="90"/>
        <v>43803</v>
      </c>
      <c r="Z1493" s="10">
        <f>(1+W1493)*Z1492</f>
        <v>3.1158041144727453</v>
      </c>
      <c r="AA1493" s="7">
        <f>Z1493/MAX($Z$69:Z1493)-1</f>
        <v>-2.5568956341508464E-3</v>
      </c>
    </row>
    <row r="1494" spans="1:27" x14ac:dyDescent="0.25">
      <c r="A1494" s="1">
        <v>43804</v>
      </c>
      <c r="B1494" s="7">
        <v>-1.8649909920618324E-3</v>
      </c>
      <c r="C1494" s="7">
        <v>2.5107798112755653E-4</v>
      </c>
      <c r="D1494" s="7">
        <v>1.5002511791299966E-3</v>
      </c>
      <c r="E1494" s="7">
        <v>0</v>
      </c>
      <c r="F1494" s="7">
        <v>-4.0132901951311917E-3</v>
      </c>
      <c r="G1494" s="7">
        <v>0</v>
      </c>
      <c r="H1494" s="7"/>
      <c r="I1494" s="2">
        <f>STDEV(B1434:B1494)*SQRT(252)</f>
        <v>7.9983986582877364E-2</v>
      </c>
      <c r="J1494" s="2">
        <f>STDEV(C1434:C1494)*SQRT(252)</f>
        <v>6.9371953205667955E-2</v>
      </c>
      <c r="K1494" s="2">
        <f>STDEV(D1434:D1494)*SQRT(252)</f>
        <v>6.5660320464418456E-2</v>
      </c>
      <c r="L1494" s="2">
        <f>STDEV(E1434:E1494)*SQRT(252)</f>
        <v>7.1508173427803912E-2</v>
      </c>
      <c r="M1494" s="2">
        <f t="shared" si="88"/>
        <v>4.6203882908854632E-2</v>
      </c>
      <c r="N1494" s="2">
        <f t="shared" si="89"/>
        <v>6.0668275217406607E-2</v>
      </c>
      <c r="O1494" s="2"/>
      <c r="P1494" s="7">
        <f>B1494/I1493*$L$6</f>
        <v>-1.147426438629735E-3</v>
      </c>
      <c r="Q1494" s="7">
        <f>C1494/J1493*$L$6</f>
        <v>1.8076832986934046E-4</v>
      </c>
      <c r="R1494" s="7">
        <f>D1494/K1493*$L$6</f>
        <v>1.1437949464180861E-3</v>
      </c>
      <c r="S1494" s="7">
        <f>E1494/L1493*$L$6</f>
        <v>0</v>
      </c>
      <c r="T1494" s="7">
        <f>F1494/M1493*$L$6</f>
        <v>-4.409069792296794E-3</v>
      </c>
      <c r="U1494" s="7">
        <f>G1494/N1493*$L$6</f>
        <v>0</v>
      </c>
      <c r="V1494" s="7"/>
      <c r="W1494" s="7">
        <f t="shared" si="91"/>
        <v>-4.231932954639102E-3</v>
      </c>
      <c r="Y1494" s="1">
        <f t="shared" si="90"/>
        <v>43804</v>
      </c>
      <c r="Z1494" s="10">
        <f>(1+W1494)*Z1493</f>
        <v>3.102618240360508</v>
      </c>
      <c r="AA1494" s="7">
        <f>Z1494/MAX($Z$69:Z1494)-1</f>
        <v>-6.7780079778941849E-3</v>
      </c>
    </row>
    <row r="1495" spans="1:27" x14ac:dyDescent="0.25">
      <c r="A1495" s="1">
        <v>43805</v>
      </c>
      <c r="B1495" s="7">
        <v>2.5384845709597315E-4</v>
      </c>
      <c r="C1495" s="7">
        <v>4.4450610314374916E-3</v>
      </c>
      <c r="D1495" s="7">
        <v>0</v>
      </c>
      <c r="E1495" s="7">
        <v>0</v>
      </c>
      <c r="F1495" s="7">
        <v>2.2896690021165789E-3</v>
      </c>
      <c r="G1495" s="7">
        <v>-5.2681279575361728E-6</v>
      </c>
      <c r="H1495" s="7"/>
      <c r="I1495" s="2">
        <f>STDEV(B1435:B1495)*SQRT(252)</f>
        <v>7.9288698746132188E-2</v>
      </c>
      <c r="J1495" s="2">
        <f>STDEV(C1435:C1495)*SQRT(252)</f>
        <v>6.9631360895387795E-2</v>
      </c>
      <c r="K1495" s="2">
        <f>STDEV(D1435:D1495)*SQRT(252)</f>
        <v>6.5660320464418456E-2</v>
      </c>
      <c r="L1495" s="2">
        <f>STDEV(E1435:E1495)*SQRT(252)</f>
        <v>7.1508173427803912E-2</v>
      </c>
      <c r="M1495" s="2">
        <f t="shared" si="88"/>
        <v>4.618242701139097E-2</v>
      </c>
      <c r="N1495" s="2">
        <f t="shared" si="89"/>
        <v>6.0668485456124882E-2</v>
      </c>
      <c r="O1495" s="2"/>
      <c r="P1495" s="7">
        <f>B1495/I1494*$L$6</f>
        <v>1.5868704970897012E-4</v>
      </c>
      <c r="Q1495" s="7">
        <f>C1495/J1494*$L$6</f>
        <v>3.2037882934182063E-3</v>
      </c>
      <c r="R1495" s="7">
        <f>D1495/K1494*$L$6</f>
        <v>0</v>
      </c>
      <c r="S1495" s="7">
        <f>E1495/L1494*$L$6</f>
        <v>0</v>
      </c>
      <c r="T1495" s="7">
        <f>F1495/M1494*$L$6</f>
        <v>2.4777885082010939E-3</v>
      </c>
      <c r="U1495" s="7">
        <f>G1495/N1494*$L$6</f>
        <v>-4.341748581657939E-6</v>
      </c>
      <c r="V1495" s="7"/>
      <c r="W1495" s="7">
        <f t="shared" si="91"/>
        <v>5.8359221027466119E-3</v>
      </c>
      <c r="Y1495" s="1">
        <f t="shared" si="90"/>
        <v>43805</v>
      </c>
      <c r="Z1495" s="10">
        <f>(1+W1495)*Z1494</f>
        <v>3.1207248787258126</v>
      </c>
      <c r="AA1495" s="7">
        <f>Z1495/MAX($Z$69:Z1495)-1</f>
        <v>-9.8164180171844695E-4</v>
      </c>
    </row>
    <row r="1496" spans="1:27" x14ac:dyDescent="0.25">
      <c r="A1496" s="1">
        <v>43808</v>
      </c>
      <c r="B1496" s="7">
        <v>-1.7250570245439523E-3</v>
      </c>
      <c r="C1496" s="7">
        <v>-1.1101967036697413E-4</v>
      </c>
      <c r="D1496" s="7">
        <v>0</v>
      </c>
      <c r="E1496" s="7">
        <v>0</v>
      </c>
      <c r="F1496" s="7">
        <v>2.7521700697845652E-3</v>
      </c>
      <c r="G1496" s="7">
        <v>-1.472449521190522E-3</v>
      </c>
      <c r="H1496" s="7"/>
      <c r="I1496" s="2">
        <f>STDEV(B1436:B1496)*SQRT(252)</f>
        <v>7.8790653590568305E-2</v>
      </c>
      <c r="J1496" s="2">
        <f>STDEV(C1436:C1496)*SQRT(252)</f>
        <v>6.9635233969749008E-2</v>
      </c>
      <c r="K1496" s="2">
        <f>STDEV(D1436:D1496)*SQRT(252)</f>
        <v>6.5660320464418456E-2</v>
      </c>
      <c r="L1496" s="2">
        <f>STDEV(E1436:E1496)*SQRT(252)</f>
        <v>7.1508173427803912E-2</v>
      </c>
      <c r="M1496" s="2">
        <f t="shared" si="88"/>
        <v>4.5776903832678024E-2</v>
      </c>
      <c r="N1496" s="2">
        <f t="shared" si="89"/>
        <v>6.080064786421352E-2</v>
      </c>
      <c r="O1496" s="2"/>
      <c r="P1496" s="7">
        <f>B1496/I1495*$L$6</f>
        <v>-1.0878328512284375E-3</v>
      </c>
      <c r="Q1496" s="7">
        <f>C1496/J1495*$L$6</f>
        <v>-7.971958966432308E-5</v>
      </c>
      <c r="R1496" s="7">
        <f>D1496/K1495*$L$6</f>
        <v>0</v>
      </c>
      <c r="S1496" s="7">
        <f>E1496/L1495*$L$6</f>
        <v>0</v>
      </c>
      <c r="T1496" s="7">
        <f>F1496/M1495*$L$6</f>
        <v>2.979672407759924E-3</v>
      </c>
      <c r="U1496" s="7">
        <f>G1496/N1495*$L$6</f>
        <v>-1.2135209162715869E-3</v>
      </c>
      <c r="V1496" s="7"/>
      <c r="W1496" s="7">
        <f t="shared" si="91"/>
        <v>5.9859905059557656E-4</v>
      </c>
      <c r="Y1496" s="1">
        <f t="shared" si="90"/>
        <v>43808</v>
      </c>
      <c r="Z1496" s="10">
        <f>(1+W1496)*Z1495</f>
        <v>3.1225929416753884</v>
      </c>
      <c r="AA1496" s="7">
        <f>Z1496/MAX($Z$69:Z1496)-1</f>
        <v>-3.8363036097321945E-4</v>
      </c>
    </row>
    <row r="1497" spans="1:27" x14ac:dyDescent="0.25">
      <c r="A1497" s="1">
        <v>43809</v>
      </c>
      <c r="B1497" s="7">
        <v>-2.3159053803573082E-3</v>
      </c>
      <c r="C1497" s="7">
        <v>2.5223428789924451E-3</v>
      </c>
      <c r="D1497" s="7">
        <v>0</v>
      </c>
      <c r="E1497" s="7">
        <v>-1.1151637453034047E-3</v>
      </c>
      <c r="F1497" s="7">
        <v>-3.001638333049117E-3</v>
      </c>
      <c r="G1497" s="7">
        <v>-7.5841410993182645E-4</v>
      </c>
      <c r="H1497" s="7"/>
      <c r="I1497" s="2">
        <f>STDEV(B1437:B1497)*SQRT(252)</f>
        <v>7.6853150028326475E-2</v>
      </c>
      <c r="J1497" s="2">
        <f>STDEV(C1437:C1497)*SQRT(252)</f>
        <v>6.9747398355714307E-2</v>
      </c>
      <c r="K1497" s="2">
        <f>STDEV(D1437:D1497)*SQRT(252)</f>
        <v>6.5660320464418456E-2</v>
      </c>
      <c r="L1497" s="2">
        <f>STDEV(E1437:E1497)*SQRT(252)</f>
        <v>7.1569452412968679E-2</v>
      </c>
      <c r="M1497" s="2">
        <f t="shared" si="88"/>
        <v>4.6190810369679015E-2</v>
      </c>
      <c r="N1497" s="2">
        <f t="shared" si="89"/>
        <v>6.0801052533123831E-2</v>
      </c>
      <c r="O1497" s="2"/>
      <c r="P1497" s="7">
        <f>B1497/I1496*$L$6</f>
        <v>-1.4696574243385485E-3</v>
      </c>
      <c r="Q1497" s="7">
        <f>C1497/J1496*$L$6</f>
        <v>1.8111110821342276E-3</v>
      </c>
      <c r="R1497" s="7">
        <f>D1497/K1496*$L$6</f>
        <v>0</v>
      </c>
      <c r="S1497" s="7">
        <f>E1497/L1496*$L$6</f>
        <v>-7.7974565133403703E-4</v>
      </c>
      <c r="T1497" s="7">
        <f>F1497/M1496*$L$6</f>
        <v>-3.2785510614922646E-3</v>
      </c>
      <c r="U1497" s="7">
        <f>G1497/N1496*$L$6</f>
        <v>-6.2368916826807317E-4</v>
      </c>
      <c r="V1497" s="7"/>
      <c r="W1497" s="7">
        <f t="shared" si="91"/>
        <v>-4.3405322232986958E-3</v>
      </c>
      <c r="Y1497" s="1">
        <f t="shared" si="90"/>
        <v>43809</v>
      </c>
      <c r="Z1497" s="10">
        <f>(1+W1497)*Z1496</f>
        <v>3.1090392263918014</v>
      </c>
      <c r="AA1497" s="7">
        <f>Z1497/MAX($Z$69:Z1497)-1</f>
        <v>-4.7224974243281759E-3</v>
      </c>
    </row>
    <row r="1498" spans="1:27" x14ac:dyDescent="0.25">
      <c r="A1498" s="1">
        <v>43810</v>
      </c>
      <c r="B1498" s="7">
        <v>1.474519078483727E-3</v>
      </c>
      <c r="C1498" s="7">
        <v>0</v>
      </c>
      <c r="D1498" s="7">
        <v>0</v>
      </c>
      <c r="E1498" s="7">
        <v>2.8385084905249158E-3</v>
      </c>
      <c r="F1498" s="7">
        <v>-3.2421764507392092E-3</v>
      </c>
      <c r="G1498" s="7">
        <v>3.2458361162956972E-3</v>
      </c>
      <c r="H1498" s="7"/>
      <c r="I1498" s="2">
        <f>STDEV(B1438:B1498)*SQRT(252)</f>
        <v>7.4554706304120866E-2</v>
      </c>
      <c r="J1498" s="2">
        <f>STDEV(C1438:C1498)*SQRT(252)</f>
        <v>6.975374471333598E-2</v>
      </c>
      <c r="K1498" s="2">
        <f>STDEV(D1438:D1498)*SQRT(252)</f>
        <v>6.5660320464418456E-2</v>
      </c>
      <c r="L1498" s="2">
        <f>STDEV(E1438:E1498)*SQRT(252)</f>
        <v>7.1740277363386326E-2</v>
      </c>
      <c r="M1498" s="2">
        <f t="shared" si="88"/>
        <v>4.6512390739978905E-2</v>
      </c>
      <c r="N1498" s="2">
        <f t="shared" si="89"/>
        <v>6.1012489431694732E-2</v>
      </c>
      <c r="O1498" s="2"/>
      <c r="P1498" s="7">
        <f>B1498/I1497*$L$6</f>
        <v>9.5930946092661782E-4</v>
      </c>
      <c r="Q1498" s="7">
        <f>C1498/J1497*$L$6</f>
        <v>0</v>
      </c>
      <c r="R1498" s="7">
        <f>D1498/K1497*$L$6</f>
        <v>0</v>
      </c>
      <c r="S1498" s="7">
        <f>E1498/L1497*$L$6</f>
        <v>1.9830447172812004E-3</v>
      </c>
      <c r="T1498" s="7">
        <f>F1498/M1497*$L$6</f>
        <v>-3.5095470557791595E-3</v>
      </c>
      <c r="U1498" s="7">
        <f>G1498/N1497*$L$6</f>
        <v>2.669226913898733E-3</v>
      </c>
      <c r="V1498" s="7"/>
      <c r="W1498" s="7">
        <f t="shared" si="91"/>
        <v>2.1020340363273916E-3</v>
      </c>
      <c r="Y1498" s="1">
        <f t="shared" si="90"/>
        <v>43810</v>
      </c>
      <c r="Z1498" s="10">
        <f>(1+W1498)*Z1497</f>
        <v>3.1155745326659541</v>
      </c>
      <c r="AA1498" s="7">
        <f>Z1498/MAX($Z$69:Z1498)-1</f>
        <v>-2.6303902383232325E-3</v>
      </c>
    </row>
    <row r="1499" spans="1:27" x14ac:dyDescent="0.25">
      <c r="A1499" s="1">
        <v>43811</v>
      </c>
      <c r="B1499" s="7">
        <v>1.1627349099634365E-3</v>
      </c>
      <c r="C1499" s="7">
        <v>-4.3188356393603078E-3</v>
      </c>
      <c r="D1499" s="7">
        <v>0</v>
      </c>
      <c r="E1499" s="7">
        <v>8.6191586452650792E-3</v>
      </c>
      <c r="F1499" s="7">
        <v>5.7670095760313789E-3</v>
      </c>
      <c r="G1499" s="7">
        <v>4.8812899236239105E-4</v>
      </c>
      <c r="H1499" s="7"/>
      <c r="I1499" s="2">
        <f>STDEV(B1439:B1499)*SQRT(252)</f>
        <v>7.4565378610767452E-2</v>
      </c>
      <c r="J1499" s="2">
        <f>STDEV(C1439:C1499)*SQRT(252)</f>
        <v>6.9460850084634027E-2</v>
      </c>
      <c r="K1499" s="2">
        <f>STDEV(D1439:D1499)*SQRT(252)</f>
        <v>6.5660320464418456E-2</v>
      </c>
      <c r="L1499" s="2">
        <f>STDEV(E1439:E1499)*SQRT(252)</f>
        <v>7.3644188462923504E-2</v>
      </c>
      <c r="M1499" s="2">
        <f t="shared" si="88"/>
        <v>4.7794626204907473E-2</v>
      </c>
      <c r="N1499" s="2">
        <f t="shared" si="89"/>
        <v>6.1001178910410382E-2</v>
      </c>
      <c r="O1499" s="2"/>
      <c r="P1499" s="7">
        <f>B1499/I1498*$L$6</f>
        <v>7.7978639284048039E-4</v>
      </c>
      <c r="Q1499" s="7">
        <f>C1499/J1498*$L$6</f>
        <v>-3.0957733216397517E-3</v>
      </c>
      <c r="R1499" s="7">
        <f>D1499/K1498*$L$6</f>
        <v>0</v>
      </c>
      <c r="S1499" s="7">
        <f>E1499/L1498*$L$6</f>
        <v>6.0071963491348237E-3</v>
      </c>
      <c r="T1499" s="7">
        <f>F1499/M1498*$L$6</f>
        <v>6.1994336178837267E-3</v>
      </c>
      <c r="U1499" s="7">
        <f>G1499/N1498*$L$6</f>
        <v>4.0002382865303817E-4</v>
      </c>
      <c r="V1499" s="7"/>
      <c r="W1499" s="7">
        <f t="shared" si="91"/>
        <v>1.0290666866872317E-2</v>
      </c>
      <c r="Y1499" s="1">
        <f t="shared" si="90"/>
        <v>43811</v>
      </c>
      <c r="Z1499" s="10">
        <f>(1+W1499)*Z1498</f>
        <v>3.1476358722805307</v>
      </c>
      <c r="AA1499" s="7">
        <f>Z1499/MAX($Z$69:Z1499)-1</f>
        <v>0</v>
      </c>
    </row>
    <row r="1500" spans="1:27" x14ac:dyDescent="0.25">
      <c r="A1500" s="1">
        <v>43812</v>
      </c>
      <c r="B1500" s="7">
        <v>5.182197742206629E-3</v>
      </c>
      <c r="C1500" s="7">
        <v>-4.8917644799595372E-4</v>
      </c>
      <c r="D1500" s="7">
        <v>0</v>
      </c>
      <c r="E1500" s="7">
        <v>0</v>
      </c>
      <c r="F1500" s="7">
        <v>1.5516456712489912E-3</v>
      </c>
      <c r="G1500" s="7">
        <v>4.0635652064135996E-4</v>
      </c>
      <c r="H1500" s="7"/>
      <c r="I1500" s="2">
        <f>STDEV(B1440:B1500)*SQRT(252)</f>
        <v>7.4634360465124797E-2</v>
      </c>
      <c r="J1500" s="2">
        <f>STDEV(C1440:C1500)*SQRT(252)</f>
        <v>6.9476801592935747E-2</v>
      </c>
      <c r="K1500" s="2">
        <f>STDEV(D1440:D1500)*SQRT(252)</f>
        <v>6.5660320464418456E-2</v>
      </c>
      <c r="L1500" s="2">
        <f>STDEV(E1440:E1500)*SQRT(252)</f>
        <v>7.3644188462923504E-2</v>
      </c>
      <c r="M1500" s="2">
        <f t="shared" si="88"/>
        <v>4.6176935327574255E-2</v>
      </c>
      <c r="N1500" s="2">
        <f t="shared" si="89"/>
        <v>6.0683480137086396E-2</v>
      </c>
      <c r="O1500" s="2"/>
      <c r="P1500" s="7">
        <f>B1500/I1499*$L$6</f>
        <v>3.4749355791900355E-3</v>
      </c>
      <c r="Q1500" s="7">
        <f>C1500/J1499*$L$6</f>
        <v>-3.5212385638810971E-4</v>
      </c>
      <c r="R1500" s="7">
        <f>D1500/K1499*$L$6</f>
        <v>0</v>
      </c>
      <c r="S1500" s="7">
        <f>E1500/L1499*$L$6</f>
        <v>0</v>
      </c>
      <c r="T1500" s="7">
        <f>F1500/M1499*$L$6</f>
        <v>1.6232428145757428E-3</v>
      </c>
      <c r="U1500" s="7">
        <f>G1500/N1499*$L$6</f>
        <v>3.3307267818393892E-4</v>
      </c>
      <c r="V1500" s="7"/>
      <c r="W1500" s="7">
        <f t="shared" si="91"/>
        <v>5.0791272155616069E-3</v>
      </c>
      <c r="Y1500" s="1">
        <f t="shared" si="90"/>
        <v>43812</v>
      </c>
      <c r="Z1500" s="10">
        <f>(1+W1500)*Z1499</f>
        <v>3.1636231153041088</v>
      </c>
      <c r="AA1500" s="7">
        <f>Z1500/MAX($Z$69:Z1500)-1</f>
        <v>0</v>
      </c>
    </row>
    <row r="1501" spans="1:27" x14ac:dyDescent="0.25">
      <c r="A1501" s="1">
        <v>43815</v>
      </c>
      <c r="B1501" s="7">
        <v>-3.3041556033256425E-3</v>
      </c>
      <c r="C1501" s="7">
        <v>-3.8688607156389665E-5</v>
      </c>
      <c r="D1501" s="7">
        <v>0</v>
      </c>
      <c r="E1501" s="7">
        <v>0</v>
      </c>
      <c r="F1501" s="7">
        <v>8.1429130194954347E-4</v>
      </c>
      <c r="G1501" s="7">
        <v>0</v>
      </c>
      <c r="H1501" s="7"/>
      <c r="I1501" s="2">
        <f>STDEV(B1441:B1501)*SQRT(252)</f>
        <v>7.4451833083715169E-2</v>
      </c>
      <c r="J1501" s="2">
        <f>STDEV(C1441:C1501)*SQRT(252)</f>
        <v>6.8714868177040783E-2</v>
      </c>
      <c r="K1501" s="2">
        <f>STDEV(D1441:D1501)*SQRT(252)</f>
        <v>6.5660320464418456E-2</v>
      </c>
      <c r="L1501" s="2">
        <f>STDEV(E1441:E1501)*SQRT(252)</f>
        <v>7.3644188462923504E-2</v>
      </c>
      <c r="M1501" s="2">
        <f t="shared" si="88"/>
        <v>4.5883725804968994E-2</v>
      </c>
      <c r="N1501" s="2">
        <f t="shared" si="89"/>
        <v>6.0683480137086396E-2</v>
      </c>
      <c r="O1501" s="2"/>
      <c r="P1501" s="7">
        <f>B1501/I1500*$L$6</f>
        <v>-2.2135619456869408E-3</v>
      </c>
      <c r="Q1501" s="7">
        <f>C1501/J1500*$L$6</f>
        <v>-2.7842823985382945E-5</v>
      </c>
      <c r="R1501" s="7">
        <f>D1501/K1500*$L$6</f>
        <v>0</v>
      </c>
      <c r="S1501" s="7">
        <f>E1501/L1500*$L$6</f>
        <v>0</v>
      </c>
      <c r="T1501" s="7">
        <f>F1501/M1500*$L$6</f>
        <v>8.8170782250169676E-4</v>
      </c>
      <c r="U1501" s="7">
        <f>G1501/N1500*$L$6</f>
        <v>0</v>
      </c>
      <c r="V1501" s="7"/>
      <c r="W1501" s="7">
        <f t="shared" si="91"/>
        <v>-1.3596969471706272E-3</v>
      </c>
      <c r="Y1501" s="1">
        <f t="shared" si="90"/>
        <v>43815</v>
      </c>
      <c r="Z1501" s="10">
        <f>(1+W1501)*Z1500</f>
        <v>3.1593215466122313</v>
      </c>
      <c r="AA1501" s="7">
        <f>Z1501/MAX($Z$69:Z1501)-1</f>
        <v>-1.359696947170641E-3</v>
      </c>
    </row>
    <row r="1502" spans="1:27" x14ac:dyDescent="0.25">
      <c r="A1502" s="1">
        <v>43816</v>
      </c>
      <c r="B1502" s="7">
        <v>2.3867193604059089E-3</v>
      </c>
      <c r="C1502" s="7">
        <v>-1.9661943471303012E-3</v>
      </c>
      <c r="D1502" s="7">
        <v>0</v>
      </c>
      <c r="E1502" s="7">
        <v>0</v>
      </c>
      <c r="F1502" s="7">
        <v>-3.1480265186594192E-3</v>
      </c>
      <c r="G1502" s="7">
        <v>-1.9770613559433325E-3</v>
      </c>
      <c r="H1502" s="7"/>
      <c r="I1502" s="2">
        <f>STDEV(B1442:B1502)*SQRT(252)</f>
        <v>7.4122751716004381E-2</v>
      </c>
      <c r="J1502" s="2">
        <f>STDEV(C1442:C1502)*SQRT(252)</f>
        <v>6.7201582153052358E-2</v>
      </c>
      <c r="K1502" s="2">
        <f>STDEV(D1442:D1502)*SQRT(252)</f>
        <v>6.5660320464418456E-2</v>
      </c>
      <c r="L1502" s="2">
        <f>STDEV(E1442:E1502)*SQRT(252)</f>
        <v>7.3644188462923504E-2</v>
      </c>
      <c r="M1502" s="2">
        <f t="shared" si="88"/>
        <v>4.5752591988769187E-2</v>
      </c>
      <c r="N1502" s="2">
        <f t="shared" si="89"/>
        <v>6.0715501848727968E-2</v>
      </c>
      <c r="O1502" s="2"/>
      <c r="P1502" s="7">
        <f>B1502/I1501*$L$6</f>
        <v>1.602861381345865E-3</v>
      </c>
      <c r="Q1502" s="7">
        <f>C1502/J1501*$L$6</f>
        <v>-1.430690620015809E-3</v>
      </c>
      <c r="R1502" s="7">
        <f>D1502/K1501*$L$6</f>
        <v>0</v>
      </c>
      <c r="S1502" s="7">
        <f>E1502/L1501*$L$6</f>
        <v>0</v>
      </c>
      <c r="T1502" s="7">
        <f>F1502/M1501*$L$6</f>
        <v>-3.4304390755452805E-3</v>
      </c>
      <c r="U1502" s="7">
        <f>G1502/N1501*$L$6</f>
        <v>-1.6289947045530944E-3</v>
      </c>
      <c r="V1502" s="7"/>
      <c r="W1502" s="7">
        <f t="shared" si="91"/>
        <v>-4.8872630187683187E-3</v>
      </c>
      <c r="Y1502" s="1">
        <f t="shared" si="90"/>
        <v>43816</v>
      </c>
      <c r="Z1502" s="10">
        <f>(1+W1502)*Z1501</f>
        <v>3.1438811112530756</v>
      </c>
      <c r="AA1502" s="7">
        <f>Z1502/MAX($Z$69:Z1502)-1</f>
        <v>-6.2403147693322891E-3</v>
      </c>
    </row>
    <row r="1503" spans="1:27" x14ac:dyDescent="0.25">
      <c r="A1503" s="1">
        <v>43817</v>
      </c>
      <c r="B1503" s="7">
        <v>4.3840093635894029E-4</v>
      </c>
      <c r="C1503" s="7">
        <v>-1.0937744737693489E-4</v>
      </c>
      <c r="D1503" s="7">
        <v>0</v>
      </c>
      <c r="E1503" s="7">
        <v>0</v>
      </c>
      <c r="F1503" s="7">
        <v>-3.2656256068547274E-3</v>
      </c>
      <c r="G1503" s="7">
        <v>-1.0168317262035931E-3</v>
      </c>
      <c r="H1503" s="7"/>
      <c r="I1503" s="2">
        <f>STDEV(B1443:B1503)*SQRT(252)</f>
        <v>7.1896061404805034E-2</v>
      </c>
      <c r="J1503" s="2">
        <f>STDEV(C1443:C1503)*SQRT(252)</f>
        <v>6.7207196265866631E-2</v>
      </c>
      <c r="K1503" s="2">
        <f>STDEV(D1443:D1503)*SQRT(252)</f>
        <v>6.5660320464418456E-2</v>
      </c>
      <c r="L1503" s="2">
        <f>STDEV(E1443:E1503)*SQRT(252)</f>
        <v>7.3644188462923504E-2</v>
      </c>
      <c r="M1503" s="2">
        <f t="shared" si="88"/>
        <v>4.6273238182762723E-2</v>
      </c>
      <c r="N1503" s="2">
        <f t="shared" si="89"/>
        <v>6.0782612356392582E-2</v>
      </c>
      <c r="O1503" s="2"/>
      <c r="P1503" s="7">
        <f>B1503/I1502*$L$6</f>
        <v>2.9572629604918051E-4</v>
      </c>
      <c r="Q1503" s="7">
        <f>C1503/J1502*$L$6</f>
        <v>-8.1380113289465818E-5</v>
      </c>
      <c r="R1503" s="7">
        <f>D1503/K1502*$L$6</f>
        <v>0</v>
      </c>
      <c r="S1503" s="7">
        <f>E1503/L1502*$L$6</f>
        <v>0</v>
      </c>
      <c r="T1503" s="7">
        <f>F1503/M1502*$L$6</f>
        <v>-3.5687875428525835E-3</v>
      </c>
      <c r="U1503" s="7">
        <f>G1503/N1502*$L$6</f>
        <v>-8.3737406036519201E-4</v>
      </c>
      <c r="V1503" s="7"/>
      <c r="W1503" s="7">
        <f t="shared" si="91"/>
        <v>-4.1918154204580605E-3</v>
      </c>
      <c r="Y1503" s="1">
        <f t="shared" si="90"/>
        <v>43817</v>
      </c>
      <c r="Z1503" s="10">
        <f>(1+W1503)*Z1502</f>
        <v>3.1307025419308379</v>
      </c>
      <c r="AA1503" s="7">
        <f>Z1503/MAX($Z$69:Z1503)-1</f>
        <v>-1.0405971942111791E-2</v>
      </c>
    </row>
    <row r="1504" spans="1:27" x14ac:dyDescent="0.25">
      <c r="A1504" s="1">
        <v>43818</v>
      </c>
      <c r="B1504" s="7">
        <v>4.5692460661028722E-3</v>
      </c>
      <c r="C1504" s="7">
        <v>3.2951177107285456E-3</v>
      </c>
      <c r="D1504" s="7">
        <v>0</v>
      </c>
      <c r="E1504" s="7">
        <v>4.0987669556453721E-3</v>
      </c>
      <c r="F1504" s="7">
        <v>-1.9849620943402924E-3</v>
      </c>
      <c r="G1504" s="7">
        <v>-2.5710364177422562E-4</v>
      </c>
      <c r="H1504" s="7"/>
      <c r="I1504" s="2">
        <f>STDEV(B1444:B1504)*SQRT(252)</f>
        <v>7.2522378774280194E-2</v>
      </c>
      <c r="J1504" s="2">
        <f>STDEV(C1444:C1504)*SQRT(252)</f>
        <v>6.7026082809851284E-2</v>
      </c>
      <c r="K1504" s="2">
        <f>STDEV(D1444:D1504)*SQRT(252)</f>
        <v>6.5660320464418456E-2</v>
      </c>
      <c r="L1504" s="2">
        <f>STDEV(E1444:E1504)*SQRT(252)</f>
        <v>7.1900614445146283E-2</v>
      </c>
      <c r="M1504" s="2">
        <f t="shared" si="88"/>
        <v>4.6463653666824124E-2</v>
      </c>
      <c r="N1504" s="2">
        <f t="shared" si="89"/>
        <v>5.8734486510947384E-2</v>
      </c>
      <c r="O1504" s="2"/>
      <c r="P1504" s="7">
        <f>B1504/I1503*$L$6</f>
        <v>3.1776748105686193E-3</v>
      </c>
      <c r="Q1504" s="7">
        <f>C1504/J1503*$L$6</f>
        <v>2.45146196673144E-3</v>
      </c>
      <c r="R1504" s="7">
        <f>D1504/K1503*$L$6</f>
        <v>0</v>
      </c>
      <c r="S1504" s="7">
        <f>E1504/L1503*$L$6</f>
        <v>2.7828176541784522E-3</v>
      </c>
      <c r="T1504" s="7">
        <f>F1504/M1503*$L$6</f>
        <v>-2.1448273043917984E-3</v>
      </c>
      <c r="U1504" s="7">
        <f>G1504/N1503*$L$6</f>
        <v>-2.1149439930841154E-4</v>
      </c>
      <c r="V1504" s="7"/>
      <c r="W1504" s="7">
        <f t="shared" si="91"/>
        <v>6.0556327277783021E-3</v>
      </c>
      <c r="Y1504" s="1">
        <f t="shared" si="90"/>
        <v>43818</v>
      </c>
      <c r="Z1504" s="10">
        <f>(1+W1504)*Z1503</f>
        <v>3.1496609267046929</v>
      </c>
      <c r="AA1504" s="7">
        <f>Z1504/MAX($Z$69:Z1504)-1</f>
        <v>-4.413353958590549E-3</v>
      </c>
    </row>
    <row r="1505" spans="1:27" x14ac:dyDescent="0.25">
      <c r="A1505" s="1">
        <v>43819</v>
      </c>
      <c r="B1505" s="7">
        <v>5.4816700492168469E-3</v>
      </c>
      <c r="C1505" s="7">
        <v>2.321142837586887E-3</v>
      </c>
      <c r="D1505" s="7">
        <v>0</v>
      </c>
      <c r="E1505" s="7">
        <v>0</v>
      </c>
      <c r="F1505" s="7">
        <v>-5.3087870629684453E-3</v>
      </c>
      <c r="G1505" s="7">
        <v>0</v>
      </c>
      <c r="H1505" s="7"/>
      <c r="I1505" s="2">
        <f>STDEV(B1445:B1505)*SQRT(252)</f>
        <v>7.3232686001997047E-2</v>
      </c>
      <c r="J1505" s="2">
        <f>STDEV(C1445:C1505)*SQRT(252)</f>
        <v>6.7114614405565265E-2</v>
      </c>
      <c r="K1505" s="2">
        <f>STDEV(D1445:D1505)*SQRT(252)</f>
        <v>6.5660320464418456E-2</v>
      </c>
      <c r="L1505" s="2">
        <f>STDEV(E1445:E1505)*SQRT(252)</f>
        <v>7.111787470211739E-2</v>
      </c>
      <c r="M1505" s="2">
        <f t="shared" si="88"/>
        <v>4.7031011152288651E-2</v>
      </c>
      <c r="N1505" s="2">
        <f t="shared" si="89"/>
        <v>5.6077564764049022E-2</v>
      </c>
      <c r="O1505" s="2"/>
      <c r="P1505" s="7">
        <f>B1505/I1504*$L$6</f>
        <v>3.7792955373665313E-3</v>
      </c>
      <c r="Q1505" s="7">
        <f>C1505/J1504*$L$6</f>
        <v>1.7315220734082143E-3</v>
      </c>
      <c r="R1505" s="7">
        <f>D1505/K1504*$L$6</f>
        <v>0</v>
      </c>
      <c r="S1505" s="7">
        <f>E1505/L1504*$L$6</f>
        <v>0</v>
      </c>
      <c r="T1505" s="7">
        <f>F1505/M1504*$L$6</f>
        <v>-5.7128385781239303E-3</v>
      </c>
      <c r="U1505" s="7">
        <f>G1505/N1504*$L$6</f>
        <v>0</v>
      </c>
      <c r="V1505" s="7"/>
      <c r="W1505" s="7">
        <f t="shared" si="91"/>
        <v>-2.0202096734918493E-4</v>
      </c>
      <c r="Y1505" s="1">
        <f t="shared" si="90"/>
        <v>43819</v>
      </c>
      <c r="Z1505" s="10">
        <f>(1+W1505)*Z1504</f>
        <v>3.149024629157458</v>
      </c>
      <c r="AA1505" s="7">
        <f>Z1505/MAX($Z$69:Z1505)-1</f>
        <v>-4.6144833359037518E-3</v>
      </c>
    </row>
    <row r="1506" spans="1:27" x14ac:dyDescent="0.25">
      <c r="A1506" s="1">
        <v>43822</v>
      </c>
      <c r="B1506" s="7">
        <v>7.9673262934476519E-4</v>
      </c>
      <c r="C1506" s="7">
        <v>-2.0930037658122291E-3</v>
      </c>
      <c r="D1506" s="7">
        <v>0</v>
      </c>
      <c r="E1506" s="7">
        <v>0</v>
      </c>
      <c r="F1506" s="7">
        <v>1.7476556604676396E-3</v>
      </c>
      <c r="G1506" s="7">
        <v>0</v>
      </c>
      <c r="H1506" s="7"/>
      <c r="I1506" s="2">
        <f>STDEV(B1446:B1506)*SQRT(252)</f>
        <v>7.2869755495068272E-2</v>
      </c>
      <c r="J1506" s="2">
        <f>STDEV(C1446:C1506)*SQRT(252)</f>
        <v>6.7229096605033081E-2</v>
      </c>
      <c r="K1506" s="2">
        <f>STDEV(D1446:D1506)*SQRT(252)</f>
        <v>6.5660320464418456E-2</v>
      </c>
      <c r="L1506" s="2">
        <f>STDEV(E1446:E1506)*SQRT(252)</f>
        <v>7.0906638892803353E-2</v>
      </c>
      <c r="M1506" s="2">
        <f t="shared" si="88"/>
        <v>4.7118808488052159E-2</v>
      </c>
      <c r="N1506" s="2">
        <f t="shared" si="89"/>
        <v>5.6082578194796388E-2</v>
      </c>
      <c r="O1506" s="2"/>
      <c r="P1506" s="7">
        <f>B1506/I1505*$L$6</f>
        <v>5.4397337639851045E-4</v>
      </c>
      <c r="Q1506" s="7">
        <f>C1506/J1505*$L$6</f>
        <v>-1.5592757139037319E-3</v>
      </c>
      <c r="R1506" s="7">
        <f>D1506/K1505*$L$6</f>
        <v>0</v>
      </c>
      <c r="S1506" s="7">
        <f>E1506/L1505*$L$6</f>
        <v>0</v>
      </c>
      <c r="T1506" s="7">
        <f>F1506/M1505*$L$6</f>
        <v>1.8579822309248758E-3</v>
      </c>
      <c r="U1506" s="7">
        <f>G1506/N1505*$L$6</f>
        <v>0</v>
      </c>
      <c r="V1506" s="7"/>
      <c r="W1506" s="7">
        <f t="shared" si="91"/>
        <v>8.4267989341965449E-4</v>
      </c>
      <c r="Y1506" s="1">
        <f t="shared" si="90"/>
        <v>43822</v>
      </c>
      <c r="Z1506" s="10">
        <f>(1+W1506)*Z1505</f>
        <v>3.151678248896332</v>
      </c>
      <c r="AA1506" s="7">
        <f>Z1506/MAX($Z$69:Z1506)-1</f>
        <v>-3.7756919748098694E-3</v>
      </c>
    </row>
    <row r="1507" spans="1:27" x14ac:dyDescent="0.25">
      <c r="A1507" s="1">
        <v>43823</v>
      </c>
      <c r="B1507" s="7">
        <v>6.6144870792945731E-3</v>
      </c>
      <c r="C1507" s="7">
        <v>-4.6012982493859322E-4</v>
      </c>
      <c r="D1507" s="7">
        <v>0</v>
      </c>
      <c r="E1507" s="7">
        <v>0</v>
      </c>
      <c r="F1507" s="7">
        <v>4.932230470489074E-4</v>
      </c>
      <c r="G1507" s="7">
        <v>-5.2752771498743023E-5</v>
      </c>
      <c r="H1507" s="7"/>
      <c r="I1507" s="2">
        <f>STDEV(B1447:B1507)*SQRT(252)</f>
        <v>7.3814077461055852E-2</v>
      </c>
      <c r="J1507" s="2">
        <f>STDEV(C1447:C1507)*SQRT(252)</f>
        <v>6.7223637565984706E-2</v>
      </c>
      <c r="K1507" s="2">
        <f>STDEV(D1447:D1507)*SQRT(252)</f>
        <v>6.5660320464418456E-2</v>
      </c>
      <c r="L1507" s="2">
        <f>STDEV(E1447:E1507)*SQRT(252)</f>
        <v>6.9804155791855116E-2</v>
      </c>
      <c r="M1507" s="2">
        <f t="shared" si="88"/>
        <v>4.7132927245761326E-2</v>
      </c>
      <c r="N1507" s="2">
        <f t="shared" si="89"/>
        <v>5.3463363529106023E-2</v>
      </c>
      <c r="O1507" s="2"/>
      <c r="P1507" s="7">
        <f>B1507/I1506*$L$6</f>
        <v>4.5385681853579388E-3</v>
      </c>
      <c r="Q1507" s="7">
        <f>C1507/J1506*$L$6</f>
        <v>-3.4221032869281918E-4</v>
      </c>
      <c r="R1507" s="7">
        <f>D1507/K1506*$L$6</f>
        <v>0</v>
      </c>
      <c r="S1507" s="7">
        <f>E1507/L1506*$L$6</f>
        <v>0</v>
      </c>
      <c r="T1507" s="7">
        <f>F1507/M1506*$L$6</f>
        <v>5.2338234229116088E-4</v>
      </c>
      <c r="U1507" s="7">
        <f>G1507/N1506*$L$6</f>
        <v>-4.703133593066312E-5</v>
      </c>
      <c r="V1507" s="7"/>
      <c r="W1507" s="7">
        <f t="shared" si="91"/>
        <v>4.6727088630256174E-3</v>
      </c>
      <c r="Y1507" s="1">
        <f t="shared" si="90"/>
        <v>43823</v>
      </c>
      <c r="Z1507" s="10">
        <f>(1+W1507)*Z1506</f>
        <v>3.1664051237833548</v>
      </c>
      <c r="AA1507" s="7">
        <f>Z1507/MAX($Z$69:Z1507)-1</f>
        <v>0</v>
      </c>
    </row>
    <row r="1508" spans="1:27" x14ac:dyDescent="0.25">
      <c r="A1508" s="1">
        <v>43825</v>
      </c>
      <c r="B1508" s="7">
        <v>4.4796157675957016E-3</v>
      </c>
      <c r="C1508" s="7">
        <v>-2.8450467131965196E-3</v>
      </c>
      <c r="D1508" s="7">
        <v>0</v>
      </c>
      <c r="E1508" s="7">
        <v>0</v>
      </c>
      <c r="F1508" s="7">
        <v>2.3785290647622137E-3</v>
      </c>
      <c r="G1508" s="7">
        <v>-1.9203021838162249E-3</v>
      </c>
      <c r="H1508" s="7"/>
      <c r="I1508" s="2">
        <f>STDEV(B1448:B1508)*SQRT(252)</f>
        <v>7.3669389896183685E-2</v>
      </c>
      <c r="J1508" s="2">
        <f>STDEV(C1448:C1508)*SQRT(252)</f>
        <v>6.6869262137600791E-2</v>
      </c>
      <c r="K1508" s="2">
        <f>STDEV(D1448:D1508)*SQRT(252)</f>
        <v>6.5660320464418456E-2</v>
      </c>
      <c r="L1508" s="2">
        <f>STDEV(E1448:E1508)*SQRT(252)</f>
        <v>6.9362279607497662E-2</v>
      </c>
      <c r="M1508" s="2">
        <f t="shared" si="88"/>
        <v>4.6220746957873871E-2</v>
      </c>
      <c r="N1508" s="2">
        <f t="shared" si="89"/>
        <v>5.3684092076923096E-2</v>
      </c>
      <c r="O1508" s="2"/>
      <c r="P1508" s="7">
        <f>B1508/I1507*$L$6</f>
        <v>3.0343912175554433E-3</v>
      </c>
      <c r="Q1508" s="7">
        <f>C1508/J1507*$L$6</f>
        <v>-2.1161058938560912E-3</v>
      </c>
      <c r="R1508" s="7">
        <f>D1508/K1507*$L$6</f>
        <v>0</v>
      </c>
      <c r="S1508" s="7">
        <f>E1508/L1507*$L$6</f>
        <v>0</v>
      </c>
      <c r="T1508" s="7">
        <f>F1508/M1507*$L$6</f>
        <v>2.5232138164897402E-3</v>
      </c>
      <c r="U1508" s="7">
        <f>G1508/N1507*$L$6</f>
        <v>-1.795904762679954E-3</v>
      </c>
      <c r="V1508" s="7"/>
      <c r="W1508" s="7">
        <f t="shared" si="91"/>
        <v>1.6455943775091383E-3</v>
      </c>
      <c r="Y1508" s="1">
        <f t="shared" si="90"/>
        <v>43825</v>
      </c>
      <c r="Z1508" s="10">
        <f>(1+W1508)*Z1507</f>
        <v>3.1716157422519689</v>
      </c>
      <c r="AA1508" s="7">
        <f>Z1508/MAX($Z$69:Z1508)-1</f>
        <v>0</v>
      </c>
    </row>
    <row r="1509" spans="1:27" x14ac:dyDescent="0.25">
      <c r="A1509" s="1">
        <v>43826</v>
      </c>
      <c r="B1509" s="7">
        <v>-6.4011143886155697E-3</v>
      </c>
      <c r="C1509" s="7">
        <v>3.3196651042746161E-3</v>
      </c>
      <c r="D1509" s="7">
        <v>0</v>
      </c>
      <c r="E1509" s="7">
        <v>0</v>
      </c>
      <c r="F1509" s="7">
        <v>-1.3486318489269733E-3</v>
      </c>
      <c r="G1509" s="7">
        <v>1.4139262485501902E-4</v>
      </c>
      <c r="H1509" s="7"/>
      <c r="I1509" s="2">
        <f>STDEV(B1449:B1509)*SQRT(252)</f>
        <v>7.4892339291065674E-2</v>
      </c>
      <c r="J1509" s="2">
        <f>STDEV(C1449:C1509)*SQRT(252)</f>
        <v>6.7101782143017319E-2</v>
      </c>
      <c r="K1509" s="2">
        <f>STDEV(D1449:D1509)*SQRT(252)</f>
        <v>6.0622619028057857E-2</v>
      </c>
      <c r="L1509" s="2">
        <f>STDEV(E1449:E1509)*SQRT(252)</f>
        <v>6.4319125900089535E-2</v>
      </c>
      <c r="M1509" s="2">
        <f t="shared" si="88"/>
        <v>4.6071326425904391E-2</v>
      </c>
      <c r="N1509" s="2">
        <f t="shared" si="89"/>
        <v>5.0127979695440396E-2</v>
      </c>
      <c r="O1509" s="2"/>
      <c r="P1509" s="7">
        <f>B1509/I1508*$L$6</f>
        <v>-4.3444871727838005E-3</v>
      </c>
      <c r="Q1509" s="7">
        <f>C1509/J1508*$L$6</f>
        <v>2.482205574097369E-3</v>
      </c>
      <c r="R1509" s="7">
        <f>D1509/K1508*$L$6</f>
        <v>0</v>
      </c>
      <c r="S1509" s="7">
        <f>E1509/L1508*$L$6</f>
        <v>0</v>
      </c>
      <c r="T1509" s="7">
        <f>F1509/M1508*$L$6</f>
        <v>-1.4589031308344415E-3</v>
      </c>
      <c r="U1509" s="7">
        <f>G1509/N1508*$L$6</f>
        <v>1.3168949998485562E-4</v>
      </c>
      <c r="V1509" s="7"/>
      <c r="W1509" s="7">
        <f t="shared" si="91"/>
        <v>-3.1894952295360175E-3</v>
      </c>
      <c r="Y1509" s="1">
        <f t="shared" si="90"/>
        <v>43826</v>
      </c>
      <c r="Z1509" s="10">
        <f>(1+W1509)*Z1508</f>
        <v>3.1614998889721346</v>
      </c>
      <c r="AA1509" s="7">
        <f>Z1509/MAX($Z$69:Z1509)-1</f>
        <v>-3.1894952295360435E-3</v>
      </c>
    </row>
    <row r="1510" spans="1:27" x14ac:dyDescent="0.25">
      <c r="A1510" s="1">
        <v>43829</v>
      </c>
      <c r="B1510" s="7">
        <v>-5.4422546615641165E-3</v>
      </c>
      <c r="C1510" s="7">
        <v>-1.7203911472499778E-3</v>
      </c>
      <c r="D1510" s="7">
        <v>0</v>
      </c>
      <c r="E1510" s="7">
        <v>0</v>
      </c>
      <c r="F1510" s="7">
        <v>5.2923704959417783E-4</v>
      </c>
      <c r="G1510" s="7">
        <v>7.2271805407830847E-4</v>
      </c>
      <c r="H1510" s="7"/>
      <c r="I1510" s="2">
        <f>STDEV(B1450:B1510)*SQRT(252)</f>
        <v>7.5709311813452432E-2</v>
      </c>
      <c r="J1510" s="2">
        <f>STDEV(C1450:C1510)*SQRT(252)</f>
        <v>6.6041233830702414E-2</v>
      </c>
      <c r="K1510" s="2">
        <f>STDEV(D1450:D1510)*SQRT(252)</f>
        <v>4.7794783488593374E-2</v>
      </c>
      <c r="L1510" s="2">
        <f>STDEV(E1450:E1510)*SQRT(252)</f>
        <v>5.1689229056812322E-2</v>
      </c>
      <c r="M1510" s="2">
        <f t="shared" si="88"/>
        <v>4.4970732147070196E-2</v>
      </c>
      <c r="N1510" s="2">
        <f t="shared" si="89"/>
        <v>4.8439149542658454E-2</v>
      </c>
      <c r="O1510" s="2"/>
      <c r="P1510" s="7">
        <f>B1510/I1509*$L$6</f>
        <v>-3.6333854123671051E-3</v>
      </c>
      <c r="Q1510" s="7">
        <f>C1510/J1509*$L$6</f>
        <v>-1.2819265690911337E-3</v>
      </c>
      <c r="R1510" s="7">
        <f>D1510/K1509*$L$6</f>
        <v>0</v>
      </c>
      <c r="S1510" s="7">
        <f>E1510/L1509*$L$6</f>
        <v>0</v>
      </c>
      <c r="T1510" s="7">
        <f>F1510/M1509*$L$6</f>
        <v>5.7436706369344429E-4</v>
      </c>
      <c r="U1510" s="7">
        <f>G1510/N1509*$L$6</f>
        <v>7.208729121633106E-4</v>
      </c>
      <c r="V1510" s="7"/>
      <c r="W1510" s="7">
        <f t="shared" si="91"/>
        <v>-3.6200720056014835E-3</v>
      </c>
      <c r="Y1510" s="1">
        <f t="shared" si="90"/>
        <v>43829</v>
      </c>
      <c r="Z1510" s="10">
        <f>(1+W1510)*Z1509</f>
        <v>3.1500550317283547</v>
      </c>
      <c r="AA1510" s="7">
        <f>Z1510/MAX($Z$69:Z1510)-1</f>
        <v>-6.7980210327450719E-3</v>
      </c>
    </row>
    <row r="1511" spans="1:27" x14ac:dyDescent="0.25">
      <c r="A1511" s="1">
        <v>43830</v>
      </c>
      <c r="B1511" s="7">
        <v>-3.0355788756372126E-3</v>
      </c>
      <c r="C1511" s="7">
        <v>-6.050099935702713E-4</v>
      </c>
      <c r="D1511" s="7">
        <v>2.9460216619110469E-3</v>
      </c>
      <c r="E1511" s="7">
        <v>0</v>
      </c>
      <c r="F1511" s="7">
        <v>1.4418586843012449E-3</v>
      </c>
      <c r="G1511" s="7">
        <v>4.661927722296344E-3</v>
      </c>
      <c r="H1511" s="7"/>
      <c r="I1511" s="2">
        <f>STDEV(B1451:B1511)*SQRT(252)</f>
        <v>7.4367029246665856E-2</v>
      </c>
      <c r="J1511" s="2">
        <f>STDEV(C1451:C1511)*SQRT(252)</f>
        <v>6.1713595919132544E-2</v>
      </c>
      <c r="K1511" s="2">
        <f>STDEV(D1451:D1511)*SQRT(252)</f>
        <v>4.5506503825628306E-2</v>
      </c>
      <c r="L1511" s="2">
        <f>STDEV(E1451:E1511)*SQRT(252)</f>
        <v>4.9668209566071951E-2</v>
      </c>
      <c r="M1511" s="2">
        <f t="shared" si="88"/>
        <v>4.4965359393299119E-2</v>
      </c>
      <c r="N1511" s="2">
        <f t="shared" si="89"/>
        <v>4.7592663932440882E-2</v>
      </c>
      <c r="O1511" s="2"/>
      <c r="P1511" s="7">
        <f>B1511/I1510*$L$6</f>
        <v>-2.0047592580928961E-3</v>
      </c>
      <c r="Q1511" s="7">
        <f>C1511/J1510*$L$6</f>
        <v>-4.5805473223079277E-4</v>
      </c>
      <c r="R1511" s="7">
        <f>D1511/K1510*$L$6</f>
        <v>3.0819489564317616E-3</v>
      </c>
      <c r="S1511" s="7">
        <f>E1511/L1510*$L$6</f>
        <v>0</v>
      </c>
      <c r="T1511" s="7">
        <f>F1511/M1510*$L$6</f>
        <v>1.6031078608925659E-3</v>
      </c>
      <c r="U1511" s="7">
        <f>G1511/N1510*$L$6</f>
        <v>4.8121486094535662E-3</v>
      </c>
      <c r="V1511" s="7"/>
      <c r="W1511" s="7">
        <f t="shared" si="91"/>
        <v>7.0343914364542053E-3</v>
      </c>
      <c r="Y1511" s="1">
        <f t="shared" si="90"/>
        <v>43830</v>
      </c>
      <c r="Z1511" s="10">
        <f>(1+W1511)*Z1510</f>
        <v>3.1722137518679037</v>
      </c>
      <c r="AA1511" s="7">
        <f>Z1511/MAX($Z$69:Z1511)-1</f>
        <v>0</v>
      </c>
    </row>
    <row r="1512" spans="1:27" x14ac:dyDescent="0.25">
      <c r="A1512" s="1">
        <v>43832</v>
      </c>
      <c r="B1512" s="7">
        <v>1.5557409772472219E-2</v>
      </c>
      <c r="C1512" s="7">
        <v>2.2231665290954883E-3</v>
      </c>
      <c r="D1512" s="7">
        <v>8.3788026773423674E-3</v>
      </c>
      <c r="E1512" s="7">
        <v>0</v>
      </c>
      <c r="F1512" s="7">
        <v>2.8303766321646773E-3</v>
      </c>
      <c r="G1512" s="7">
        <v>3.8097465907434014E-3</v>
      </c>
      <c r="H1512" s="7"/>
      <c r="I1512" s="2">
        <f>STDEV(B1452:B1512)*SQRT(252)</f>
        <v>8.0449208454620294E-2</v>
      </c>
      <c r="J1512" s="2">
        <f>STDEV(C1452:C1512)*SQRT(252)</f>
        <v>6.1769492237175275E-2</v>
      </c>
      <c r="K1512" s="2">
        <f>STDEV(D1452:D1512)*SQRT(252)</f>
        <v>3.914248741851914E-2</v>
      </c>
      <c r="L1512" s="2">
        <f>STDEV(E1452:E1512)*SQRT(252)</f>
        <v>4.2484152618761047E-2</v>
      </c>
      <c r="M1512" s="2">
        <f t="shared" si="88"/>
        <v>4.5148358133650875E-2</v>
      </c>
      <c r="N1512" s="2">
        <f t="shared" si="89"/>
        <v>4.8050584261738714E-2</v>
      </c>
      <c r="O1512" s="2"/>
      <c r="P1512" s="7">
        <f>B1512/I1511*$L$6</f>
        <v>1.0459883855835021E-2</v>
      </c>
      <c r="Q1512" s="7">
        <f>C1512/J1511*$L$6</f>
        <v>1.8011967184740395E-3</v>
      </c>
      <c r="R1512" s="7">
        <f>D1512/K1511*$L$6</f>
        <v>9.2061595299083414E-3</v>
      </c>
      <c r="S1512" s="7">
        <f>E1512/L1511*$L$6</f>
        <v>0</v>
      </c>
      <c r="T1512" s="7">
        <f>F1512/M1511*$L$6</f>
        <v>3.1472856776348472E-3</v>
      </c>
      <c r="U1512" s="7">
        <f>G1512/N1511*$L$6</f>
        <v>4.0024515082318609E-3</v>
      </c>
      <c r="V1512" s="7"/>
      <c r="W1512" s="7">
        <f t="shared" si="91"/>
        <v>2.8616977290084108E-2</v>
      </c>
      <c r="Y1512" s="1">
        <f t="shared" si="90"/>
        <v>43832</v>
      </c>
      <c r="Z1512" s="10">
        <f>(1+W1512)*Z1511</f>
        <v>3.2629929207644</v>
      </c>
      <c r="AA1512" s="7">
        <f>Z1512/MAX($Z$69:Z1512)-1</f>
        <v>0</v>
      </c>
    </row>
    <row r="1513" spans="1:27" x14ac:dyDescent="0.25">
      <c r="A1513" s="1">
        <v>43833</v>
      </c>
      <c r="B1513" s="7">
        <v>9.6259238218372456E-3</v>
      </c>
      <c r="C1513" s="7">
        <v>8.3552935150477126E-4</v>
      </c>
      <c r="D1513" s="7">
        <v>-7.0598705620454894E-3</v>
      </c>
      <c r="E1513" s="7">
        <v>0</v>
      </c>
      <c r="F1513" s="7">
        <v>-3.7016775000557889E-3</v>
      </c>
      <c r="G1513" s="7">
        <v>-1.6495557981888176E-4</v>
      </c>
      <c r="H1513" s="7"/>
      <c r="I1513" s="2">
        <f>STDEV(B1453:B1513)*SQRT(252)</f>
        <v>8.2257950127136811E-2</v>
      </c>
      <c r="J1513" s="2">
        <f>STDEV(C1453:C1513)*SQRT(252)</f>
        <v>6.0718542364935769E-2</v>
      </c>
      <c r="K1513" s="2">
        <f>STDEV(D1453:D1513)*SQRT(252)</f>
        <v>4.1877789520691176E-2</v>
      </c>
      <c r="L1513" s="2">
        <f>STDEV(E1453:E1513)*SQRT(252)</f>
        <v>4.2484152618761047E-2</v>
      </c>
      <c r="M1513" s="2">
        <f t="shared" si="88"/>
        <v>4.5482228212555216E-2</v>
      </c>
      <c r="N1513" s="2">
        <f t="shared" si="89"/>
        <v>4.8059935867429758E-2</v>
      </c>
      <c r="O1513" s="2"/>
      <c r="P1513" s="7">
        <f>B1513/I1512*$L$6</f>
        <v>5.9826094045829096E-3</v>
      </c>
      <c r="Q1513" s="7">
        <f>C1513/J1512*$L$6</f>
        <v>6.7632849262917955E-4</v>
      </c>
      <c r="R1513" s="7">
        <f>D1513/K1512*$L$6</f>
        <v>-9.0181680159464213E-3</v>
      </c>
      <c r="S1513" s="7">
        <f>E1513/L1512*$L$6</f>
        <v>0</v>
      </c>
      <c r="T1513" s="7">
        <f>F1513/M1512*$L$6</f>
        <v>-4.0994597069265084E-3</v>
      </c>
      <c r="U1513" s="7">
        <f>G1513/N1512*$L$6</f>
        <v>-1.7164783982682091E-4</v>
      </c>
      <c r="V1513" s="7"/>
      <c r="W1513" s="7">
        <f t="shared" si="91"/>
        <v>-6.6303376654876607E-3</v>
      </c>
      <c r="Y1513" s="1">
        <f t="shared" si="90"/>
        <v>43833</v>
      </c>
      <c r="Z1513" s="10">
        <f>(1+W1513)*Z1512</f>
        <v>3.2413581758996362</v>
      </c>
      <c r="AA1513" s="7">
        <f>Z1513/MAX($Z$69:Z1513)-1</f>
        <v>-6.6303376654877066E-3</v>
      </c>
    </row>
    <row r="1514" spans="1:27" x14ac:dyDescent="0.25">
      <c r="A1514" s="1">
        <v>43836</v>
      </c>
      <c r="B1514" s="7">
        <v>3.3774555481884683E-3</v>
      </c>
      <c r="C1514" s="7">
        <v>0</v>
      </c>
      <c r="D1514" s="7">
        <v>3.5333728907260831E-3</v>
      </c>
      <c r="E1514" s="7">
        <v>0</v>
      </c>
      <c r="F1514" s="7">
        <v>-3.1619180826226723E-3</v>
      </c>
      <c r="G1514" s="7">
        <v>2.5546145425785483E-3</v>
      </c>
      <c r="H1514" s="7"/>
      <c r="I1514" s="2">
        <f>STDEV(B1454:B1514)*SQRT(252)</f>
        <v>8.2415967047947736E-2</v>
      </c>
      <c r="J1514" s="2">
        <f>STDEV(C1454:C1514)*SQRT(252)</f>
        <v>5.9788823380561115E-2</v>
      </c>
      <c r="K1514" s="2">
        <f>STDEV(D1454:D1514)*SQRT(252)</f>
        <v>4.2436980371786746E-2</v>
      </c>
      <c r="L1514" s="2">
        <f>STDEV(E1454:E1514)*SQRT(252)</f>
        <v>4.2484152618761047E-2</v>
      </c>
      <c r="M1514" s="2">
        <f t="shared" si="88"/>
        <v>4.5890379793413913E-2</v>
      </c>
      <c r="N1514" s="2">
        <f t="shared" si="89"/>
        <v>4.0641662855028148E-2</v>
      </c>
      <c r="O1514" s="2"/>
      <c r="P1514" s="7">
        <f>B1514/I1513*$L$6</f>
        <v>2.0529660312275698E-3</v>
      </c>
      <c r="Q1514" s="7">
        <f>C1514/J1513*$L$6</f>
        <v>0</v>
      </c>
      <c r="R1514" s="7">
        <f>D1514/K1513*$L$6</f>
        <v>4.2186716767611361E-3</v>
      </c>
      <c r="S1514" s="7">
        <f>E1514/L1513*$L$6</f>
        <v>0</v>
      </c>
      <c r="T1514" s="7">
        <f>F1514/M1513*$L$6</f>
        <v>-3.4759929393145209E-3</v>
      </c>
      <c r="U1514" s="7">
        <f>G1514/N1513*$L$6</f>
        <v>2.6577381934354723E-3</v>
      </c>
      <c r="V1514" s="7"/>
      <c r="W1514" s="7">
        <f t="shared" si="91"/>
        <v>5.4533829621096572E-3</v>
      </c>
      <c r="Y1514" s="1">
        <f t="shared" si="90"/>
        <v>43836</v>
      </c>
      <c r="Z1514" s="10">
        <f>(1+W1514)*Z1513</f>
        <v>3.2590345433501824</v>
      </c>
      <c r="AA1514" s="7">
        <f>Z1514/MAX($Z$69:Z1514)-1</f>
        <v>-1.2131124738359311E-3</v>
      </c>
    </row>
    <row r="1515" spans="1:27" x14ac:dyDescent="0.25">
      <c r="A1515" s="1">
        <v>43837</v>
      </c>
      <c r="B1515" s="7">
        <v>4.022126819795746E-3</v>
      </c>
      <c r="C1515" s="7">
        <v>-3.012007460324595E-3</v>
      </c>
      <c r="D1515" s="7">
        <v>-2.8032386528954456E-3</v>
      </c>
      <c r="E1515" s="7">
        <v>0</v>
      </c>
      <c r="F1515" s="7">
        <v>2.528596587317633E-3</v>
      </c>
      <c r="G1515" s="7">
        <v>1.8585102923334151E-3</v>
      </c>
      <c r="H1515" s="7"/>
      <c r="I1515" s="2">
        <f>STDEV(B1455:B1515)*SQRT(252)</f>
        <v>8.2712943728927082E-2</v>
      </c>
      <c r="J1515" s="2">
        <f>STDEV(C1455:C1515)*SQRT(252)</f>
        <v>6.0160220035199399E-2</v>
      </c>
      <c r="K1515" s="2">
        <f>STDEV(D1455:D1515)*SQRT(252)</f>
        <v>4.2874672821566255E-2</v>
      </c>
      <c r="L1515" s="2">
        <f>STDEV(E1455:E1515)*SQRT(252)</f>
        <v>3.8551072861337583E-2</v>
      </c>
      <c r="M1515" s="2">
        <f t="shared" si="88"/>
        <v>4.5785079738160983E-2</v>
      </c>
      <c r="N1515" s="2">
        <f t="shared" si="89"/>
        <v>4.035634703594191E-2</v>
      </c>
      <c r="O1515" s="2"/>
      <c r="P1515" s="7">
        <f>B1515/I1514*$L$6</f>
        <v>2.4401380969392523E-3</v>
      </c>
      <c r="Q1515" s="7">
        <f>C1515/J1514*$L$6</f>
        <v>-2.5188716636493271E-3</v>
      </c>
      <c r="R1515" s="7">
        <f>D1515/K1514*$L$6</f>
        <v>-3.3028253051189229E-3</v>
      </c>
      <c r="S1515" s="7">
        <f>E1515/L1514*$L$6</f>
        <v>0</v>
      </c>
      <c r="T1515" s="7">
        <f>F1515/M1514*$L$6</f>
        <v>2.7550399437754618E-3</v>
      </c>
      <c r="U1515" s="7">
        <f>G1515/N1514*$L$6</f>
        <v>2.2864594627474526E-3</v>
      </c>
      <c r="V1515" s="7"/>
      <c r="W1515" s="7">
        <f t="shared" si="91"/>
        <v>1.6599405346939167E-3</v>
      </c>
      <c r="Y1515" s="1">
        <f t="shared" si="90"/>
        <v>43837</v>
      </c>
      <c r="Z1515" s="10">
        <f>(1+W1515)*Z1514</f>
        <v>3.2644443468926574</v>
      </c>
      <c r="AA1515" s="7">
        <f>Z1515/MAX($Z$69:Z1515)-1</f>
        <v>0</v>
      </c>
    </row>
    <row r="1516" spans="1:27" x14ac:dyDescent="0.25">
      <c r="A1516" s="1">
        <v>43838</v>
      </c>
      <c r="B1516" s="7">
        <v>2.0284869322286792E-3</v>
      </c>
      <c r="C1516" s="7">
        <v>1.8739818443389566E-3</v>
      </c>
      <c r="D1516" s="7">
        <v>0</v>
      </c>
      <c r="E1516" s="7">
        <v>0</v>
      </c>
      <c r="F1516" s="7">
        <v>-1.4629321781337579E-3</v>
      </c>
      <c r="G1516" s="7">
        <v>0</v>
      </c>
      <c r="H1516" s="7"/>
      <c r="I1516" s="2">
        <f>STDEV(B1456:B1516)*SQRT(252)</f>
        <v>8.0222055001727202E-2</v>
      </c>
      <c r="J1516" s="2">
        <f>STDEV(C1456:C1516)*SQRT(252)</f>
        <v>6.0038723824453057E-2</v>
      </c>
      <c r="K1516" s="2">
        <f>STDEV(D1456:D1516)*SQRT(252)</f>
        <v>4.2874672821566255E-2</v>
      </c>
      <c r="L1516" s="2">
        <f>STDEV(E1456:E1516)*SQRT(252)</f>
        <v>3.6459287347177946E-2</v>
      </c>
      <c r="M1516" s="2">
        <f t="shared" si="88"/>
        <v>4.5650364747920578E-2</v>
      </c>
      <c r="N1516" s="2">
        <f t="shared" si="89"/>
        <v>3.9899285839877542E-2</v>
      </c>
      <c r="O1516" s="2"/>
      <c r="P1516" s="7">
        <f>B1516/I1515*$L$6</f>
        <v>1.2262209762939796E-3</v>
      </c>
      <c r="Q1516" s="7">
        <f>C1516/J1515*$L$6</f>
        <v>1.5574925118645683E-3</v>
      </c>
      <c r="R1516" s="7">
        <f>D1516/K1515*$L$6</f>
        <v>0</v>
      </c>
      <c r="S1516" s="7">
        <f>E1516/L1515*$L$6</f>
        <v>0</v>
      </c>
      <c r="T1516" s="7">
        <f>F1516/M1515*$L$6</f>
        <v>-1.5976079833212916E-3</v>
      </c>
      <c r="U1516" s="7">
        <f>G1516/N1515*$L$6</f>
        <v>0</v>
      </c>
      <c r="V1516" s="7"/>
      <c r="W1516" s="7">
        <f t="shared" si="91"/>
        <v>1.186105504837256E-3</v>
      </c>
      <c r="Y1516" s="1">
        <f t="shared" si="90"/>
        <v>43838</v>
      </c>
      <c r="Z1516" s="10">
        <f>(1+W1516)*Z1515</f>
        <v>3.2683163223027414</v>
      </c>
      <c r="AA1516" s="7">
        <f>Z1516/MAX($Z$69:Z1516)-1</f>
        <v>0</v>
      </c>
    </row>
    <row r="1517" spans="1:27" x14ac:dyDescent="0.25">
      <c r="A1517" s="1">
        <v>43839</v>
      </c>
      <c r="B1517" s="7">
        <v>4.979859860569924E-3</v>
      </c>
      <c r="C1517" s="7">
        <v>-4.0317511120258054E-4</v>
      </c>
      <c r="D1517" s="7">
        <v>0</v>
      </c>
      <c r="E1517" s="7">
        <v>0</v>
      </c>
      <c r="F1517" s="7">
        <v>4.0898183717803516E-3</v>
      </c>
      <c r="G1517" s="7">
        <v>1.2522650536442859E-2</v>
      </c>
      <c r="H1517" s="7"/>
      <c r="I1517" s="2">
        <f>STDEV(B1457:B1517)*SQRT(252)</f>
        <v>7.7388359514166671E-2</v>
      </c>
      <c r="J1517" s="2">
        <f>STDEV(C1457:C1517)*SQRT(252)</f>
        <v>6.0053558417867477E-2</v>
      </c>
      <c r="K1517" s="2">
        <f>STDEV(D1457:D1517)*SQRT(252)</f>
        <v>4.2874672821566255E-2</v>
      </c>
      <c r="L1517" s="2">
        <f>STDEV(E1457:E1517)*SQRT(252)</f>
        <v>3.6459287347177946E-2</v>
      </c>
      <c r="M1517" s="2">
        <f t="shared" si="88"/>
        <v>4.6270763298793142E-2</v>
      </c>
      <c r="N1517" s="2">
        <f t="shared" si="89"/>
        <v>4.6523869355894171E-2</v>
      </c>
      <c r="O1517" s="2"/>
      <c r="P1517" s="7">
        <f>B1517/I1516*$L$6</f>
        <v>3.1037972415831946E-3</v>
      </c>
      <c r="Q1517" s="7">
        <f>C1517/J1516*$L$6</f>
        <v>-3.3576255916216869E-4</v>
      </c>
      <c r="R1517" s="7">
        <f>D1517/K1516*$L$6</f>
        <v>0</v>
      </c>
      <c r="S1517" s="7">
        <f>E1517/L1516*$L$6</f>
        <v>0</v>
      </c>
      <c r="T1517" s="7">
        <f>F1517/M1516*$L$6</f>
        <v>4.479502403063107E-3</v>
      </c>
      <c r="U1517" s="7">
        <f>G1517/N1516*$L$6</f>
        <v>1.569282541384116E-2</v>
      </c>
      <c r="V1517" s="7"/>
      <c r="W1517" s="7">
        <f t="shared" si="91"/>
        <v>2.2940362499325292E-2</v>
      </c>
      <c r="Y1517" s="1">
        <f t="shared" si="90"/>
        <v>43839</v>
      </c>
      <c r="Z1517" s="10">
        <f>(1+W1517)*Z1516</f>
        <v>3.3432926834988277</v>
      </c>
      <c r="AA1517" s="7">
        <f>Z1517/MAX($Z$69:Z1517)-1</f>
        <v>0</v>
      </c>
    </row>
    <row r="1518" spans="1:27" x14ac:dyDescent="0.25">
      <c r="A1518" s="1">
        <v>43840</v>
      </c>
      <c r="B1518" s="7">
        <v>-2.5012617278330485E-4</v>
      </c>
      <c r="C1518" s="7">
        <v>-1.3681720089173677E-3</v>
      </c>
      <c r="D1518" s="7">
        <v>0</v>
      </c>
      <c r="E1518" s="7">
        <v>0</v>
      </c>
      <c r="F1518" s="7">
        <v>-2.2770526345294861E-4</v>
      </c>
      <c r="G1518" s="7">
        <v>-1.6583064673951764E-3</v>
      </c>
      <c r="H1518" s="7"/>
      <c r="I1518" s="2">
        <f>STDEV(B1458:B1518)*SQRT(252)</f>
        <v>7.6687036202858494E-2</v>
      </c>
      <c r="J1518" s="2">
        <f>STDEV(C1458:C1518)*SQRT(252)</f>
        <v>5.9168011667639277E-2</v>
      </c>
      <c r="K1518" s="2">
        <f>STDEV(D1458:D1518)*SQRT(252)</f>
        <v>4.2874672821566255E-2</v>
      </c>
      <c r="L1518" s="2">
        <f>STDEV(E1458:E1518)*SQRT(252)</f>
        <v>3.6314006895940512E-2</v>
      </c>
      <c r="M1518" s="2">
        <f t="shared" si="88"/>
        <v>4.5306714946678081E-2</v>
      </c>
      <c r="N1518" s="2">
        <f t="shared" si="89"/>
        <v>4.6740649513300356E-2</v>
      </c>
      <c r="O1518" s="2"/>
      <c r="P1518" s="7">
        <f>B1518/I1517*$L$6</f>
        <v>-1.6160451930597968E-4</v>
      </c>
      <c r="Q1518" s="7">
        <f>C1518/J1517*$L$6</f>
        <v>-1.1391265105368856E-3</v>
      </c>
      <c r="R1518" s="7">
        <f>D1518/K1517*$L$6</f>
        <v>0</v>
      </c>
      <c r="S1518" s="7">
        <f>E1518/L1517*$L$6</f>
        <v>0</v>
      </c>
      <c r="T1518" s="7">
        <f>F1518/M1517*$L$6</f>
        <v>-2.4605738831510451E-4</v>
      </c>
      <c r="U1518" s="7">
        <f>G1518/N1517*$L$6</f>
        <v>-1.782210390444538E-3</v>
      </c>
      <c r="V1518" s="7"/>
      <c r="W1518" s="7">
        <f t="shared" si="91"/>
        <v>-3.3289988086025075E-3</v>
      </c>
      <c r="Y1518" s="1">
        <f t="shared" si="90"/>
        <v>43840</v>
      </c>
      <c r="Z1518" s="10">
        <f>(1+W1518)*Z1517</f>
        <v>3.3321628661386509</v>
      </c>
      <c r="AA1518" s="7">
        <f>Z1518/MAX($Z$69:Z1518)-1</f>
        <v>-3.3289988086023792E-3</v>
      </c>
    </row>
    <row r="1519" spans="1:27" x14ac:dyDescent="0.25">
      <c r="A1519" s="1">
        <v>43843</v>
      </c>
      <c r="B1519" s="7">
        <v>1.0952547124831735E-3</v>
      </c>
      <c r="C1519" s="7">
        <v>1.6338422798471974E-3</v>
      </c>
      <c r="D1519" s="7">
        <v>0</v>
      </c>
      <c r="E1519" s="7">
        <v>0</v>
      </c>
      <c r="F1519" s="7">
        <v>2.9655148622167449E-3</v>
      </c>
      <c r="G1519" s="7">
        <v>-8.6793017353448132E-4</v>
      </c>
      <c r="H1519" s="7"/>
      <c r="I1519" s="2">
        <f>STDEV(B1459:B1519)*SQRT(252)</f>
        <v>7.5642219972804112E-2</v>
      </c>
      <c r="J1519" s="2">
        <f>STDEV(C1459:C1519)*SQRT(252)</f>
        <v>5.8939134997042696E-2</v>
      </c>
      <c r="K1519" s="2">
        <f>STDEV(D1459:D1519)*SQRT(252)</f>
        <v>4.2874672821566255E-2</v>
      </c>
      <c r="L1519" s="2">
        <f>STDEV(E1459:E1519)*SQRT(252)</f>
        <v>3.0801621667548979E-2</v>
      </c>
      <c r="M1519" s="2">
        <f t="shared" si="88"/>
        <v>4.5611772067300799E-2</v>
      </c>
      <c r="N1519" s="2">
        <f t="shared" si="89"/>
        <v>4.6038556489224829E-2</v>
      </c>
      <c r="O1519" s="2"/>
      <c r="P1519" s="7">
        <f>B1519/I1518*$L$6</f>
        <v>7.1410682086208213E-4</v>
      </c>
      <c r="Q1519" s="7">
        <f>C1519/J1518*$L$6</f>
        <v>1.3806803995923306E-3</v>
      </c>
      <c r="R1519" s="7">
        <f>D1519/K1518*$L$6</f>
        <v>0</v>
      </c>
      <c r="S1519" s="7">
        <f>E1519/L1518*$L$6</f>
        <v>0</v>
      </c>
      <c r="T1519" s="7">
        <f>F1519/M1518*$L$6</f>
        <v>3.2727100891191165E-3</v>
      </c>
      <c r="U1519" s="7">
        <f>G1519/N1518*$L$6</f>
        <v>-9.2845326559647633E-4</v>
      </c>
      <c r="V1519" s="7"/>
      <c r="W1519" s="7">
        <f t="shared" si="91"/>
        <v>4.4390440439770525E-3</v>
      </c>
      <c r="Y1519" s="1">
        <f t="shared" si="90"/>
        <v>43843</v>
      </c>
      <c r="Z1519" s="10">
        <f>(1+W1519)*Z1518</f>
        <v>3.3469544838631449</v>
      </c>
      <c r="AA1519" s="7">
        <f>Z1519/MAX($Z$69:Z1519)-1</f>
        <v>0</v>
      </c>
    </row>
    <row r="1520" spans="1:27" x14ac:dyDescent="0.25">
      <c r="A1520" s="1">
        <v>43844</v>
      </c>
      <c r="B1520" s="7">
        <v>1.8200545370827825E-5</v>
      </c>
      <c r="C1520" s="7">
        <v>2.1078965352705481E-3</v>
      </c>
      <c r="D1520" s="7">
        <v>0</v>
      </c>
      <c r="E1520" s="7">
        <v>0</v>
      </c>
      <c r="F1520" s="7">
        <v>-1.3723366005826687E-3</v>
      </c>
      <c r="G1520" s="7">
        <v>-6.3195802435671578E-3</v>
      </c>
      <c r="H1520" s="7"/>
      <c r="I1520" s="2">
        <f>STDEV(B1460:B1520)*SQRT(252)</f>
        <v>7.5647893585745002E-2</v>
      </c>
      <c r="J1520" s="2">
        <f>STDEV(C1460:C1520)*SQRT(252)</f>
        <v>5.9010085282899097E-2</v>
      </c>
      <c r="K1520" s="2">
        <f>STDEV(D1460:D1520)*SQRT(252)</f>
        <v>4.2874672821566255E-2</v>
      </c>
      <c r="L1520" s="2">
        <f>STDEV(E1460:E1520)*SQRT(252)</f>
        <v>3.0529685066327375E-2</v>
      </c>
      <c r="M1520" s="2">
        <f t="shared" si="88"/>
        <v>4.4715591989696005E-2</v>
      </c>
      <c r="N1520" s="2">
        <f t="shared" si="89"/>
        <v>4.8317443688518522E-2</v>
      </c>
      <c r="O1520" s="2"/>
      <c r="P1520" s="7">
        <f>B1520/I1519*$L$6</f>
        <v>1.2030679015879973E-5</v>
      </c>
      <c r="Q1520" s="7">
        <f>C1520/J1519*$L$6</f>
        <v>1.788197719033638E-3</v>
      </c>
      <c r="R1520" s="7">
        <f>D1520/K1519*$L$6</f>
        <v>0</v>
      </c>
      <c r="S1520" s="7">
        <f>E1520/L1519*$L$6</f>
        <v>0</v>
      </c>
      <c r="T1520" s="7">
        <f>F1520/M1519*$L$6</f>
        <v>-1.5043666781437116E-3</v>
      </c>
      <c r="U1520" s="7">
        <f>G1520/N1519*$L$6</f>
        <v>-6.8633562012812401E-3</v>
      </c>
      <c r="V1520" s="7"/>
      <c r="W1520" s="7">
        <f t="shared" si="91"/>
        <v>-6.5674944813754335E-3</v>
      </c>
      <c r="Y1520" s="1">
        <f t="shared" si="90"/>
        <v>43844</v>
      </c>
      <c r="Z1520" s="10">
        <f>(1+W1520)*Z1519</f>
        <v>3.324973378760959</v>
      </c>
      <c r="AA1520" s="7">
        <f>Z1520/MAX($Z$69:Z1520)-1</f>
        <v>-6.567494481375391E-3</v>
      </c>
    </row>
    <row r="1521" spans="1:27" x14ac:dyDescent="0.25">
      <c r="A1521" s="1">
        <v>43845</v>
      </c>
      <c r="B1521" s="7">
        <v>4.0555964851838322E-3</v>
      </c>
      <c r="C1521" s="7">
        <v>-1.9547382181572814E-3</v>
      </c>
      <c r="D1521" s="7">
        <v>0</v>
      </c>
      <c r="E1521" s="7">
        <v>0</v>
      </c>
      <c r="F1521" s="7">
        <v>1.9801338383653722E-3</v>
      </c>
      <c r="G1521" s="7">
        <v>-1.1301064248503412E-4</v>
      </c>
      <c r="H1521" s="7"/>
      <c r="I1521" s="2">
        <f>STDEV(B1461:B1521)*SQRT(252)</f>
        <v>7.5382358627295767E-2</v>
      </c>
      <c r="J1521" s="2">
        <f>STDEV(C1461:C1521)*SQRT(252)</f>
        <v>5.9226718011636648E-2</v>
      </c>
      <c r="K1521" s="2">
        <f>STDEV(D1461:D1521)*SQRT(252)</f>
        <v>4.2874672821566255E-2</v>
      </c>
      <c r="L1521" s="2">
        <f>STDEV(E1461:E1521)*SQRT(252)</f>
        <v>3.0099795368399334E-2</v>
      </c>
      <c r="M1521" s="2">
        <f t="shared" si="88"/>
        <v>4.4882927426577894E-2</v>
      </c>
      <c r="N1521" s="2">
        <f t="shared" si="89"/>
        <v>4.7969094830950375E-2</v>
      </c>
      <c r="O1521" s="2"/>
      <c r="P1521" s="7">
        <f>B1521/I1520*$L$6</f>
        <v>2.6805746286821027E-3</v>
      </c>
      <c r="Q1521" s="7">
        <f>C1521/J1520*$L$6</f>
        <v>-1.6562746933732676E-3</v>
      </c>
      <c r="R1521" s="7">
        <f>D1521/K1520*$L$6</f>
        <v>0</v>
      </c>
      <c r="S1521" s="7">
        <f>E1521/L1520*$L$6</f>
        <v>0</v>
      </c>
      <c r="T1521" s="7">
        <f>F1521/M1520*$L$6</f>
        <v>2.2141424839255872E-3</v>
      </c>
      <c r="U1521" s="7">
        <f>G1521/N1520*$L$6</f>
        <v>-1.1694600734008657E-4</v>
      </c>
      <c r="V1521" s="7"/>
      <c r="W1521" s="7">
        <f t="shared" si="91"/>
        <v>3.121496411894336E-3</v>
      </c>
      <c r="Y1521" s="1">
        <f t="shared" si="90"/>
        <v>43845</v>
      </c>
      <c r="Z1521" s="10">
        <f>(1+W1521)*Z1520</f>
        <v>3.3353522712324057</v>
      </c>
      <c r="AA1521" s="7">
        <f>Z1521/MAX($Z$69:Z1521)-1</f>
        <v>-3.4664984799397391E-3</v>
      </c>
    </row>
    <row r="1522" spans="1:27" x14ac:dyDescent="0.25">
      <c r="A1522" s="1">
        <v>43846</v>
      </c>
      <c r="B1522" s="7">
        <v>3.9290960739315484E-3</v>
      </c>
      <c r="C1522" s="7">
        <v>-3.1033701149761894E-3</v>
      </c>
      <c r="D1522" s="7">
        <v>0</v>
      </c>
      <c r="E1522" s="7">
        <v>0</v>
      </c>
      <c r="F1522" s="7">
        <v>5.2662852343732247E-4</v>
      </c>
      <c r="G1522" s="7">
        <v>9.0808468181968749E-4</v>
      </c>
      <c r="H1522" s="7"/>
      <c r="I1522" s="2">
        <f>STDEV(B1462:B1522)*SQRT(252)</f>
        <v>7.4653077561173203E-2</v>
      </c>
      <c r="J1522" s="2">
        <f>STDEV(C1462:C1522)*SQRT(252)</f>
        <v>5.9685508045613664E-2</v>
      </c>
      <c r="K1522" s="2">
        <f>STDEV(D1462:D1522)*SQRT(252)</f>
        <v>4.2874672821566255E-2</v>
      </c>
      <c r="L1522" s="2">
        <f>STDEV(E1462:E1522)*SQRT(252)</f>
        <v>2.8452829623503595E-2</v>
      </c>
      <c r="M1522" s="2">
        <f t="shared" si="88"/>
        <v>4.4486249787441104E-2</v>
      </c>
      <c r="N1522" s="2">
        <f t="shared" si="89"/>
        <v>4.7785630163519749E-2</v>
      </c>
      <c r="O1522" s="2"/>
      <c r="P1522" s="7">
        <f>B1522/I1521*$L$6</f>
        <v>2.6061111283063733E-3</v>
      </c>
      <c r="Q1522" s="7">
        <f>C1522/J1521*$L$6</f>
        <v>-2.6199072134694776E-3</v>
      </c>
      <c r="R1522" s="7">
        <f>D1522/K1521*$L$6</f>
        <v>0</v>
      </c>
      <c r="S1522" s="7">
        <f>E1522/L1521*$L$6</f>
        <v>0</v>
      </c>
      <c r="T1522" s="7">
        <f>F1522/M1521*$L$6</f>
        <v>5.8666908959850283E-4</v>
      </c>
      <c r="U1522" s="7">
        <f>G1522/N1521*$L$6</f>
        <v>9.4653097480773985E-4</v>
      </c>
      <c r="V1522" s="7"/>
      <c r="W1522" s="7">
        <f t="shared" si="91"/>
        <v>1.5194039792431383E-3</v>
      </c>
      <c r="Y1522" s="1">
        <f t="shared" si="90"/>
        <v>43846</v>
      </c>
      <c r="Z1522" s="10">
        <f>(1+W1522)*Z1521</f>
        <v>3.340420018745494</v>
      </c>
      <c r="AA1522" s="7">
        <f>Z1522/MAX($Z$69:Z1522)-1</f>
        <v>-1.9523615122810645E-3</v>
      </c>
    </row>
    <row r="1523" spans="1:27" x14ac:dyDescent="0.25">
      <c r="A1523" s="1">
        <v>43847</v>
      </c>
      <c r="B1523" s="7">
        <v>8.4275569918423887E-3</v>
      </c>
      <c r="C1523" s="7">
        <v>-6.140831670636504E-3</v>
      </c>
      <c r="D1523" s="7">
        <v>0</v>
      </c>
      <c r="E1523" s="7">
        <v>0</v>
      </c>
      <c r="F1523" s="7">
        <v>4.7295837737371116E-4</v>
      </c>
      <c r="G1523" s="7">
        <v>1.3122184279077409E-3</v>
      </c>
      <c r="H1523" s="7"/>
      <c r="I1523" s="2">
        <f>STDEV(B1463:B1523)*SQRT(252)</f>
        <v>7.5831451659807245E-2</v>
      </c>
      <c r="J1523" s="2">
        <f>STDEV(C1463:C1523)*SQRT(252)</f>
        <v>6.1105798162450355E-2</v>
      </c>
      <c r="K1523" s="2">
        <f>STDEV(D1463:D1523)*SQRT(252)</f>
        <v>4.2874672821566255E-2</v>
      </c>
      <c r="L1523" s="2">
        <f>STDEV(E1463:E1523)*SQRT(252)</f>
        <v>2.5301076704946648E-2</v>
      </c>
      <c r="M1523" s="2">
        <f t="shared" si="88"/>
        <v>4.4342178113631968E-2</v>
      </c>
      <c r="N1523" s="2">
        <f t="shared" si="89"/>
        <v>4.688522519960088E-2</v>
      </c>
      <c r="O1523" s="2"/>
      <c r="P1523" s="7">
        <f>B1523/I1522*$L$6</f>
        <v>5.6444806210009029E-3</v>
      </c>
      <c r="Q1523" s="7">
        <f>C1523/J1522*$L$6</f>
        <v>-5.1443238666440396E-3</v>
      </c>
      <c r="R1523" s="7">
        <f>D1523/K1522*$L$6</f>
        <v>0</v>
      </c>
      <c r="S1523" s="7">
        <f>E1523/L1522*$L$6</f>
        <v>0</v>
      </c>
      <c r="T1523" s="7">
        <f>F1523/M1522*$L$6</f>
        <v>5.3157816137968988E-4</v>
      </c>
      <c r="U1523" s="7">
        <f>G1523/N1522*$L$6</f>
        <v>1.3730261832034056E-3</v>
      </c>
      <c r="V1523" s="7"/>
      <c r="W1523" s="7">
        <f t="shared" si="91"/>
        <v>2.4047610989399587E-3</v>
      </c>
      <c r="Y1523" s="1">
        <f t="shared" si="90"/>
        <v>43847</v>
      </c>
      <c r="Z1523" s="10">
        <f>(1+W1523)*Z1522</f>
        <v>3.3484529308606934</v>
      </c>
      <c r="AA1523" s="7">
        <f>Z1523/MAX($Z$69:Z1523)-1</f>
        <v>0</v>
      </c>
    </row>
    <row r="1524" spans="1:27" x14ac:dyDescent="0.25">
      <c r="A1524" s="1">
        <v>43851</v>
      </c>
      <c r="B1524" s="7">
        <v>1.5511589277155124E-3</v>
      </c>
      <c r="C1524" s="7">
        <v>-4.8549584343065E-3</v>
      </c>
      <c r="D1524" s="7">
        <v>0</v>
      </c>
      <c r="E1524" s="7">
        <v>0</v>
      </c>
      <c r="F1524" s="7">
        <v>2.8187952494254098E-3</v>
      </c>
      <c r="G1524" s="7">
        <v>3.4933671392758381E-3</v>
      </c>
      <c r="H1524" s="7"/>
      <c r="I1524" s="2">
        <f>STDEV(B1464:B1524)*SQRT(252)</f>
        <v>7.5799373399161762E-2</v>
      </c>
      <c r="J1524" s="2">
        <f>STDEV(C1464:C1524)*SQRT(252)</f>
        <v>6.0973742524487194E-2</v>
      </c>
      <c r="K1524" s="2">
        <f>STDEV(D1464:D1524)*SQRT(252)</f>
        <v>4.2874672821566255E-2</v>
      </c>
      <c r="L1524" s="2">
        <f>STDEV(E1464:E1524)*SQRT(252)</f>
        <v>2.4181611838156942E-2</v>
      </c>
      <c r="M1524" s="2">
        <f t="shared" si="88"/>
        <v>4.4721938532543574E-2</v>
      </c>
      <c r="N1524" s="2">
        <f t="shared" si="89"/>
        <v>4.6833086673116933E-2</v>
      </c>
      <c r="O1524" s="2"/>
      <c r="P1524" s="7">
        <f>B1524/I1523*$L$6</f>
        <v>1.0227675283563571E-3</v>
      </c>
      <c r="Q1524" s="7">
        <f>C1524/J1523*$L$6</f>
        <v>-3.9725840921016583E-3</v>
      </c>
      <c r="R1524" s="7">
        <f>D1524/K1523*$L$6</f>
        <v>0</v>
      </c>
      <c r="S1524" s="7">
        <f>E1524/L1523*$L$6</f>
        <v>0</v>
      </c>
      <c r="T1524" s="7">
        <f>F1524/M1523*$L$6</f>
        <v>3.1784582640504498E-3</v>
      </c>
      <c r="U1524" s="7">
        <f>G1524/N1523*$L$6</f>
        <v>3.7254456221589996E-3</v>
      </c>
      <c r="V1524" s="7"/>
      <c r="W1524" s="7">
        <f t="shared" si="91"/>
        <v>3.9540873224641476E-3</v>
      </c>
      <c r="Y1524" s="1">
        <f t="shared" si="90"/>
        <v>43851</v>
      </c>
      <c r="Z1524" s="10">
        <f>(1+W1524)*Z1523</f>
        <v>3.3616930061444776</v>
      </c>
      <c r="AA1524" s="7">
        <f>Z1524/MAX($Z$69:Z1524)-1</f>
        <v>0</v>
      </c>
    </row>
    <row r="1525" spans="1:27" x14ac:dyDescent="0.25">
      <c r="A1525" s="1">
        <v>43852</v>
      </c>
      <c r="B1525" s="7">
        <v>-5.6636616265315354E-4</v>
      </c>
      <c r="C1525" s="7">
        <v>-1.8750370418431084E-3</v>
      </c>
      <c r="D1525" s="7">
        <v>0</v>
      </c>
      <c r="E1525" s="7">
        <v>0</v>
      </c>
      <c r="F1525" s="7">
        <v>-4.0521694430307731E-3</v>
      </c>
      <c r="G1525" s="7">
        <v>0</v>
      </c>
      <c r="H1525" s="7"/>
      <c r="I1525" s="2">
        <f>STDEV(B1465:B1525)*SQRT(252)</f>
        <v>7.5795316535474458E-2</v>
      </c>
      <c r="J1525" s="2">
        <f>STDEV(C1465:C1525)*SQRT(252)</f>
        <v>4.4606489237552678E-2</v>
      </c>
      <c r="K1525" s="2">
        <f>STDEV(D1465:D1525)*SQRT(252)</f>
        <v>4.2874672821566255E-2</v>
      </c>
      <c r="L1525" s="2">
        <f>STDEV(E1465:E1525)*SQRT(252)</f>
        <v>2.3636712134092349E-2</v>
      </c>
      <c r="M1525" s="2">
        <f t="shared" si="88"/>
        <v>4.5037865222794411E-2</v>
      </c>
      <c r="N1525" s="2">
        <f t="shared" si="89"/>
        <v>4.6833086673116933E-2</v>
      </c>
      <c r="O1525" s="2"/>
      <c r="P1525" s="7">
        <f>B1525/I1524*$L$6</f>
        <v>-3.735955439042038E-4</v>
      </c>
      <c r="Q1525" s="7">
        <f>C1525/J1524*$L$6</f>
        <v>-1.5375774589283979E-3</v>
      </c>
      <c r="R1525" s="7">
        <f>D1525/K1524*$L$6</f>
        <v>0</v>
      </c>
      <c r="S1525" s="7">
        <f>E1525/L1524*$L$6</f>
        <v>0</v>
      </c>
      <c r="T1525" s="7">
        <f>F1525/M1524*$L$6</f>
        <v>-4.5304045128567744E-3</v>
      </c>
      <c r="U1525" s="7">
        <f>G1525/N1524*$L$6</f>
        <v>0</v>
      </c>
      <c r="V1525" s="7"/>
      <c r="W1525" s="7">
        <f t="shared" si="91"/>
        <v>-6.4415775156893762E-3</v>
      </c>
      <c r="Y1525" s="1">
        <f t="shared" si="90"/>
        <v>43852</v>
      </c>
      <c r="Z1525" s="10">
        <f>(1+W1525)*Z1524</f>
        <v>3.3400384000614469</v>
      </c>
      <c r="AA1525" s="7">
        <f>Z1525/MAX($Z$69:Z1525)-1</f>
        <v>-6.4415775156894117E-3</v>
      </c>
    </row>
    <row r="1526" spans="1:27" x14ac:dyDescent="0.25">
      <c r="A1526" s="1">
        <v>43853</v>
      </c>
      <c r="B1526" s="7">
        <v>8.8604590381011761E-3</v>
      </c>
      <c r="C1526" s="7">
        <v>2.315485671585682E-3</v>
      </c>
      <c r="D1526" s="7">
        <v>0</v>
      </c>
      <c r="E1526" s="7">
        <v>1.1466815675056363E-3</v>
      </c>
      <c r="F1526" s="7">
        <v>-1.955472512116474E-3</v>
      </c>
      <c r="G1526" s="7">
        <v>2.1613186989202449E-2</v>
      </c>
      <c r="H1526" s="7"/>
      <c r="I1526" s="2">
        <f>STDEV(B1466:B1526)*SQRT(252)</f>
        <v>7.7202847021173138E-2</v>
      </c>
      <c r="J1526" s="2">
        <f>STDEV(C1466:C1526)*SQRT(252)</f>
        <v>4.44779927346695E-2</v>
      </c>
      <c r="K1526" s="2">
        <f>STDEV(D1466:D1526)*SQRT(252)</f>
        <v>4.2874672821566255E-2</v>
      </c>
      <c r="L1526" s="2">
        <f>STDEV(E1466:E1526)*SQRT(252)</f>
        <v>2.3547382892388259E-2</v>
      </c>
      <c r="M1526" s="2">
        <f t="shared" si="88"/>
        <v>4.5185237206229072E-2</v>
      </c>
      <c r="N1526" s="2">
        <f t="shared" si="89"/>
        <v>6.2740052642176164E-2</v>
      </c>
      <c r="O1526" s="2"/>
      <c r="P1526" s="7">
        <f>B1526/I1525*$L$6</f>
        <v>5.8449911175938018E-3</v>
      </c>
      <c r="Q1526" s="7">
        <f>C1526/J1525*$L$6</f>
        <v>2.5954583191411013E-3</v>
      </c>
      <c r="R1526" s="7">
        <f>D1526/K1525*$L$6</f>
        <v>0</v>
      </c>
      <c r="S1526" s="7">
        <f>E1526/L1525*$L$6</f>
        <v>2.4256367827311383E-3</v>
      </c>
      <c r="T1526" s="7">
        <f>F1526/M1525*$L$6</f>
        <v>-2.170920515929313E-3</v>
      </c>
      <c r="U1526" s="7">
        <f>G1526/N1525*$L$6</f>
        <v>2.3074698385840989E-2</v>
      </c>
      <c r="V1526" s="7"/>
      <c r="W1526" s="7">
        <f t="shared" si="91"/>
        <v>3.1769864089377715E-2</v>
      </c>
      <c r="Y1526" s="1">
        <f t="shared" si="90"/>
        <v>43853</v>
      </c>
      <c r="Z1526" s="10">
        <f>(1+W1526)*Z1525</f>
        <v>3.4461509660847018</v>
      </c>
      <c r="AA1526" s="7">
        <f>Z1526/MAX($Z$69:Z1526)-1</f>
        <v>0</v>
      </c>
    </row>
    <row r="1527" spans="1:27" x14ac:dyDescent="0.25">
      <c r="A1527" s="1">
        <v>43854</v>
      </c>
      <c r="B1527" s="7">
        <v>1.2486946622942696E-3</v>
      </c>
      <c r="C1527" s="7">
        <v>-2.1015190520785598E-3</v>
      </c>
      <c r="D1527" s="7">
        <v>0</v>
      </c>
      <c r="E1527" s="7">
        <v>-8.8928961931794559E-3</v>
      </c>
      <c r="F1527" s="7">
        <v>6.5148390110043586E-3</v>
      </c>
      <c r="G1527" s="7">
        <v>3.0408818430904816E-3</v>
      </c>
      <c r="H1527" s="7"/>
      <c r="I1527" s="2">
        <f>STDEV(B1467:B1527)*SQRT(252)</f>
        <v>7.7196616840499013E-2</v>
      </c>
      <c r="J1527" s="2">
        <f>STDEV(C1467:C1527)*SQRT(252)</f>
        <v>4.4173374927353251E-2</v>
      </c>
      <c r="K1527" s="2">
        <f>STDEV(D1467:D1527)*SQRT(252)</f>
        <v>4.2874672821566255E-2</v>
      </c>
      <c r="L1527" s="2">
        <f>STDEV(E1467:E1527)*SQRT(252)</f>
        <v>3.0130226169637755E-2</v>
      </c>
      <c r="M1527" s="2">
        <f t="shared" si="88"/>
        <v>4.7055466337526747E-2</v>
      </c>
      <c r="N1527" s="2">
        <f t="shared" si="89"/>
        <v>6.2839558126806666E-2</v>
      </c>
      <c r="O1527" s="2"/>
      <c r="P1527" s="7">
        <f>B1527/I1526*$L$6</f>
        <v>8.0871024222190348E-4</v>
      </c>
      <c r="Q1527" s="7">
        <f>C1527/J1526*$L$6</f>
        <v>-2.3624256883792304E-3</v>
      </c>
      <c r="R1527" s="7">
        <f>D1527/K1526*$L$6</f>
        <v>0</v>
      </c>
      <c r="S1527" s="7">
        <f>E1527/L1526*$L$6</f>
        <v>-1.8882982100006759E-2</v>
      </c>
      <c r="T1527" s="7">
        <f>F1527/M1526*$L$6</f>
        <v>7.2090348682580857E-3</v>
      </c>
      <c r="U1527" s="7">
        <f>G1527/N1526*$L$6</f>
        <v>2.4233975865731818E-3</v>
      </c>
      <c r="V1527" s="7"/>
      <c r="W1527" s="7">
        <f t="shared" si="91"/>
        <v>-1.0804265091332818E-2</v>
      </c>
      <c r="Y1527" s="1">
        <f t="shared" si="90"/>
        <v>43854</v>
      </c>
      <c r="Z1527" s="10">
        <f>(1+W1527)*Z1526</f>
        <v>3.4089178375023699</v>
      </c>
      <c r="AA1527" s="7">
        <f>Z1527/MAX($Z$69:Z1527)-1</f>
        <v>-1.080426509133281E-2</v>
      </c>
    </row>
    <row r="1528" spans="1:27" x14ac:dyDescent="0.25">
      <c r="A1528" s="1">
        <v>43857</v>
      </c>
      <c r="B1528" s="7">
        <v>-3.4093090877683752E-3</v>
      </c>
      <c r="C1528" s="7">
        <v>6.2284841228290588E-3</v>
      </c>
      <c r="D1528" s="7">
        <v>0</v>
      </c>
      <c r="E1528" s="7">
        <v>-1.6029516553919376E-2</v>
      </c>
      <c r="F1528" s="7">
        <v>-4.664978146118326E-5</v>
      </c>
      <c r="G1528" s="7">
        <v>-6.5423411748988247E-4</v>
      </c>
      <c r="H1528" s="7"/>
      <c r="I1528" s="2">
        <f>STDEV(B1468:B1528)*SQRT(252)</f>
        <v>7.6937121193443855E-2</v>
      </c>
      <c r="J1528" s="2">
        <f>STDEV(C1468:C1528)*SQRT(252)</f>
        <v>4.5134672925291351E-2</v>
      </c>
      <c r="K1528" s="2">
        <f>STDEV(D1468:D1528)*SQRT(252)</f>
        <v>4.2874672821566255E-2</v>
      </c>
      <c r="L1528" s="2">
        <f>STDEV(E1468:E1528)*SQRT(252)</f>
        <v>4.4695732514674444E-2</v>
      </c>
      <c r="M1528" s="2">
        <f t="shared" si="88"/>
        <v>4.6835502176578107E-2</v>
      </c>
      <c r="N1528" s="2">
        <f t="shared" si="89"/>
        <v>6.2873735635249103E-2</v>
      </c>
      <c r="O1528" s="2"/>
      <c r="P1528" s="7">
        <f>B1528/I1527*$L$6</f>
        <v>-2.2081985113496438E-3</v>
      </c>
      <c r="Q1528" s="7">
        <f>C1528/J1527*$L$6</f>
        <v>7.0500433044478868E-3</v>
      </c>
      <c r="R1528" s="7">
        <f>D1528/K1527*$L$6</f>
        <v>0</v>
      </c>
      <c r="S1528" s="7">
        <f>E1528/L1527*$L$6</f>
        <v>-2.6600392017754465E-2</v>
      </c>
      <c r="T1528" s="7">
        <f>F1528/M1527*$L$6</f>
        <v>-4.9568929066143432E-5</v>
      </c>
      <c r="U1528" s="7">
        <f>G1528/N1527*$L$6</f>
        <v>-5.2055913264831928E-4</v>
      </c>
      <c r="V1528" s="7"/>
      <c r="W1528" s="7">
        <f t="shared" si="91"/>
        <v>-2.2328675286370683E-2</v>
      </c>
      <c r="Y1528" s="1">
        <f t="shared" si="90"/>
        <v>43857</v>
      </c>
      <c r="Z1528" s="10">
        <f>(1+W1528)*Z1527</f>
        <v>3.3328012180308622</v>
      </c>
      <c r="AA1528" s="7">
        <f>Z1528/MAX($Z$69:Z1528)-1</f>
        <v>-3.2891695450771419E-2</v>
      </c>
    </row>
    <row r="1529" spans="1:27" x14ac:dyDescent="0.25">
      <c r="A1529" s="1">
        <v>43858</v>
      </c>
      <c r="B1529" s="7">
        <v>3.9072952523058202E-3</v>
      </c>
      <c r="C1529" s="7">
        <v>-2.3476880948630763E-3</v>
      </c>
      <c r="D1529" s="7">
        <v>0</v>
      </c>
      <c r="E1529" s="7">
        <v>1.0479051299641329E-2</v>
      </c>
      <c r="F1529" s="7">
        <v>3.8141075162512195E-4</v>
      </c>
      <c r="G1529" s="7">
        <v>-7.2820157043297362E-3</v>
      </c>
      <c r="H1529" s="7"/>
      <c r="I1529" s="2">
        <f>STDEV(B1469:B1529)*SQRT(252)</f>
        <v>7.6950395906304286E-2</v>
      </c>
      <c r="J1529" s="2">
        <f>STDEV(C1469:C1529)*SQRT(252)</f>
        <v>4.536432818934294E-2</v>
      </c>
      <c r="K1529" s="2">
        <f>STDEV(D1469:D1529)*SQRT(252)</f>
        <v>4.2827010000745513E-2</v>
      </c>
      <c r="L1529" s="2">
        <f>STDEV(E1469:E1529)*SQRT(252)</f>
        <v>4.9557215942890934E-2</v>
      </c>
      <c r="M1529" s="2">
        <f t="shared" si="88"/>
        <v>4.6764093674373695E-2</v>
      </c>
      <c r="N1529" s="2">
        <f t="shared" si="89"/>
        <v>6.5209182207623548E-2</v>
      </c>
      <c r="O1529" s="2"/>
      <c r="P1529" s="7">
        <f>B1529/I1528*$L$6</f>
        <v>2.5392783039552939E-3</v>
      </c>
      <c r="Q1529" s="7">
        <f>C1529/J1528*$L$6</f>
        <v>-2.6007589539300087E-3</v>
      </c>
      <c r="R1529" s="7">
        <f>D1529/K1528*$L$6</f>
        <v>0</v>
      </c>
      <c r="S1529" s="7">
        <f>E1529/L1528*$L$6</f>
        <v>1.1722653047694051E-2</v>
      </c>
      <c r="T1529" s="7">
        <f>F1529/M1528*$L$6</f>
        <v>4.0718123421324288E-4</v>
      </c>
      <c r="U1529" s="7">
        <f>G1529/N1528*$L$6</f>
        <v>-5.7909838112491577E-3</v>
      </c>
      <c r="V1529" s="7"/>
      <c r="W1529" s="7">
        <f t="shared" si="91"/>
        <v>6.2773698206834219E-3</v>
      </c>
      <c r="Y1529" s="1">
        <f t="shared" si="90"/>
        <v>43858</v>
      </c>
      <c r="Z1529" s="10">
        <f>(1+W1529)*Z1528</f>
        <v>3.3537224438152662</v>
      </c>
      <c r="AA1529" s="7">
        <f>Z1529/MAX($Z$69:Z1529)-1</f>
        <v>-2.6820798966461723E-2</v>
      </c>
    </row>
    <row r="1530" spans="1:27" x14ac:dyDescent="0.25">
      <c r="A1530" s="1">
        <v>43859</v>
      </c>
      <c r="B1530" s="7">
        <v>2.1578072738817067E-3</v>
      </c>
      <c r="C1530" s="7">
        <v>-5.1813943523471018E-3</v>
      </c>
      <c r="D1530" s="7">
        <v>0</v>
      </c>
      <c r="E1530" s="7">
        <v>0</v>
      </c>
      <c r="F1530" s="7">
        <v>6.8901752052208387E-3</v>
      </c>
      <c r="G1530" s="7">
        <v>-1.5883060017636286E-3</v>
      </c>
      <c r="H1530" s="7"/>
      <c r="I1530" s="2">
        <f>STDEV(B1470:B1530)*SQRT(252)</f>
        <v>7.6769574277519861E-2</v>
      </c>
      <c r="J1530" s="2">
        <f>STDEV(C1470:C1530)*SQRT(252)</f>
        <v>4.6596380435516907E-2</v>
      </c>
      <c r="K1530" s="2">
        <f>STDEV(D1470:D1530)*SQRT(252)</f>
        <v>4.2352647748572843E-2</v>
      </c>
      <c r="L1530" s="2">
        <f>STDEV(E1470:E1530)*SQRT(252)</f>
        <v>4.9557215942890934E-2</v>
      </c>
      <c r="M1530" s="2">
        <f t="shared" si="88"/>
        <v>4.8758606436545393E-2</v>
      </c>
      <c r="N1530" s="2">
        <f t="shared" si="89"/>
        <v>6.2808779374466051E-2</v>
      </c>
      <c r="O1530" s="2"/>
      <c r="P1530" s="7">
        <f>B1530/I1529*$L$6</f>
        <v>1.4020767849648743E-3</v>
      </c>
      <c r="Q1530" s="7">
        <f>C1530/J1529*$L$6</f>
        <v>-5.7108686044250994E-3</v>
      </c>
      <c r="R1530" s="7">
        <f>D1530/K1529*$L$6</f>
        <v>0</v>
      </c>
      <c r="S1530" s="7">
        <f>E1530/L1529*$L$6</f>
        <v>0</v>
      </c>
      <c r="T1530" s="7">
        <f>F1530/M1529*$L$6</f>
        <v>7.3669504355182158E-3</v>
      </c>
      <c r="U1530" s="7">
        <f>G1530/N1529*$L$6</f>
        <v>-1.217854562802615E-3</v>
      </c>
      <c r="V1530" s="7"/>
      <c r="W1530" s="7">
        <f t="shared" si="91"/>
        <v>1.8403040532553761E-3</v>
      </c>
      <c r="Y1530" s="1">
        <f t="shared" si="90"/>
        <v>43859</v>
      </c>
      <c r="Z1530" s="10">
        <f>(1+W1530)*Z1529</f>
        <v>3.3598943128221128</v>
      </c>
      <c r="AA1530" s="7">
        <f>Z1530/MAX($Z$69:Z1530)-1</f>
        <v>-2.5029853338255914E-2</v>
      </c>
    </row>
    <row r="1531" spans="1:27" x14ac:dyDescent="0.25">
      <c r="A1531" s="1">
        <v>43860</v>
      </c>
      <c r="B1531" s="7">
        <v>8.2605248747074089E-3</v>
      </c>
      <c r="C1531" s="7">
        <v>6.6922958063493354E-3</v>
      </c>
      <c r="D1531" s="7">
        <v>0</v>
      </c>
      <c r="E1531" s="7">
        <v>3.2453308940805226E-3</v>
      </c>
      <c r="F1531" s="7">
        <v>7.9710544170850106E-3</v>
      </c>
      <c r="G1531" s="7">
        <v>7.8472596951710827E-3</v>
      </c>
      <c r="H1531" s="7"/>
      <c r="I1531" s="2">
        <f>STDEV(B1471:B1531)*SQRT(252)</f>
        <v>7.7505143750315586E-2</v>
      </c>
      <c r="J1531" s="2">
        <f>STDEV(C1471:C1531)*SQRT(252)</f>
        <v>4.8333651057049398E-2</v>
      </c>
      <c r="K1531" s="2">
        <f>STDEV(D1471:D1531)*SQRT(252)</f>
        <v>4.1852775021778685E-2</v>
      </c>
      <c r="L1531" s="2">
        <f>STDEV(E1471:E1531)*SQRT(252)</f>
        <v>4.9961570515102596E-2</v>
      </c>
      <c r="M1531" s="2">
        <f t="shared" si="88"/>
        <v>5.0966657932779331E-2</v>
      </c>
      <c r="N1531" s="2">
        <f t="shared" si="89"/>
        <v>6.4268516350979674E-2</v>
      </c>
      <c r="O1531" s="2"/>
      <c r="P1531" s="7">
        <f>B1531/I1530*$L$6</f>
        <v>5.3800772978405765E-3</v>
      </c>
      <c r="Q1531" s="7">
        <f>C1531/J1530*$L$6</f>
        <v>7.1811326800485815E-3</v>
      </c>
      <c r="R1531" s="7">
        <f>D1531/K1530*$L$6</f>
        <v>0</v>
      </c>
      <c r="S1531" s="7">
        <f>E1531/L1530*$L$6</f>
        <v>3.2743272925383846E-3</v>
      </c>
      <c r="T1531" s="7">
        <f>F1531/M1530*$L$6</f>
        <v>8.17399737158051E-3</v>
      </c>
      <c r="U1531" s="7">
        <f>G1531/N1530*$L$6</f>
        <v>6.2469449122595638E-3</v>
      </c>
      <c r="V1531" s="7"/>
      <c r="W1531" s="7">
        <f t="shared" si="91"/>
        <v>3.0256479554267621E-2</v>
      </c>
      <c r="Y1531" s="1">
        <f t="shared" si="90"/>
        <v>43860</v>
      </c>
      <c r="Z1531" s="10">
        <f>(1+W1531)*Z1530</f>
        <v>3.4615528864025156</v>
      </c>
      <c r="AA1531" s="7">
        <f>Z1531/MAX($Z$69:Z1531)-1</f>
        <v>0</v>
      </c>
    </row>
    <row r="1532" spans="1:27" x14ac:dyDescent="0.25">
      <c r="A1532" s="1">
        <v>43861</v>
      </c>
      <c r="B1532" s="7">
        <v>-1.7037950452057249E-2</v>
      </c>
      <c r="C1532" s="7">
        <v>-5.3042335109575456E-3</v>
      </c>
      <c r="D1532" s="7">
        <v>-1.7705820375527259E-2</v>
      </c>
      <c r="E1532" s="7">
        <v>-1.8157881997972192E-2</v>
      </c>
      <c r="F1532" s="7">
        <v>6.2719588681634519E-3</v>
      </c>
      <c r="G1532" s="7">
        <v>-2.3158963428031587E-3</v>
      </c>
      <c r="H1532" s="7"/>
      <c r="I1532" s="2">
        <f>STDEV(B1472:B1532)*SQRT(252)</f>
        <v>8.5928794416863866E-2</v>
      </c>
      <c r="J1532" s="2">
        <f>STDEV(C1472:C1532)*SQRT(252)</f>
        <v>4.5445796508403469E-2</v>
      </c>
      <c r="K1532" s="2">
        <f>STDEV(D1472:D1532)*SQRT(252)</f>
        <v>5.1613687281828503E-2</v>
      </c>
      <c r="L1532" s="2">
        <f>STDEV(E1472:E1532)*SQRT(252)</f>
        <v>6.2326873995107127E-2</v>
      </c>
      <c r="M1532" s="2">
        <f t="shared" si="88"/>
        <v>5.2280676272493075E-2</v>
      </c>
      <c r="N1532" s="2">
        <f t="shared" si="89"/>
        <v>6.4639053014542758E-2</v>
      </c>
      <c r="O1532" s="2"/>
      <c r="P1532" s="7">
        <f>B1532/I1531*$L$6</f>
        <v>-1.0991496581791627E-2</v>
      </c>
      <c r="Q1532" s="7">
        <f>C1532/J1531*$L$6</f>
        <v>-5.4871020448019007E-3</v>
      </c>
      <c r="R1532" s="7">
        <f>D1532/K1531*$L$6</f>
        <v>-2.1152504662252127E-2</v>
      </c>
      <c r="S1532" s="7">
        <f>E1532/L1531*$L$6</f>
        <v>-1.817184869367082E-2</v>
      </c>
      <c r="T1532" s="7">
        <f>F1532/M1531*$L$6</f>
        <v>6.1530019061046054E-3</v>
      </c>
      <c r="U1532" s="7">
        <f>G1532/N1531*$L$6</f>
        <v>-1.8017347173192187E-3</v>
      </c>
      <c r="V1532" s="7"/>
      <c r="W1532" s="7">
        <f t="shared" si="91"/>
        <v>-5.1451684793731085E-2</v>
      </c>
      <c r="Y1532" s="1">
        <f t="shared" si="90"/>
        <v>43861</v>
      </c>
      <c r="Z1532" s="10">
        <f>(1+W1532)*Z1531</f>
        <v>3.2834501583945035</v>
      </c>
      <c r="AA1532" s="7">
        <f>Z1532/MAX($Z$69:Z1532)-1</f>
        <v>-5.1451684793731078E-2</v>
      </c>
    </row>
    <row r="1533" spans="1:27" x14ac:dyDescent="0.25">
      <c r="A1533" s="1">
        <v>43864</v>
      </c>
      <c r="B1533" s="7">
        <v>7.1104671643229533E-3</v>
      </c>
      <c r="C1533" s="7">
        <v>4.6572054821747422E-3</v>
      </c>
      <c r="D1533" s="7">
        <v>7.2546138923517134E-3</v>
      </c>
      <c r="E1533" s="7">
        <v>7.4286835401360385E-3</v>
      </c>
      <c r="F1533" s="7">
        <v>3.4230631791432042E-3</v>
      </c>
      <c r="G1533" s="7">
        <v>0</v>
      </c>
      <c r="H1533" s="7"/>
      <c r="I1533" s="2">
        <f>STDEV(B1473:B1533)*SQRT(252)</f>
        <v>8.6769654101848046E-2</v>
      </c>
      <c r="J1533" s="2">
        <f>STDEV(C1473:C1533)*SQRT(252)</f>
        <v>4.6475010099541962E-2</v>
      </c>
      <c r="K1533" s="2">
        <f>STDEV(D1473:D1533)*SQRT(252)</f>
        <v>5.3242869688727081E-2</v>
      </c>
      <c r="L1533" s="2">
        <f>STDEV(E1473:E1533)*SQRT(252)</f>
        <v>6.4190263938248698E-2</v>
      </c>
      <c r="M1533" s="2">
        <f t="shared" si="88"/>
        <v>5.2435898669443044E-2</v>
      </c>
      <c r="N1533" s="2">
        <f t="shared" si="89"/>
        <v>6.4445532794378466E-2</v>
      </c>
      <c r="O1533" s="2"/>
      <c r="P1533" s="7">
        <f>B1533/I1532*$L$6</f>
        <v>4.1374182033953313E-3</v>
      </c>
      <c r="Q1533" s="7">
        <f>C1533/J1532*$L$6</f>
        <v>5.1239122647059009E-3</v>
      </c>
      <c r="R1533" s="7">
        <f>D1533/K1532*$L$6</f>
        <v>7.0278004482987461E-3</v>
      </c>
      <c r="S1533" s="7">
        <f>E1533/L1532*$L$6</f>
        <v>5.9594546172163365E-3</v>
      </c>
      <c r="T1533" s="7">
        <f>F1533/M1532*$L$6</f>
        <v>3.273736515287019E-3</v>
      </c>
      <c r="U1533" s="7">
        <f>G1533/N1532*$L$6</f>
        <v>0</v>
      </c>
      <c r="V1533" s="7"/>
      <c r="W1533" s="7">
        <f t="shared" si="91"/>
        <v>2.5522322048903333E-2</v>
      </c>
      <c r="Y1533" s="1">
        <f t="shared" si="90"/>
        <v>43864</v>
      </c>
      <c r="Z1533" s="10">
        <f>(1+W1533)*Z1532</f>
        <v>3.3672514307685706</v>
      </c>
      <c r="AA1533" s="7">
        <f>Z1533/MAX($Z$69:Z1533)-1</f>
        <v>-2.7242529214091982E-2</v>
      </c>
    </row>
    <row r="1534" spans="1:27" x14ac:dyDescent="0.25">
      <c r="A1534" s="1">
        <v>43865</v>
      </c>
      <c r="B1534" s="7">
        <v>-3.3746928740066018E-3</v>
      </c>
      <c r="C1534" s="7">
        <v>5.8877735747173698E-3</v>
      </c>
      <c r="D1534" s="7">
        <v>1.4980414164082356E-2</v>
      </c>
      <c r="E1534" s="7">
        <v>1.5241139522977898E-2</v>
      </c>
      <c r="F1534" s="7">
        <v>-1.4048365817967978E-3</v>
      </c>
      <c r="G1534" s="7">
        <v>6.2499683577947884E-3</v>
      </c>
      <c r="H1534" s="7"/>
      <c r="I1534" s="2">
        <f>STDEV(B1474:B1534)*SQRT(252)</f>
        <v>8.5621669013782237E-2</v>
      </c>
      <c r="J1534" s="2">
        <f>STDEV(C1474:C1534)*SQRT(252)</f>
        <v>4.7781010907157133E-2</v>
      </c>
      <c r="K1534" s="2">
        <f>STDEV(D1474:D1534)*SQRT(252)</f>
        <v>6.1508002316475879E-2</v>
      </c>
      <c r="L1534" s="2">
        <f>STDEV(E1474:E1534)*SQRT(252)</f>
        <v>7.127677176782643E-2</v>
      </c>
      <c r="M1534" s="2">
        <f t="shared" si="88"/>
        <v>5.2559362130625342E-2</v>
      </c>
      <c r="N1534" s="2">
        <f t="shared" si="89"/>
        <v>6.5197052498377678E-2</v>
      </c>
      <c r="O1534" s="2"/>
      <c r="P1534" s="7">
        <f>B1534/I1533*$L$6</f>
        <v>-1.9446273636434417E-3</v>
      </c>
      <c r="Q1534" s="7">
        <f>C1534/J1533*$L$6</f>
        <v>6.3343435128972647E-3</v>
      </c>
      <c r="R1534" s="7">
        <f>D1534/K1533*$L$6</f>
        <v>1.4068000327238284E-2</v>
      </c>
      <c r="S1534" s="7">
        <f>E1534/L1533*$L$6</f>
        <v>1.1871846747382078E-2</v>
      </c>
      <c r="T1534" s="7">
        <f>F1534/M1533*$L$6</f>
        <v>-1.3395751931829336E-3</v>
      </c>
      <c r="U1534" s="7">
        <f>G1534/N1533*$L$6</f>
        <v>4.8490314896892034E-3</v>
      </c>
      <c r="V1534" s="7"/>
      <c r="W1534" s="7">
        <f t="shared" si="91"/>
        <v>3.3839019520380459E-2</v>
      </c>
      <c r="Y1534" s="1">
        <f t="shared" si="90"/>
        <v>43865</v>
      </c>
      <c r="Z1534" s="10">
        <f>(1+W1534)*Z1533</f>
        <v>3.481195917664377</v>
      </c>
      <c r="AA1534" s="7">
        <f>Z1534/MAX($Z$69:Z1534)-1</f>
        <v>0</v>
      </c>
    </row>
    <row r="1535" spans="1:27" x14ac:dyDescent="0.25">
      <c r="A1535" s="1">
        <v>43866</v>
      </c>
      <c r="B1535" s="7">
        <v>1.0053403223281743E-2</v>
      </c>
      <c r="C1535" s="7">
        <v>0</v>
      </c>
      <c r="D1535" s="7">
        <v>1.1250595897853044E-2</v>
      </c>
      <c r="E1535" s="7">
        <v>0</v>
      </c>
      <c r="F1535" s="7">
        <v>-1.292756820399088E-4</v>
      </c>
      <c r="G1535" s="7">
        <v>0</v>
      </c>
      <c r="H1535" s="7"/>
      <c r="I1535" s="2">
        <f>STDEV(B1475:B1535)*SQRT(252)</f>
        <v>8.7089676753384457E-2</v>
      </c>
      <c r="J1535" s="2">
        <f>STDEV(C1475:C1535)*SQRT(252)</f>
        <v>4.771066555734773E-2</v>
      </c>
      <c r="K1535" s="2">
        <f>STDEV(D1475:D1535)*SQRT(252)</f>
        <v>6.5582616384153192E-2</v>
      </c>
      <c r="L1535" s="2">
        <f>STDEV(E1475:E1535)*SQRT(252)</f>
        <v>7.127677176782643E-2</v>
      </c>
      <c r="M1535" s="2">
        <f t="shared" si="88"/>
        <v>5.2507374015713884E-2</v>
      </c>
      <c r="N1535" s="2">
        <f t="shared" si="89"/>
        <v>6.425566473464743E-2</v>
      </c>
      <c r="O1535" s="2"/>
      <c r="P1535" s="7">
        <f>B1535/I1534*$L$6</f>
        <v>5.8708288095058511E-3</v>
      </c>
      <c r="Q1535" s="7">
        <f>C1535/J1534*$L$6</f>
        <v>0</v>
      </c>
      <c r="R1535" s="7">
        <f>D1535/K1534*$L$6</f>
        <v>9.1456359125155623E-3</v>
      </c>
      <c r="S1535" s="7">
        <f>E1535/L1534*$L$6</f>
        <v>0</v>
      </c>
      <c r="T1535" s="7">
        <f>F1535/M1534*$L$6</f>
        <v>-1.2298064207725832E-4</v>
      </c>
      <c r="U1535" s="7">
        <f>G1535/N1534*$L$6</f>
        <v>0</v>
      </c>
      <c r="V1535" s="7"/>
      <c r="W1535" s="7">
        <f t="shared" si="91"/>
        <v>1.4893484079944156E-2</v>
      </c>
      <c r="Y1535" s="1">
        <f t="shared" si="90"/>
        <v>43866</v>
      </c>
      <c r="Z1535" s="10">
        <f>(1+W1535)*Z1534</f>
        <v>3.533043053643278</v>
      </c>
      <c r="AA1535" s="7">
        <f>Z1535/MAX($Z$69:Z1535)-1</f>
        <v>0</v>
      </c>
    </row>
    <row r="1536" spans="1:27" x14ac:dyDescent="0.25">
      <c r="A1536" s="1">
        <v>43867</v>
      </c>
      <c r="B1536" s="7">
        <v>7.382477174873836E-3</v>
      </c>
      <c r="C1536" s="7">
        <v>-2.584293366165169E-3</v>
      </c>
      <c r="D1536" s="7">
        <v>3.3256728767872001E-3</v>
      </c>
      <c r="E1536" s="7">
        <v>0</v>
      </c>
      <c r="F1536" s="7">
        <v>4.2504906164047007E-3</v>
      </c>
      <c r="G1536" s="7">
        <v>0</v>
      </c>
      <c r="H1536" s="7"/>
      <c r="I1536" s="2">
        <f>STDEV(B1476:B1536)*SQRT(252)</f>
        <v>8.489975675170966E-2</v>
      </c>
      <c r="J1536" s="2">
        <f>STDEV(C1476:C1536)*SQRT(252)</f>
        <v>4.7186028068870678E-2</v>
      </c>
      <c r="K1536" s="2">
        <f>STDEV(D1476:D1536)*SQRT(252)</f>
        <v>6.5883731192585046E-2</v>
      </c>
      <c r="L1536" s="2">
        <f>STDEV(E1476:E1536)*SQRT(252)</f>
        <v>7.127677176782643E-2</v>
      </c>
      <c r="M1536" s="2">
        <f t="shared" si="88"/>
        <v>5.2999776898898579E-2</v>
      </c>
      <c r="N1536" s="2">
        <f t="shared" si="89"/>
        <v>6.425566473464743E-2</v>
      </c>
      <c r="O1536" s="2"/>
      <c r="P1536" s="7">
        <f>B1536/I1535*$L$6</f>
        <v>4.238434134839604E-3</v>
      </c>
      <c r="Q1536" s="7">
        <f>C1536/J1535*$L$6</f>
        <v>-2.7082973334954584E-3</v>
      </c>
      <c r="R1536" s="7">
        <f>D1536/K1535*$L$6</f>
        <v>2.5354835321809354E-3</v>
      </c>
      <c r="S1536" s="7">
        <f>E1536/L1535*$L$6</f>
        <v>0</v>
      </c>
      <c r="T1536" s="7">
        <f>F1536/M1535*$L$6</f>
        <v>4.0475177973408613E-3</v>
      </c>
      <c r="U1536" s="7">
        <f>G1536/N1535*$L$6</f>
        <v>0</v>
      </c>
      <c r="V1536" s="7"/>
      <c r="W1536" s="7">
        <f t="shared" si="91"/>
        <v>8.113138130865942E-3</v>
      </c>
      <c r="Y1536" s="1">
        <f t="shared" si="90"/>
        <v>43867</v>
      </c>
      <c r="Z1536" s="10">
        <f>(1+W1536)*Z1535</f>
        <v>3.5617071199597823</v>
      </c>
      <c r="AA1536" s="7">
        <f>Z1536/MAX($Z$69:Z1536)-1</f>
        <v>0</v>
      </c>
    </row>
    <row r="1537" spans="1:27" x14ac:dyDescent="0.25">
      <c r="A1537" s="1">
        <v>43868</v>
      </c>
      <c r="B1537" s="7">
        <v>5.444410814056555E-3</v>
      </c>
      <c r="C1537" s="7">
        <v>9.5373429423406542E-4</v>
      </c>
      <c r="D1537" s="7">
        <v>0</v>
      </c>
      <c r="E1537" s="7">
        <v>0</v>
      </c>
      <c r="F1537" s="7">
        <v>2.9100909541290854E-4</v>
      </c>
      <c r="G1537" s="7">
        <v>-2.2464787137965736E-3</v>
      </c>
      <c r="H1537" s="7"/>
      <c r="I1537" s="2">
        <f>STDEV(B1477:B1537)*SQRT(252)</f>
        <v>8.5244717592471056E-2</v>
      </c>
      <c r="J1537" s="2">
        <f>STDEV(C1477:C1537)*SQRT(252)</f>
        <v>4.7220843195648461E-2</v>
      </c>
      <c r="K1537" s="2">
        <f>STDEV(D1477:D1537)*SQRT(252)</f>
        <v>6.5883731192585046E-2</v>
      </c>
      <c r="L1537" s="2">
        <f>STDEV(E1477:E1537)*SQRT(252)</f>
        <v>7.127677176782643E-2</v>
      </c>
      <c r="M1537" s="2">
        <f t="shared" si="88"/>
        <v>5.3000594078198154E-2</v>
      </c>
      <c r="N1537" s="2">
        <f t="shared" si="89"/>
        <v>6.4440124235962917E-2</v>
      </c>
      <c r="O1537" s="2"/>
      <c r="P1537" s="7">
        <f>B1537/I1536*$L$6</f>
        <v>3.2063759793675255E-3</v>
      </c>
      <c r="Q1537" s="7">
        <f>C1537/J1536*$L$6</f>
        <v>1.0106109088500058E-3</v>
      </c>
      <c r="R1537" s="7">
        <f>D1537/K1536*$L$6</f>
        <v>0</v>
      </c>
      <c r="S1537" s="7">
        <f>E1537/L1536*$L$6</f>
        <v>0</v>
      </c>
      <c r="T1537" s="7">
        <f>F1537/M1536*$L$6</f>
        <v>2.7453803812045499E-4</v>
      </c>
      <c r="U1537" s="7">
        <f>G1537/N1536*$L$6</f>
        <v>-1.7480783391423272E-3</v>
      </c>
      <c r="V1537" s="7"/>
      <c r="W1537" s="7">
        <f t="shared" si="91"/>
        <v>2.7434465871956594E-3</v>
      </c>
      <c r="Y1537" s="1">
        <f t="shared" si="90"/>
        <v>43868</v>
      </c>
      <c r="Z1537" s="10">
        <f>(1+W1537)*Z1536</f>
        <v>3.5714784732026263</v>
      </c>
      <c r="AA1537" s="7">
        <f>Z1537/MAX($Z$69:Z1537)-1</f>
        <v>0</v>
      </c>
    </row>
    <row r="1538" spans="1:27" x14ac:dyDescent="0.25">
      <c r="A1538" s="1">
        <v>43871</v>
      </c>
      <c r="B1538" s="7">
        <v>1.0696351739095222E-2</v>
      </c>
      <c r="C1538" s="7">
        <v>3.335031549194456E-3</v>
      </c>
      <c r="D1538" s="7">
        <v>0</v>
      </c>
      <c r="E1538" s="7">
        <v>0</v>
      </c>
      <c r="F1538" s="7">
        <v>-1.4554801632375991E-3</v>
      </c>
      <c r="G1538" s="7">
        <v>0</v>
      </c>
      <c r="H1538" s="7"/>
      <c r="I1538" s="2">
        <f>STDEV(B1478:B1538)*SQRT(252)</f>
        <v>8.6402084670653162E-2</v>
      </c>
      <c r="J1538" s="2">
        <f>STDEV(C1478:C1538)*SQRT(252)</f>
        <v>4.7678723384107821E-2</v>
      </c>
      <c r="K1538" s="2">
        <f>STDEV(D1478:D1538)*SQRT(252)</f>
        <v>6.5883731192585046E-2</v>
      </c>
      <c r="L1538" s="2">
        <f>STDEV(E1478:E1538)*SQRT(252)</f>
        <v>7.127677176782643E-2</v>
      </c>
      <c r="M1538" s="2">
        <f t="shared" si="88"/>
        <v>5.3117527406179608E-2</v>
      </c>
      <c r="N1538" s="2">
        <f t="shared" si="89"/>
        <v>6.4408761939019663E-2</v>
      </c>
      <c r="O1538" s="2"/>
      <c r="P1538" s="7">
        <f>B1538/I1537*$L$6</f>
        <v>6.2739088363405766E-3</v>
      </c>
      <c r="Q1538" s="7">
        <f>C1538/J1537*$L$6</f>
        <v>3.5313130002534443E-3</v>
      </c>
      <c r="R1538" s="7">
        <f>D1538/K1537*$L$6</f>
        <v>0</v>
      </c>
      <c r="S1538" s="7">
        <f>E1538/L1537*$L$6</f>
        <v>0</v>
      </c>
      <c r="T1538" s="7">
        <f>F1538/M1537*$L$6</f>
        <v>-1.3730791027456732E-3</v>
      </c>
      <c r="U1538" s="7">
        <f>G1538/N1537*$L$6</f>
        <v>0</v>
      </c>
      <c r="V1538" s="7"/>
      <c r="W1538" s="7">
        <f t="shared" si="91"/>
        <v>8.4321427338483468E-3</v>
      </c>
      <c r="Y1538" s="1">
        <f t="shared" si="90"/>
        <v>43871</v>
      </c>
      <c r="Z1538" s="10">
        <f>(1+W1538)*Z1537</f>
        <v>3.6015936894595373</v>
      </c>
      <c r="AA1538" s="7">
        <f>Z1538/MAX($Z$69:Z1538)-1</f>
        <v>0</v>
      </c>
    </row>
    <row r="1539" spans="1:27" x14ac:dyDescent="0.25">
      <c r="A1539" s="1">
        <v>43872</v>
      </c>
      <c r="B1539" s="7">
        <v>-7.2862125573226466E-3</v>
      </c>
      <c r="C1539" s="7">
        <v>-1.9944451658788775E-3</v>
      </c>
      <c r="D1539" s="7">
        <v>0</v>
      </c>
      <c r="E1539" s="7">
        <v>0</v>
      </c>
      <c r="F1539" s="7">
        <v>-7.0411479286238698E-3</v>
      </c>
      <c r="G1539" s="7">
        <v>1.642638508590144E-3</v>
      </c>
      <c r="H1539" s="7"/>
      <c r="I1539" s="2">
        <f>STDEV(B1479:B1539)*SQRT(252)</f>
        <v>8.840348945970028E-2</v>
      </c>
      <c r="J1539" s="2">
        <f>STDEV(C1479:C1539)*SQRT(252)</f>
        <v>4.739498772984007E-2</v>
      </c>
      <c r="K1539" s="2">
        <f>STDEV(D1479:D1539)*SQRT(252)</f>
        <v>6.5883731192585046E-2</v>
      </c>
      <c r="L1539" s="2">
        <f>STDEV(E1479:E1539)*SQRT(252)</f>
        <v>7.127677176782643E-2</v>
      </c>
      <c r="M1539" s="2">
        <f t="shared" si="88"/>
        <v>5.3653793348912709E-2</v>
      </c>
      <c r="N1539" s="2">
        <f t="shared" si="89"/>
        <v>6.4409892063275312E-2</v>
      </c>
      <c r="O1539" s="2"/>
      <c r="P1539" s="7">
        <f>B1539/I1538*$L$6</f>
        <v>-4.2164564576747067E-3</v>
      </c>
      <c r="Q1539" s="7">
        <f>C1539/J1538*$L$6</f>
        <v>-2.091546317013662E-3</v>
      </c>
      <c r="R1539" s="7">
        <f>D1539/K1538*$L$6</f>
        <v>0</v>
      </c>
      <c r="S1539" s="7">
        <f>E1539/L1538*$L$6</f>
        <v>0</v>
      </c>
      <c r="T1539" s="7">
        <f>F1539/M1538*$L$6</f>
        <v>-6.627895039975744E-3</v>
      </c>
      <c r="U1539" s="7">
        <f>G1539/N1538*$L$6</f>
        <v>1.2751669641976246E-3</v>
      </c>
      <c r="V1539" s="7"/>
      <c r="W1539" s="7">
        <f t="shared" si="91"/>
        <v>-1.1660730850466488E-2</v>
      </c>
      <c r="Y1539" s="1">
        <f t="shared" si="90"/>
        <v>43872</v>
      </c>
      <c r="Z1539" s="10">
        <f>(1+W1539)*Z1538</f>
        <v>3.5595964748140112</v>
      </c>
      <c r="AA1539" s="7">
        <f>Z1539/MAX($Z$69:Z1539)-1</f>
        <v>-1.1660730850466483E-2</v>
      </c>
    </row>
    <row r="1540" spans="1:27" x14ac:dyDescent="0.25">
      <c r="A1540" s="1">
        <v>43873</v>
      </c>
      <c r="B1540" s="7">
        <v>5.8838559207146091E-3</v>
      </c>
      <c r="C1540" s="7">
        <v>8.7631087636257377E-3</v>
      </c>
      <c r="D1540" s="7">
        <v>0</v>
      </c>
      <c r="E1540" s="7">
        <v>0</v>
      </c>
      <c r="F1540" s="7">
        <v>2.8480243307842379E-3</v>
      </c>
      <c r="G1540" s="7">
        <v>7.3740873638676874E-3</v>
      </c>
      <c r="H1540" s="7"/>
      <c r="I1540" s="2">
        <f>STDEV(B1480:B1540)*SQRT(252)</f>
        <v>8.8289643366030041E-2</v>
      </c>
      <c r="J1540" s="2">
        <f>STDEV(C1480:C1540)*SQRT(252)</f>
        <v>4.8887973325424244E-2</v>
      </c>
      <c r="K1540" s="2">
        <f>STDEV(D1480:D1540)*SQRT(252)</f>
        <v>6.5883731192585046E-2</v>
      </c>
      <c r="L1540" s="2">
        <f>STDEV(E1480:E1540)*SQRT(252)</f>
        <v>7.127677176782643E-2</v>
      </c>
      <c r="M1540" s="2">
        <f t="shared" si="88"/>
        <v>5.1058903984748306E-2</v>
      </c>
      <c r="N1540" s="2">
        <f t="shared" si="89"/>
        <v>6.5461638227843497E-2</v>
      </c>
      <c r="O1540" s="2"/>
      <c r="P1540" s="7">
        <f>B1540/I1539*$L$6</f>
        <v>3.3278414441982127E-3</v>
      </c>
      <c r="Q1540" s="7">
        <f>C1540/J1539*$L$6</f>
        <v>9.2447631947675871E-3</v>
      </c>
      <c r="R1540" s="7">
        <f>D1540/K1539*$L$6</f>
        <v>0</v>
      </c>
      <c r="S1540" s="7">
        <f>E1540/L1539*$L$6</f>
        <v>0</v>
      </c>
      <c r="T1540" s="7">
        <f>F1540/M1539*$L$6</f>
        <v>2.6540754651431867E-3</v>
      </c>
      <c r="U1540" s="7">
        <f>G1540/N1539*$L$6</f>
        <v>5.7243438295343637E-3</v>
      </c>
      <c r="V1540" s="7"/>
      <c r="W1540" s="7">
        <f t="shared" si="91"/>
        <v>2.0951023933643349E-2</v>
      </c>
      <c r="Y1540" s="1">
        <f t="shared" si="90"/>
        <v>43873</v>
      </c>
      <c r="Z1540" s="10">
        <f>(1+W1540)*Z1539</f>
        <v>3.6341736657519523</v>
      </c>
      <c r="AA1540" s="7">
        <f>Z1540/MAX($Z$69:Z1540)-1</f>
        <v>0</v>
      </c>
    </row>
    <row r="1541" spans="1:27" x14ac:dyDescent="0.25">
      <c r="A1541" s="1">
        <v>43874</v>
      </c>
      <c r="B1541" s="7">
        <v>3.4696426074314335E-3</v>
      </c>
      <c r="C1541" s="7">
        <v>1.0276029198170056E-2</v>
      </c>
      <c r="D1541" s="7">
        <v>0</v>
      </c>
      <c r="E1541" s="7">
        <v>0</v>
      </c>
      <c r="F1541" s="7">
        <v>-1.4606129928762535E-3</v>
      </c>
      <c r="G1541" s="7">
        <v>-1.2181439733732757E-3</v>
      </c>
      <c r="H1541" s="7"/>
      <c r="I1541" s="2">
        <f>STDEV(B1481:B1541)*SQRT(252)</f>
        <v>8.8277188181911992E-2</v>
      </c>
      <c r="J1541" s="2">
        <f>STDEV(C1481:C1541)*SQRT(252)</f>
        <v>5.2787995380741207E-2</v>
      </c>
      <c r="K1541" s="2">
        <f>STDEV(D1481:D1541)*SQRT(252)</f>
        <v>6.5883731192585046E-2</v>
      </c>
      <c r="L1541" s="2">
        <f>STDEV(E1481:E1541)*SQRT(252)</f>
        <v>7.127677176782643E-2</v>
      </c>
      <c r="M1541" s="2">
        <f t="shared" si="88"/>
        <v>5.1062506823785596E-2</v>
      </c>
      <c r="N1541" s="2">
        <f t="shared" si="89"/>
        <v>6.5359693686031867E-2</v>
      </c>
      <c r="O1541" s="2"/>
      <c r="P1541" s="7">
        <f>B1541/I1540*$L$6</f>
        <v>1.9649205020837129E-3</v>
      </c>
      <c r="Q1541" s="7">
        <f>C1541/J1540*$L$6</f>
        <v>1.0509772137379641E-2</v>
      </c>
      <c r="R1541" s="7">
        <f>D1541/K1540*$L$6</f>
        <v>0</v>
      </c>
      <c r="S1541" s="7">
        <f>E1541/L1540*$L$6</f>
        <v>0</v>
      </c>
      <c r="T1541" s="7">
        <f>F1541/M1540*$L$6</f>
        <v>-1.4303215295343493E-3</v>
      </c>
      <c r="U1541" s="7">
        <f>G1541/N1540*$L$6</f>
        <v>-9.3042582369650328E-4</v>
      </c>
      <c r="V1541" s="7"/>
      <c r="W1541" s="7">
        <f t="shared" si="91"/>
        <v>1.0113945286232502E-2</v>
      </c>
      <c r="Y1541" s="1">
        <f t="shared" si="90"/>
        <v>43874</v>
      </c>
      <c r="Z1541" s="10">
        <f>(1+W1541)*Z1540</f>
        <v>3.6709294993680341</v>
      </c>
      <c r="AA1541" s="7">
        <f>Z1541/MAX($Z$69:Z1541)-1</f>
        <v>0</v>
      </c>
    </row>
    <row r="1542" spans="1:27" x14ac:dyDescent="0.25">
      <c r="A1542" s="1">
        <v>43875</v>
      </c>
      <c r="B1542" s="7">
        <v>5.7199870173405554E-3</v>
      </c>
      <c r="C1542" s="7">
        <v>-7.3797263257637802E-3</v>
      </c>
      <c r="D1542" s="7">
        <v>0</v>
      </c>
      <c r="E1542" s="7">
        <v>0</v>
      </c>
      <c r="F1542" s="7">
        <v>4.6818084976862906E-4</v>
      </c>
      <c r="G1542" s="7">
        <v>1.3709888256905334E-2</v>
      </c>
      <c r="H1542" s="7"/>
      <c r="I1542" s="2">
        <f>STDEV(B1482:B1542)*SQRT(252)</f>
        <v>8.8369562325203224E-2</v>
      </c>
      <c r="J1542" s="2">
        <f>STDEV(C1482:C1542)*SQRT(252)</f>
        <v>5.5152578749161303E-2</v>
      </c>
      <c r="K1542" s="2">
        <f>STDEV(D1482:D1542)*SQRT(252)</f>
        <v>6.5883731192585046E-2</v>
      </c>
      <c r="L1542" s="2">
        <f>STDEV(E1482:E1542)*SQRT(252)</f>
        <v>7.127677176782643E-2</v>
      </c>
      <c r="M1542" s="2">
        <f t="shared" ref="M1542:M1605" si="92">STDEV(F1482:F1542)*SQRT(252)</f>
        <v>5.0956678752451037E-2</v>
      </c>
      <c r="N1542" s="2">
        <f t="shared" ref="N1542:N1605" si="93">STDEV(G1482:G1542)*SQRT(252)</f>
        <v>6.9701138234320753E-2</v>
      </c>
      <c r="O1542" s="2"/>
      <c r="P1542" s="7">
        <f>B1542/I1541*$L$6</f>
        <v>3.239787727240151E-3</v>
      </c>
      <c r="Q1542" s="7">
        <f>C1542/J1541*$L$6</f>
        <v>-6.9899664426887366E-3</v>
      </c>
      <c r="R1542" s="7">
        <f>D1542/K1541*$L$6</f>
        <v>0</v>
      </c>
      <c r="S1542" s="7">
        <f>E1542/L1541*$L$6</f>
        <v>0</v>
      </c>
      <c r="T1542" s="7">
        <f>F1542/M1541*$L$6</f>
        <v>4.5843895931735204E-4</v>
      </c>
      <c r="U1542" s="7">
        <f>G1542/N1541*$L$6</f>
        <v>1.0488029765533691E-2</v>
      </c>
      <c r="V1542" s="7"/>
      <c r="W1542" s="7">
        <f t="shared" si="91"/>
        <v>7.1962900094024573E-3</v>
      </c>
      <c r="Y1542" s="1">
        <f t="shared" ref="Y1542:Y1605" si="94">A1542</f>
        <v>43875</v>
      </c>
      <c r="Z1542" s="10">
        <f>(1+W1542)*Z1541</f>
        <v>3.6973465726495571</v>
      </c>
      <c r="AA1542" s="7">
        <f>Z1542/MAX($Z$69:Z1542)-1</f>
        <v>0</v>
      </c>
    </row>
    <row r="1543" spans="1:27" x14ac:dyDescent="0.25">
      <c r="A1543" s="1">
        <v>43879</v>
      </c>
      <c r="B1543" s="7">
        <v>1.0831074583650846E-2</v>
      </c>
      <c r="C1543" s="7">
        <v>5.9447322299577277E-3</v>
      </c>
      <c r="D1543" s="7">
        <v>0</v>
      </c>
      <c r="E1543" s="7">
        <v>0</v>
      </c>
      <c r="F1543" s="7">
        <v>9.3191364109102004E-4</v>
      </c>
      <c r="G1543" s="7">
        <v>1.3157975920027987E-2</v>
      </c>
      <c r="H1543" s="7"/>
      <c r="I1543" s="2">
        <f>STDEV(B1483:B1543)*SQRT(252)</f>
        <v>9.0149313624551961E-2</v>
      </c>
      <c r="J1543" s="2">
        <f>STDEV(C1483:C1543)*SQRT(252)</f>
        <v>5.6242602435041616E-2</v>
      </c>
      <c r="K1543" s="2">
        <f>STDEV(D1483:D1543)*SQRT(252)</f>
        <v>6.5883731192585046E-2</v>
      </c>
      <c r="L1543" s="2">
        <f>STDEV(E1483:E1543)*SQRT(252)</f>
        <v>7.127677176782643E-2</v>
      </c>
      <c r="M1543" s="2">
        <f t="shared" si="92"/>
        <v>5.0027957827644881E-2</v>
      </c>
      <c r="N1543" s="2">
        <f t="shared" si="93"/>
        <v>7.3710908521301605E-2</v>
      </c>
      <c r="O1543" s="2"/>
      <c r="P1543" s="7">
        <f>B1543/I1542*$L$6</f>
        <v>6.128283482830941E-3</v>
      </c>
      <c r="Q1543" s="7">
        <f>C1543/J1542*$L$6</f>
        <v>5.3893511099407376E-3</v>
      </c>
      <c r="R1543" s="7">
        <f>D1543/K1542*$L$6</f>
        <v>0</v>
      </c>
      <c r="S1543" s="7">
        <f>E1543/L1542*$L$6</f>
        <v>0</v>
      </c>
      <c r="T1543" s="7">
        <f>F1543/M1542*$L$6</f>
        <v>9.1441756400400674E-4</v>
      </c>
      <c r="U1543" s="7">
        <f>G1543/N1542*$L$6</f>
        <v>9.4388529752509956E-3</v>
      </c>
      <c r="V1543" s="7"/>
      <c r="W1543" s="7">
        <f t="shared" ref="W1543:W1606" si="95">SUM(P1543:U1543)</f>
        <v>2.1870905132026681E-2</v>
      </c>
      <c r="Y1543" s="1">
        <f t="shared" si="94"/>
        <v>43879</v>
      </c>
      <c r="Z1543" s="10">
        <f>(1+W1543)*Z1542</f>
        <v>3.7782108887801997</v>
      </c>
      <c r="AA1543" s="7">
        <f>Z1543/MAX($Z$69:Z1543)-1</f>
        <v>0</v>
      </c>
    </row>
    <row r="1544" spans="1:27" x14ac:dyDescent="0.25">
      <c r="A1544" s="1">
        <v>43880</v>
      </c>
      <c r="B1544" s="7">
        <v>7.7009684208286799E-3</v>
      </c>
      <c r="C1544" s="7">
        <v>5.9067915688704176E-3</v>
      </c>
      <c r="D1544" s="7">
        <v>0</v>
      </c>
      <c r="E1544" s="7">
        <v>0</v>
      </c>
      <c r="F1544" s="7">
        <v>6.0818398673943008E-3</v>
      </c>
      <c r="G1544" s="7">
        <v>0</v>
      </c>
      <c r="H1544" s="7"/>
      <c r="I1544" s="2">
        <f>STDEV(B1484:B1544)*SQRT(252)</f>
        <v>9.0876838960884956E-2</v>
      </c>
      <c r="J1544" s="2">
        <f>STDEV(C1484:C1544)*SQRT(252)</f>
        <v>5.7329355804231562E-2</v>
      </c>
      <c r="K1544" s="2">
        <f>STDEV(D1484:D1544)*SQRT(252)</f>
        <v>6.5883731192585046E-2</v>
      </c>
      <c r="L1544" s="2">
        <f>STDEV(E1484:E1544)*SQRT(252)</f>
        <v>7.127677176782643E-2</v>
      </c>
      <c r="M1544" s="2">
        <f t="shared" si="92"/>
        <v>5.1184168741548242E-2</v>
      </c>
      <c r="N1544" s="2">
        <f t="shared" si="93"/>
        <v>7.3732790703276249E-2</v>
      </c>
      <c r="O1544" s="2"/>
      <c r="P1544" s="7">
        <f>B1544/I1543*$L$6</f>
        <v>4.2712296473499381E-3</v>
      </c>
      <c r="Q1544" s="7">
        <f>C1544/J1543*$L$6</f>
        <v>5.2511719880784062E-3</v>
      </c>
      <c r="R1544" s="7">
        <f>D1544/K1543*$L$6</f>
        <v>0</v>
      </c>
      <c r="S1544" s="7">
        <f>E1544/L1543*$L$6</f>
        <v>0</v>
      </c>
      <c r="T1544" s="7">
        <f>F1544/M1543*$L$6</f>
        <v>6.0784410672401513E-3</v>
      </c>
      <c r="U1544" s="7">
        <f>G1544/N1543*$L$6</f>
        <v>0</v>
      </c>
      <c r="V1544" s="7"/>
      <c r="W1544" s="7">
        <f t="shared" si="95"/>
        <v>1.5600842702668496E-2</v>
      </c>
      <c r="Y1544" s="1">
        <f t="shared" si="94"/>
        <v>43880</v>
      </c>
      <c r="Z1544" s="10">
        <f>(1+W1544)*Z1543</f>
        <v>3.8371541625535692</v>
      </c>
      <c r="AA1544" s="7">
        <f>Z1544/MAX($Z$69:Z1544)-1</f>
        <v>0</v>
      </c>
    </row>
    <row r="1545" spans="1:27" x14ac:dyDescent="0.25">
      <c r="A1545" s="1">
        <v>43881</v>
      </c>
      <c r="B1545" s="7">
        <v>5.9879863404552758E-3</v>
      </c>
      <c r="C1545" s="7">
        <v>0</v>
      </c>
      <c r="D1545" s="7">
        <v>0</v>
      </c>
      <c r="E1545" s="7">
        <v>0</v>
      </c>
      <c r="F1545" s="7">
        <v>4.3188278378250011E-3</v>
      </c>
      <c r="G1545" s="7">
        <v>6.1385111187437502E-3</v>
      </c>
      <c r="H1545" s="7"/>
      <c r="I1545" s="2">
        <f>STDEV(B1485:B1545)*SQRT(252)</f>
        <v>9.1211798835931612E-2</v>
      </c>
      <c r="J1545" s="2">
        <f>STDEV(C1485:C1545)*SQRT(252)</f>
        <v>5.6912634877541828E-2</v>
      </c>
      <c r="K1545" s="2">
        <f>STDEV(D1485:D1545)*SQRT(252)</f>
        <v>6.5883731192585046E-2</v>
      </c>
      <c r="L1545" s="2">
        <f>STDEV(E1485:E1545)*SQRT(252)</f>
        <v>7.127677176782643E-2</v>
      </c>
      <c r="M1545" s="2">
        <f t="shared" si="92"/>
        <v>5.1754431355828197E-2</v>
      </c>
      <c r="N1545" s="2">
        <f t="shared" si="93"/>
        <v>7.4114256965113895E-2</v>
      </c>
      <c r="O1545" s="2"/>
      <c r="P1545" s="7">
        <f>B1545/I1544*$L$6</f>
        <v>3.2945613034761332E-3</v>
      </c>
      <c r="Q1545" s="7">
        <f>C1545/J1544*$L$6</f>
        <v>0</v>
      </c>
      <c r="R1545" s="7">
        <f>D1545/K1544*$L$6</f>
        <v>0</v>
      </c>
      <c r="S1545" s="7">
        <f>E1545/L1544*$L$6</f>
        <v>0</v>
      </c>
      <c r="T1545" s="7">
        <f>F1545/M1544*$L$6</f>
        <v>4.2189098152914176E-3</v>
      </c>
      <c r="U1545" s="7">
        <f>G1545/N1544*$L$6</f>
        <v>4.1626737983152121E-3</v>
      </c>
      <c r="V1545" s="7"/>
      <c r="W1545" s="7">
        <f t="shared" si="95"/>
        <v>1.1676144917082763E-2</v>
      </c>
      <c r="Y1545" s="1">
        <f t="shared" si="94"/>
        <v>43881</v>
      </c>
      <c r="Z1545" s="10">
        <f>(1+W1545)*Z1544</f>
        <v>3.8819573306247324</v>
      </c>
      <c r="AA1545" s="7">
        <f>Z1545/MAX($Z$69:Z1545)-1</f>
        <v>0</v>
      </c>
    </row>
    <row r="1546" spans="1:27" x14ac:dyDescent="0.25">
      <c r="A1546" s="1">
        <v>43882</v>
      </c>
      <c r="B1546" s="7">
        <v>8.7165507365827288E-4</v>
      </c>
      <c r="C1546" s="7">
        <v>0</v>
      </c>
      <c r="D1546" s="7">
        <v>0</v>
      </c>
      <c r="E1546" s="7">
        <v>0</v>
      </c>
      <c r="F1546" s="7">
        <v>2.9091187418073261E-4</v>
      </c>
      <c r="G1546" s="7">
        <v>-2.9210033822144599E-3</v>
      </c>
      <c r="H1546" s="7"/>
      <c r="I1546" s="2">
        <f>STDEV(B1486:B1546)*SQRT(252)</f>
        <v>9.0095838762369984E-2</v>
      </c>
      <c r="J1546" s="2">
        <f>STDEV(C1486:C1546)*SQRT(252)</f>
        <v>5.6709432282832997E-2</v>
      </c>
      <c r="K1546" s="2">
        <f>STDEV(D1486:D1546)*SQRT(252)</f>
        <v>6.5883731192585046E-2</v>
      </c>
      <c r="L1546" s="2">
        <f>STDEV(E1486:E1546)*SQRT(252)</f>
        <v>7.127677176782643E-2</v>
      </c>
      <c r="M1546" s="2">
        <f t="shared" si="92"/>
        <v>5.1015731897462557E-2</v>
      </c>
      <c r="N1546" s="2">
        <f t="shared" si="93"/>
        <v>7.4611563064572409E-2</v>
      </c>
      <c r="O1546" s="2"/>
      <c r="P1546" s="7">
        <f>B1546/I1545*$L$6</f>
        <v>4.7781925407817775E-4</v>
      </c>
      <c r="Q1546" s="7">
        <f>C1546/J1545*$L$6</f>
        <v>0</v>
      </c>
      <c r="R1546" s="7">
        <f>D1546/K1545*$L$6</f>
        <v>0</v>
      </c>
      <c r="S1546" s="7">
        <f>E1546/L1545*$L$6</f>
        <v>0</v>
      </c>
      <c r="T1546" s="7">
        <f>F1546/M1545*$L$6</f>
        <v>2.8105020822335081E-4</v>
      </c>
      <c r="U1546" s="7">
        <f>G1546/N1545*$L$6</f>
        <v>-1.9706082890295971E-3</v>
      </c>
      <c r="V1546" s="7"/>
      <c r="W1546" s="7">
        <f t="shared" si="95"/>
        <v>-1.2117388267280686E-3</v>
      </c>
      <c r="Y1546" s="1">
        <f t="shared" si="94"/>
        <v>43882</v>
      </c>
      <c r="Z1546" s="10">
        <f>(1+W1546)*Z1545</f>
        <v>3.8772534122035127</v>
      </c>
      <c r="AA1546" s="7">
        <f>Z1546/MAX($Z$69:Z1546)-1</f>
        <v>-1.2117388267280926E-3</v>
      </c>
    </row>
    <row r="1547" spans="1:27" x14ac:dyDescent="0.25">
      <c r="A1547" s="1">
        <v>43885</v>
      </c>
      <c r="B1547" s="7">
        <v>4.3898577230394586E-4</v>
      </c>
      <c r="C1547" s="7">
        <v>0</v>
      </c>
      <c r="D1547" s="7">
        <v>0</v>
      </c>
      <c r="E1547" s="7">
        <v>0</v>
      </c>
      <c r="F1547" s="7">
        <v>-4.2410407570058206E-3</v>
      </c>
      <c r="G1547" s="7">
        <v>4.194625779890826E-3</v>
      </c>
      <c r="H1547" s="7"/>
      <c r="I1547" s="2">
        <f>STDEV(B1487:B1547)*SQRT(252)</f>
        <v>9.0066031922056797E-2</v>
      </c>
      <c r="J1547" s="2">
        <f>STDEV(C1487:C1547)*SQRT(252)</f>
        <v>5.6557281072644711E-2</v>
      </c>
      <c r="K1547" s="2">
        <f>STDEV(D1487:D1547)*SQRT(252)</f>
        <v>6.5883731192585046E-2</v>
      </c>
      <c r="L1547" s="2">
        <f>STDEV(E1487:E1547)*SQRT(252)</f>
        <v>7.127677176782643E-2</v>
      </c>
      <c r="M1547" s="2">
        <f t="shared" si="92"/>
        <v>5.1948509076907783E-2</v>
      </c>
      <c r="N1547" s="2">
        <f t="shared" si="93"/>
        <v>7.449750993841063E-2</v>
      </c>
      <c r="O1547" s="2"/>
      <c r="P1547" s="7">
        <f>B1547/I1546*$L$6</f>
        <v>2.4362155807316571E-4</v>
      </c>
      <c r="Q1547" s="7">
        <f>C1547/J1546*$L$6</f>
        <v>0</v>
      </c>
      <c r="R1547" s="7">
        <f>D1547/K1546*$L$6</f>
        <v>0</v>
      </c>
      <c r="S1547" s="7">
        <f>E1547/L1546*$L$6</f>
        <v>0</v>
      </c>
      <c r="T1547" s="7">
        <f>F1547/M1546*$L$6</f>
        <v>-4.1566009143316476E-3</v>
      </c>
      <c r="U1547" s="7">
        <f>G1547/N1546*$L$6</f>
        <v>2.8109756769608193E-3</v>
      </c>
      <c r="V1547" s="7"/>
      <c r="W1547" s="7">
        <f t="shared" si="95"/>
        <v>-1.1020036792976622E-3</v>
      </c>
      <c r="Y1547" s="1">
        <f t="shared" si="94"/>
        <v>43885</v>
      </c>
      <c r="Z1547" s="10">
        <f>(1+W1547)*Z1546</f>
        <v>3.8729806646776948</v>
      </c>
      <c r="AA1547" s="7">
        <f>Z1547/MAX($Z$69:Z1547)-1</f>
        <v>-2.3124071653803924E-3</v>
      </c>
    </row>
    <row r="1548" spans="1:27" x14ac:dyDescent="0.25">
      <c r="A1548" s="1">
        <v>43886</v>
      </c>
      <c r="B1548" s="7">
        <v>-2.0528890863389715E-2</v>
      </c>
      <c r="C1548" s="7">
        <v>-1.5946149596430814E-2</v>
      </c>
      <c r="D1548" s="7">
        <v>0</v>
      </c>
      <c r="E1548" s="7">
        <v>-3.0302071252697682E-2</v>
      </c>
      <c r="F1548" s="7">
        <v>-3.8574770862391805E-3</v>
      </c>
      <c r="G1548" s="7">
        <v>-9.2887678811501839E-3</v>
      </c>
      <c r="H1548" s="7"/>
      <c r="I1548" s="2">
        <f>STDEV(B1488:B1548)*SQRT(252)</f>
        <v>0.10123782249504619</v>
      </c>
      <c r="J1548" s="2">
        <f>STDEV(C1488:C1548)*SQRT(252)</f>
        <v>6.5488177744493128E-2</v>
      </c>
      <c r="K1548" s="2">
        <f>STDEV(D1488:D1548)*SQRT(252)</f>
        <v>6.5883731192585046E-2</v>
      </c>
      <c r="L1548" s="2">
        <f>STDEV(E1488:E1548)*SQRT(252)</f>
        <v>9.4533353620405755E-2</v>
      </c>
      <c r="M1548" s="2">
        <f t="shared" si="92"/>
        <v>5.2642323864726316E-2</v>
      </c>
      <c r="N1548" s="2">
        <f t="shared" si="93"/>
        <v>7.7674076715660831E-2</v>
      </c>
      <c r="O1548" s="2"/>
      <c r="P1548" s="7">
        <f>B1548/I1547*$L$6</f>
        <v>-1.1396577835890135E-2</v>
      </c>
      <c r="Q1548" s="7">
        <f>C1548/J1547*$L$6</f>
        <v>-1.4097344580575634E-2</v>
      </c>
      <c r="R1548" s="7">
        <f>D1548/K1547*$L$6</f>
        <v>0</v>
      </c>
      <c r="S1548" s="7">
        <f>E1548/L1547*$L$6</f>
        <v>-2.1256624354005688E-2</v>
      </c>
      <c r="T1548" s="7">
        <f>F1548/M1547*$L$6</f>
        <v>-3.712789023962491E-3</v>
      </c>
      <c r="U1548" s="7">
        <f>G1548/N1547*$L$6</f>
        <v>-6.2342807758470672E-3</v>
      </c>
      <c r="V1548" s="7"/>
      <c r="W1548" s="7">
        <f t="shared" si="95"/>
        <v>-5.6697616570281016E-2</v>
      </c>
      <c r="Y1548" s="1">
        <f t="shared" si="94"/>
        <v>43886</v>
      </c>
      <c r="Z1548" s="10">
        <f>(1+W1548)*Z1547</f>
        <v>3.6533918919676864</v>
      </c>
      <c r="AA1548" s="7">
        <f>Z1548/MAX($Z$69:Z1548)-1</f>
        <v>-5.8878915760844364E-2</v>
      </c>
    </row>
    <row r="1549" spans="1:27" x14ac:dyDescent="0.25">
      <c r="A1549" s="1">
        <v>43887</v>
      </c>
      <c r="B1549" s="7">
        <v>-2.3780160764100833E-3</v>
      </c>
      <c r="C1549" s="7">
        <v>-1.0322192160908794E-2</v>
      </c>
      <c r="D1549" s="7">
        <v>0</v>
      </c>
      <c r="E1549" s="7">
        <v>-3.6781166235293483E-3</v>
      </c>
      <c r="F1549" s="7">
        <v>-2.4649139361103689E-3</v>
      </c>
      <c r="G1549" s="7">
        <v>1.4070498935254694E-3</v>
      </c>
      <c r="H1549" s="7"/>
      <c r="I1549" s="2">
        <f>STDEV(B1489:B1549)*SQRT(252)</f>
        <v>0.10156813634405019</v>
      </c>
      <c r="J1549" s="2">
        <f>STDEV(C1489:C1549)*SQRT(252)</f>
        <v>6.8595765030622022E-2</v>
      </c>
      <c r="K1549" s="2">
        <f>STDEV(D1489:D1549)*SQRT(252)</f>
        <v>6.5883731192585046E-2</v>
      </c>
      <c r="L1549" s="2">
        <f>STDEV(E1489:E1549)*SQRT(252)</f>
        <v>9.4787813366017118E-2</v>
      </c>
      <c r="M1549" s="2">
        <f t="shared" si="92"/>
        <v>5.2878010497770481E-2</v>
      </c>
      <c r="N1549" s="2">
        <f t="shared" si="93"/>
        <v>7.7614506654443777E-2</v>
      </c>
      <c r="O1549" s="2"/>
      <c r="P1549" s="7">
        <f>B1549/I1548*$L$6</f>
        <v>-1.1744701820934787E-3</v>
      </c>
      <c r="Q1549" s="7">
        <f>C1549/J1548*$L$6</f>
        <v>-7.8809584541973173E-3</v>
      </c>
      <c r="R1549" s="7">
        <f>D1549/K1548*$L$6</f>
        <v>0</v>
      </c>
      <c r="S1549" s="7">
        <f>E1549/L1548*$L$6</f>
        <v>-1.9454068234470202E-3</v>
      </c>
      <c r="T1549" s="7">
        <f>F1549/M1548*$L$6</f>
        <v>-2.3411902772799294E-3</v>
      </c>
      <c r="U1549" s="7">
        <f>G1549/N1548*$L$6</f>
        <v>9.0573969657612721E-4</v>
      </c>
      <c r="V1549" s="7"/>
      <c r="W1549" s="7">
        <f t="shared" si="95"/>
        <v>-1.2436286040441618E-2</v>
      </c>
      <c r="Y1549" s="1">
        <f t="shared" si="94"/>
        <v>43887</v>
      </c>
      <c r="Z1549" s="10">
        <f>(1+W1549)*Z1548</f>
        <v>3.6079572653813461</v>
      </c>
      <c r="AA1549" s="7">
        <f>Z1549/MAX($Z$69:Z1549)-1</f>
        <v>-7.0582966763133026E-2</v>
      </c>
    </row>
    <row r="1550" spans="1:27" x14ac:dyDescent="0.25">
      <c r="A1550" s="1">
        <v>43888</v>
      </c>
      <c r="B1550" s="7">
        <v>-2.2906803528834119E-2</v>
      </c>
      <c r="C1550" s="7">
        <v>9.7352291470207408E-3</v>
      </c>
      <c r="D1550" s="7">
        <v>0</v>
      </c>
      <c r="E1550" s="7">
        <v>-4.4911931532130578E-2</v>
      </c>
      <c r="F1550" s="7">
        <v>-1.0112338952550814E-2</v>
      </c>
      <c r="G1550" s="7">
        <v>-2.9875773521261362E-2</v>
      </c>
      <c r="H1550" s="7"/>
      <c r="I1550" s="2">
        <f>STDEV(B1490:B1550)*SQRT(252)</f>
        <v>0.11315240626103454</v>
      </c>
      <c r="J1550" s="2">
        <f>STDEV(C1490:C1550)*SQRT(252)</f>
        <v>7.1410290881328845E-2</v>
      </c>
      <c r="K1550" s="2">
        <f>STDEV(D1490:D1550)*SQRT(252)</f>
        <v>6.5883731192585046E-2</v>
      </c>
      <c r="L1550" s="2">
        <f>STDEV(E1490:E1550)*SQRT(252)</f>
        <v>0.13115126295906929</v>
      </c>
      <c r="M1550" s="2">
        <f t="shared" si="92"/>
        <v>5.7003514924005252E-2</v>
      </c>
      <c r="N1550" s="2">
        <f t="shared" si="93"/>
        <v>0.10045451091173267</v>
      </c>
      <c r="O1550" s="2"/>
      <c r="P1550" s="7">
        <f>B1550/I1549*$L$6</f>
        <v>-1.1276569775406727E-2</v>
      </c>
      <c r="Q1550" s="7">
        <f>C1550/J1549*$L$6</f>
        <v>7.0960861378795113E-3</v>
      </c>
      <c r="R1550" s="7">
        <f>D1550/K1549*$L$6</f>
        <v>0</v>
      </c>
      <c r="S1550" s="7">
        <f>E1550/L1549*$L$6</f>
        <v>-2.3690773073699892E-2</v>
      </c>
      <c r="T1550" s="7">
        <f>F1550/M1549*$L$6</f>
        <v>-9.561951042936067E-3</v>
      </c>
      <c r="U1550" s="7">
        <f>G1550/N1549*$L$6</f>
        <v>-1.9246256150460786E-2</v>
      </c>
      <c r="V1550" s="7"/>
      <c r="W1550" s="7">
        <f t="shared" si="95"/>
        <v>-5.6679463904623958E-2</v>
      </c>
      <c r="Y1550" s="1">
        <f t="shared" si="94"/>
        <v>43888</v>
      </c>
      <c r="Z1550" s="10">
        <f>(1+W1550)*Z1549</f>
        <v>3.4034601817887382</v>
      </c>
      <c r="AA1550" s="7">
        <f>Z1550/MAX($Z$69:Z1550)-1</f>
        <v>-0.1232618259508248</v>
      </c>
    </row>
    <row r="1551" spans="1:27" x14ac:dyDescent="0.25">
      <c r="A1551" s="1">
        <v>43889</v>
      </c>
      <c r="B1551" s="7">
        <v>-1.5667446253545547E-2</v>
      </c>
      <c r="C1551" s="7">
        <v>1.0298386607286547E-2</v>
      </c>
      <c r="D1551" s="7">
        <v>0</v>
      </c>
      <c r="E1551" s="7">
        <v>-4.2013527260854611E-3</v>
      </c>
      <c r="F1551" s="7">
        <v>-2.7551855335896658E-3</v>
      </c>
      <c r="G1551" s="7">
        <v>8.6573996146126486E-3</v>
      </c>
      <c r="H1551" s="7"/>
      <c r="I1551" s="2">
        <f>STDEV(B1491:B1551)*SQRT(252)</f>
        <v>0.11833299452008841</v>
      </c>
      <c r="J1551" s="2">
        <f>STDEV(C1491:C1551)*SQRT(252)</f>
        <v>7.4129859707078513E-2</v>
      </c>
      <c r="K1551" s="2">
        <f>STDEV(D1491:D1551)*SQRT(252)</f>
        <v>6.5883731192585046E-2</v>
      </c>
      <c r="L1551" s="2">
        <f>STDEV(E1491:E1551)*SQRT(252)</f>
        <v>0.13128842836034371</v>
      </c>
      <c r="M1551" s="2">
        <f t="shared" si="92"/>
        <v>5.6195789337811046E-2</v>
      </c>
      <c r="N1551" s="2">
        <f t="shared" si="93"/>
        <v>0.10163130357505679</v>
      </c>
      <c r="O1551" s="2"/>
      <c r="P1551" s="7">
        <f>B1551/I1550*$L$6</f>
        <v>-6.9231608815290531E-3</v>
      </c>
      <c r="Q1551" s="7">
        <f>C1551/J1550*$L$6</f>
        <v>7.2107160467954319E-3</v>
      </c>
      <c r="R1551" s="7">
        <f>D1551/K1550*$L$6</f>
        <v>0</v>
      </c>
      <c r="S1551" s="7">
        <f>E1551/L1550*$L$6</f>
        <v>-1.6017202698980688E-3</v>
      </c>
      <c r="T1551" s="7">
        <f>F1551/M1550*$L$6</f>
        <v>-2.4166803900274978E-3</v>
      </c>
      <c r="U1551" s="7">
        <f>G1551/N1550*$L$6</f>
        <v>4.3091144121042658E-3</v>
      </c>
      <c r="V1551" s="7"/>
      <c r="W1551" s="7">
        <f t="shared" si="95"/>
        <v>5.7826891744507808E-4</v>
      </c>
      <c r="Y1551" s="1">
        <f t="shared" si="94"/>
        <v>43889</v>
      </c>
      <c r="Z1551" s="10">
        <f>(1+W1551)*Z1550</f>
        <v>3.4054282970236289</v>
      </c>
      <c r="AA1551" s="7">
        <f>Z1551/MAX($Z$69:Z1551)-1</f>
        <v>-0.1227548355160345</v>
      </c>
    </row>
    <row r="1552" spans="1:27" x14ac:dyDescent="0.25">
      <c r="A1552" s="1">
        <v>43892</v>
      </c>
      <c r="B1552" s="7">
        <v>1.1147484769094884E-2</v>
      </c>
      <c r="C1552" s="7">
        <v>-3.3351468911146931E-4</v>
      </c>
      <c r="D1552" s="7">
        <v>4.6039229006110238E-2</v>
      </c>
      <c r="E1552" s="7">
        <v>4.3306438151824889E-2</v>
      </c>
      <c r="F1552" s="7">
        <v>8.2276581734386234E-4</v>
      </c>
      <c r="G1552" s="7">
        <v>0</v>
      </c>
      <c r="H1552" s="7"/>
      <c r="I1552" s="2">
        <f>STDEV(B1492:B1552)*SQRT(252)</f>
        <v>0.11546837240452112</v>
      </c>
      <c r="J1552" s="2">
        <f>STDEV(C1492:C1552)*SQRT(252)</f>
        <v>7.4097419380273505E-2</v>
      </c>
      <c r="K1552" s="2">
        <f>STDEV(D1492:D1552)*SQRT(252)</f>
        <v>0.11224516916634426</v>
      </c>
      <c r="L1552" s="2">
        <f>STDEV(E1492:E1552)*SQRT(252)</f>
        <v>0.15934254567267753</v>
      </c>
      <c r="M1552" s="2">
        <f t="shared" si="92"/>
        <v>5.6046004341584479E-2</v>
      </c>
      <c r="N1552" s="2">
        <f t="shared" si="93"/>
        <v>0.10162024539863311</v>
      </c>
      <c r="O1552" s="2"/>
      <c r="P1552" s="7">
        <f>B1552/I1551*$L$6</f>
        <v>4.7102183183585665E-3</v>
      </c>
      <c r="Q1552" s="7">
        <f>C1552/J1551*$L$6</f>
        <v>-2.2495300168470621E-4</v>
      </c>
      <c r="R1552" s="7">
        <f>D1552/K1551*$L$6</f>
        <v>3.4939755363530299E-2</v>
      </c>
      <c r="S1552" s="7">
        <f>E1552/L1551*$L$6</f>
        <v>1.6492861820602691E-2</v>
      </c>
      <c r="T1552" s="7">
        <f>F1552/M1551*$L$6</f>
        <v>7.3205290559934244E-4</v>
      </c>
      <c r="U1552" s="7">
        <f>G1552/N1551*$L$6</f>
        <v>0</v>
      </c>
      <c r="V1552" s="7"/>
      <c r="W1552" s="7">
        <f t="shared" si="95"/>
        <v>5.6649935406406199E-2</v>
      </c>
      <c r="Y1552" s="1">
        <f t="shared" si="94"/>
        <v>43892</v>
      </c>
      <c r="Z1552" s="10">
        <f>(1+W1552)*Z1551</f>
        <v>3.5983455900811658</v>
      </c>
      <c r="AA1552" s="7">
        <f>Z1552/MAX($Z$69:Z1552)-1</f>
        <v>-7.3058953612435529E-2</v>
      </c>
    </row>
    <row r="1553" spans="1:27" x14ac:dyDescent="0.25">
      <c r="A1553" s="1">
        <v>43893</v>
      </c>
      <c r="B1553" s="7">
        <v>8.0312908410862249E-3</v>
      </c>
      <c r="C1553" s="7">
        <v>-1.9195656465294864E-2</v>
      </c>
      <c r="D1553" s="7">
        <v>-2.8107896121076337E-2</v>
      </c>
      <c r="E1553" s="7">
        <v>0</v>
      </c>
      <c r="F1553" s="7">
        <v>4.495547693297075E-3</v>
      </c>
      <c r="G1553" s="7">
        <v>0</v>
      </c>
      <c r="H1553" s="7"/>
      <c r="I1553" s="2">
        <f>STDEV(B1493:B1553)*SQRT(252)</f>
        <v>0.11548163261759692</v>
      </c>
      <c r="J1553" s="2">
        <f>STDEV(C1493:C1553)*SQRT(252)</f>
        <v>8.3748959344118704E-2</v>
      </c>
      <c r="K1553" s="2">
        <f>STDEV(D1493:D1553)*SQRT(252)</f>
        <v>0.12613988252079739</v>
      </c>
      <c r="L1553" s="2">
        <f>STDEV(E1493:E1553)*SQRT(252)</f>
        <v>0.15934254567267753</v>
      </c>
      <c r="M1553" s="2">
        <f t="shared" si="92"/>
        <v>5.6673593020313294E-2</v>
      </c>
      <c r="N1553" s="2">
        <f t="shared" si="93"/>
        <v>0.10066065224650264</v>
      </c>
      <c r="O1553" s="2"/>
      <c r="P1553" s="7">
        <f>B1553/I1552*$L$6</f>
        <v>3.4777015878210138E-3</v>
      </c>
      <c r="Q1553" s="7">
        <f>C1553/J1552*$L$6</f>
        <v>-1.295298582989869E-2</v>
      </c>
      <c r="R1553" s="7">
        <f>D1553/K1552*$L$6</f>
        <v>-1.2520759837521919E-2</v>
      </c>
      <c r="S1553" s="7">
        <f>E1553/L1552*$L$6</f>
        <v>0</v>
      </c>
      <c r="T1553" s="7">
        <f>F1553/M1552*$L$6</f>
        <v>4.0105871472103424E-3</v>
      </c>
      <c r="U1553" s="7">
        <f>G1553/N1552*$L$6</f>
        <v>0</v>
      </c>
      <c r="V1553" s="7"/>
      <c r="W1553" s="7">
        <f t="shared" si="95"/>
        <v>-1.7985456932389253E-2</v>
      </c>
      <c r="Y1553" s="1">
        <f t="shared" si="94"/>
        <v>43893</v>
      </c>
      <c r="Z1553" s="10">
        <f>(1+W1553)*Z1552</f>
        <v>3.5336277004429082</v>
      </c>
      <c r="AA1553" s="7">
        <f>Z1553/MAX($Z$69:Z1553)-1</f>
        <v>-8.9730411881102978E-2</v>
      </c>
    </row>
    <row r="1554" spans="1:27" x14ac:dyDescent="0.25">
      <c r="A1554" s="1">
        <v>43894</v>
      </c>
      <c r="B1554" s="7">
        <v>1.3974687114551632E-2</v>
      </c>
      <c r="C1554" s="7">
        <v>-9.7965413201565044E-3</v>
      </c>
      <c r="D1554" s="7">
        <v>4.2202590774491178E-2</v>
      </c>
      <c r="E1554" s="7">
        <v>0</v>
      </c>
      <c r="F1554" s="7">
        <v>-6.4373935673781579E-3</v>
      </c>
      <c r="G1554" s="7">
        <v>0</v>
      </c>
      <c r="H1554" s="7"/>
      <c r="I1554" s="2">
        <f>STDEV(B1494:B1554)*SQRT(252)</f>
        <v>0.11775075115322643</v>
      </c>
      <c r="J1554" s="2">
        <f>STDEV(C1494:C1554)*SQRT(252)</f>
        <v>8.5995817680476067E-2</v>
      </c>
      <c r="K1554" s="2">
        <f>STDEV(D1494:D1554)*SQRT(252)</f>
        <v>0.15129048795552724</v>
      </c>
      <c r="L1554" s="2">
        <f>STDEV(E1494:E1554)*SQRT(252)</f>
        <v>0.15876558765624965</v>
      </c>
      <c r="M1554" s="2">
        <f t="shared" si="92"/>
        <v>5.8088327430406109E-2</v>
      </c>
      <c r="N1554" s="2">
        <f t="shared" si="93"/>
        <v>0.10067560506864838</v>
      </c>
      <c r="O1554" s="2"/>
      <c r="P1554" s="7">
        <f>B1554/I1553*$L$6</f>
        <v>6.0506102995733849E-3</v>
      </c>
      <c r="Q1554" s="7">
        <f>C1554/J1553*$L$6</f>
        <v>-5.8487540602762548E-3</v>
      </c>
      <c r="R1554" s="7">
        <f>D1554/K1553*$L$6</f>
        <v>1.6728488219232725E-2</v>
      </c>
      <c r="S1554" s="7">
        <f>E1554/L1553*$L$6</f>
        <v>0</v>
      </c>
      <c r="T1554" s="7">
        <f>F1554/M1553*$L$6</f>
        <v>-5.6793589609457342E-3</v>
      </c>
      <c r="U1554" s="7">
        <f>G1554/N1553*$L$6</f>
        <v>0</v>
      </c>
      <c r="V1554" s="7"/>
      <c r="W1554" s="7">
        <f t="shared" si="95"/>
        <v>1.1250985497584121E-2</v>
      </c>
      <c r="Y1554" s="1">
        <f t="shared" si="94"/>
        <v>43894</v>
      </c>
      <c r="Z1554" s="10">
        <f>(1+W1554)*Z1553</f>
        <v>3.5733844944544533</v>
      </c>
      <c r="AA1554" s="7">
        <f>Z1554/MAX($Z$69:Z1554)-1</f>
        <v>-7.9488981946285286E-2</v>
      </c>
    </row>
    <row r="1555" spans="1:27" x14ac:dyDescent="0.25">
      <c r="A1555" s="1">
        <v>43895</v>
      </c>
      <c r="B1555" s="7">
        <v>-4.795117326093945E-3</v>
      </c>
      <c r="C1555" s="7">
        <v>3.3757286183637714E-3</v>
      </c>
      <c r="D1555" s="7">
        <v>-3.3922077046889765E-2</v>
      </c>
      <c r="E1555" s="7">
        <v>0</v>
      </c>
      <c r="F1555" s="7">
        <v>4.0534386094548402E-4</v>
      </c>
      <c r="G1555" s="7">
        <v>0</v>
      </c>
      <c r="H1555" s="7"/>
      <c r="I1555" s="2">
        <f>STDEV(B1495:B1555)*SQRT(252)</f>
        <v>0.11828898350014243</v>
      </c>
      <c r="J1555" s="2">
        <f>STDEV(C1495:C1555)*SQRT(252)</f>
        <v>8.6303454478286301E-2</v>
      </c>
      <c r="K1555" s="2">
        <f>STDEV(D1495:D1555)*SQRT(252)</f>
        <v>0.16746383681899546</v>
      </c>
      <c r="L1555" s="2">
        <f>STDEV(E1495:E1555)*SQRT(252)</f>
        <v>0.15876558765624965</v>
      </c>
      <c r="M1555" s="2">
        <f t="shared" si="92"/>
        <v>5.7436124438304932E-2</v>
      </c>
      <c r="N1555" s="2">
        <f t="shared" si="93"/>
        <v>0.10067560506864838</v>
      </c>
      <c r="O1555" s="2"/>
      <c r="P1555" s="7">
        <f>B1555/I1554*$L$6</f>
        <v>-2.0361302493324077E-3</v>
      </c>
      <c r="Q1555" s="7">
        <f>C1555/J1554*$L$6</f>
        <v>1.962728368318181E-3</v>
      </c>
      <c r="R1555" s="7">
        <f>D1555/K1554*$L$6</f>
        <v>-1.1210908731043741E-2</v>
      </c>
      <c r="S1555" s="7">
        <f>E1555/L1554*$L$6</f>
        <v>0</v>
      </c>
      <c r="T1555" s="7">
        <f>F1555/M1554*$L$6</f>
        <v>3.4890302309970489E-4</v>
      </c>
      <c r="U1555" s="7">
        <f>G1555/N1554*$L$6</f>
        <v>0</v>
      </c>
      <c r="V1555" s="7"/>
      <c r="W1555" s="7">
        <f t="shared" si="95"/>
        <v>-1.0935407588958264E-2</v>
      </c>
      <c r="Y1555" s="1">
        <f t="shared" si="94"/>
        <v>43895</v>
      </c>
      <c r="Z1555" s="10">
        <f>(1+W1555)*Z1554</f>
        <v>3.5343080785355303</v>
      </c>
      <c r="AA1555" s="7">
        <f>Z1555/MAX($Z$69:Z1555)-1</f>
        <v>-8.955514511882956E-2</v>
      </c>
    </row>
    <row r="1556" spans="1:27" x14ac:dyDescent="0.25">
      <c r="A1556" s="1">
        <v>43896</v>
      </c>
      <c r="B1556" s="7">
        <v>-2.9299266771456445E-3</v>
      </c>
      <c r="C1556" s="7">
        <v>7.6854425282302241E-3</v>
      </c>
      <c r="D1556" s="7">
        <v>0</v>
      </c>
      <c r="E1556" s="7">
        <v>0</v>
      </c>
      <c r="F1556" s="7">
        <v>-4.3409726412532157E-3</v>
      </c>
      <c r="G1556" s="7">
        <v>0</v>
      </c>
      <c r="H1556" s="7"/>
      <c r="I1556" s="2">
        <f>STDEV(B1496:B1556)*SQRT(252)</f>
        <v>0.11864110340648583</v>
      </c>
      <c r="J1556" s="2">
        <f>STDEV(C1496:C1556)*SQRT(252)</f>
        <v>8.7278673889237657E-2</v>
      </c>
      <c r="K1556" s="2">
        <f>STDEV(D1496:D1556)*SQRT(252)</f>
        <v>0.16746383681899546</v>
      </c>
      <c r="L1556" s="2">
        <f>STDEV(E1496:E1556)*SQRT(252)</f>
        <v>0.15876558765624965</v>
      </c>
      <c r="M1556" s="2">
        <f t="shared" si="92"/>
        <v>5.8031129839233711E-2</v>
      </c>
      <c r="N1556" s="2">
        <f t="shared" si="93"/>
        <v>0.10067539845054947</v>
      </c>
      <c r="O1556" s="2"/>
      <c r="P1556" s="7">
        <f>B1556/I1555*$L$6</f>
        <v>-1.2384613471389399E-3</v>
      </c>
      <c r="Q1556" s="7">
        <f>C1556/J1555*$L$6</f>
        <v>4.452569468215122E-3</v>
      </c>
      <c r="R1556" s="7">
        <f>D1556/K1555*$L$6</f>
        <v>0</v>
      </c>
      <c r="S1556" s="7">
        <f>E1556/L1555*$L$6</f>
        <v>0</v>
      </c>
      <c r="T1556" s="7">
        <f>F1556/M1555*$L$6</f>
        <v>-3.7789567834752465E-3</v>
      </c>
      <c r="U1556" s="7">
        <f>G1556/N1555*$L$6</f>
        <v>0</v>
      </c>
      <c r="V1556" s="7"/>
      <c r="W1556" s="7">
        <f t="shared" si="95"/>
        <v>-5.6484866239906416E-4</v>
      </c>
      <c r="Y1556" s="1">
        <f t="shared" si="94"/>
        <v>43896</v>
      </c>
      <c r="Z1556" s="10">
        <f>(1+W1556)*Z1555</f>
        <v>3.5323117293448636</v>
      </c>
      <c r="AA1556" s="7">
        <f>Z1556/MAX($Z$69:Z1556)-1</f>
        <v>-9.006940867729718E-2</v>
      </c>
    </row>
    <row r="1557" spans="1:27" x14ac:dyDescent="0.25">
      <c r="A1557" s="1">
        <v>43899</v>
      </c>
      <c r="B1557" s="7">
        <v>-1.8235983913707954E-2</v>
      </c>
      <c r="C1557" s="7">
        <v>-4.2577740663726216E-3</v>
      </c>
      <c r="D1557" s="7">
        <v>0</v>
      </c>
      <c r="E1557" s="7">
        <v>0</v>
      </c>
      <c r="F1557" s="7">
        <v>5.4672809983502546E-5</v>
      </c>
      <c r="G1557" s="7">
        <v>0</v>
      </c>
      <c r="H1557" s="7"/>
      <c r="I1557" s="2">
        <f>STDEV(B1497:B1557)*SQRT(252)</f>
        <v>0.12523823873189766</v>
      </c>
      <c r="J1557" s="2">
        <f>STDEV(C1497:C1557)*SQRT(252)</f>
        <v>8.7681443404068915E-2</v>
      </c>
      <c r="K1557" s="2">
        <f>STDEV(D1497:D1557)*SQRT(252)</f>
        <v>0.16746383681899546</v>
      </c>
      <c r="L1557" s="2">
        <f>STDEV(E1497:E1557)*SQRT(252)</f>
        <v>0.15876558765624965</v>
      </c>
      <c r="M1557" s="2">
        <f t="shared" si="92"/>
        <v>5.7782258735769351E-2</v>
      </c>
      <c r="N1557" s="2">
        <f t="shared" si="93"/>
        <v>0.10057178796344393</v>
      </c>
      <c r="O1557" s="2"/>
      <c r="P1557" s="7">
        <f>B1557/I1556*$L$6</f>
        <v>-7.6853566723954769E-3</v>
      </c>
      <c r="Q1557" s="7">
        <f>C1557/J1556*$L$6</f>
        <v>-2.4391835236726991E-3</v>
      </c>
      <c r="R1557" s="7">
        <f>D1557/K1556*$L$6</f>
        <v>0</v>
      </c>
      <c r="S1557" s="7">
        <f>E1557/L1556*$L$6</f>
        <v>0</v>
      </c>
      <c r="T1557" s="7">
        <f>F1557/M1556*$L$6</f>
        <v>4.7106449706360305E-5</v>
      </c>
      <c r="U1557" s="7">
        <f>G1557/N1556*$L$6</f>
        <v>0</v>
      </c>
      <c r="V1557" s="7"/>
      <c r="W1557" s="7">
        <f t="shared" si="95"/>
        <v>-1.0077433746361816E-2</v>
      </c>
      <c r="Y1557" s="1">
        <f t="shared" si="94"/>
        <v>43899</v>
      </c>
      <c r="Z1557" s="10">
        <f>(1+W1557)*Z1556</f>
        <v>3.496715091920894</v>
      </c>
      <c r="AA1557" s="7">
        <f>Z1557/MAX($Z$69:Z1557)-1</f>
        <v>-9.923917392513959E-2</v>
      </c>
    </row>
    <row r="1558" spans="1:27" x14ac:dyDescent="0.25">
      <c r="A1558" s="1">
        <v>43900</v>
      </c>
      <c r="B1558" s="7">
        <v>8.213957930281568E-3</v>
      </c>
      <c r="C1558" s="7">
        <v>1.8708908486633202E-3</v>
      </c>
      <c r="D1558" s="7">
        <v>0</v>
      </c>
      <c r="E1558" s="7">
        <v>5.1744873337344011E-2</v>
      </c>
      <c r="F1558" s="7">
        <v>1.6365868250978188E-3</v>
      </c>
      <c r="G1558" s="7">
        <v>0</v>
      </c>
      <c r="H1558" s="7"/>
      <c r="I1558" s="2">
        <f>STDEV(B1498:B1558)*SQRT(252)</f>
        <v>0.1257239081464688</v>
      </c>
      <c r="J1558" s="2">
        <f>STDEV(C1498:C1558)*SQRT(252)</f>
        <v>8.7606604161706111E-2</v>
      </c>
      <c r="K1558" s="2">
        <f>STDEV(D1498:D1558)*SQRT(252)</f>
        <v>0.16746383681899546</v>
      </c>
      <c r="L1558" s="2">
        <f>STDEV(E1498:E1558)*SQRT(252)</f>
        <v>0.19099568644852444</v>
      </c>
      <c r="M1558" s="2">
        <f t="shared" si="92"/>
        <v>5.750180902853172E-2</v>
      </c>
      <c r="N1558" s="2">
        <f t="shared" si="93"/>
        <v>0.10052911321675762</v>
      </c>
      <c r="O1558" s="2"/>
      <c r="P1558" s="7">
        <f>B1558/I1557*$L$6</f>
        <v>3.2793330589172155E-3</v>
      </c>
      <c r="Q1558" s="7">
        <f>C1558/J1557*$L$6</f>
        <v>1.0668681855757979E-3</v>
      </c>
      <c r="R1558" s="7">
        <f>D1558/K1557*$L$6</f>
        <v>0</v>
      </c>
      <c r="S1558" s="7">
        <f>E1558/L1557*$L$6</f>
        <v>1.6295997798143485E-2</v>
      </c>
      <c r="T1558" s="7">
        <f>F1558/M1557*$L$6</f>
        <v>1.4161672292716306E-3</v>
      </c>
      <c r="U1558" s="7">
        <f>G1558/N1557*$L$6</f>
        <v>0</v>
      </c>
      <c r="V1558" s="7"/>
      <c r="W1558" s="7">
        <f t="shared" si="95"/>
        <v>2.2058366271908131E-2</v>
      </c>
      <c r="Y1558" s="1">
        <f t="shared" si="94"/>
        <v>43900</v>
      </c>
      <c r="Z1558" s="10">
        <f>(1+W1558)*Z1557</f>
        <v>3.5738469141669937</v>
      </c>
      <c r="AA1558" s="7">
        <f>Z1558/MAX($Z$69:Z1558)-1</f>
        <v>-7.9369861700193778E-2</v>
      </c>
    </row>
    <row r="1559" spans="1:27" x14ac:dyDescent="0.25">
      <c r="A1559" s="1">
        <v>43901</v>
      </c>
      <c r="B1559" s="7">
        <v>-1.2696994395497874E-2</v>
      </c>
      <c r="C1559" s="7">
        <v>9.8444552649226136E-3</v>
      </c>
      <c r="D1559" s="7">
        <v>0</v>
      </c>
      <c r="E1559" s="7">
        <v>0</v>
      </c>
      <c r="F1559" s="7">
        <v>-1.2773204789612302E-2</v>
      </c>
      <c r="G1559" s="7">
        <v>0</v>
      </c>
      <c r="H1559" s="7"/>
      <c r="I1559" s="2">
        <f>STDEV(B1499:B1559)*SQRT(252)</f>
        <v>0.12906560517136609</v>
      </c>
      <c r="J1559" s="2">
        <f>STDEV(C1499:C1559)*SQRT(252)</f>
        <v>8.9957300221317121E-2</v>
      </c>
      <c r="K1559" s="2">
        <f>STDEV(D1499:D1559)*SQRT(252)</f>
        <v>0.16746383681899546</v>
      </c>
      <c r="L1559" s="2">
        <f>STDEV(E1499:E1559)*SQRT(252)</f>
        <v>0.19092811998515749</v>
      </c>
      <c r="M1559" s="2">
        <f t="shared" si="92"/>
        <v>6.2897868995446166E-2</v>
      </c>
      <c r="N1559" s="2">
        <f t="shared" si="93"/>
        <v>0.10043747997353451</v>
      </c>
      <c r="O1559" s="2"/>
      <c r="P1559" s="7">
        <f>B1559/I1558*$L$6</f>
        <v>-5.0495544493835767E-3</v>
      </c>
      <c r="Q1559" s="7">
        <f>C1559/J1558*$L$6</f>
        <v>5.6185577326747609E-3</v>
      </c>
      <c r="R1559" s="7">
        <f>D1559/K1558*$L$6</f>
        <v>0</v>
      </c>
      <c r="S1559" s="7">
        <f>E1559/L1558*$L$6</f>
        <v>0</v>
      </c>
      <c r="T1559" s="7">
        <f>F1559/M1558*$L$6</f>
        <v>-1.1106785165032277E-2</v>
      </c>
      <c r="U1559" s="7">
        <f>G1559/N1558*$L$6</f>
        <v>0</v>
      </c>
      <c r="V1559" s="7"/>
      <c r="W1559" s="7">
        <f t="shared" si="95"/>
        <v>-1.0537781881741093E-2</v>
      </c>
      <c r="Y1559" s="1">
        <f t="shared" si="94"/>
        <v>43901</v>
      </c>
      <c r="Z1559" s="10">
        <f>(1+W1559)*Z1558</f>
        <v>3.5361864949067683</v>
      </c>
      <c r="AA1559" s="7">
        <f>Z1559/MAX($Z$69:Z1559)-1</f>
        <v>-8.9071261291354342E-2</v>
      </c>
    </row>
    <row r="1560" spans="1:27" x14ac:dyDescent="0.25">
      <c r="A1560" s="1">
        <v>43902</v>
      </c>
      <c r="B1560" s="7">
        <v>-1.8021390808482862E-2</v>
      </c>
      <c r="C1560" s="7">
        <v>-3.7782239789907468E-3</v>
      </c>
      <c r="D1560" s="7">
        <v>0</v>
      </c>
      <c r="E1560" s="7">
        <v>0</v>
      </c>
      <c r="F1560" s="7">
        <v>-5.7626409329991635E-4</v>
      </c>
      <c r="G1560" s="7">
        <v>-5.5169905874909997E-3</v>
      </c>
      <c r="H1560" s="7"/>
      <c r="I1560" s="2">
        <f>STDEV(B1500:B1560)*SQRT(252)</f>
        <v>0.13498365260714665</v>
      </c>
      <c r="J1560" s="2">
        <f>STDEV(C1500:C1560)*SQRT(252)</f>
        <v>8.9856070780629002E-2</v>
      </c>
      <c r="K1560" s="2">
        <f>STDEV(D1500:D1560)*SQRT(252)</f>
        <v>0.16746383681899546</v>
      </c>
      <c r="L1560" s="2">
        <f>STDEV(E1500:E1560)*SQRT(252)</f>
        <v>0.19015553462705911</v>
      </c>
      <c r="M1560" s="2">
        <f t="shared" si="92"/>
        <v>6.1778885127054983E-2</v>
      </c>
      <c r="N1560" s="2">
        <f t="shared" si="93"/>
        <v>0.10128421759350305</v>
      </c>
      <c r="O1560" s="2"/>
      <c r="P1560" s="7">
        <f>B1560/I1559*$L$6</f>
        <v>-6.9814846428508468E-3</v>
      </c>
      <c r="Q1560" s="7">
        <f>C1560/J1559*$L$6</f>
        <v>-2.1000096544112512E-3</v>
      </c>
      <c r="R1560" s="7">
        <f>D1560/K1559*$L$6</f>
        <v>0</v>
      </c>
      <c r="S1560" s="7">
        <f>E1560/L1559*$L$6</f>
        <v>0</v>
      </c>
      <c r="T1560" s="7">
        <f>F1560/M1559*$L$6</f>
        <v>-4.5809508533718225E-4</v>
      </c>
      <c r="U1560" s="7">
        <f>G1560/N1559*$L$6</f>
        <v>-2.7464799937955125E-3</v>
      </c>
      <c r="V1560" s="7"/>
      <c r="W1560" s="7">
        <f t="shared" si="95"/>
        <v>-1.2286069376394792E-2</v>
      </c>
      <c r="Y1560" s="1">
        <f t="shared" si="94"/>
        <v>43902</v>
      </c>
      <c r="Z1560" s="10">
        <f>(1+W1560)*Z1559</f>
        <v>3.4927406623024737</v>
      </c>
      <c r="AA1560" s="7">
        <f>Z1560/MAX($Z$69:Z1560)-1</f>
        <v>-0.10026299497208047</v>
      </c>
    </row>
    <row r="1561" spans="1:27" x14ac:dyDescent="0.25">
      <c r="A1561" s="1">
        <v>43903</v>
      </c>
      <c r="B1561" s="7">
        <v>2.3608962097498853E-3</v>
      </c>
      <c r="C1561" s="7">
        <v>-2.8014001709839587E-3</v>
      </c>
      <c r="D1561" s="7">
        <v>0</v>
      </c>
      <c r="E1561" s="7">
        <v>8.5486225427590767E-2</v>
      </c>
      <c r="F1561" s="7">
        <v>-4.755951187960572E-3</v>
      </c>
      <c r="G1561" s="7">
        <v>0</v>
      </c>
      <c r="H1561" s="7"/>
      <c r="I1561" s="2">
        <f>STDEV(B1501:B1561)*SQRT(252)</f>
        <v>0.13474782061997412</v>
      </c>
      <c r="J1561" s="2">
        <f>STDEV(C1501:C1561)*SQRT(252)</f>
        <v>9.0027810415638149E-2</v>
      </c>
      <c r="K1561" s="2">
        <f>STDEV(D1501:D1561)*SQRT(252)</f>
        <v>0.16746383681899546</v>
      </c>
      <c r="L1561" s="2">
        <f>STDEV(E1501:E1561)*SQRT(252)</f>
        <v>0.25734279005756094</v>
      </c>
      <c r="M1561" s="2">
        <f t="shared" si="92"/>
        <v>6.2408418893480803E-2</v>
      </c>
      <c r="N1561" s="2">
        <f t="shared" si="93"/>
        <v>0.10129459606712163</v>
      </c>
      <c r="O1561" s="2"/>
      <c r="P1561" s="7">
        <f>B1561/I1560*$L$6</f>
        <v>8.7451189983019063E-4</v>
      </c>
      <c r="Q1561" s="7">
        <f>C1561/J1560*$L$6</f>
        <v>-1.5588263245024283E-3</v>
      </c>
      <c r="R1561" s="7">
        <f>D1561/K1560*$L$6</f>
        <v>0</v>
      </c>
      <c r="S1561" s="7">
        <f>E1561/L1560*$L$6</f>
        <v>2.2477974568357921E-2</v>
      </c>
      <c r="T1561" s="7">
        <f>F1561/M1560*$L$6</f>
        <v>-3.8491720740666023E-3</v>
      </c>
      <c r="U1561" s="7">
        <f>G1561/N1560*$L$6</f>
        <v>0</v>
      </c>
      <c r="V1561" s="7"/>
      <c r="W1561" s="7">
        <f t="shared" si="95"/>
        <v>1.7944488069619083E-2</v>
      </c>
      <c r="Y1561" s="1">
        <f t="shared" si="94"/>
        <v>43903</v>
      </c>
      <c r="Z1561" s="10">
        <f>(1+W1561)*Z1560</f>
        <v>3.555416105447434</v>
      </c>
      <c r="AA1561" s="7">
        <f>Z1561/MAX($Z$69:Z1561)-1</f>
        <v>-8.4117675019562133E-2</v>
      </c>
    </row>
    <row r="1562" spans="1:27" x14ac:dyDescent="0.25">
      <c r="A1562" s="1">
        <v>43906</v>
      </c>
      <c r="B1562" s="7">
        <v>-1.2612592214498841E-2</v>
      </c>
      <c r="C1562" s="7">
        <v>1.4254280758248195E-2</v>
      </c>
      <c r="D1562" s="7">
        <v>0</v>
      </c>
      <c r="E1562" s="7">
        <v>0</v>
      </c>
      <c r="F1562" s="7">
        <v>-1.4524227788467181E-3</v>
      </c>
      <c r="G1562" s="7">
        <v>0</v>
      </c>
      <c r="H1562" s="7"/>
      <c r="I1562" s="2">
        <f>STDEV(B1502:B1562)*SQRT(252)</f>
        <v>0.13731896583432754</v>
      </c>
      <c r="J1562" s="2">
        <f>STDEV(C1502:C1562)*SQRT(252)</f>
        <v>9.4621108504372581E-2</v>
      </c>
      <c r="K1562" s="2">
        <f>STDEV(D1502:D1562)*SQRT(252)</f>
        <v>0.16746383681899546</v>
      </c>
      <c r="L1562" s="2">
        <f>STDEV(E1502:E1562)*SQRT(252)</f>
        <v>0.25734279005756094</v>
      </c>
      <c r="M1562" s="2">
        <f t="shared" si="92"/>
        <v>6.2427054059577762E-2</v>
      </c>
      <c r="N1562" s="2">
        <f t="shared" si="93"/>
        <v>0.10129459606712163</v>
      </c>
      <c r="O1562" s="2"/>
      <c r="P1562" s="7">
        <f>B1562/I1561*$L$6</f>
        <v>-4.6800728043200858E-3</v>
      </c>
      <c r="Q1562" s="7">
        <f>C1562/J1561*$L$6</f>
        <v>7.9165986001655426E-3</v>
      </c>
      <c r="R1562" s="7">
        <f>D1562/K1561*$L$6</f>
        <v>0</v>
      </c>
      <c r="S1562" s="7">
        <f>E1562/L1561*$L$6</f>
        <v>0</v>
      </c>
      <c r="T1562" s="7">
        <f>F1562/M1561*$L$6</f>
        <v>-1.1636433069436714E-3</v>
      </c>
      <c r="U1562" s="7">
        <f>G1562/N1561*$L$6</f>
        <v>0</v>
      </c>
      <c r="V1562" s="7"/>
      <c r="W1562" s="7">
        <f t="shared" si="95"/>
        <v>2.0728824889017852E-3</v>
      </c>
      <c r="Y1562" s="1">
        <f t="shared" si="94"/>
        <v>43906</v>
      </c>
      <c r="Z1562" s="10">
        <f>(1+W1562)*Z1561</f>
        <v>3.5627860652331753</v>
      </c>
      <c r="AA1562" s="7">
        <f>Z1562/MAX($Z$69:Z1562)-1</f>
        <v>-8.2219158586215646E-2</v>
      </c>
    </row>
    <row r="1563" spans="1:27" x14ac:dyDescent="0.25">
      <c r="A1563" s="1">
        <v>43907</v>
      </c>
      <c r="B1563" s="7">
        <v>9.777370813512487E-3</v>
      </c>
      <c r="C1563" s="7">
        <v>-3.0360766702051123E-2</v>
      </c>
      <c r="D1563" s="7">
        <v>0</v>
      </c>
      <c r="E1563" s="7">
        <v>0</v>
      </c>
      <c r="F1563" s="7">
        <v>-4.457955165781069E-3</v>
      </c>
      <c r="G1563" s="7">
        <v>0</v>
      </c>
      <c r="H1563" s="7"/>
      <c r="I1563" s="2">
        <f>STDEV(B1503:B1563)*SQRT(252)</f>
        <v>0.13846920703519197</v>
      </c>
      <c r="J1563" s="2">
        <f>STDEV(C1503:C1563)*SQRT(252)</f>
        <v>0.11309810101129984</v>
      </c>
      <c r="K1563" s="2">
        <f>STDEV(D1503:D1563)*SQRT(252)</f>
        <v>0.16746383681899546</v>
      </c>
      <c r="L1563" s="2">
        <f>STDEV(E1503:E1563)*SQRT(252)</f>
        <v>0.25734279005756094</v>
      </c>
      <c r="M1563" s="2">
        <f t="shared" si="92"/>
        <v>6.2741484671600956E-2</v>
      </c>
      <c r="N1563" s="2">
        <f t="shared" si="93"/>
        <v>0.10114524765173796</v>
      </c>
      <c r="O1563" s="2"/>
      <c r="P1563" s="7">
        <f>B1563/I1562*$L$6</f>
        <v>3.5600948325334317E-3</v>
      </c>
      <c r="Q1563" s="7">
        <f>C1563/J1562*$L$6</f>
        <v>-1.6043337042837596E-2</v>
      </c>
      <c r="R1563" s="7">
        <f>D1563/K1562*$L$6</f>
        <v>0</v>
      </c>
      <c r="S1563" s="7">
        <f>E1563/L1562*$L$6</f>
        <v>0</v>
      </c>
      <c r="T1563" s="7">
        <f>F1563/M1562*$L$6</f>
        <v>-3.5705314249865E-3</v>
      </c>
      <c r="U1563" s="7">
        <f>G1563/N1562*$L$6</f>
        <v>0</v>
      </c>
      <c r="V1563" s="7"/>
      <c r="W1563" s="7">
        <f t="shared" si="95"/>
        <v>-1.6053773635290664E-2</v>
      </c>
      <c r="Y1563" s="1">
        <f t="shared" si="94"/>
        <v>43907</v>
      </c>
      <c r="Z1563" s="10">
        <f>(1+W1563)*Z1562</f>
        <v>3.5055899042309537</v>
      </c>
      <c r="AA1563" s="7">
        <f>Z1563/MAX($Z$69:Z1563)-1</f>
        <v>-9.6953004461079129E-2</v>
      </c>
    </row>
    <row r="1564" spans="1:27" x14ac:dyDescent="0.25">
      <c r="A1564" s="1">
        <v>43908</v>
      </c>
      <c r="B1564" s="7">
        <v>-9.6304813660903488E-3</v>
      </c>
      <c r="C1564" s="7">
        <v>-6.0861411917875197E-3</v>
      </c>
      <c r="D1564" s="7">
        <v>0</v>
      </c>
      <c r="E1564" s="7">
        <v>0</v>
      </c>
      <c r="F1564" s="7">
        <v>6.8338239913554588E-3</v>
      </c>
      <c r="G1564" s="7">
        <v>0</v>
      </c>
      <c r="H1564" s="7"/>
      <c r="I1564" s="2">
        <f>STDEV(B1504:B1564)*SQRT(252)</f>
        <v>0.1401528585182677</v>
      </c>
      <c r="J1564" s="2">
        <f>STDEV(C1504:C1564)*SQRT(252)</f>
        <v>0.11370549169703871</v>
      </c>
      <c r="K1564" s="2">
        <f>STDEV(D1504:D1564)*SQRT(252)</f>
        <v>0.16746383681899546</v>
      </c>
      <c r="L1564" s="2">
        <f>STDEV(E1504:E1564)*SQRT(252)</f>
        <v>0.25734279005756094</v>
      </c>
      <c r="M1564" s="2">
        <f t="shared" si="92"/>
        <v>6.4038478499090196E-2</v>
      </c>
      <c r="N1564" s="2">
        <f t="shared" si="93"/>
        <v>0.10108759832685282</v>
      </c>
      <c r="O1564" s="2"/>
      <c r="P1564" s="7">
        <f>B1564/I1563*$L$6</f>
        <v>-3.4774812293258679E-3</v>
      </c>
      <c r="Q1564" s="7">
        <f>C1564/J1563*$L$6</f>
        <v>-2.6906469416225838E-3</v>
      </c>
      <c r="R1564" s="7">
        <f>D1564/K1563*$L$6</f>
        <v>0</v>
      </c>
      <c r="S1564" s="7">
        <f>E1564/L1563*$L$6</f>
        <v>0</v>
      </c>
      <c r="T1564" s="7">
        <f>F1564/M1563*$L$6</f>
        <v>5.4460171185976838E-3</v>
      </c>
      <c r="U1564" s="7">
        <f>G1564/N1563*$L$6</f>
        <v>0</v>
      </c>
      <c r="V1564" s="7"/>
      <c r="W1564" s="7">
        <f t="shared" si="95"/>
        <v>-7.2211105235076792E-4</v>
      </c>
      <c r="Y1564" s="1">
        <f t="shared" si="94"/>
        <v>43908</v>
      </c>
      <c r="Z1564" s="10">
        <f>(1+W1564)*Z1563</f>
        <v>3.5030584790160995</v>
      </c>
      <c r="AA1564" s="7">
        <f>Z1564/MAX($Z$69:Z1564)-1</f>
        <v>-9.7605104677349952E-2</v>
      </c>
    </row>
    <row r="1565" spans="1:27" x14ac:dyDescent="0.25">
      <c r="A1565" s="1">
        <v>43909</v>
      </c>
      <c r="B1565" s="7">
        <v>1.6666609535660459E-2</v>
      </c>
      <c r="C1565" s="7">
        <v>8.2927244789947618E-3</v>
      </c>
      <c r="D1565" s="7">
        <v>0</v>
      </c>
      <c r="E1565" s="7">
        <v>0</v>
      </c>
      <c r="F1565" s="7">
        <v>7.7512190373230094E-3</v>
      </c>
      <c r="G1565" s="7">
        <v>0</v>
      </c>
      <c r="H1565" s="7"/>
      <c r="I1565" s="2">
        <f>STDEV(B1505:B1565)*SQRT(252)</f>
        <v>0.1436089722196969</v>
      </c>
      <c r="J1565" s="2">
        <f>STDEV(C1505:C1565)*SQRT(252)</f>
        <v>0.11483622158291507</v>
      </c>
      <c r="K1565" s="2">
        <f>STDEV(D1505:D1565)*SQRT(252)</f>
        <v>0.16746383681899546</v>
      </c>
      <c r="L1565" s="2">
        <f>STDEV(E1505:E1565)*SQRT(252)</f>
        <v>0.25730872823956741</v>
      </c>
      <c r="M1565" s="2">
        <f t="shared" si="92"/>
        <v>6.5848545634263206E-2</v>
      </c>
      <c r="N1565" s="2">
        <f t="shared" si="93"/>
        <v>0.10107696333681321</v>
      </c>
      <c r="O1565" s="2"/>
      <c r="P1565" s="7">
        <f>B1565/I1564*$L$6</f>
        <v>5.9458685723088956E-3</v>
      </c>
      <c r="Q1565" s="7">
        <f>C1565/J1564*$L$6</f>
        <v>3.6465804576485262E-3</v>
      </c>
      <c r="R1565" s="7">
        <f>D1565/K1564*$L$6</f>
        <v>0</v>
      </c>
      <c r="S1565" s="7">
        <f>E1565/L1564*$L$6</f>
        <v>0</v>
      </c>
      <c r="T1565" s="7">
        <f>F1565/M1564*$L$6</f>
        <v>6.0520012490874004E-3</v>
      </c>
      <c r="U1565" s="7">
        <f>G1565/N1564*$L$6</f>
        <v>0</v>
      </c>
      <c r="V1565" s="7"/>
      <c r="W1565" s="7">
        <f t="shared" si="95"/>
        <v>1.5644450279044823E-2</v>
      </c>
      <c r="Y1565" s="1">
        <f t="shared" si="94"/>
        <v>43909</v>
      </c>
      <c r="Z1565" s="10">
        <f>(1+W1565)*Z1564</f>
        <v>3.5578619032156538</v>
      </c>
      <c r="AA1565" s="7">
        <f>Z1565/MAX($Z$69:Z1565)-1</f>
        <v>-8.34876326054107E-2</v>
      </c>
    </row>
    <row r="1566" spans="1:27" x14ac:dyDescent="0.25">
      <c r="A1566" s="1">
        <v>43910</v>
      </c>
      <c r="B1566" s="7">
        <v>2.8763132220110954E-3</v>
      </c>
      <c r="C1566" s="7">
        <v>1.9862287068260764E-2</v>
      </c>
      <c r="D1566" s="7">
        <v>0</v>
      </c>
      <c r="E1566" s="7">
        <v>0</v>
      </c>
      <c r="F1566" s="7">
        <v>3.7744750625814394E-3</v>
      </c>
      <c r="G1566" s="7">
        <v>0</v>
      </c>
      <c r="H1566" s="7"/>
      <c r="I1566" s="2">
        <f>STDEV(B1506:B1566)*SQRT(252)</f>
        <v>0.14336995424654236</v>
      </c>
      <c r="J1566" s="2">
        <f>STDEV(C1506:C1566)*SQRT(252)</f>
        <v>0.12185142678613793</v>
      </c>
      <c r="K1566" s="2">
        <f>STDEV(D1506:D1566)*SQRT(252)</f>
        <v>0.16746383681899546</v>
      </c>
      <c r="L1566" s="2">
        <f>STDEV(E1506:E1566)*SQRT(252)</f>
        <v>0.25730872823956741</v>
      </c>
      <c r="M1566" s="2">
        <f t="shared" si="92"/>
        <v>6.5307614817112405E-2</v>
      </c>
      <c r="N1566" s="2">
        <f t="shared" si="93"/>
        <v>0.10107696333681321</v>
      </c>
      <c r="O1566" s="2"/>
      <c r="P1566" s="7">
        <f>B1566/I1565*$L$6</f>
        <v>1.0014392476853165E-3</v>
      </c>
      <c r="Q1566" s="7">
        <f>C1566/J1565*$L$6</f>
        <v>8.6480932559765654E-3</v>
      </c>
      <c r="R1566" s="7">
        <f>D1566/K1565*$L$6</f>
        <v>0</v>
      </c>
      <c r="S1566" s="7">
        <f>E1566/L1565*$L$6</f>
        <v>0</v>
      </c>
      <c r="T1566" s="7">
        <f>F1566/M1565*$L$6</f>
        <v>2.8660276595520234E-3</v>
      </c>
      <c r="U1566" s="7">
        <f>G1566/N1565*$L$6</f>
        <v>0</v>
      </c>
      <c r="V1566" s="7"/>
      <c r="W1566" s="7">
        <f t="shared" si="95"/>
        <v>1.2515560163213906E-2</v>
      </c>
      <c r="Y1566" s="1">
        <f t="shared" si="94"/>
        <v>43910</v>
      </c>
      <c r="Z1566" s="10">
        <f>(1+W1566)*Z1565</f>
        <v>3.6023905379177559</v>
      </c>
      <c r="AA1566" s="7">
        <f>Z1566/MAX($Z$69:Z1566)-1</f>
        <v>-7.2016966930954163E-2</v>
      </c>
    </row>
    <row r="1567" spans="1:27" x14ac:dyDescent="0.25">
      <c r="A1567" s="1">
        <v>43913</v>
      </c>
      <c r="B1567" s="7">
        <v>1.4711362535593464E-2</v>
      </c>
      <c r="C1567" s="7">
        <v>-4.0830851922582179E-2</v>
      </c>
      <c r="D1567" s="7">
        <v>0</v>
      </c>
      <c r="E1567" s="7">
        <v>0</v>
      </c>
      <c r="F1567" s="7">
        <v>1.6065962940383649E-3</v>
      </c>
      <c r="G1567" s="7">
        <v>3.5314271974995481E-3</v>
      </c>
      <c r="H1567" s="7"/>
      <c r="I1567" s="2">
        <f>STDEV(B1507:B1567)*SQRT(252)</f>
        <v>0.14604215932619335</v>
      </c>
      <c r="J1567" s="2">
        <f>STDEV(C1507:C1567)*SQRT(252)</f>
        <v>0.14736780126321455</v>
      </c>
      <c r="K1567" s="2">
        <f>STDEV(D1507:D1567)*SQRT(252)</f>
        <v>0.16746383681899546</v>
      </c>
      <c r="L1567" s="2">
        <f>STDEV(E1507:E1567)*SQRT(252)</f>
        <v>0.25730872823956741</v>
      </c>
      <c r="M1567" s="2">
        <f t="shared" si="92"/>
        <v>6.5294539930291662E-2</v>
      </c>
      <c r="N1567" s="2">
        <f t="shared" si="93"/>
        <v>0.10120420646360079</v>
      </c>
      <c r="O1567" s="2"/>
      <c r="P1567" s="7">
        <f>B1567/I1566*$L$6</f>
        <v>5.1305598208866892E-3</v>
      </c>
      <c r="Q1567" s="7">
        <f>C1567/J1566*$L$6</f>
        <v>-1.6754359386470141E-2</v>
      </c>
      <c r="R1567" s="7">
        <f>D1567/K1566*$L$6</f>
        <v>0</v>
      </c>
      <c r="S1567" s="7">
        <f>E1567/L1566*$L$6</f>
        <v>0</v>
      </c>
      <c r="T1567" s="7">
        <f>F1567/M1566*$L$6</f>
        <v>1.2300221792952331E-3</v>
      </c>
      <c r="U1567" s="7">
        <f>G1567/N1566*$L$6</f>
        <v>1.7469001248741356E-3</v>
      </c>
      <c r="V1567" s="7"/>
      <c r="W1567" s="7">
        <f t="shared" si="95"/>
        <v>-8.6468772614140838E-3</v>
      </c>
      <c r="Y1567" s="1">
        <f t="shared" si="94"/>
        <v>43913</v>
      </c>
      <c r="Z1567" s="10">
        <f>(1+W1567)*Z1566</f>
        <v>3.5712411090887013</v>
      </c>
      <c r="AA1567" s="7">
        <f>Z1567/MAX($Z$69:Z1567)-1</f>
        <v>-8.0041122318577074E-2</v>
      </c>
    </row>
    <row r="1568" spans="1:27" x14ac:dyDescent="0.25">
      <c r="A1568" s="1">
        <v>43914</v>
      </c>
      <c r="B1568" s="7">
        <v>1.4052007188158466E-2</v>
      </c>
      <c r="C1568" s="7">
        <v>6.5450125679624716E-3</v>
      </c>
      <c r="D1568" s="7">
        <v>0</v>
      </c>
      <c r="E1568" s="7">
        <v>9.060301797380621E-2</v>
      </c>
      <c r="F1568" s="7">
        <v>-1.029077743829343E-2</v>
      </c>
      <c r="G1568" s="7">
        <v>2.621779865329632E-3</v>
      </c>
      <c r="H1568" s="7"/>
      <c r="I1568" s="2">
        <f>STDEV(B1508:B1568)*SQRT(252)</f>
        <v>0.14795907477121983</v>
      </c>
      <c r="J1568" s="2">
        <f>STDEV(C1508:C1568)*SQRT(252)</f>
        <v>0.14809539739467104</v>
      </c>
      <c r="K1568" s="2">
        <f>STDEV(D1508:D1568)*SQRT(252)</f>
        <v>0.16746383681899546</v>
      </c>
      <c r="L1568" s="2">
        <f>STDEV(E1508:E1568)*SQRT(252)</f>
        <v>0.31460028658849637</v>
      </c>
      <c r="M1568" s="2">
        <f t="shared" si="92"/>
        <v>6.8705170031521726E-2</v>
      </c>
      <c r="N1568" s="2">
        <f t="shared" si="93"/>
        <v>0.10124145053605348</v>
      </c>
      <c r="O1568" s="2"/>
      <c r="P1568" s="7">
        <f>B1568/I1567*$L$6</f>
        <v>4.810942009140156E-3</v>
      </c>
      <c r="Q1568" s="7">
        <f>C1568/J1567*$L$6</f>
        <v>2.2206386035007685E-3</v>
      </c>
      <c r="R1568" s="7">
        <f>D1568/K1567*$L$6</f>
        <v>0</v>
      </c>
      <c r="S1568" s="7">
        <f>E1568/L1567*$L$6</f>
        <v>1.7605896736128248E-2</v>
      </c>
      <c r="T1568" s="7">
        <f>F1568/M1567*$L$6</f>
        <v>-7.8802741004683138E-3</v>
      </c>
      <c r="U1568" s="7">
        <f>G1568/N1567*$L$6</f>
        <v>1.2952919433603704E-3</v>
      </c>
      <c r="V1568" s="7"/>
      <c r="W1568" s="7">
        <f t="shared" si="95"/>
        <v>1.8052495191661227E-2</v>
      </c>
      <c r="Y1568" s="1">
        <f t="shared" si="94"/>
        <v>43914</v>
      </c>
      <c r="Z1568" s="10">
        <f>(1+W1568)*Z1567</f>
        <v>3.635710922038788</v>
      </c>
      <c r="AA1568" s="7">
        <f>Z1568/MAX($Z$69:Z1568)-1</f>
        <v>-6.3433569102707144E-2</v>
      </c>
    </row>
    <row r="1569" spans="1:27" x14ac:dyDescent="0.25">
      <c r="A1569" s="1">
        <v>43915</v>
      </c>
      <c r="B1569" s="7">
        <v>-8.3991412541832844E-3</v>
      </c>
      <c r="C1569" s="7">
        <v>1.2909724790244326E-2</v>
      </c>
      <c r="D1569" s="7">
        <v>0</v>
      </c>
      <c r="E1569" s="7">
        <v>0</v>
      </c>
      <c r="F1569" s="7">
        <v>-2.083156376767592E-3</v>
      </c>
      <c r="G1569" s="7">
        <v>0</v>
      </c>
      <c r="H1569" s="7"/>
      <c r="I1569" s="2">
        <f>STDEV(B1509:B1569)*SQRT(252)</f>
        <v>0.1491343572210469</v>
      </c>
      <c r="J1569" s="2">
        <f>STDEV(C1509:C1569)*SQRT(252)</f>
        <v>0.15051376217811127</v>
      </c>
      <c r="K1569" s="2">
        <f>STDEV(D1509:D1569)*SQRT(252)</f>
        <v>0.16746383681899546</v>
      </c>
      <c r="L1569" s="2">
        <f>STDEV(E1509:E1569)*SQRT(252)</f>
        <v>0.31460028658849637</v>
      </c>
      <c r="M1569" s="2">
        <f t="shared" si="92"/>
        <v>6.8670736012212144E-2</v>
      </c>
      <c r="N1569" s="2">
        <f t="shared" si="93"/>
        <v>0.10108624908513086</v>
      </c>
      <c r="O1569" s="2"/>
      <c r="P1569" s="7">
        <f>B1569/I1568*$L$6</f>
        <v>-2.8383325818880558E-3</v>
      </c>
      <c r="Q1569" s="7">
        <f>C1569/J1568*$L$6</f>
        <v>4.3585840672145226E-3</v>
      </c>
      <c r="R1569" s="7">
        <f>D1569/K1568*$L$6</f>
        <v>0</v>
      </c>
      <c r="S1569" s="7">
        <f>E1569/L1568*$L$6</f>
        <v>0</v>
      </c>
      <c r="T1569" s="7">
        <f>F1569/M1568*$L$6</f>
        <v>-1.5160113684398468E-3</v>
      </c>
      <c r="U1569" s="7">
        <f>G1569/N1568*$L$6</f>
        <v>0</v>
      </c>
      <c r="V1569" s="7"/>
      <c r="W1569" s="7">
        <f t="shared" si="95"/>
        <v>4.2401168866199306E-6</v>
      </c>
      <c r="Y1569" s="1">
        <f t="shared" si="94"/>
        <v>43915</v>
      </c>
      <c r="Z1569" s="10">
        <f>(1+W1569)*Z1568</f>
        <v>3.6357263378780638</v>
      </c>
      <c r="AA1569" s="7">
        <f>Z1569/MAX($Z$69:Z1569)-1</f>
        <v>-6.3429597951567884E-2</v>
      </c>
    </row>
    <row r="1570" spans="1:27" x14ac:dyDescent="0.25">
      <c r="A1570" s="1">
        <v>43916</v>
      </c>
      <c r="B1570" s="7">
        <v>1.5748588496660165E-3</v>
      </c>
      <c r="C1570" s="7">
        <v>-1.9379010417082454E-2</v>
      </c>
      <c r="D1570" s="7">
        <v>0</v>
      </c>
      <c r="E1570" s="7">
        <v>0</v>
      </c>
      <c r="F1570" s="7">
        <v>6.1271143260437366E-3</v>
      </c>
      <c r="G1570" s="7">
        <v>0</v>
      </c>
      <c r="H1570" s="7"/>
      <c r="I1570" s="2">
        <f>STDEV(B1510:B1570)*SQRT(252)</f>
        <v>0.14831429407969238</v>
      </c>
      <c r="J1570" s="2">
        <f>STDEV(C1510:C1570)*SQRT(252)</f>
        <v>0.15522122336444302</v>
      </c>
      <c r="K1570" s="2">
        <f>STDEV(D1510:D1570)*SQRT(252)</f>
        <v>0.16746383681899546</v>
      </c>
      <c r="L1570" s="2">
        <f>STDEV(E1510:E1570)*SQRT(252)</f>
        <v>0.31460028658849637</v>
      </c>
      <c r="M1570" s="2">
        <f t="shared" si="92"/>
        <v>6.9733821455986125E-2</v>
      </c>
      <c r="N1570" s="2">
        <f t="shared" si="93"/>
        <v>0.10109171502023194</v>
      </c>
      <c r="O1570" s="2"/>
      <c r="P1570" s="7">
        <f>B1570/I1569*$L$6</f>
        <v>5.2800001254297202E-4</v>
      </c>
      <c r="Q1570" s="7">
        <f>C1570/J1569*$L$6</f>
        <v>-6.4376207652527473E-3</v>
      </c>
      <c r="R1570" s="7">
        <f>D1570/K1569*$L$6</f>
        <v>0</v>
      </c>
      <c r="S1570" s="7">
        <f>E1570/L1569*$L$6</f>
        <v>0</v>
      </c>
      <c r="T1570" s="7">
        <f>F1570/M1569*$L$6</f>
        <v>4.461226631497086E-3</v>
      </c>
      <c r="U1570" s="7">
        <f>G1570/N1569*$L$6</f>
        <v>0</v>
      </c>
      <c r="V1570" s="7"/>
      <c r="W1570" s="7">
        <f t="shared" si="95"/>
        <v>-1.4483941212126896E-3</v>
      </c>
      <c r="Y1570" s="1">
        <f t="shared" si="94"/>
        <v>43916</v>
      </c>
      <c r="Z1570" s="10">
        <f>(1+W1570)*Z1569</f>
        <v>3.6304603732239431</v>
      </c>
      <c r="AA1570" s="7">
        <f>Z1570/MAX($Z$69:Z1570)-1</f>
        <v>-6.4786121015996678E-2</v>
      </c>
    </row>
    <row r="1571" spans="1:27" x14ac:dyDescent="0.25">
      <c r="A1571" s="1">
        <v>43917</v>
      </c>
      <c r="B1571" s="7">
        <v>-7.8647277926572334E-3</v>
      </c>
      <c r="C1571" s="7">
        <v>7.1391473133286532E-3</v>
      </c>
      <c r="D1571" s="7">
        <v>0</v>
      </c>
      <c r="E1571" s="7">
        <v>2.9785579503841753E-2</v>
      </c>
      <c r="F1571" s="7">
        <v>6.314706087972688E-3</v>
      </c>
      <c r="G1571" s="7">
        <v>0</v>
      </c>
      <c r="H1571" s="7"/>
      <c r="I1571" s="2">
        <f>STDEV(B1511:B1571)*SQRT(252)</f>
        <v>0.1488570725417675</v>
      </c>
      <c r="J1571" s="2">
        <f>STDEV(C1511:C1571)*SQRT(252)</f>
        <v>0.15601128914870221</v>
      </c>
      <c r="K1571" s="2">
        <f>STDEV(D1511:D1571)*SQRT(252)</f>
        <v>0.16746383681899546</v>
      </c>
      <c r="L1571" s="2">
        <f>STDEV(E1511:E1571)*SQRT(252)</f>
        <v>0.31920187594688315</v>
      </c>
      <c r="M1571" s="2">
        <f t="shared" si="92"/>
        <v>7.0863108413243114E-2</v>
      </c>
      <c r="N1571" s="2">
        <f t="shared" si="93"/>
        <v>0.10111071099235056</v>
      </c>
      <c r="O1571" s="2"/>
      <c r="P1571" s="7">
        <f>B1571/I1570*$L$6</f>
        <v>-2.651372155819098E-3</v>
      </c>
      <c r="Q1571" s="7">
        <f>C1571/J1570*$L$6</f>
        <v>2.299668550017381E-3</v>
      </c>
      <c r="R1571" s="7">
        <f>D1571/K1570*$L$6</f>
        <v>0</v>
      </c>
      <c r="S1571" s="7">
        <f>E1571/L1570*$L$6</f>
        <v>4.7338767276461358E-3</v>
      </c>
      <c r="T1571" s="7">
        <f>F1571/M1570*$L$6</f>
        <v>4.5277212377915783E-3</v>
      </c>
      <c r="U1571" s="7">
        <f>G1571/N1570*$L$6</f>
        <v>0</v>
      </c>
      <c r="V1571" s="7"/>
      <c r="W1571" s="7">
        <f t="shared" si="95"/>
        <v>8.9098943596359961E-3</v>
      </c>
      <c r="Y1571" s="1">
        <f t="shared" si="94"/>
        <v>43917</v>
      </c>
      <c r="Z1571" s="10">
        <f>(1+W1571)*Z1570</f>
        <v>3.6628073916262132</v>
      </c>
      <c r="AA1571" s="7">
        <f>Z1571/MAX($Z$69:Z1571)-1</f>
        <v>-5.6453464150583721E-2</v>
      </c>
    </row>
    <row r="1572" spans="1:27" x14ac:dyDescent="0.25">
      <c r="A1572" s="1">
        <v>43920</v>
      </c>
      <c r="B1572" s="7">
        <v>8.7140013008888406E-3</v>
      </c>
      <c r="C1572" s="7">
        <v>-1.1724163520338893E-2</v>
      </c>
      <c r="D1572" s="7">
        <v>3.3516009483701481E-2</v>
      </c>
      <c r="E1572" s="7">
        <v>-3.2475576792489358E-2</v>
      </c>
      <c r="F1572" s="7">
        <v>-1.2626817952398284E-2</v>
      </c>
      <c r="G1572" s="7">
        <v>0</v>
      </c>
      <c r="H1572" s="7"/>
      <c r="I1572" s="2">
        <f>STDEV(B1512:B1572)*SQRT(252)</f>
        <v>0.14935007013362731</v>
      </c>
      <c r="J1572" s="2">
        <f>STDEV(C1512:C1572)*SQRT(252)</f>
        <v>0.15766426181330487</v>
      </c>
      <c r="K1572" s="2">
        <f>STDEV(D1512:D1572)*SQRT(252)</f>
        <v>0.18013744612693247</v>
      </c>
      <c r="L1572" s="2">
        <f>STDEV(E1512:E1572)*SQRT(252)</f>
        <v>0.32740829519944686</v>
      </c>
      <c r="M1572" s="2">
        <f t="shared" si="92"/>
        <v>7.5450385518612495E-2</v>
      </c>
      <c r="N1572" s="2">
        <f t="shared" si="93"/>
        <v>0.1008429181493018</v>
      </c>
      <c r="O1572" s="2"/>
      <c r="P1572" s="7">
        <f>B1572/I1571*$L$6</f>
        <v>2.9269691900073464E-3</v>
      </c>
      <c r="Q1572" s="7">
        <f>C1572/J1571*$L$6</f>
        <v>-3.7574728035110342E-3</v>
      </c>
      <c r="R1572" s="7">
        <f>D1572/K1571*$L$6</f>
        <v>1.0006939444462721E-2</v>
      </c>
      <c r="S1572" s="7">
        <f>E1572/L1571*$L$6</f>
        <v>-5.0869965435123982E-3</v>
      </c>
      <c r="T1572" s="7">
        <f>F1572/M1571*$L$6</f>
        <v>-8.9093029046680549E-3</v>
      </c>
      <c r="U1572" s="7">
        <f>G1572/N1571*$L$6</f>
        <v>0</v>
      </c>
      <c r="V1572" s="7"/>
      <c r="W1572" s="7">
        <f t="shared" si="95"/>
        <v>-4.8198636172214187E-3</v>
      </c>
      <c r="Y1572" s="1">
        <f t="shared" si="94"/>
        <v>43920</v>
      </c>
      <c r="Z1572" s="10">
        <f>(1+W1572)*Z1571</f>
        <v>3.6451531595424242</v>
      </c>
      <c r="AA1572" s="7">
        <f>Z1572/MAX($Z$69:Z1572)-1</f>
        <v>-6.100122976987965E-2</v>
      </c>
    </row>
    <row r="1573" spans="1:27" x14ac:dyDescent="0.25">
      <c r="A1573" s="1">
        <v>43921</v>
      </c>
      <c r="B1573" s="7">
        <v>-7.1603767515427963E-3</v>
      </c>
      <c r="C1573" s="7">
        <v>-4.4262063109126171E-3</v>
      </c>
      <c r="D1573" s="7">
        <v>-1.6012721914556716E-2</v>
      </c>
      <c r="E1573" s="7">
        <v>1.4905203860303917E-2</v>
      </c>
      <c r="F1573" s="7">
        <v>-2.4366867653827784E-3</v>
      </c>
      <c r="G1573" s="7">
        <v>0</v>
      </c>
      <c r="H1573" s="7"/>
      <c r="I1573" s="2">
        <f>STDEV(B1513:B1573)*SQRT(252)</f>
        <v>0.14746063162267387</v>
      </c>
      <c r="J1573" s="2">
        <f>STDEV(C1513:C1573)*SQRT(252)</f>
        <v>0.15772493508175386</v>
      </c>
      <c r="K1573" s="2">
        <f>STDEV(D1513:D1573)*SQRT(252)</f>
        <v>0.18292692183652667</v>
      </c>
      <c r="L1573" s="2">
        <f>STDEV(E1513:E1573)*SQRT(252)</f>
        <v>0.32824519680190156</v>
      </c>
      <c r="M1573" s="2">
        <f t="shared" si="92"/>
        <v>7.5371663511742834E-2</v>
      </c>
      <c r="N1573" s="2">
        <f t="shared" si="93"/>
        <v>0.10068024537824584</v>
      </c>
      <c r="O1573" s="2"/>
      <c r="P1573" s="7">
        <f>B1573/I1572*$L$6</f>
        <v>-2.3971789049500366E-3</v>
      </c>
      <c r="Q1573" s="7">
        <f>C1573/J1572*$L$6</f>
        <v>-1.4036809166537137E-3</v>
      </c>
      <c r="R1573" s="7">
        <f>D1573/K1572*$L$6</f>
        <v>-4.4445844711469579E-3</v>
      </c>
      <c r="S1573" s="7">
        <f>E1573/L1572*$L$6</f>
        <v>2.2762410236466571E-3</v>
      </c>
      <c r="T1573" s="7">
        <f>F1573/M1572*$L$6</f>
        <v>-1.6147609774516552E-3</v>
      </c>
      <c r="U1573" s="7">
        <f>G1573/N1572*$L$6</f>
        <v>0</v>
      </c>
      <c r="V1573" s="7"/>
      <c r="W1573" s="7">
        <f t="shared" si="95"/>
        <v>-7.5839642465557059E-3</v>
      </c>
      <c r="Y1573" s="1">
        <f t="shared" si="94"/>
        <v>43921</v>
      </c>
      <c r="Z1573" s="10">
        <f>(1+W1573)*Z1572</f>
        <v>3.6175084483072348</v>
      </c>
      <c r="AA1573" s="7">
        <f>Z1573/MAX($Z$69:Z1573)-1</f>
        <v>-6.8122562870864711E-2</v>
      </c>
    </row>
    <row r="1574" spans="1:27" x14ac:dyDescent="0.25">
      <c r="A1574" s="1">
        <v>43922</v>
      </c>
      <c r="B1574" s="7">
        <v>-6.08485332965647E-4</v>
      </c>
      <c r="C1574" s="7">
        <v>6.524142778294717E-3</v>
      </c>
      <c r="D1574" s="7">
        <v>-4.4142430331664206E-2</v>
      </c>
      <c r="E1574" s="7">
        <v>4.5005045574159963E-2</v>
      </c>
      <c r="F1574" s="7">
        <v>3.170500117720243E-3</v>
      </c>
      <c r="G1574" s="7">
        <v>0</v>
      </c>
      <c r="H1574" s="7"/>
      <c r="I1574" s="2">
        <f>STDEV(B1514:B1574)*SQRT(252)</f>
        <v>0.14643123219251927</v>
      </c>
      <c r="J1574" s="2">
        <f>STDEV(C1514:C1574)*SQRT(252)</f>
        <v>0.15839707904615122</v>
      </c>
      <c r="K1574" s="2">
        <f>STDEV(D1514:D1574)*SQRT(252)</f>
        <v>0.20403587547542834</v>
      </c>
      <c r="L1574" s="2">
        <f>STDEV(E1514:E1574)*SQRT(252)</f>
        <v>0.33897725637219117</v>
      </c>
      <c r="M1574" s="2">
        <f t="shared" si="92"/>
        <v>7.529226294225283E-2</v>
      </c>
      <c r="N1574" s="2">
        <f t="shared" si="93"/>
        <v>0.10067382429359992</v>
      </c>
      <c r="O1574" s="2"/>
      <c r="P1574" s="7">
        <f>B1574/I1573*$L$6</f>
        <v>-2.0632128259244652E-4</v>
      </c>
      <c r="Q1574" s="7">
        <f>C1574/J1573*$L$6</f>
        <v>2.0682027147175702E-3</v>
      </c>
      <c r="R1574" s="7">
        <f>D1574/K1573*$L$6</f>
        <v>-1.2065591518320156E-2</v>
      </c>
      <c r="S1574" s="7">
        <f>E1574/L1573*$L$6</f>
        <v>6.8554004769368869E-3</v>
      </c>
      <c r="T1574" s="7">
        <f>F1574/M1573*$L$6</f>
        <v>2.1032440906828881E-3</v>
      </c>
      <c r="U1574" s="7">
        <f>G1574/N1573*$L$6</f>
        <v>0</v>
      </c>
      <c r="V1574" s="7"/>
      <c r="W1574" s="7">
        <f t="shared" si="95"/>
        <v>-1.2450655185752583E-3</v>
      </c>
      <c r="Y1574" s="1">
        <f t="shared" si="94"/>
        <v>43922</v>
      </c>
      <c r="Z1574" s="10">
        <f>(1+W1574)*Z1573</f>
        <v>3.6130044132750929</v>
      </c>
      <c r="AA1574" s="7">
        <f>Z1574/MAX($Z$69:Z1574)-1</f>
        <v>-6.9282811335372507E-2</v>
      </c>
    </row>
    <row r="1575" spans="1:27" x14ac:dyDescent="0.25">
      <c r="A1575" s="1">
        <v>43923</v>
      </c>
      <c r="B1575" s="7">
        <v>9.800941666961771E-3</v>
      </c>
      <c r="C1575" s="7">
        <v>3.6607498592573506E-3</v>
      </c>
      <c r="D1575" s="7">
        <v>2.2829347234870623E-2</v>
      </c>
      <c r="E1575" s="7">
        <v>0</v>
      </c>
      <c r="F1575" s="7">
        <v>5.1822154737690695E-4</v>
      </c>
      <c r="G1575" s="7">
        <v>0</v>
      </c>
      <c r="H1575" s="7"/>
      <c r="I1575" s="2">
        <f>STDEV(B1515:B1575)*SQRT(252)</f>
        <v>0.14746500725693359</v>
      </c>
      <c r="J1575" s="2">
        <f>STDEV(C1515:C1575)*SQRT(252)</f>
        <v>0.15864155179005876</v>
      </c>
      <c r="K1575" s="2">
        <f>STDEV(D1515:D1575)*SQRT(252)</f>
        <v>0.20902140529493735</v>
      </c>
      <c r="L1575" s="2">
        <f>STDEV(E1515:E1575)*SQRT(252)</f>
        <v>0.33897725637219117</v>
      </c>
      <c r="M1575" s="2">
        <f t="shared" si="92"/>
        <v>7.5014615064557963E-2</v>
      </c>
      <c r="N1575" s="2">
        <f t="shared" si="93"/>
        <v>0.10062624996553997</v>
      </c>
      <c r="O1575" s="2"/>
      <c r="P1575" s="7">
        <f>B1575/I1574*$L$6</f>
        <v>3.3466021968851776E-3</v>
      </c>
      <c r="Q1575" s="7">
        <f>C1575/J1574*$L$6</f>
        <v>1.1555610372684776E-3</v>
      </c>
      <c r="R1575" s="7">
        <f>D1575/K1574*$L$6</f>
        <v>5.5944444038763955E-3</v>
      </c>
      <c r="S1575" s="7">
        <f>E1575/L1574*$L$6</f>
        <v>0</v>
      </c>
      <c r="T1575" s="7">
        <f>F1575/M1574*$L$6</f>
        <v>3.4413997343549706E-4</v>
      </c>
      <c r="U1575" s="7">
        <f>G1575/N1574*$L$6</f>
        <v>0</v>
      </c>
      <c r="V1575" s="7"/>
      <c r="W1575" s="7">
        <f t="shared" si="95"/>
        <v>1.0440747611465547E-2</v>
      </c>
      <c r="Y1575" s="1">
        <f t="shared" si="94"/>
        <v>43923</v>
      </c>
      <c r="Z1575" s="10">
        <f>(1+W1575)*Z1574</f>
        <v>3.6507268804732096</v>
      </c>
      <c r="AA1575" s="7">
        <f>Z1575/MAX($Z$69:Z1575)-1</f>
        <v>-5.9565428070872284E-2</v>
      </c>
    </row>
    <row r="1576" spans="1:27" x14ac:dyDescent="0.25">
      <c r="A1576" s="1">
        <v>43924</v>
      </c>
      <c r="B1576" s="7">
        <v>2.5489941139262839E-3</v>
      </c>
      <c r="C1576" s="7">
        <v>-9.9366977192667516E-3</v>
      </c>
      <c r="D1576" s="7">
        <v>-1.5137125124948581E-2</v>
      </c>
      <c r="E1576" s="7">
        <v>0</v>
      </c>
      <c r="F1576" s="7">
        <v>9.2793622314331081E-3</v>
      </c>
      <c r="G1576" s="7">
        <v>0</v>
      </c>
      <c r="H1576" s="7"/>
      <c r="I1576" s="2">
        <f>STDEV(B1516:B1576)*SQRT(252)</f>
        <v>0.14736903832197604</v>
      </c>
      <c r="J1576" s="2">
        <f>STDEV(C1516:C1576)*SQRT(252)</f>
        <v>0.15969357221731012</v>
      </c>
      <c r="K1576" s="2">
        <f>STDEV(D1516:D1576)*SQRT(252)</f>
        <v>0.21136358016453088</v>
      </c>
      <c r="L1576" s="2">
        <f>STDEV(E1516:E1576)*SQRT(252)</f>
        <v>0.33897725637219117</v>
      </c>
      <c r="M1576" s="2">
        <f t="shared" si="92"/>
        <v>7.7172158620496076E-2</v>
      </c>
      <c r="N1576" s="2">
        <f t="shared" si="93"/>
        <v>0.10061582335780002</v>
      </c>
      <c r="O1576" s="2"/>
      <c r="P1576" s="7">
        <f>B1576/I1575*$L$6</f>
        <v>8.6427084002548482E-4</v>
      </c>
      <c r="Q1576" s="7">
        <f>C1576/J1575*$L$6</f>
        <v>-3.1318080311067129E-3</v>
      </c>
      <c r="R1576" s="7">
        <f>D1576/K1575*$L$6</f>
        <v>-3.6209509508343196E-3</v>
      </c>
      <c r="S1576" s="7">
        <f>E1576/L1575*$L$6</f>
        <v>0</v>
      </c>
      <c r="T1576" s="7">
        <f>F1576/M1575*$L$6</f>
        <v>6.1850362249058011E-3</v>
      </c>
      <c r="U1576" s="7">
        <f>G1576/N1575*$L$6</f>
        <v>0</v>
      </c>
      <c r="V1576" s="7"/>
      <c r="W1576" s="7">
        <f t="shared" si="95"/>
        <v>2.9654808299025334E-4</v>
      </c>
      <c r="Y1576" s="1">
        <f t="shared" si="94"/>
        <v>43924</v>
      </c>
      <c r="Z1576" s="10">
        <f>(1+W1576)*Z1575</f>
        <v>3.6518094965311345</v>
      </c>
      <c r="AA1576" s="7">
        <f>Z1576/MAX($Z$69:Z1576)-1</f>
        <v>-5.9286544001388997E-2</v>
      </c>
    </row>
    <row r="1577" spans="1:27" x14ac:dyDescent="0.25">
      <c r="A1577" s="1">
        <v>43927</v>
      </c>
      <c r="B1577" s="7">
        <v>7.7042070866812917E-3</v>
      </c>
      <c r="C1577" s="7">
        <v>8.164548960611917E-3</v>
      </c>
      <c r="D1577" s="7">
        <v>7.0331318652750774E-2</v>
      </c>
      <c r="E1577" s="7">
        <v>0</v>
      </c>
      <c r="F1577" s="7">
        <v>6.5826422084969138E-4</v>
      </c>
      <c r="G1577" s="7">
        <v>0</v>
      </c>
      <c r="H1577" s="7"/>
      <c r="I1577" s="2">
        <f>STDEV(B1517:B1577)*SQRT(252)</f>
        <v>0.14798774301956141</v>
      </c>
      <c r="J1577" s="2">
        <f>STDEV(C1517:C1577)*SQRT(252)</f>
        <v>0.16064064216312152</v>
      </c>
      <c r="K1577" s="2">
        <f>STDEV(D1517:D1577)*SQRT(252)</f>
        <v>0.25466421934115918</v>
      </c>
      <c r="L1577" s="2">
        <f>STDEV(E1517:E1577)*SQRT(252)</f>
        <v>0.33897725637219117</v>
      </c>
      <c r="M1577" s="2">
        <f t="shared" si="92"/>
        <v>7.7104167875367641E-2</v>
      </c>
      <c r="N1577" s="2">
        <f t="shared" si="93"/>
        <v>0.10061582335780002</v>
      </c>
      <c r="O1577" s="2"/>
      <c r="P1577" s="7">
        <f>B1577/I1576*$L$6</f>
        <v>2.6139164557242079E-3</v>
      </c>
      <c r="Q1577" s="7">
        <f>C1577/J1576*$L$6</f>
        <v>2.5563173417843159E-3</v>
      </c>
      <c r="R1577" s="7">
        <f>D1577/K1576*$L$6</f>
        <v>1.6637520664156771E-2</v>
      </c>
      <c r="S1577" s="7">
        <f>E1577/L1576*$L$6</f>
        <v>0</v>
      </c>
      <c r="T1577" s="7">
        <f>F1577/M1576*$L$6</f>
        <v>4.2649074006520255E-4</v>
      </c>
      <c r="U1577" s="7">
        <f>G1577/N1576*$L$6</f>
        <v>0</v>
      </c>
      <c r="V1577" s="7"/>
      <c r="W1577" s="7">
        <f t="shared" si="95"/>
        <v>2.2234245201730497E-2</v>
      </c>
      <c r="Y1577" s="1">
        <f t="shared" si="94"/>
        <v>43927</v>
      </c>
      <c r="Z1577" s="10">
        <f>(1+W1577)*Z1576</f>
        <v>3.7330047243070159</v>
      </c>
      <c r="AA1577" s="7">
        <f>Z1577/MAX($Z$69:Z1577)-1</f>
        <v>-3.837049035614859E-2</v>
      </c>
    </row>
    <row r="1578" spans="1:27" x14ac:dyDescent="0.25">
      <c r="A1578" s="1">
        <v>43928</v>
      </c>
      <c r="B1578" s="7">
        <v>-7.245369794304457E-3</v>
      </c>
      <c r="C1578" s="7">
        <v>3.5551351746416771E-3</v>
      </c>
      <c r="D1578" s="7">
        <v>0</v>
      </c>
      <c r="E1578" s="7">
        <v>0</v>
      </c>
      <c r="F1578" s="7">
        <v>9.048492521289031E-3</v>
      </c>
      <c r="G1578" s="7">
        <v>0</v>
      </c>
      <c r="H1578" s="7"/>
      <c r="I1578" s="2">
        <f>STDEV(B1518:B1578)*SQRT(252)</f>
        <v>0.14871888989600021</v>
      </c>
      <c r="J1578" s="2">
        <f>STDEV(C1518:C1578)*SQRT(252)</f>
        <v>0.16086961768756292</v>
      </c>
      <c r="K1578" s="2">
        <f>STDEV(D1518:D1578)*SQRT(252)</f>
        <v>0.25466421934115918</v>
      </c>
      <c r="L1578" s="2">
        <f>STDEV(E1518:E1578)*SQRT(252)</f>
        <v>0.33897725637219117</v>
      </c>
      <c r="M1578" s="2">
        <f t="shared" si="92"/>
        <v>7.8794017904228186E-2</v>
      </c>
      <c r="N1578" s="2">
        <f t="shared" si="93"/>
        <v>9.7653080953752081E-2</v>
      </c>
      <c r="O1578" s="2"/>
      <c r="P1578" s="7">
        <f>B1578/I1577*$L$6</f>
        <v>-2.447962799644409E-3</v>
      </c>
      <c r="Q1578" s="7">
        <f>C1578/J1577*$L$6</f>
        <v>1.1065491045011006E-3</v>
      </c>
      <c r="R1578" s="7">
        <f>D1578/K1577*$L$6</f>
        <v>0</v>
      </c>
      <c r="S1578" s="7">
        <f>E1578/L1577*$L$6</f>
        <v>0</v>
      </c>
      <c r="T1578" s="7">
        <f>F1578/M1577*$L$6</f>
        <v>5.8677064876150103E-3</v>
      </c>
      <c r="U1578" s="7">
        <f>G1578/N1577*$L$6</f>
        <v>0</v>
      </c>
      <c r="V1578" s="7"/>
      <c r="W1578" s="7">
        <f t="shared" si="95"/>
        <v>4.5262927924717023E-3</v>
      </c>
      <c r="Y1578" s="1">
        <f t="shared" si="94"/>
        <v>43928</v>
      </c>
      <c r="Z1578" s="10">
        <f>(1+W1578)*Z1577</f>
        <v>3.7499013966849093</v>
      </c>
      <c r="AA1578" s="7">
        <f>Z1578/MAX($Z$69:Z1578)-1</f>
        <v>-3.4017873637619545E-2</v>
      </c>
    </row>
    <row r="1579" spans="1:27" x14ac:dyDescent="0.25">
      <c r="A1579" s="1">
        <v>43929</v>
      </c>
      <c r="B1579" s="7">
        <v>4.0201932157839515E-3</v>
      </c>
      <c r="C1579" s="7">
        <v>1.7665158371138912E-2</v>
      </c>
      <c r="D1579" s="7">
        <v>0</v>
      </c>
      <c r="E1579" s="7">
        <v>0</v>
      </c>
      <c r="F1579" s="7">
        <v>6.9643091274411706E-3</v>
      </c>
      <c r="G1579" s="7">
        <v>0</v>
      </c>
      <c r="H1579" s="7"/>
      <c r="I1579" s="2">
        <f>STDEV(B1519:B1579)*SQRT(252)</f>
        <v>0.14883588494258318</v>
      </c>
      <c r="J1579" s="2">
        <f>STDEV(C1519:C1579)*SQRT(252)</f>
        <v>0.16508696203839057</v>
      </c>
      <c r="K1579" s="2">
        <f>STDEV(D1519:D1579)*SQRT(252)</f>
        <v>0.25466421934115918</v>
      </c>
      <c r="L1579" s="2">
        <f>STDEV(E1519:E1579)*SQRT(252)</f>
        <v>0.33897725637219117</v>
      </c>
      <c r="M1579" s="2">
        <f t="shared" si="92"/>
        <v>7.9945012220401457E-2</v>
      </c>
      <c r="N1579" s="2">
        <f t="shared" si="93"/>
        <v>9.7551959086999748E-2</v>
      </c>
      <c r="O1579" s="2"/>
      <c r="P1579" s="7">
        <f>B1579/I1578*$L$6</f>
        <v>1.3516081308148854E-3</v>
      </c>
      <c r="Q1579" s="7">
        <f>C1579/J1578*$L$6</f>
        <v>5.4905204056143637E-3</v>
      </c>
      <c r="R1579" s="7">
        <f>D1579/K1578*$L$6</f>
        <v>0</v>
      </c>
      <c r="S1579" s="7">
        <f>E1579/L1578*$L$6</f>
        <v>0</v>
      </c>
      <c r="T1579" s="7">
        <f>F1579/M1578*$L$6</f>
        <v>4.4193133645666375E-3</v>
      </c>
      <c r="U1579" s="7">
        <f>G1579/N1578*$L$6</f>
        <v>0</v>
      </c>
      <c r="V1579" s="7"/>
      <c r="W1579" s="7">
        <f t="shared" si="95"/>
        <v>1.1261441900995886E-2</v>
      </c>
      <c r="Y1579" s="1">
        <f t="shared" si="94"/>
        <v>43929</v>
      </c>
      <c r="Z1579" s="10">
        <f>(1+W1579)*Z1578</f>
        <v>3.79213069339814</v>
      </c>
      <c r="AA1579" s="7">
        <f>Z1579/MAX($Z$69:Z1579)-1</f>
        <v>-2.313952204418912E-2</v>
      </c>
    </row>
    <row r="1580" spans="1:27" x14ac:dyDescent="0.25">
      <c r="A1580" s="1">
        <v>43930</v>
      </c>
      <c r="B1580" s="7">
        <v>7.3956537556754132E-3</v>
      </c>
      <c r="C1580" s="7">
        <v>-4.4111151087575795E-3</v>
      </c>
      <c r="D1580" s="7">
        <v>0</v>
      </c>
      <c r="E1580" s="7">
        <v>-1.5217112212156381E-2</v>
      </c>
      <c r="F1580" s="7">
        <v>-4.3390556543010383E-4</v>
      </c>
      <c r="G1580" s="7">
        <v>0</v>
      </c>
      <c r="H1580" s="7"/>
      <c r="I1580" s="2">
        <f>STDEV(B1520:B1580)*SQRT(252)</f>
        <v>0.14941157413933737</v>
      </c>
      <c r="J1580" s="2">
        <f>STDEV(C1520:C1580)*SQRT(252)</f>
        <v>0.16524766374689062</v>
      </c>
      <c r="K1580" s="2">
        <f>STDEV(D1520:D1580)*SQRT(252)</f>
        <v>0.25466421934115918</v>
      </c>
      <c r="L1580" s="2">
        <f>STDEV(E1520:E1580)*SQRT(252)</f>
        <v>0.34112246174801047</v>
      </c>
      <c r="M1580" s="2">
        <f t="shared" si="92"/>
        <v>7.9785775879010451E-2</v>
      </c>
      <c r="N1580" s="2">
        <f t="shared" si="93"/>
        <v>9.7512991920504138E-2</v>
      </c>
      <c r="O1580" s="2"/>
      <c r="P1580" s="7">
        <f>B1580/I1579*$L$6</f>
        <v>2.4844995407285195E-3</v>
      </c>
      <c r="Q1580" s="7">
        <f>C1580/J1579*$L$6</f>
        <v>-1.3359974204782403E-3</v>
      </c>
      <c r="R1580" s="7">
        <f>D1580/K1579*$L$6</f>
        <v>0</v>
      </c>
      <c r="S1580" s="7">
        <f>E1580/L1579*$L$6</f>
        <v>-2.2445624191742611E-3</v>
      </c>
      <c r="T1580" s="7">
        <f>F1580/M1579*$L$6</f>
        <v>-2.7137750897696024E-4</v>
      </c>
      <c r="U1580" s="7">
        <f>G1580/N1579*$L$6</f>
        <v>0</v>
      </c>
      <c r="V1580" s="7"/>
      <c r="W1580" s="7">
        <f t="shared" si="95"/>
        <v>-1.3674378079009423E-3</v>
      </c>
      <c r="Y1580" s="1">
        <f t="shared" si="94"/>
        <v>43930</v>
      </c>
      <c r="Z1580" s="10">
        <f>(1+W1580)*Z1579</f>
        <v>3.7869451905154858</v>
      </c>
      <c r="AA1580" s="7">
        <f>Z1580/MAX($Z$69:Z1580)-1</f>
        <v>-2.4475317994789969E-2</v>
      </c>
    </row>
    <row r="1581" spans="1:27" x14ac:dyDescent="0.25">
      <c r="A1581" s="1">
        <v>43934</v>
      </c>
      <c r="B1581" s="7">
        <v>-1.3078100368095757E-3</v>
      </c>
      <c r="C1581" s="7">
        <v>6.9375784815088881E-3</v>
      </c>
      <c r="D1581" s="7">
        <v>0</v>
      </c>
      <c r="E1581" s="7">
        <v>9.1301098210130327E-3</v>
      </c>
      <c r="F1581" s="7">
        <v>3.15067012660597E-4</v>
      </c>
      <c r="G1581" s="7">
        <v>0</v>
      </c>
      <c r="H1581" s="7"/>
      <c r="I1581" s="2">
        <f>STDEV(B1521:B1581)*SQRT(252)</f>
        <v>0.14947443404280705</v>
      </c>
      <c r="J1581" s="2">
        <f>STDEV(C1521:C1581)*SQRT(252)</f>
        <v>0.16584511412435909</v>
      </c>
      <c r="K1581" s="2">
        <f>STDEV(D1521:D1581)*SQRT(252)</f>
        <v>0.25466421934115918</v>
      </c>
      <c r="L1581" s="2">
        <f>STDEV(E1521:E1581)*SQRT(252)</f>
        <v>0.34121347152311782</v>
      </c>
      <c r="M1581" s="2">
        <f t="shared" si="92"/>
        <v>7.9706709912976056E-2</v>
      </c>
      <c r="N1581" s="2">
        <f t="shared" si="93"/>
        <v>9.6465598982570719E-2</v>
      </c>
      <c r="O1581" s="2"/>
      <c r="P1581" s="7">
        <f>B1581/I1580*$L$6</f>
        <v>-4.3765352327723484E-4</v>
      </c>
      <c r="Q1581" s="7">
        <f>C1581/J1580*$L$6</f>
        <v>2.0991457077829427E-3</v>
      </c>
      <c r="R1581" s="7">
        <f>D1581/K1580*$L$6</f>
        <v>0</v>
      </c>
      <c r="S1581" s="7">
        <f>E1581/L1580*$L$6</f>
        <v>1.3382451824233005E-3</v>
      </c>
      <c r="T1581" s="7">
        <f>F1581/M1580*$L$6</f>
        <v>1.9744560304732394E-4</v>
      </c>
      <c r="U1581" s="7">
        <f>G1581/N1580*$L$6</f>
        <v>0</v>
      </c>
      <c r="V1581" s="7"/>
      <c r="W1581" s="7">
        <f t="shared" si="95"/>
        <v>3.1971829699763326E-3</v>
      </c>
      <c r="Y1581" s="1">
        <f t="shared" si="94"/>
        <v>43934</v>
      </c>
      <c r="Z1581" s="10">
        <f>(1+W1581)*Z1580</f>
        <v>3.7990527471868361</v>
      </c>
      <c r="AA1581" s="7">
        <f>Z1581/MAX($Z$69:Z1581)-1</f>
        <v>-2.1356387094691343E-2</v>
      </c>
    </row>
    <row r="1582" spans="1:27" x14ac:dyDescent="0.25">
      <c r="A1582" s="1">
        <v>43935</v>
      </c>
      <c r="B1582" s="7">
        <v>2.3233889440656963E-3</v>
      </c>
      <c r="C1582" s="7">
        <v>-3.7718057517796E-3</v>
      </c>
      <c r="D1582" s="7">
        <v>0</v>
      </c>
      <c r="E1582" s="7">
        <v>-2.9492776427103573E-2</v>
      </c>
      <c r="F1582" s="7">
        <v>-9.6342924219833259E-3</v>
      </c>
      <c r="G1582" s="7">
        <v>0</v>
      </c>
      <c r="H1582" s="7"/>
      <c r="I1582" s="2">
        <f>STDEV(B1522:B1582)*SQRT(252)</f>
        <v>0.14936865078134656</v>
      </c>
      <c r="J1582" s="2">
        <f>STDEV(C1522:C1582)*SQRT(252)</f>
        <v>0.16596171754544972</v>
      </c>
      <c r="K1582" s="2">
        <f>STDEV(D1522:D1582)*SQRT(252)</f>
        <v>0.25466421934115918</v>
      </c>
      <c r="L1582" s="2">
        <f>STDEV(E1522:E1582)*SQRT(252)</f>
        <v>0.34780582201299781</v>
      </c>
      <c r="M1582" s="2">
        <f t="shared" si="92"/>
        <v>8.2181622401124116E-2</v>
      </c>
      <c r="N1582" s="2">
        <f t="shared" si="93"/>
        <v>9.6461776917830935E-2</v>
      </c>
      <c r="O1582" s="2"/>
      <c r="P1582" s="7">
        <f>B1582/I1581*$L$6</f>
        <v>7.7718606494282339E-4</v>
      </c>
      <c r="Q1582" s="7">
        <f>C1582/J1581*$L$6</f>
        <v>-1.1371470819910041E-3</v>
      </c>
      <c r="R1582" s="7">
        <f>D1582/K1581*$L$6</f>
        <v>0</v>
      </c>
      <c r="S1582" s="7">
        <f>E1582/L1581*$L$6</f>
        <v>-4.3217485369866741E-3</v>
      </c>
      <c r="T1582" s="7">
        <f>F1582/M1581*$L$6</f>
        <v>-6.0435893242250655E-3</v>
      </c>
      <c r="U1582" s="7">
        <f>G1582/N1581*$L$6</f>
        <v>0</v>
      </c>
      <c r="V1582" s="7"/>
      <c r="W1582" s="7">
        <f t="shared" si="95"/>
        <v>-1.0725298878259921E-2</v>
      </c>
      <c r="Y1582" s="1">
        <f t="shared" si="94"/>
        <v>43935</v>
      </c>
      <c r="Z1582" s="10">
        <f>(1+W1582)*Z1581</f>
        <v>3.758306771018983</v>
      </c>
      <c r="AA1582" s="7">
        <f>Z1582/MAX($Z$69:Z1582)-1</f>
        <v>-3.1852632338400744E-2</v>
      </c>
    </row>
    <row r="1583" spans="1:27" x14ac:dyDescent="0.25">
      <c r="A1583" s="1">
        <v>43936</v>
      </c>
      <c r="B1583" s="7">
        <v>1.8106520836205231E-3</v>
      </c>
      <c r="C1583" s="7">
        <v>1.0849161912715788E-2</v>
      </c>
      <c r="D1583" s="7">
        <v>0</v>
      </c>
      <c r="E1583" s="7">
        <v>2.1248108698805446E-2</v>
      </c>
      <c r="F1583" s="7">
        <v>1.1140421210500406E-3</v>
      </c>
      <c r="G1583" s="7">
        <v>0</v>
      </c>
      <c r="H1583" s="7"/>
      <c r="I1583" s="2">
        <f>STDEV(B1523:B1583)*SQRT(252)</f>
        <v>0.14925635129640957</v>
      </c>
      <c r="J1583" s="2">
        <f>STDEV(C1523:C1583)*SQRT(252)</f>
        <v>0.16740381553369471</v>
      </c>
      <c r="K1583" s="2">
        <f>STDEV(D1523:D1583)*SQRT(252)</f>
        <v>0.25466421934115918</v>
      </c>
      <c r="L1583" s="2">
        <f>STDEV(E1523:E1583)*SQRT(252)</f>
        <v>0.34962365183573424</v>
      </c>
      <c r="M1583" s="2">
        <f t="shared" si="92"/>
        <v>8.2200564658379979E-2</v>
      </c>
      <c r="N1583" s="2">
        <f t="shared" si="93"/>
        <v>9.6472044793547804E-2</v>
      </c>
      <c r="O1583" s="2"/>
      <c r="P1583" s="7">
        <f>B1583/I1582*$L$6</f>
        <v>6.0610177374871251E-4</v>
      </c>
      <c r="Q1583" s="7">
        <f>C1583/J1582*$L$6</f>
        <v>3.2685736425162853E-3</v>
      </c>
      <c r="R1583" s="7">
        <f>D1583/K1582*$L$6</f>
        <v>0</v>
      </c>
      <c r="S1583" s="7">
        <f>E1583/L1582*$L$6</f>
        <v>3.0545935913073052E-3</v>
      </c>
      <c r="T1583" s="7">
        <f>F1583/M1582*$L$6</f>
        <v>6.777927281676556E-4</v>
      </c>
      <c r="U1583" s="7">
        <f>G1583/N1582*$L$6</f>
        <v>0</v>
      </c>
      <c r="V1583" s="7"/>
      <c r="W1583" s="7">
        <f t="shared" si="95"/>
        <v>7.6070617357399586E-3</v>
      </c>
      <c r="Y1583" s="1">
        <f t="shared" si="94"/>
        <v>43936</v>
      </c>
      <c r="Z1583" s="10">
        <f>(1+W1583)*Z1582</f>
        <v>3.7868964426479739</v>
      </c>
      <c r="AA1583" s="7">
        <f>Z1583/MAX($Z$69:Z1583)-1</f>
        <v>-2.4487875543304893E-2</v>
      </c>
    </row>
    <row r="1584" spans="1:27" x14ac:dyDescent="0.25">
      <c r="A1584" s="1">
        <v>43937</v>
      </c>
      <c r="B1584" s="7">
        <v>2.7872763834666525E-3</v>
      </c>
      <c r="C1584" s="7">
        <v>4.0538270242820307E-3</v>
      </c>
      <c r="D1584" s="7">
        <v>0</v>
      </c>
      <c r="E1584" s="7">
        <v>0</v>
      </c>
      <c r="F1584" s="7">
        <v>3.1837265622076671E-3</v>
      </c>
      <c r="G1584" s="7">
        <v>0</v>
      </c>
      <c r="H1584" s="7"/>
      <c r="I1584" s="2">
        <f>STDEV(B1524:B1584)*SQRT(252)</f>
        <v>0.14851080152817456</v>
      </c>
      <c r="J1584" s="2">
        <f>STDEV(C1524:C1584)*SQRT(252)</f>
        <v>0.16714465791384844</v>
      </c>
      <c r="K1584" s="2">
        <f>STDEV(D1524:D1584)*SQRT(252)</f>
        <v>0.25466421934115918</v>
      </c>
      <c r="L1584" s="2">
        <f>STDEV(E1524:E1584)*SQRT(252)</f>
        <v>0.34962365183573424</v>
      </c>
      <c r="M1584" s="2">
        <f t="shared" si="92"/>
        <v>8.2423536092442753E-2</v>
      </c>
      <c r="N1584" s="2">
        <f t="shared" si="93"/>
        <v>9.6474297962732991E-2</v>
      </c>
      <c r="O1584" s="2"/>
      <c r="P1584" s="7">
        <f>B1584/I1583*$L$6</f>
        <v>9.3372119821265591E-4</v>
      </c>
      <c r="Q1584" s="7">
        <f>C1584/J1583*$L$6</f>
        <v>1.2107928995997361E-3</v>
      </c>
      <c r="R1584" s="7">
        <f>D1584/K1583*$L$6</f>
        <v>0</v>
      </c>
      <c r="S1584" s="7">
        <f>E1584/L1583*$L$6</f>
        <v>0</v>
      </c>
      <c r="T1584" s="7">
        <f>F1584/M1583*$L$6</f>
        <v>1.9365600318191371E-3</v>
      </c>
      <c r="U1584" s="7">
        <f>G1584/N1583*$L$6</f>
        <v>0</v>
      </c>
      <c r="V1584" s="7"/>
      <c r="W1584" s="7">
        <f t="shared" si="95"/>
        <v>4.0810741296315291E-3</v>
      </c>
      <c r="Y1584" s="1">
        <f t="shared" si="94"/>
        <v>43937</v>
      </c>
      <c r="Z1584" s="10">
        <f>(1+W1584)*Z1583</f>
        <v>3.8023510477516584</v>
      </c>
      <c r="AA1584" s="7">
        <f>Z1584/MAX($Z$69:Z1584)-1</f>
        <v>-2.05067382490427E-2</v>
      </c>
    </row>
    <row r="1585" spans="1:27" x14ac:dyDescent="0.25">
      <c r="A1585" s="1">
        <v>43938</v>
      </c>
      <c r="B1585" s="7">
        <v>-3.0051835716021769E-3</v>
      </c>
      <c r="C1585" s="7">
        <v>1.4436171988259083E-2</v>
      </c>
      <c r="D1585" s="7">
        <v>0</v>
      </c>
      <c r="E1585" s="7">
        <v>0</v>
      </c>
      <c r="F1585" s="7">
        <v>2.4539099984994817E-3</v>
      </c>
      <c r="G1585" s="7">
        <v>0</v>
      </c>
      <c r="H1585" s="7"/>
      <c r="I1585" s="2">
        <f>STDEV(B1525:B1585)*SQRT(252)</f>
        <v>0.14871234658954799</v>
      </c>
      <c r="J1585" s="2">
        <f>STDEV(C1525:C1585)*SQRT(252)</f>
        <v>0.16935023325970014</v>
      </c>
      <c r="K1585" s="2">
        <f>STDEV(D1525:D1585)*SQRT(252)</f>
        <v>0.25466421934115918</v>
      </c>
      <c r="L1585" s="2">
        <f>STDEV(E1525:E1585)*SQRT(252)</f>
        <v>0.34962365183573424</v>
      </c>
      <c r="M1585" s="2">
        <f t="shared" si="92"/>
        <v>8.2378885353613387E-2</v>
      </c>
      <c r="N1585" s="2">
        <f t="shared" si="93"/>
        <v>9.6308304580090071E-2</v>
      </c>
      <c r="O1585" s="2"/>
      <c r="P1585" s="7">
        <f>B1585/I1584*$L$6</f>
        <v>-1.0117727265218659E-3</v>
      </c>
      <c r="Q1585" s="7">
        <f>C1585/J1584*$L$6</f>
        <v>4.3184664614587731E-3</v>
      </c>
      <c r="R1585" s="7">
        <f>D1585/K1584*$L$6</f>
        <v>0</v>
      </c>
      <c r="S1585" s="7">
        <f>E1585/L1584*$L$6</f>
        <v>0</v>
      </c>
      <c r="T1585" s="7">
        <f>F1585/M1584*$L$6</f>
        <v>1.4885978658736991E-3</v>
      </c>
      <c r="U1585" s="7">
        <f>G1585/N1584*$L$6</f>
        <v>0</v>
      </c>
      <c r="V1585" s="7"/>
      <c r="W1585" s="7">
        <f t="shared" si="95"/>
        <v>4.7952916008106063E-3</v>
      </c>
      <c r="Y1585" s="1">
        <f t="shared" si="94"/>
        <v>43938</v>
      </c>
      <c r="Z1585" s="10">
        <f>(1+W1585)*Z1584</f>
        <v>3.8205844297942759</v>
      </c>
      <c r="AA1585" s="7">
        <f>Z1585/MAX($Z$69:Z1585)-1</f>
        <v>-1.5809782437917641E-2</v>
      </c>
    </row>
    <row r="1586" spans="1:27" x14ac:dyDescent="0.25">
      <c r="A1586" s="1">
        <v>43941</v>
      </c>
      <c r="B1586" s="7">
        <v>1.188312885732401E-3</v>
      </c>
      <c r="C1586" s="7">
        <v>-4.7703468768601764E-3</v>
      </c>
      <c r="D1586" s="7">
        <v>0</v>
      </c>
      <c r="E1586" s="7">
        <v>0</v>
      </c>
      <c r="F1586" s="7">
        <v>-2.8831311255302916E-3</v>
      </c>
      <c r="G1586" s="7">
        <v>0</v>
      </c>
      <c r="H1586" s="7"/>
      <c r="I1586" s="2">
        <f>STDEV(B1526:B1586)*SQRT(252)</f>
        <v>0.14868735758090704</v>
      </c>
      <c r="J1586" s="2">
        <f>STDEV(C1526:C1586)*SQRT(252)</f>
        <v>0.1696133912274935</v>
      </c>
      <c r="K1586" s="2">
        <f>STDEV(D1526:D1586)*SQRT(252)</f>
        <v>0.25466421934115918</v>
      </c>
      <c r="L1586" s="2">
        <f>STDEV(E1526:E1586)*SQRT(252)</f>
        <v>0.34962365183573424</v>
      </c>
      <c r="M1586" s="2">
        <f t="shared" si="92"/>
        <v>8.2157476212001979E-2</v>
      </c>
      <c r="N1586" s="2">
        <f t="shared" si="93"/>
        <v>9.6308304580090071E-2</v>
      </c>
      <c r="O1586" s="2"/>
      <c r="P1586" s="7">
        <f>B1586/I1585*$L$6</f>
        <v>3.9953403768558377E-4</v>
      </c>
      <c r="Q1586" s="7">
        <f>C1586/J1585*$L$6</f>
        <v>-1.4084264264179684E-3</v>
      </c>
      <c r="R1586" s="7">
        <f>D1586/K1585*$L$6</f>
        <v>0</v>
      </c>
      <c r="S1586" s="7">
        <f>E1586/L1585*$L$6</f>
        <v>0</v>
      </c>
      <c r="T1586" s="7">
        <f>F1586/M1585*$L$6</f>
        <v>-1.7499211801388064E-3</v>
      </c>
      <c r="U1586" s="7">
        <f>G1586/N1585*$L$6</f>
        <v>0</v>
      </c>
      <c r="V1586" s="7"/>
      <c r="W1586" s="7">
        <f t="shared" si="95"/>
        <v>-2.7588135688711912E-3</v>
      </c>
      <c r="Y1586" s="1">
        <f t="shared" si="94"/>
        <v>43941</v>
      </c>
      <c r="Z1586" s="10">
        <f>(1+W1586)*Z1585</f>
        <v>3.8100441496283413</v>
      </c>
      <c r="AA1586" s="7">
        <f>Z1586/MAX($Z$69:Z1586)-1</f>
        <v>-1.85249797644782E-2</v>
      </c>
    </row>
    <row r="1587" spans="1:27" x14ac:dyDescent="0.25">
      <c r="A1587" s="1">
        <v>43942</v>
      </c>
      <c r="B1587" s="7">
        <v>-1.9037165497783892E-3</v>
      </c>
      <c r="C1587" s="7">
        <v>7.3347663977401112E-3</v>
      </c>
      <c r="D1587" s="7">
        <v>0</v>
      </c>
      <c r="E1587" s="7">
        <v>0</v>
      </c>
      <c r="F1587" s="7">
        <v>5.1635056999841389E-3</v>
      </c>
      <c r="G1587" s="7">
        <v>0</v>
      </c>
      <c r="H1587" s="7"/>
      <c r="I1587" s="2">
        <f>STDEV(B1527:B1587)*SQRT(252)</f>
        <v>0.14785279889197486</v>
      </c>
      <c r="J1587" s="2">
        <f>STDEV(C1527:C1587)*SQRT(252)</f>
        <v>0.17016714865234031</v>
      </c>
      <c r="K1587" s="2">
        <f>STDEV(D1527:D1587)*SQRT(252)</f>
        <v>0.25466421934115918</v>
      </c>
      <c r="L1587" s="2">
        <f>STDEV(E1527:E1587)*SQRT(252)</f>
        <v>0.34966652084677974</v>
      </c>
      <c r="M1587" s="2">
        <f t="shared" si="92"/>
        <v>8.2627040690410963E-2</v>
      </c>
      <c r="N1587" s="2">
        <f t="shared" si="93"/>
        <v>8.5994819008343187E-2</v>
      </c>
      <c r="O1587" s="2"/>
      <c r="P1587" s="7">
        <f>B1587/I1586*$L$6</f>
        <v>-6.4017431634780957E-4</v>
      </c>
      <c r="Q1587" s="7">
        <f>C1587/J1586*$L$6</f>
        <v>2.1622014466718539E-3</v>
      </c>
      <c r="R1587" s="7">
        <f>D1587/K1586*$L$6</f>
        <v>0</v>
      </c>
      <c r="S1587" s="7">
        <f>E1587/L1586*$L$6</f>
        <v>0</v>
      </c>
      <c r="T1587" s="7">
        <f>F1587/M1586*$L$6</f>
        <v>3.1424442047489698E-3</v>
      </c>
      <c r="U1587" s="7">
        <f>G1587/N1586*$L$6</f>
        <v>0</v>
      </c>
      <c r="V1587" s="7"/>
      <c r="W1587" s="7">
        <f t="shared" si="95"/>
        <v>4.6644713350730144E-3</v>
      </c>
      <c r="Y1587" s="1">
        <f t="shared" si="94"/>
        <v>43942</v>
      </c>
      <c r="Z1587" s="10">
        <f>(1+W1587)*Z1586</f>
        <v>3.8278159913496452</v>
      </c>
      <c r="AA1587" s="7">
        <f>Z1587/MAX($Z$69:Z1587)-1</f>
        <v>-1.394691766649947E-2</v>
      </c>
    </row>
    <row r="1588" spans="1:27" x14ac:dyDescent="0.25">
      <c r="A1588" s="1">
        <v>43943</v>
      </c>
      <c r="B1588" s="7">
        <v>5.786108150003022E-3</v>
      </c>
      <c r="C1588" s="7">
        <v>4.7159201974846798E-3</v>
      </c>
      <c r="D1588" s="7">
        <v>0</v>
      </c>
      <c r="E1588" s="7">
        <v>0</v>
      </c>
      <c r="F1588" s="7">
        <v>7.1560814154085772E-3</v>
      </c>
      <c r="G1588" s="7">
        <v>0</v>
      </c>
      <c r="H1588" s="7"/>
      <c r="I1588" s="2">
        <f>STDEV(B1528:B1588)*SQRT(252)</f>
        <v>0.14821674385347583</v>
      </c>
      <c r="J1588" s="2">
        <f>STDEV(C1528:C1588)*SQRT(252)</f>
        <v>0.17030973559877971</v>
      </c>
      <c r="K1588" s="2">
        <f>STDEV(D1528:D1588)*SQRT(252)</f>
        <v>0.25466421934115918</v>
      </c>
      <c r="L1588" s="2">
        <f>STDEV(E1528:E1588)*SQRT(252)</f>
        <v>0.34879000062956222</v>
      </c>
      <c r="M1588" s="2">
        <f t="shared" si="92"/>
        <v>8.2837393743499882E-2</v>
      </c>
      <c r="N1588" s="2">
        <f t="shared" si="93"/>
        <v>8.5805674189844028E-2</v>
      </c>
      <c r="O1588" s="2"/>
      <c r="P1588" s="7">
        <f>B1588/I1587*$L$6</f>
        <v>1.9567124171354054E-3</v>
      </c>
      <c r="Q1588" s="7">
        <f>C1588/J1587*$L$6</f>
        <v>1.3856729206644734E-3</v>
      </c>
      <c r="R1588" s="7">
        <f>D1588/K1587*$L$6</f>
        <v>0</v>
      </c>
      <c r="S1588" s="7">
        <f>E1588/L1587*$L$6</f>
        <v>0</v>
      </c>
      <c r="T1588" s="7">
        <f>F1588/M1587*$L$6</f>
        <v>4.3303507880798732E-3</v>
      </c>
      <c r="U1588" s="7">
        <f>G1588/N1587*$L$6</f>
        <v>0</v>
      </c>
      <c r="V1588" s="7"/>
      <c r="W1588" s="7">
        <f t="shared" si="95"/>
        <v>7.6727361258797522E-3</v>
      </c>
      <c r="Y1588" s="1">
        <f t="shared" si="94"/>
        <v>43943</v>
      </c>
      <c r="Z1588" s="10">
        <f>(1+W1588)*Z1587</f>
        <v>3.8571858133896937</v>
      </c>
      <c r="AA1588" s="7">
        <f>Z1588/MAX($Z$69:Z1588)-1</f>
        <v>-6.3811925596441998E-3</v>
      </c>
    </row>
    <row r="1589" spans="1:27" x14ac:dyDescent="0.25">
      <c r="A1589" s="1">
        <v>43944</v>
      </c>
      <c r="B1589" s="7">
        <v>8.3011180384895411E-5</v>
      </c>
      <c r="C1589" s="7">
        <v>0</v>
      </c>
      <c r="D1589" s="7">
        <v>0</v>
      </c>
      <c r="E1589" s="7">
        <v>0</v>
      </c>
      <c r="F1589" s="7">
        <v>1.7556695237983533E-3</v>
      </c>
      <c r="G1589" s="7">
        <v>-2.7991262842812503E-3</v>
      </c>
      <c r="H1589" s="7"/>
      <c r="I1589" s="2">
        <f>STDEV(B1529:B1589)*SQRT(252)</f>
        <v>0.14797713630964873</v>
      </c>
      <c r="J1589" s="2">
        <f>STDEV(C1529:C1589)*SQRT(252)</f>
        <v>0.16990221295026001</v>
      </c>
      <c r="K1589" s="2">
        <f>STDEV(D1529:D1589)*SQRT(252)</f>
        <v>0.25466421934115918</v>
      </c>
      <c r="L1589" s="2">
        <f>STDEV(E1529:E1589)*SQRT(252)</f>
        <v>0.34647218801613294</v>
      </c>
      <c r="M1589" s="2">
        <f t="shared" si="92"/>
        <v>8.2879491043311798E-2</v>
      </c>
      <c r="N1589" s="2">
        <f t="shared" si="93"/>
        <v>8.6008319558903076E-2</v>
      </c>
      <c r="O1589" s="2"/>
      <c r="P1589" s="7">
        <f>B1589/I1588*$L$6</f>
        <v>2.8003307260264279E-5</v>
      </c>
      <c r="Q1589" s="7">
        <f>C1589/J1588*$L$6</f>
        <v>0</v>
      </c>
      <c r="R1589" s="7">
        <f>D1589/K1588*$L$6</f>
        <v>0</v>
      </c>
      <c r="S1589" s="7">
        <f>E1589/L1588*$L$6</f>
        <v>0</v>
      </c>
      <c r="T1589" s="7">
        <f>F1589/M1588*$L$6</f>
        <v>1.0597083300536104E-3</v>
      </c>
      <c r="U1589" s="7">
        <f>G1589/N1588*$L$6</f>
        <v>-1.6310846052489587E-3</v>
      </c>
      <c r="V1589" s="7"/>
      <c r="W1589" s="7">
        <f t="shared" si="95"/>
        <v>-5.4337296793508395E-4</v>
      </c>
      <c r="Y1589" s="1">
        <f t="shared" si="94"/>
        <v>43944</v>
      </c>
      <c r="Z1589" s="10">
        <f>(1+W1589)*Z1588</f>
        <v>3.8550899228863953</v>
      </c>
      <c r="AA1589" s="7">
        <f>Z1589/MAX($Z$69:Z1589)-1</f>
        <v>-6.921098160039052E-3</v>
      </c>
    </row>
    <row r="1590" spans="1:27" x14ac:dyDescent="0.25">
      <c r="A1590" s="1">
        <v>43945</v>
      </c>
      <c r="B1590" s="7">
        <v>5.5746120174382519E-4</v>
      </c>
      <c r="C1590" s="7">
        <v>0</v>
      </c>
      <c r="D1590" s="7">
        <v>0</v>
      </c>
      <c r="E1590" s="7">
        <v>0</v>
      </c>
      <c r="F1590" s="7">
        <v>6.4905689403658151E-3</v>
      </c>
      <c r="G1590" s="7">
        <v>4.1187395159347773E-5</v>
      </c>
      <c r="H1590" s="7"/>
      <c r="I1590" s="2">
        <f>STDEV(B1530:B1590)*SQRT(252)</f>
        <v>0.14783682132318005</v>
      </c>
      <c r="J1590" s="2">
        <f>STDEV(C1530:C1590)*SQRT(252)</f>
        <v>0.16980896477470384</v>
      </c>
      <c r="K1590" s="2">
        <f>STDEV(D1530:D1590)*SQRT(252)</f>
        <v>0.25466421934115918</v>
      </c>
      <c r="L1590" s="2">
        <f>STDEV(E1530:E1590)*SQRT(252)</f>
        <v>0.34631455581112092</v>
      </c>
      <c r="M1590" s="2">
        <f t="shared" si="92"/>
        <v>8.379619654610676E-2</v>
      </c>
      <c r="N1590" s="2">
        <f t="shared" si="93"/>
        <v>8.4613545450224703E-2</v>
      </c>
      <c r="O1590" s="2"/>
      <c r="P1590" s="7">
        <f>B1590/I1589*$L$6</f>
        <v>1.8836058584662462E-4</v>
      </c>
      <c r="Q1590" s="7">
        <f>C1590/J1589*$L$6</f>
        <v>0</v>
      </c>
      <c r="R1590" s="7">
        <f>D1590/K1589*$L$6</f>
        <v>0</v>
      </c>
      <c r="S1590" s="7">
        <f>E1590/L1589*$L$6</f>
        <v>0</v>
      </c>
      <c r="T1590" s="7">
        <f>F1590/M1589*$L$6</f>
        <v>3.9156665048618146E-3</v>
      </c>
      <c r="U1590" s="7">
        <f>G1590/N1589*$L$6</f>
        <v>2.3943843671506948E-5</v>
      </c>
      <c r="V1590" s="7"/>
      <c r="W1590" s="7">
        <f t="shared" si="95"/>
        <v>4.1279709343799466E-3</v>
      </c>
      <c r="Y1590" s="1">
        <f t="shared" si="94"/>
        <v>43945</v>
      </c>
      <c r="Z1590" s="10">
        <f>(1+W1590)*Z1589</f>
        <v>3.8710036220374917</v>
      </c>
      <c r="AA1590" s="7">
        <f>Z1590/MAX($Z$69:Z1590)-1</f>
        <v>-2.8216973176976579E-3</v>
      </c>
    </row>
    <row r="1591" spans="1:27" x14ac:dyDescent="0.25">
      <c r="A1591" s="1">
        <v>43948</v>
      </c>
      <c r="B1591" s="7">
        <v>-3.1968004795207561E-3</v>
      </c>
      <c r="C1591" s="7">
        <v>0</v>
      </c>
      <c r="D1591" s="7">
        <v>0</v>
      </c>
      <c r="E1591" s="7">
        <v>0</v>
      </c>
      <c r="F1591" s="7">
        <v>1.3928276739416656E-3</v>
      </c>
      <c r="G1591" s="7">
        <v>5.9070276530766019E-3</v>
      </c>
      <c r="H1591" s="7"/>
      <c r="I1591" s="2">
        <f>STDEV(B1531:B1591)*SQRT(252)</f>
        <v>0.1480200813537518</v>
      </c>
      <c r="J1591" s="2">
        <f>STDEV(C1531:C1591)*SQRT(252)</f>
        <v>0.16941316076106264</v>
      </c>
      <c r="K1591" s="2">
        <f>STDEV(D1531:D1591)*SQRT(252)</f>
        <v>0.25466421934115918</v>
      </c>
      <c r="L1591" s="2">
        <f>STDEV(E1531:E1591)*SQRT(252)</f>
        <v>0.34631455581112092</v>
      </c>
      <c r="M1591" s="2">
        <f t="shared" si="92"/>
        <v>8.2776592859992518E-2</v>
      </c>
      <c r="N1591" s="2">
        <f t="shared" si="93"/>
        <v>8.5276792270046822E-2</v>
      </c>
      <c r="O1591" s="2"/>
      <c r="P1591" s="7">
        <f>B1591/I1590*$L$6</f>
        <v>-1.0811922398319025E-3</v>
      </c>
      <c r="Q1591" s="7">
        <f>C1591/J1590*$L$6</f>
        <v>0</v>
      </c>
      <c r="R1591" s="7">
        <f>D1591/K1590*$L$6</f>
        <v>0</v>
      </c>
      <c r="S1591" s="7">
        <f>E1591/L1590*$L$6</f>
        <v>0</v>
      </c>
      <c r="T1591" s="7">
        <f>F1591/M1590*$L$6</f>
        <v>8.3108048536266032E-4</v>
      </c>
      <c r="U1591" s="7">
        <f>G1591/N1590*$L$6</f>
        <v>3.4905922105294045E-3</v>
      </c>
      <c r="V1591" s="7"/>
      <c r="W1591" s="7">
        <f t="shared" si="95"/>
        <v>3.2404804560601623E-3</v>
      </c>
      <c r="Y1591" s="1">
        <f t="shared" si="94"/>
        <v>43948</v>
      </c>
      <c r="Z1591" s="10">
        <f>(1+W1591)*Z1590</f>
        <v>3.8835475336200425</v>
      </c>
      <c r="AA1591" s="7">
        <f>Z1591/MAX($Z$69:Z1591)-1</f>
        <v>0</v>
      </c>
    </row>
    <row r="1592" spans="1:27" x14ac:dyDescent="0.25">
      <c r="A1592" s="1">
        <v>43949</v>
      </c>
      <c r="B1592" s="7">
        <v>5.4323392831645556E-4</v>
      </c>
      <c r="C1592" s="7">
        <v>0</v>
      </c>
      <c r="D1592" s="7">
        <v>0</v>
      </c>
      <c r="E1592" s="7">
        <v>4.5984648827435137E-3</v>
      </c>
      <c r="F1592" s="7">
        <v>-6.7902804162280894E-3</v>
      </c>
      <c r="G1592" s="7">
        <v>-5.3351067393569984E-4</v>
      </c>
      <c r="H1592" s="7"/>
      <c r="I1592" s="2">
        <f>STDEV(B1532:B1592)*SQRT(252)</f>
        <v>0.14718054103396058</v>
      </c>
      <c r="J1592" s="2">
        <f>STDEV(C1532:C1592)*SQRT(252)</f>
        <v>0.16893726314153729</v>
      </c>
      <c r="K1592" s="2">
        <f>STDEV(D1532:D1592)*SQRT(252)</f>
        <v>0.25466421934115918</v>
      </c>
      <c r="L1592" s="2">
        <f>STDEV(E1532:E1592)*SQRT(252)</f>
        <v>0.34631451983398076</v>
      </c>
      <c r="M1592" s="2">
        <f t="shared" si="92"/>
        <v>8.2556951938838052E-2</v>
      </c>
      <c r="N1592" s="2">
        <f t="shared" si="93"/>
        <v>8.3905944239265423E-2</v>
      </c>
      <c r="O1592" s="2"/>
      <c r="P1592" s="7">
        <f>B1592/I1591*$L$6</f>
        <v>1.8350007760710048E-4</v>
      </c>
      <c r="Q1592" s="7">
        <f>C1592/J1591*$L$6</f>
        <v>0</v>
      </c>
      <c r="R1592" s="7">
        <f>D1592/K1591*$L$6</f>
        <v>0</v>
      </c>
      <c r="S1592" s="7">
        <f>E1592/L1591*$L$6</f>
        <v>6.639144681593322E-4</v>
      </c>
      <c r="T1592" s="7">
        <f>F1592/M1591*$L$6</f>
        <v>-4.1015703725043994E-3</v>
      </c>
      <c r="U1592" s="7">
        <f>G1592/N1591*$L$6</f>
        <v>-3.1281117624958651E-4</v>
      </c>
      <c r="V1592" s="7"/>
      <c r="W1592" s="7">
        <f t="shared" si="95"/>
        <v>-3.5669670029875532E-3</v>
      </c>
      <c r="Y1592" s="1">
        <f t="shared" si="94"/>
        <v>43949</v>
      </c>
      <c r="Z1592" s="10">
        <f>(1+W1592)*Z1591</f>
        <v>3.869695047713086</v>
      </c>
      <c r="AA1592" s="7">
        <f>Z1592/MAX($Z$69:Z1592)-1</f>
        <v>-3.5669670029875311E-3</v>
      </c>
    </row>
    <row r="1593" spans="1:27" x14ac:dyDescent="0.25">
      <c r="A1593" s="1">
        <v>43950</v>
      </c>
      <c r="B1593" s="7">
        <v>-9.7509585672894694E-5</v>
      </c>
      <c r="C1593" s="7">
        <v>-2.4570931523363426E-2</v>
      </c>
      <c r="D1593" s="7">
        <v>0</v>
      </c>
      <c r="E1593" s="7">
        <v>-2.6178499608090822E-2</v>
      </c>
      <c r="F1593" s="7">
        <v>1.2554388473156264E-2</v>
      </c>
      <c r="G1593" s="7">
        <v>1.4823375772141434E-2</v>
      </c>
      <c r="H1593" s="7"/>
      <c r="I1593" s="2">
        <f>STDEV(B1533:B1593)*SQRT(252)</f>
        <v>0.14265274985997978</v>
      </c>
      <c r="J1593" s="2">
        <f>STDEV(C1533:C1593)*SQRT(252)</f>
        <v>0.17607055282544787</v>
      </c>
      <c r="K1593" s="2">
        <f>STDEV(D1533:D1593)*SQRT(252)</f>
        <v>0.25155480528073582</v>
      </c>
      <c r="L1593" s="2">
        <f>STDEV(E1533:E1593)*SQRT(252)</f>
        <v>0.34883804946539759</v>
      </c>
      <c r="M1593" s="2">
        <f t="shared" si="92"/>
        <v>8.5442219749874856E-2</v>
      </c>
      <c r="N1593" s="2">
        <f t="shared" si="93"/>
        <v>8.875833961364249E-2</v>
      </c>
      <c r="O1593" s="2"/>
      <c r="P1593" s="7">
        <f>B1593/I1592*$L$6</f>
        <v>-3.3125841564339421E-5</v>
      </c>
      <c r="Q1593" s="7">
        <f>C1593/J1592*$L$6</f>
        <v>-7.2722059853596839E-3</v>
      </c>
      <c r="R1593" s="7">
        <f>D1593/K1592*$L$6</f>
        <v>0</v>
      </c>
      <c r="S1593" s="7">
        <f>E1593/L1592*$L$6</f>
        <v>-3.7795844685692792E-3</v>
      </c>
      <c r="T1593" s="7">
        <f>F1593/M1592*$L$6</f>
        <v>7.603471408717419E-3</v>
      </c>
      <c r="U1593" s="7">
        <f>G1593/N1592*$L$6</f>
        <v>8.8333287388264372E-3</v>
      </c>
      <c r="V1593" s="7"/>
      <c r="W1593" s="7">
        <f t="shared" si="95"/>
        <v>5.3518838520505542E-3</v>
      </c>
      <c r="Y1593" s="1">
        <f t="shared" si="94"/>
        <v>43950</v>
      </c>
      <c r="Z1593" s="10">
        <f>(1+W1593)*Z1592</f>
        <v>3.8904052061513017</v>
      </c>
      <c r="AA1593" s="7">
        <f>Z1593/MAX($Z$69:Z1593)-1</f>
        <v>0</v>
      </c>
    </row>
    <row r="1594" spans="1:27" x14ac:dyDescent="0.25">
      <c r="A1594" s="1">
        <v>43951</v>
      </c>
      <c r="B1594" s="7">
        <v>-5.1685256365365806E-3</v>
      </c>
      <c r="C1594" s="7">
        <v>5.3219279237903816E-3</v>
      </c>
      <c r="D1594" s="7">
        <v>-9.2124463039874316E-3</v>
      </c>
      <c r="E1594" s="7">
        <v>9.310660485581046E-3</v>
      </c>
      <c r="F1594" s="7">
        <v>-9.3957186644515467E-3</v>
      </c>
      <c r="G1594" s="7">
        <v>0</v>
      </c>
      <c r="H1594" s="7"/>
      <c r="I1594" s="2">
        <f>STDEV(B1534:B1594)*SQRT(252)</f>
        <v>0.1425520765025384</v>
      </c>
      <c r="J1594" s="2">
        <f>STDEV(C1534:C1594)*SQRT(252)</f>
        <v>0.17614780414883735</v>
      </c>
      <c r="K1594" s="2">
        <f>STDEV(D1534:D1594)*SQRT(252)</f>
        <v>0.25230138061684154</v>
      </c>
      <c r="L1594" s="2">
        <f>STDEV(E1534:E1594)*SQRT(252)</f>
        <v>0.34894114490658784</v>
      </c>
      <c r="M1594" s="2">
        <f t="shared" si="92"/>
        <v>8.7411199825548777E-2</v>
      </c>
      <c r="N1594" s="2">
        <f t="shared" si="93"/>
        <v>8.875833961364249E-2</v>
      </c>
      <c r="O1594" s="2"/>
      <c r="P1594" s="7">
        <f>B1594/I1593*$L$6</f>
        <v>-1.811575886763391E-3</v>
      </c>
      <c r="Q1594" s="7">
        <f>C1594/J1593*$L$6</f>
        <v>1.5113055074764301E-3</v>
      </c>
      <c r="R1594" s="7">
        <f>D1594/K1593*$L$6</f>
        <v>-1.8311012373041964E-3</v>
      </c>
      <c r="S1594" s="7">
        <f>E1594/L1593*$L$6</f>
        <v>1.3345247887737374E-3</v>
      </c>
      <c r="T1594" s="7">
        <f>F1594/M1593*$L$6</f>
        <v>-5.4982880196445911E-3</v>
      </c>
      <c r="U1594" s="7">
        <f>G1594/N1593*$L$6</f>
        <v>0</v>
      </c>
      <c r="V1594" s="7"/>
      <c r="W1594" s="7">
        <f t="shared" si="95"/>
        <v>-6.2951348474620111E-3</v>
      </c>
      <c r="Y1594" s="1">
        <f t="shared" si="94"/>
        <v>43951</v>
      </c>
      <c r="Z1594" s="10">
        <f>(1+W1594)*Z1593</f>
        <v>3.8659145807673108</v>
      </c>
      <c r="AA1594" s="7">
        <f>Z1594/MAX($Z$69:Z1594)-1</f>
        <v>-6.295134847462025E-3</v>
      </c>
    </row>
    <row r="1595" spans="1:27" x14ac:dyDescent="0.25">
      <c r="A1595" s="1">
        <v>43952</v>
      </c>
      <c r="B1595" s="7">
        <v>-2.2002206994982121E-3</v>
      </c>
      <c r="C1595" s="7">
        <v>1.1687390746339954E-2</v>
      </c>
      <c r="D1595" s="7">
        <v>-2.805903407849375E-2</v>
      </c>
      <c r="E1595" s="7">
        <v>2.6473176862936931E-2</v>
      </c>
      <c r="F1595" s="7">
        <v>3.2811474103122684E-3</v>
      </c>
      <c r="G1595" s="7">
        <v>-4.0257225444132461E-3</v>
      </c>
      <c r="H1595" s="7"/>
      <c r="I1595" s="2">
        <f>STDEV(B1535:B1595)*SQRT(252)</f>
        <v>0.14243475626125141</v>
      </c>
      <c r="J1595" s="2">
        <f>STDEV(C1535:C1595)*SQRT(252)</f>
        <v>0.1773355367509134</v>
      </c>
      <c r="K1595" s="2">
        <f>STDEV(D1535:D1595)*SQRT(252)</f>
        <v>0.25782373544337006</v>
      </c>
      <c r="L1595" s="2">
        <f>STDEV(E1535:E1595)*SQRT(252)</f>
        <v>0.35122258534322093</v>
      </c>
      <c r="M1595" s="2">
        <f t="shared" si="92"/>
        <v>8.7597963504805282E-2</v>
      </c>
      <c r="N1595" s="2">
        <f t="shared" si="93"/>
        <v>8.8455555367622229E-2</v>
      </c>
      <c r="O1595" s="2"/>
      <c r="P1595" s="7">
        <f>B1595/I1594*$L$6</f>
        <v>-7.717252366572974E-4</v>
      </c>
      <c r="Q1595" s="7">
        <f>C1595/J1594*$L$6</f>
        <v>3.3174954416305444E-3</v>
      </c>
      <c r="R1595" s="7">
        <f>D1595/K1594*$L$6</f>
        <v>-5.5606184179201358E-3</v>
      </c>
      <c r="S1595" s="7">
        <f>E1595/L1594*$L$6</f>
        <v>3.7933584573444112E-3</v>
      </c>
      <c r="T1595" s="7">
        <f>F1595/M1594*$L$6</f>
        <v>1.8768461117457662E-3</v>
      </c>
      <c r="U1595" s="7">
        <f>G1595/N1594*$L$6</f>
        <v>-2.2677996016694738E-3</v>
      </c>
      <c r="V1595" s="7"/>
      <c r="W1595" s="7">
        <f t="shared" si="95"/>
        <v>3.8755675447381486E-4</v>
      </c>
      <c r="Y1595" s="1">
        <f t="shared" si="94"/>
        <v>43952</v>
      </c>
      <c r="Z1595" s="10">
        <f>(1+W1595)*Z1594</f>
        <v>3.8674128420753058</v>
      </c>
      <c r="AA1595" s="7">
        <f>Z1595/MAX($Z$69:Z1595)-1</f>
        <v>-5.9100178150187643E-3</v>
      </c>
    </row>
    <row r="1596" spans="1:27" x14ac:dyDescent="0.25">
      <c r="A1596" s="1">
        <v>43955</v>
      </c>
      <c r="B1596" s="7">
        <v>3.7014978799303488E-3</v>
      </c>
      <c r="C1596" s="7">
        <v>8.8246118262855777E-3</v>
      </c>
      <c r="D1596" s="7">
        <v>4.249827591978006E-3</v>
      </c>
      <c r="E1596" s="7">
        <v>0</v>
      </c>
      <c r="F1596" s="7">
        <v>2.0159265154100492E-3</v>
      </c>
      <c r="G1596" s="7">
        <v>0</v>
      </c>
      <c r="H1596" s="7"/>
      <c r="I1596" s="2">
        <f>STDEV(B1536:B1596)*SQRT(252)</f>
        <v>0.14124637998147024</v>
      </c>
      <c r="J1596" s="2">
        <f>STDEV(C1536:C1596)*SQRT(252)</f>
        <v>0.1781951457289139</v>
      </c>
      <c r="K1596" s="2">
        <f>STDEV(D1536:D1596)*SQRT(252)</f>
        <v>0.25703476103907552</v>
      </c>
      <c r="L1596" s="2">
        <f>STDEV(E1536:E1596)*SQRT(252)</f>
        <v>0.35122258534322093</v>
      </c>
      <c r="M1596" s="2">
        <f t="shared" si="92"/>
        <v>8.7678107055876239E-2</v>
      </c>
      <c r="N1596" s="2">
        <f t="shared" si="93"/>
        <v>8.8455555367622229E-2</v>
      </c>
      <c r="O1596" s="2"/>
      <c r="P1596" s="7">
        <f>B1596/I1595*$L$6</f>
        <v>1.299366101747359E-3</v>
      </c>
      <c r="Q1596" s="7">
        <f>C1596/J1595*$L$6</f>
        <v>2.4881115167234309E-3</v>
      </c>
      <c r="R1596" s="7">
        <f>D1596/K1595*$L$6</f>
        <v>8.2417307015386545E-4</v>
      </c>
      <c r="S1596" s="7">
        <f>E1596/L1595*$L$6</f>
        <v>0</v>
      </c>
      <c r="T1596" s="7">
        <f>F1596/M1595*$L$6</f>
        <v>1.1506697386289486E-3</v>
      </c>
      <c r="U1596" s="7">
        <f>G1596/N1595*$L$6</f>
        <v>0</v>
      </c>
      <c r="V1596" s="7"/>
      <c r="W1596" s="7">
        <f t="shared" si="95"/>
        <v>5.7623204272536045E-3</v>
      </c>
      <c r="Y1596" s="1">
        <f t="shared" si="94"/>
        <v>43955</v>
      </c>
      <c r="Z1596" s="10">
        <f>(1+W1596)*Z1595</f>
        <v>3.8896981140958196</v>
      </c>
      <c r="AA1596" s="7">
        <f>Z1596/MAX($Z$69:Z1596)-1</f>
        <v>-1.8175280414600703E-4</v>
      </c>
    </row>
    <row r="1597" spans="1:27" x14ac:dyDescent="0.25">
      <c r="A1597" s="1">
        <v>43956</v>
      </c>
      <c r="B1597" s="7">
        <v>1.1200010414074146E-3</v>
      </c>
      <c r="C1597" s="7">
        <v>-4.2225848973722613E-3</v>
      </c>
      <c r="D1597" s="7">
        <v>9.0405563857964832E-3</v>
      </c>
      <c r="E1597" s="7">
        <v>0</v>
      </c>
      <c r="F1597" s="7">
        <v>4.5476418517154116E-5</v>
      </c>
      <c r="G1597" s="7">
        <v>0</v>
      </c>
      <c r="H1597" s="7"/>
      <c r="I1597" s="2">
        <f>STDEV(B1537:B1597)*SQRT(252)</f>
        <v>0.14053781856048403</v>
      </c>
      <c r="J1597" s="2">
        <f>STDEV(C1537:C1597)*SQRT(252)</f>
        <v>0.17833995675314257</v>
      </c>
      <c r="K1597" s="2">
        <f>STDEV(D1537:D1597)*SQRT(252)</f>
        <v>0.25753396720513339</v>
      </c>
      <c r="L1597" s="2">
        <f>STDEV(E1537:E1597)*SQRT(252)</f>
        <v>0.35122258534322093</v>
      </c>
      <c r="M1597" s="2">
        <f t="shared" si="92"/>
        <v>8.7274095077295777E-2</v>
      </c>
      <c r="N1597" s="2">
        <f t="shared" si="93"/>
        <v>8.8455555367622229E-2</v>
      </c>
      <c r="O1597" s="2"/>
      <c r="P1597" s="7">
        <f>B1597/I1596*$L$6</f>
        <v>3.964707065605309E-4</v>
      </c>
      <c r="Q1597" s="7">
        <f>C1597/J1596*$L$6</f>
        <v>-1.1848204057690855E-3</v>
      </c>
      <c r="R1597" s="7">
        <f>D1597/K1596*$L$6</f>
        <v>1.7586252437704524E-3</v>
      </c>
      <c r="S1597" s="7">
        <f>E1597/L1596*$L$6</f>
        <v>0</v>
      </c>
      <c r="T1597" s="7">
        <f>F1597/M1596*$L$6</f>
        <v>2.5933736507434247E-5</v>
      </c>
      <c r="U1597" s="7">
        <f>G1597/N1596*$L$6</f>
        <v>0</v>
      </c>
      <c r="V1597" s="7"/>
      <c r="W1597" s="7">
        <f t="shared" si="95"/>
        <v>9.9620928106933194E-4</v>
      </c>
      <c r="Y1597" s="1">
        <f t="shared" si="94"/>
        <v>43956</v>
      </c>
      <c r="Z1597" s="10">
        <f>(1+W1597)*Z1596</f>
        <v>3.8935730674576399</v>
      </c>
      <c r="AA1597" s="7">
        <f>Z1597/MAX($Z$69:Z1597)-1</f>
        <v>0</v>
      </c>
    </row>
    <row r="1598" spans="1:27" x14ac:dyDescent="0.25">
      <c r="A1598" s="1">
        <v>43957</v>
      </c>
      <c r="B1598" s="7">
        <v>-2.401068732613143E-3</v>
      </c>
      <c r="C1598" s="7">
        <v>8.8967776625055173E-3</v>
      </c>
      <c r="D1598" s="7">
        <v>-6.9794103903866311E-3</v>
      </c>
      <c r="E1598" s="7">
        <v>0</v>
      </c>
      <c r="F1598" s="7">
        <v>8.2746870974035325E-3</v>
      </c>
      <c r="G1598" s="7">
        <v>0</v>
      </c>
      <c r="H1598" s="7"/>
      <c r="I1598" s="2">
        <f>STDEV(B1538:B1598)*SQRT(252)</f>
        <v>0.14026050996961995</v>
      </c>
      <c r="J1598" s="2">
        <f>STDEV(C1538:C1598)*SQRT(252)</f>
        <v>0.17918446727136197</v>
      </c>
      <c r="K1598" s="2">
        <f>STDEV(D1538:D1598)*SQRT(252)</f>
        <v>0.25802424478300778</v>
      </c>
      <c r="L1598" s="2">
        <f>STDEV(E1538:E1598)*SQRT(252)</f>
        <v>0.35122258534322093</v>
      </c>
      <c r="M1598" s="2">
        <f t="shared" si="92"/>
        <v>8.8837265440972063E-2</v>
      </c>
      <c r="N1598" s="2">
        <f t="shared" si="93"/>
        <v>8.8290291808569135E-2</v>
      </c>
      <c r="O1598" s="2"/>
      <c r="P1598" s="7">
        <f>B1598/I1597*$L$6</f>
        <v>-8.5424292094721179E-4</v>
      </c>
      <c r="Q1598" s="7">
        <f>C1598/J1597*$L$6</f>
        <v>2.4943310025639406E-3</v>
      </c>
      <c r="R1598" s="7">
        <f>D1598/K1597*$L$6</f>
        <v>-1.355046572327938E-3</v>
      </c>
      <c r="S1598" s="7">
        <f>E1598/L1597*$L$6</f>
        <v>0</v>
      </c>
      <c r="T1598" s="7">
        <f>F1598/M1597*$L$6</f>
        <v>4.7406318507656345E-3</v>
      </c>
      <c r="U1598" s="7">
        <f>G1598/N1597*$L$6</f>
        <v>0</v>
      </c>
      <c r="V1598" s="7"/>
      <c r="W1598" s="7">
        <f t="shared" si="95"/>
        <v>5.0256733600544251E-3</v>
      </c>
      <c r="Y1598" s="1">
        <f t="shared" si="94"/>
        <v>43957</v>
      </c>
      <c r="Z1598" s="10">
        <f>(1+W1598)*Z1597</f>
        <v>3.9131408938981873</v>
      </c>
      <c r="AA1598" s="7">
        <f>Z1598/MAX($Z$69:Z1598)-1</f>
        <v>0</v>
      </c>
    </row>
    <row r="1599" spans="1:27" x14ac:dyDescent="0.25">
      <c r="A1599" s="1">
        <v>43958</v>
      </c>
      <c r="B1599" s="7">
        <v>6.9782865305640929E-3</v>
      </c>
      <c r="C1599" s="7">
        <v>0</v>
      </c>
      <c r="D1599" s="7">
        <v>0</v>
      </c>
      <c r="E1599" s="7">
        <v>0</v>
      </c>
      <c r="F1599" s="7">
        <v>-4.29560118257033E-3</v>
      </c>
      <c r="G1599" s="7">
        <v>0</v>
      </c>
      <c r="H1599" s="7"/>
      <c r="I1599" s="2">
        <f>STDEV(B1539:B1599)*SQRT(252)</f>
        <v>0.13930063702210721</v>
      </c>
      <c r="J1599" s="2">
        <f>STDEV(C1539:C1599)*SQRT(252)</f>
        <v>0.17908830920184096</v>
      </c>
      <c r="K1599" s="2">
        <f>STDEV(D1539:D1599)*SQRT(252)</f>
        <v>0.25802424478300778</v>
      </c>
      <c r="L1599" s="2">
        <f>STDEV(E1539:E1599)*SQRT(252)</f>
        <v>0.35122258534322093</v>
      </c>
      <c r="M1599" s="2">
        <f t="shared" si="92"/>
        <v>8.925195066142913E-2</v>
      </c>
      <c r="N1599" s="2">
        <f t="shared" si="93"/>
        <v>8.8290291808569135E-2</v>
      </c>
      <c r="O1599" s="2"/>
      <c r="P1599" s="7">
        <f>B1599/I1598*$L$6</f>
        <v>2.487616269210618E-3</v>
      </c>
      <c r="Q1599" s="7">
        <f>C1599/J1598*$L$6</f>
        <v>0</v>
      </c>
      <c r="R1599" s="7">
        <f>D1599/K1598*$L$6</f>
        <v>0</v>
      </c>
      <c r="S1599" s="7">
        <f>E1599/L1598*$L$6</f>
        <v>0</v>
      </c>
      <c r="T1599" s="7">
        <f>F1599/M1598*$L$6</f>
        <v>-2.4176797660574907E-3</v>
      </c>
      <c r="U1599" s="7">
        <f>G1599/N1598*$L$6</f>
        <v>0</v>
      </c>
      <c r="V1599" s="7"/>
      <c r="W1599" s="7">
        <f t="shared" si="95"/>
        <v>6.9936503153127279E-5</v>
      </c>
      <c r="Y1599" s="1">
        <f t="shared" si="94"/>
        <v>43958</v>
      </c>
      <c r="Z1599" s="10">
        <f>(1+W1599)*Z1598</f>
        <v>3.9134145652886518</v>
      </c>
      <c r="AA1599" s="7">
        <f>Z1599/MAX($Z$69:Z1599)-1</f>
        <v>0</v>
      </c>
    </row>
    <row r="1600" spans="1:27" x14ac:dyDescent="0.25">
      <c r="A1600" s="1">
        <v>43959</v>
      </c>
      <c r="B1600" s="7">
        <v>-1.7142182797362793E-3</v>
      </c>
      <c r="C1600" s="7">
        <v>-4.8838420420076467E-3</v>
      </c>
      <c r="D1600" s="7">
        <v>0</v>
      </c>
      <c r="E1600" s="7">
        <v>0</v>
      </c>
      <c r="F1600" s="7">
        <v>1.8314820597011838E-3</v>
      </c>
      <c r="G1600" s="7">
        <v>0</v>
      </c>
      <c r="H1600" s="7"/>
      <c r="I1600" s="2">
        <f>STDEV(B1540:B1600)*SQRT(252)</f>
        <v>0.13849852946468846</v>
      </c>
      <c r="J1600" s="2">
        <f>STDEV(C1540:C1600)*SQRT(252)</f>
        <v>0.17934737289268124</v>
      </c>
      <c r="K1600" s="2">
        <f>STDEV(D1540:D1600)*SQRT(252)</f>
        <v>0.25802424478300778</v>
      </c>
      <c r="L1600" s="2">
        <f>STDEV(E1540:E1600)*SQRT(252)</f>
        <v>0.35122258534322093</v>
      </c>
      <c r="M1600" s="2">
        <f t="shared" si="92"/>
        <v>8.8043673752128709E-2</v>
      </c>
      <c r="N1600" s="2">
        <f t="shared" si="93"/>
        <v>8.825967851294568E-2</v>
      </c>
      <c r="O1600" s="2"/>
      <c r="P1600" s="7">
        <f>B1600/I1599*$L$6</f>
        <v>-6.1529448693914825E-4</v>
      </c>
      <c r="Q1600" s="7">
        <f>C1600/J1599*$L$6</f>
        <v>-1.3635289940962386E-3</v>
      </c>
      <c r="R1600" s="7">
        <f>D1600/K1599*$L$6</f>
        <v>0</v>
      </c>
      <c r="S1600" s="7">
        <f>E1600/L1599*$L$6</f>
        <v>0</v>
      </c>
      <c r="T1600" s="7">
        <f>F1600/M1599*$L$6</f>
        <v>1.0260179447779127E-3</v>
      </c>
      <c r="U1600" s="7">
        <f>G1600/N1599*$L$6</f>
        <v>0</v>
      </c>
      <c r="V1600" s="7"/>
      <c r="W1600" s="7">
        <f t="shared" si="95"/>
        <v>-9.5280553625747434E-4</v>
      </c>
      <c r="Y1600" s="1">
        <f t="shared" si="94"/>
        <v>43959</v>
      </c>
      <c r="Z1600" s="10">
        <f>(1+W1600)*Z1599</f>
        <v>3.9096858422251746</v>
      </c>
      <c r="AA1600" s="7">
        <f>Z1600/MAX($Z$69:Z1600)-1</f>
        <v>-9.5280553625742836E-4</v>
      </c>
    </row>
    <row r="1601" spans="1:27" x14ac:dyDescent="0.25">
      <c r="A1601" s="1">
        <v>43962</v>
      </c>
      <c r="B1601" s="7">
        <v>-7.5267248637489459E-4</v>
      </c>
      <c r="C1601" s="7">
        <v>1.2746927638795924E-3</v>
      </c>
      <c r="D1601" s="7">
        <v>0</v>
      </c>
      <c r="E1601" s="7">
        <v>0</v>
      </c>
      <c r="F1601" s="7">
        <v>6.4323050038641583E-3</v>
      </c>
      <c r="G1601" s="7">
        <v>0</v>
      </c>
      <c r="H1601" s="7"/>
      <c r="I1601" s="2">
        <f>STDEV(B1541:B1601)*SQRT(252)</f>
        <v>0.13803208141598641</v>
      </c>
      <c r="J1601" s="2">
        <f>STDEV(C1541:C1601)*SQRT(252)</f>
        <v>0.17851821689234182</v>
      </c>
      <c r="K1601" s="2">
        <f>STDEV(D1541:D1601)*SQRT(252)</f>
        <v>0.25802424478300778</v>
      </c>
      <c r="L1601" s="2">
        <f>STDEV(E1541:E1601)*SQRT(252)</f>
        <v>0.35122258534322093</v>
      </c>
      <c r="M1601" s="2">
        <f t="shared" si="92"/>
        <v>8.8770529571443518E-2</v>
      </c>
      <c r="N1601" s="2">
        <f t="shared" si="93"/>
        <v>8.7082835338082809E-2</v>
      </c>
      <c r="O1601" s="2"/>
      <c r="P1601" s="7">
        <f>B1601/I1600*$L$6</f>
        <v>-2.7172580434032541E-4</v>
      </c>
      <c r="Q1601" s="7">
        <f>C1601/J1600*$L$6</f>
        <v>3.5536978973267408E-4</v>
      </c>
      <c r="R1601" s="7">
        <f>D1601/K1600*$L$6</f>
        <v>0</v>
      </c>
      <c r="S1601" s="7">
        <f>E1601/L1600*$L$6</f>
        <v>0</v>
      </c>
      <c r="T1601" s="7">
        <f>F1601/M1600*$L$6</f>
        <v>3.6529058419195273E-3</v>
      </c>
      <c r="U1601" s="7">
        <f>G1601/N1600*$L$6</f>
        <v>0</v>
      </c>
      <c r="V1601" s="7"/>
      <c r="W1601" s="7">
        <f t="shared" si="95"/>
        <v>3.7365498273118757E-3</v>
      </c>
      <c r="Y1601" s="1">
        <f t="shared" si="94"/>
        <v>43962</v>
      </c>
      <c r="Z1601" s="10">
        <f>(1+W1601)*Z1600</f>
        <v>3.9242945781837846</v>
      </c>
      <c r="AA1601" s="7">
        <f>Z1601/MAX($Z$69:Z1601)-1</f>
        <v>0</v>
      </c>
    </row>
    <row r="1602" spans="1:27" x14ac:dyDescent="0.25">
      <c r="A1602" s="1">
        <v>43963</v>
      </c>
      <c r="B1602" s="7">
        <v>-1.2324462109436496E-3</v>
      </c>
      <c r="C1602" s="7">
        <v>8.8956021311092925E-3</v>
      </c>
      <c r="D1602" s="7">
        <v>0</v>
      </c>
      <c r="E1602" s="7">
        <v>1.9931525122276472E-2</v>
      </c>
      <c r="F1602" s="7">
        <v>-6.3567418638349471E-3</v>
      </c>
      <c r="G1602" s="7">
        <v>0</v>
      </c>
      <c r="H1602" s="7"/>
      <c r="I1602" s="2">
        <f>STDEV(B1542:B1602)*SQRT(252)</f>
        <v>0.13789469822420139</v>
      </c>
      <c r="J1602" s="2">
        <f>STDEV(C1542:C1602)*SQRT(252)</f>
        <v>0.17821407272399625</v>
      </c>
      <c r="K1602" s="2">
        <f>STDEV(D1542:D1602)*SQRT(252)</f>
        <v>0.25802424478300778</v>
      </c>
      <c r="L1602" s="2">
        <f>STDEV(E1542:E1602)*SQRT(252)</f>
        <v>0.35259841313285933</v>
      </c>
      <c r="M1602" s="2">
        <f t="shared" si="92"/>
        <v>8.9754113023705479E-2</v>
      </c>
      <c r="N1602" s="2">
        <f t="shared" si="93"/>
        <v>8.7029101387687782E-2</v>
      </c>
      <c r="O1602" s="2"/>
      <c r="P1602" s="7">
        <f>B1602/I1601*$L$6</f>
        <v>-4.4643469775313836E-4</v>
      </c>
      <c r="Q1602" s="7">
        <f>C1602/J1601*$L$6</f>
        <v>2.4915110306288585E-3</v>
      </c>
      <c r="R1602" s="7">
        <f>D1602/K1601*$L$6</f>
        <v>0</v>
      </c>
      <c r="S1602" s="7">
        <f>E1602/L1601*$L$6</f>
        <v>2.8374492350483433E-3</v>
      </c>
      <c r="T1602" s="7">
        <f>F1602/M1601*$L$6</f>
        <v>-3.5804347988703678E-3</v>
      </c>
      <c r="U1602" s="7">
        <f>G1602/N1601*$L$6</f>
        <v>0</v>
      </c>
      <c r="V1602" s="7"/>
      <c r="W1602" s="7">
        <f t="shared" si="95"/>
        <v>1.3020907690536954E-3</v>
      </c>
      <c r="Y1602" s="1">
        <f t="shared" si="94"/>
        <v>43963</v>
      </c>
      <c r="Z1602" s="10">
        <f>(1+W1602)*Z1601</f>
        <v>3.9294043659290852</v>
      </c>
      <c r="AA1602" s="7">
        <f>Z1602/MAX($Z$69:Z1602)-1</f>
        <v>0</v>
      </c>
    </row>
    <row r="1603" spans="1:27" x14ac:dyDescent="0.25">
      <c r="A1603" s="1">
        <v>43964</v>
      </c>
      <c r="B1603" s="7">
        <v>2.2868930424901901E-3</v>
      </c>
      <c r="C1603" s="7">
        <v>9.6644849281302125E-3</v>
      </c>
      <c r="D1603" s="7">
        <v>0</v>
      </c>
      <c r="E1603" s="7">
        <v>0</v>
      </c>
      <c r="F1603" s="7">
        <v>1.5722523633892038E-3</v>
      </c>
      <c r="G1603" s="7">
        <v>1.5585812857250581E-3</v>
      </c>
      <c r="H1603" s="7"/>
      <c r="I1603" s="2">
        <f>STDEV(B1543:B1603)*SQRT(252)</f>
        <v>0.13748510675657349</v>
      </c>
      <c r="J1603" s="2">
        <f>STDEV(C1543:C1603)*SQRT(252)</f>
        <v>0.178529120408148</v>
      </c>
      <c r="K1603" s="2">
        <f>STDEV(D1543:D1603)*SQRT(252)</f>
        <v>0.25802424478300778</v>
      </c>
      <c r="L1603" s="2">
        <f>STDEV(E1543:E1603)*SQRT(252)</f>
        <v>0.35259841313285933</v>
      </c>
      <c r="M1603" s="2">
        <f t="shared" si="92"/>
        <v>8.9789778928556371E-2</v>
      </c>
      <c r="N1603" s="2">
        <f t="shared" si="93"/>
        <v>8.2564161061406016E-2</v>
      </c>
      <c r="O1603" s="2"/>
      <c r="P1603" s="7">
        <f>B1603/I1602*$L$6</f>
        <v>8.2921717511283757E-4</v>
      </c>
      <c r="Q1603" s="7">
        <f>C1603/J1602*$L$6</f>
        <v>2.7114819779405965E-3</v>
      </c>
      <c r="R1603" s="7">
        <f>D1603/K1602*$L$6</f>
        <v>0</v>
      </c>
      <c r="S1603" s="7">
        <f>E1603/L1602*$L$6</f>
        <v>0</v>
      </c>
      <c r="T1603" s="7">
        <f>F1603/M1602*$L$6</f>
        <v>8.7586647030534815E-4</v>
      </c>
      <c r="U1603" s="7">
        <f>G1603/N1602*$L$6</f>
        <v>8.9543684863644605E-4</v>
      </c>
      <c r="V1603" s="7"/>
      <c r="W1603" s="7">
        <f t="shared" si="95"/>
        <v>5.3120024719952282E-3</v>
      </c>
      <c r="Y1603" s="1">
        <f t="shared" si="94"/>
        <v>43964</v>
      </c>
      <c r="Z1603" s="10">
        <f>(1+W1603)*Z1602</f>
        <v>3.9502773716343693</v>
      </c>
      <c r="AA1603" s="7">
        <f>Z1603/MAX($Z$69:Z1603)-1</f>
        <v>0</v>
      </c>
    </row>
    <row r="1604" spans="1:27" x14ac:dyDescent="0.25">
      <c r="A1604" s="1">
        <v>43965</v>
      </c>
      <c r="B1604" s="7">
        <v>5.0106236961209305E-3</v>
      </c>
      <c r="C1604" s="7">
        <v>-1.2180151141061302E-4</v>
      </c>
      <c r="D1604" s="7">
        <v>0</v>
      </c>
      <c r="E1604" s="7">
        <v>1.1967419964336257E-2</v>
      </c>
      <c r="F1604" s="7">
        <v>-5.3253052494037778E-3</v>
      </c>
      <c r="G1604" s="7">
        <v>1.2130412976059324E-2</v>
      </c>
      <c r="H1604" s="7"/>
      <c r="I1604" s="2">
        <f>STDEV(B1544:B1604)*SQRT(252)</f>
        <v>0.13607236306609491</v>
      </c>
      <c r="J1604" s="2">
        <f>STDEV(C1544:C1604)*SQRT(252)</f>
        <v>0.178177097923024</v>
      </c>
      <c r="K1604" s="2">
        <f>STDEV(D1544:D1604)*SQRT(252)</f>
        <v>0.25802424478300778</v>
      </c>
      <c r="L1604" s="2">
        <f>STDEV(E1544:E1604)*SQRT(252)</f>
        <v>0.3528179000780739</v>
      </c>
      <c r="M1604" s="2">
        <f t="shared" si="92"/>
        <v>9.0513952002639092E-2</v>
      </c>
      <c r="N1604" s="2">
        <f t="shared" si="93"/>
        <v>8.1906231818747219E-2</v>
      </c>
      <c r="O1604" s="2"/>
      <c r="P1604" s="7">
        <f>B1604/I1603*$L$6</f>
        <v>1.8222423556729574E-3</v>
      </c>
      <c r="Q1604" s="7">
        <f>C1604/J1603*$L$6</f>
        <v>-3.4112505324664682E-5</v>
      </c>
      <c r="R1604" s="7">
        <f>D1604/K1603*$L$6</f>
        <v>0</v>
      </c>
      <c r="S1604" s="7">
        <f>E1604/L1603*$L$6</f>
        <v>1.6970325898527123E-3</v>
      </c>
      <c r="T1604" s="7">
        <f>F1604/M1603*$L$6</f>
        <v>-2.9654295360505337E-3</v>
      </c>
      <c r="U1604" s="7">
        <f>G1604/N1603*$L$6</f>
        <v>7.3460523428788248E-3</v>
      </c>
      <c r="V1604" s="7"/>
      <c r="W1604" s="7">
        <f t="shared" si="95"/>
        <v>7.8657852470292965E-3</v>
      </c>
      <c r="Y1604" s="1">
        <f t="shared" si="94"/>
        <v>43965</v>
      </c>
      <c r="Z1604" s="10">
        <f>(1+W1604)*Z1603</f>
        <v>3.9813494051058442</v>
      </c>
      <c r="AA1604" s="7">
        <f>Z1604/MAX($Z$69:Z1604)-1</f>
        <v>0</v>
      </c>
    </row>
    <row r="1605" spans="1:27" x14ac:dyDescent="0.25">
      <c r="A1605" s="1">
        <v>43966</v>
      </c>
      <c r="B1605" s="7">
        <v>6.441834831287796E-4</v>
      </c>
      <c r="C1605" s="7">
        <v>-4.1197719533736521E-4</v>
      </c>
      <c r="D1605" s="7">
        <v>0</v>
      </c>
      <c r="E1605" s="7">
        <v>4.5970003004187632E-3</v>
      </c>
      <c r="F1605" s="7">
        <v>7.0971486650697191E-3</v>
      </c>
      <c r="G1605" s="7">
        <v>0</v>
      </c>
      <c r="H1605" s="7"/>
      <c r="I1605" s="2">
        <f>STDEV(B1545:B1605)*SQRT(252)</f>
        <v>0.13514089256549558</v>
      </c>
      <c r="J1605" s="2">
        <f>STDEV(C1545:C1605)*SQRT(252)</f>
        <v>0.17781903202014931</v>
      </c>
      <c r="K1605" s="2">
        <f>STDEV(D1545:D1605)*SQRT(252)</f>
        <v>0.25802424478300778</v>
      </c>
      <c r="L1605" s="2">
        <f>STDEV(E1545:E1605)*SQRT(252)</f>
        <v>0.35269306517837168</v>
      </c>
      <c r="M1605" s="2">
        <f t="shared" si="92"/>
        <v>9.0812383901927404E-2</v>
      </c>
      <c r="N1605" s="2">
        <f t="shared" si="93"/>
        <v>8.1906231818747219E-2</v>
      </c>
      <c r="O1605" s="2"/>
      <c r="P1605" s="7">
        <f>B1605/I1604*$L$6</f>
        <v>2.367062159477153E-4</v>
      </c>
      <c r="Q1605" s="7">
        <f>C1605/J1604*$L$6</f>
        <v>-1.1560890825468138E-4</v>
      </c>
      <c r="R1605" s="7">
        <f>D1605/K1604*$L$6</f>
        <v>0</v>
      </c>
      <c r="S1605" s="7">
        <f>E1605/L1604*$L$6</f>
        <v>6.5146925643533229E-4</v>
      </c>
      <c r="T1605" s="7">
        <f>F1605/M1604*$L$6</f>
        <v>3.9204722078993908E-3</v>
      </c>
      <c r="U1605" s="7">
        <f>G1605/N1604*$L$6</f>
        <v>0</v>
      </c>
      <c r="V1605" s="7"/>
      <c r="W1605" s="7">
        <f t="shared" si="95"/>
        <v>4.6930387720277569E-3</v>
      </c>
      <c r="Y1605" s="1">
        <f t="shared" si="94"/>
        <v>43966</v>
      </c>
      <c r="Z1605" s="10">
        <f>(1+W1605)*Z1604</f>
        <v>4.0000340322289949</v>
      </c>
      <c r="AA1605" s="7">
        <f>Z1605/MAX($Z$69:Z1605)-1</f>
        <v>0</v>
      </c>
    </row>
    <row r="1606" spans="1:27" x14ac:dyDescent="0.25">
      <c r="A1606" s="1">
        <v>43969</v>
      </c>
      <c r="B1606" s="7">
        <v>-5.2350578492127431E-3</v>
      </c>
      <c r="C1606" s="7">
        <v>-4.8311790317006165E-2</v>
      </c>
      <c r="D1606" s="7">
        <v>0</v>
      </c>
      <c r="E1606" s="7">
        <v>0</v>
      </c>
      <c r="F1606" s="7">
        <v>1.4375009802385375E-3</v>
      </c>
      <c r="G1606" s="7">
        <v>0</v>
      </c>
      <c r="H1606" s="7"/>
      <c r="I1606" s="2">
        <f>STDEV(B1546:B1606)*SQRT(252)</f>
        <v>0.13492602629001008</v>
      </c>
      <c r="J1606" s="2">
        <f>STDEV(C1546:C1606)*SQRT(252)</f>
        <v>0.20342357905890154</v>
      </c>
      <c r="K1606" s="2">
        <f>STDEV(D1546:D1606)*SQRT(252)</f>
        <v>0.25802424478300778</v>
      </c>
      <c r="L1606" s="2">
        <f>STDEV(E1546:E1606)*SQRT(252)</f>
        <v>0.35269306517837168</v>
      </c>
      <c r="M1606" s="2">
        <f t="shared" ref="M1606:M1669" si="96">STDEV(F1546:F1606)*SQRT(252)</f>
        <v>9.0458702248778458E-2</v>
      </c>
      <c r="N1606" s="2">
        <f t="shared" ref="N1606:N1669" si="97">STDEV(G1546:G1606)*SQRT(252)</f>
        <v>8.0949918551875555E-2</v>
      </c>
      <c r="O1606" s="2"/>
      <c r="P1606" s="7">
        <f>B1606/I1605*$L$6</f>
        <v>-1.9368888830875487E-3</v>
      </c>
      <c r="Q1606" s="7">
        <f>C1606/J1605*$L$6</f>
        <v>-1.3584538664998409E-2</v>
      </c>
      <c r="R1606" s="7">
        <f>D1606/K1605*$L$6</f>
        <v>0</v>
      </c>
      <c r="S1606" s="7">
        <f>E1606/L1605*$L$6</f>
        <v>0</v>
      </c>
      <c r="T1606" s="7">
        <f>F1606/M1605*$L$6</f>
        <v>7.9146748409939481E-4</v>
      </c>
      <c r="U1606" s="7">
        <f>G1606/N1605*$L$6</f>
        <v>0</v>
      </c>
      <c r="V1606" s="7"/>
      <c r="W1606" s="7">
        <f t="shared" si="95"/>
        <v>-1.4729960063986563E-2</v>
      </c>
      <c r="Y1606" s="1">
        <f t="shared" ref="Y1606:Y1669" si="98">A1606</f>
        <v>43969</v>
      </c>
      <c r="Z1606" s="10">
        <f>(1+W1606)*Z1605</f>
        <v>3.9411136906796749</v>
      </c>
      <c r="AA1606" s="7">
        <f>Z1606/MAX($Z$69:Z1606)-1</f>
        <v>-1.4729960063986525E-2</v>
      </c>
    </row>
    <row r="1607" spans="1:27" x14ac:dyDescent="0.25">
      <c r="A1607" s="1">
        <v>43970</v>
      </c>
      <c r="B1607" s="7">
        <v>-1.2570327807459591E-4</v>
      </c>
      <c r="C1607" s="7">
        <v>3.1125682101570407E-2</v>
      </c>
      <c r="D1607" s="7">
        <v>0</v>
      </c>
      <c r="E1607" s="7">
        <v>1.0271259793876997E-2</v>
      </c>
      <c r="F1607" s="7">
        <v>4.496821261541939E-3</v>
      </c>
      <c r="G1607" s="7">
        <v>-1.2806486358123426E-3</v>
      </c>
      <c r="H1607" s="7"/>
      <c r="I1607" s="2">
        <f>STDEV(B1547:B1607)*SQRT(252)</f>
        <v>0.13490391326455381</v>
      </c>
      <c r="J1607" s="2">
        <f>STDEV(C1547:C1607)*SQRT(252)</f>
        <v>0.21333925098616671</v>
      </c>
      <c r="K1607" s="2">
        <f>STDEV(D1547:D1607)*SQRT(252)</f>
        <v>0.25802424478300778</v>
      </c>
      <c r="L1607" s="2">
        <f>STDEV(E1547:E1607)*SQRT(252)</f>
        <v>0.35274620234925891</v>
      </c>
      <c r="M1607" s="2">
        <f t="shared" si="96"/>
        <v>9.087831775787053E-2</v>
      </c>
      <c r="N1607" s="2">
        <f t="shared" si="97"/>
        <v>8.0769899669626249E-2</v>
      </c>
      <c r="O1607" s="2"/>
      <c r="P1607" s="7">
        <f>B1607/I1606*$L$6</f>
        <v>-4.6582294584296595E-5</v>
      </c>
      <c r="Q1607" s="7">
        <f>C1607/J1606*$L$6</f>
        <v>7.6504607394991143E-3</v>
      </c>
      <c r="R1607" s="7">
        <f>D1607/K1606*$L$6</f>
        <v>0</v>
      </c>
      <c r="S1607" s="7">
        <f>E1607/L1606*$L$6</f>
        <v>1.4561187627381319E-3</v>
      </c>
      <c r="T1607" s="7">
        <f>F1607/M1606*$L$6</f>
        <v>2.4855658713601892E-3</v>
      </c>
      <c r="U1607" s="7">
        <f>G1607/N1606*$L$6</f>
        <v>-7.9101292423886622E-4</v>
      </c>
      <c r="V1607" s="7"/>
      <c r="W1607" s="7">
        <f t="shared" ref="W1607:W1670" si="99">SUM(P1607:U1607)</f>
        <v>1.0754550154774271E-2</v>
      </c>
      <c r="Y1607" s="1">
        <f t="shared" si="98"/>
        <v>43970</v>
      </c>
      <c r="Z1607" s="10">
        <f>(1+W1607)*Z1606</f>
        <v>3.9834985955317572</v>
      </c>
      <c r="AA1607" s="7">
        <f>Z1607/MAX($Z$69:Z1607)-1</f>
        <v>-4.1338240034981544E-3</v>
      </c>
    </row>
    <row r="1608" spans="1:27" x14ac:dyDescent="0.25">
      <c r="A1608" s="1">
        <v>43971</v>
      </c>
      <c r="B1608" s="7">
        <v>1.9247369146151438E-3</v>
      </c>
      <c r="C1608" s="7">
        <v>4.8195294352730844E-3</v>
      </c>
      <c r="D1608" s="7">
        <v>0</v>
      </c>
      <c r="E1608" s="7">
        <v>-1.6987874537887304E-2</v>
      </c>
      <c r="F1608" s="7">
        <v>-1.6041564409189357E-3</v>
      </c>
      <c r="G1608" s="7">
        <v>0</v>
      </c>
      <c r="H1608" s="7"/>
      <c r="I1608" s="2">
        <f>STDEV(B1548:B1608)*SQRT(252)</f>
        <v>0.13497407006171303</v>
      </c>
      <c r="J1608" s="2">
        <f>STDEV(C1548:C1608)*SQRT(252)</f>
        <v>0.21356286167411015</v>
      </c>
      <c r="K1608" s="2">
        <f>STDEV(D1548:D1608)*SQRT(252)</f>
        <v>0.25802424478300778</v>
      </c>
      <c r="L1608" s="2">
        <f>STDEV(E1548:E1608)*SQRT(252)</f>
        <v>0.35539406820631475</v>
      </c>
      <c r="M1608" s="2">
        <f t="shared" si="96"/>
        <v>9.0485209161888736E-2</v>
      </c>
      <c r="N1608" s="2">
        <f t="shared" si="97"/>
        <v>8.0309173690937749E-2</v>
      </c>
      <c r="O1608" s="2"/>
      <c r="P1608" s="7">
        <f>B1608/I1607*$L$6</f>
        <v>7.133732699216188E-4</v>
      </c>
      <c r="Q1608" s="7">
        <f>C1608/J1607*$L$6</f>
        <v>1.129545878921641E-3</v>
      </c>
      <c r="R1608" s="7">
        <f>D1608/K1607*$L$6</f>
        <v>0</v>
      </c>
      <c r="S1608" s="7">
        <f>E1608/L1607*$L$6</f>
        <v>-2.4079457730160586E-3</v>
      </c>
      <c r="T1608" s="7">
        <f>F1608/M1607*$L$6</f>
        <v>-8.8258480157661569E-4</v>
      </c>
      <c r="U1608" s="7">
        <f>G1608/N1607*$L$6</f>
        <v>0</v>
      </c>
      <c r="V1608" s="7"/>
      <c r="W1608" s="7">
        <f t="shared" si="99"/>
        <v>-1.4476114257494144E-3</v>
      </c>
      <c r="Y1608" s="1">
        <f t="shared" si="98"/>
        <v>43971</v>
      </c>
      <c r="Z1608" s="10">
        <f>(1+W1608)*Z1607</f>
        <v>3.9777320374504086</v>
      </c>
      <c r="AA1608" s="7">
        <f>Z1608/MAX($Z$69:Z1608)-1</f>
        <v>-5.5754512583880977E-3</v>
      </c>
    </row>
    <row r="1609" spans="1:27" x14ac:dyDescent="0.25">
      <c r="A1609" s="1">
        <v>43972</v>
      </c>
      <c r="B1609" s="7">
        <v>-2.4847200161760563E-3</v>
      </c>
      <c r="C1609" s="7">
        <v>6.7744810375911513E-3</v>
      </c>
      <c r="D1609" s="7">
        <v>0</v>
      </c>
      <c r="E1609" s="7">
        <v>6.9038883647998261E-3</v>
      </c>
      <c r="F1609" s="7">
        <v>3.7202049540807636E-4</v>
      </c>
      <c r="G1609" s="7">
        <v>8.0673924489205184E-4</v>
      </c>
      <c r="H1609" s="7"/>
      <c r="I1609" s="2">
        <f>STDEV(B1549:B1609)*SQRT(252)</f>
        <v>0.12845407236572948</v>
      </c>
      <c r="J1609" s="2">
        <f>STDEV(C1549:C1609)*SQRT(252)</f>
        <v>0.21137858141196733</v>
      </c>
      <c r="K1609" s="2">
        <f>STDEV(D1549:D1609)*SQRT(252)</f>
        <v>0.25802424478300778</v>
      </c>
      <c r="L1609" s="2">
        <f>STDEV(E1549:E1609)*SQRT(252)</f>
        <v>0.34805859230332042</v>
      </c>
      <c r="M1609" s="2">
        <f t="shared" si="96"/>
        <v>9.0072944630385662E-2</v>
      </c>
      <c r="N1609" s="2">
        <f t="shared" si="97"/>
        <v>7.8016483608446555E-2</v>
      </c>
      <c r="O1609" s="2"/>
      <c r="P1609" s="7">
        <f>B1609/I1608*$L$6</f>
        <v>-9.2044346556341872E-4</v>
      </c>
      <c r="Q1609" s="7">
        <f>C1609/J1608*$L$6</f>
        <v>1.5860625261541928E-3</v>
      </c>
      <c r="R1609" s="7">
        <f>D1609/K1608*$L$6</f>
        <v>0</v>
      </c>
      <c r="S1609" s="7">
        <f>E1609/L1608*$L$6</f>
        <v>9.7130044961695231E-4</v>
      </c>
      <c r="T1609" s="7">
        <f>F1609/M1608*$L$6</f>
        <v>2.0556978253898257E-4</v>
      </c>
      <c r="U1609" s="7">
        <f>G1609/N1608*$L$6</f>
        <v>5.0227091614509162E-4</v>
      </c>
      <c r="V1609" s="7"/>
      <c r="W1609" s="7">
        <f t="shared" si="99"/>
        <v>2.3447602088918005E-3</v>
      </c>
      <c r="Y1609" s="1">
        <f t="shared" si="98"/>
        <v>43972</v>
      </c>
      <c r="Z1609" s="10">
        <f>(1+W1609)*Z1608</f>
        <v>3.9870588652534562</v>
      </c>
      <c r="AA1609" s="7">
        <f>Z1609/MAX($Z$69:Z1609)-1</f>
        <v>-3.2437641457536692E-3</v>
      </c>
    </row>
    <row r="1610" spans="1:27" x14ac:dyDescent="0.25">
      <c r="A1610" s="1">
        <v>43973</v>
      </c>
      <c r="B1610" s="7">
        <v>4.1755276784154471E-3</v>
      </c>
      <c r="C1610" s="7">
        <v>0</v>
      </c>
      <c r="D1610" s="7">
        <v>0</v>
      </c>
      <c r="E1610" s="7">
        <v>-1.8991758586786034E-3</v>
      </c>
      <c r="F1610" s="7">
        <v>2.3833478660577612E-3</v>
      </c>
      <c r="G1610" s="7">
        <v>0</v>
      </c>
      <c r="H1610" s="7"/>
      <c r="I1610" s="2">
        <f>STDEV(B1550:B1610)*SQRT(252)</f>
        <v>0.12864084792343652</v>
      </c>
      <c r="J1610" s="2">
        <f>STDEV(C1550:C1610)*SQRT(252)</f>
        <v>0.21020432001380854</v>
      </c>
      <c r="K1610" s="2">
        <f>STDEV(D1550:D1610)*SQRT(252)</f>
        <v>0.25802424478300778</v>
      </c>
      <c r="L1610" s="2">
        <f>STDEV(E1550:E1610)*SQRT(252)</f>
        <v>0.34788853660486019</v>
      </c>
      <c r="M1610" s="2">
        <f t="shared" si="96"/>
        <v>8.9967159016022674E-2</v>
      </c>
      <c r="N1610" s="2">
        <f t="shared" si="97"/>
        <v>7.7971561496865086E-2</v>
      </c>
      <c r="O1610" s="2"/>
      <c r="P1610" s="7">
        <f>B1610/I1609*$L$6</f>
        <v>1.6252998451178121E-3</v>
      </c>
      <c r="Q1610" s="7">
        <f>C1610/J1609*$L$6</f>
        <v>0</v>
      </c>
      <c r="R1610" s="7">
        <f>D1610/K1609*$L$6</f>
        <v>0</v>
      </c>
      <c r="S1610" s="7">
        <f>E1610/L1609*$L$6</f>
        <v>-2.7282415959200635E-4</v>
      </c>
      <c r="T1610" s="7">
        <f>F1610/M1609*$L$6</f>
        <v>1.3230098537567688E-3</v>
      </c>
      <c r="U1610" s="7">
        <f>G1610/N1609*$L$6</f>
        <v>0</v>
      </c>
      <c r="V1610" s="7"/>
      <c r="W1610" s="7">
        <f t="shared" si="99"/>
        <v>2.6754855392825743E-3</v>
      </c>
      <c r="Y1610" s="1">
        <f t="shared" si="98"/>
        <v>43973</v>
      </c>
      <c r="Z1610" s="10">
        <f>(1+W1610)*Z1609</f>
        <v>3.9977261835917099</v>
      </c>
      <c r="AA1610" s="7">
        <f>Z1610/MAX($Z$69:Z1610)-1</f>
        <v>-5.7695725053596991E-4</v>
      </c>
    </row>
    <row r="1611" spans="1:27" x14ac:dyDescent="0.25">
      <c r="A1611" s="1">
        <v>43977</v>
      </c>
      <c r="B1611" s="7">
        <v>-6.5722224712232435E-3</v>
      </c>
      <c r="C1611" s="7">
        <v>1.9511359441182208E-4</v>
      </c>
      <c r="D1611" s="7">
        <v>0</v>
      </c>
      <c r="E1611" s="7">
        <v>-1.2320692602731498E-2</v>
      </c>
      <c r="F1611" s="7">
        <v>2.8546226665042695E-3</v>
      </c>
      <c r="G1611" s="7">
        <v>-5.2535180024509964E-3</v>
      </c>
      <c r="H1611" s="7"/>
      <c r="I1611" s="2">
        <f>STDEV(B1551:B1611)*SQRT(252)</f>
        <v>0.120402151940771</v>
      </c>
      <c r="J1611" s="2">
        <f>STDEV(C1551:C1611)*SQRT(252)</f>
        <v>0.20936193993153998</v>
      </c>
      <c r="K1611" s="2">
        <f>STDEV(D1551:D1611)*SQRT(252)</f>
        <v>0.25802424478300778</v>
      </c>
      <c r="L1611" s="2">
        <f>STDEV(E1551:E1611)*SQRT(252)</f>
        <v>0.3342309426861928</v>
      </c>
      <c r="M1611" s="2">
        <f t="shared" si="96"/>
        <v>8.7386631649633395E-2</v>
      </c>
      <c r="N1611" s="2">
        <f t="shared" si="97"/>
        <v>4.8831137971363826E-2</v>
      </c>
      <c r="O1611" s="2"/>
      <c r="P1611" s="7">
        <f>B1611/I1610*$L$6</f>
        <v>-2.5544850556080169E-3</v>
      </c>
      <c r="Q1611" s="7">
        <f>C1611/J1610*$L$6</f>
        <v>4.6410462544015477E-5</v>
      </c>
      <c r="R1611" s="7">
        <f>D1611/K1610*$L$6</f>
        <v>0</v>
      </c>
      <c r="S1611" s="7">
        <f>E1611/L1610*$L$6</f>
        <v>-1.7707816306585613E-3</v>
      </c>
      <c r="T1611" s="7">
        <f>F1611/M1610*$L$6</f>
        <v>1.5864803878023294E-3</v>
      </c>
      <c r="U1611" s="7">
        <f>G1611/N1610*$L$6</f>
        <v>-3.368868021619792E-3</v>
      </c>
      <c r="V1611" s="7"/>
      <c r="W1611" s="7">
        <f t="shared" si="99"/>
        <v>-6.0612438575400242E-3</v>
      </c>
      <c r="Y1611" s="1">
        <f t="shared" si="98"/>
        <v>43977</v>
      </c>
      <c r="Z1611" s="10">
        <f>(1+W1611)*Z1610</f>
        <v>3.9734949903172878</v>
      </c>
      <c r="AA1611" s="7">
        <f>Z1611/MAX($Z$69:Z1611)-1</f>
        <v>-6.6347040294850723E-3</v>
      </c>
    </row>
    <row r="1612" spans="1:27" x14ac:dyDescent="0.25">
      <c r="A1612" s="1">
        <v>43978</v>
      </c>
      <c r="B1612" s="7">
        <v>3.0390723204349879E-3</v>
      </c>
      <c r="C1612" s="7">
        <v>6.9591046838564097E-3</v>
      </c>
      <c r="D1612" s="7">
        <v>0</v>
      </c>
      <c r="E1612" s="7">
        <v>-1.4878828557924328E-2</v>
      </c>
      <c r="F1612" s="7">
        <v>3.7214005904191438E-3</v>
      </c>
      <c r="G1612" s="7">
        <v>4.9559062045703151E-3</v>
      </c>
      <c r="H1612" s="7"/>
      <c r="I1612" s="2">
        <f>STDEV(B1552:B1612)*SQRT(252)</f>
        <v>0.11586944428060715</v>
      </c>
      <c r="J1612" s="2">
        <f>STDEV(C1552:C1612)*SQRT(252)</f>
        <v>0.20881328169067284</v>
      </c>
      <c r="K1612" s="2">
        <f>STDEV(D1552:D1612)*SQRT(252)</f>
        <v>0.25802424478300778</v>
      </c>
      <c r="L1612" s="2">
        <f>STDEV(E1552:E1612)*SQRT(252)</f>
        <v>0.33625525617738883</v>
      </c>
      <c r="M1612" s="2">
        <f t="shared" si="96"/>
        <v>8.730903585174811E-2</v>
      </c>
      <c r="N1612" s="2">
        <f t="shared" si="97"/>
        <v>4.6771066272822917E-2</v>
      </c>
      <c r="O1612" s="2"/>
      <c r="P1612" s="7">
        <f>B1612/I1611*$L$6</f>
        <v>1.262050665809523E-3</v>
      </c>
      <c r="Q1612" s="7">
        <f>C1612/J1611*$L$6</f>
        <v>1.661979413768327E-3</v>
      </c>
      <c r="R1612" s="7">
        <f>D1612/K1611*$L$6</f>
        <v>0</v>
      </c>
      <c r="S1612" s="7">
        <f>E1612/L1611*$L$6</f>
        <v>-2.2258305048515454E-3</v>
      </c>
      <c r="T1612" s="7">
        <f>F1612/M1611*$L$6</f>
        <v>2.1292733912320078E-3</v>
      </c>
      <c r="U1612" s="7">
        <f>G1612/N1611*$L$6</f>
        <v>5.0745348259921986E-3</v>
      </c>
      <c r="V1612" s="7"/>
      <c r="W1612" s="7">
        <f t="shared" si="99"/>
        <v>7.9020077919505112E-3</v>
      </c>
      <c r="Y1612" s="1">
        <f t="shared" si="98"/>
        <v>43978</v>
      </c>
      <c r="Z1612" s="10">
        <f>(1+W1612)*Z1611</f>
        <v>4.0048935786920516</v>
      </c>
      <c r="AA1612" s="7">
        <f>Z1612/MAX($Z$69:Z1612)-1</f>
        <v>0</v>
      </c>
    </row>
    <row r="1613" spans="1:27" x14ac:dyDescent="0.25">
      <c r="A1613" s="1">
        <v>43979</v>
      </c>
      <c r="B1613" s="7">
        <v>-3.3998183550427719E-3</v>
      </c>
      <c r="C1613" s="7">
        <v>-1.805534071152437E-2</v>
      </c>
      <c r="D1613" s="7">
        <v>0</v>
      </c>
      <c r="E1613" s="7">
        <v>1.8449459161868909E-3</v>
      </c>
      <c r="F1613" s="7">
        <v>-2.4075439447266422E-3</v>
      </c>
      <c r="G1613" s="7">
        <v>0</v>
      </c>
      <c r="H1613" s="7"/>
      <c r="I1613" s="2">
        <f>STDEV(B1553:B1613)*SQRT(252)</f>
        <v>0.11409548458584995</v>
      </c>
      <c r="J1613" s="2">
        <f>STDEV(C1553:C1613)*SQRT(252)</f>
        <v>0.21216237751195374</v>
      </c>
      <c r="K1613" s="2">
        <f>STDEV(D1553:D1613)*SQRT(252)</f>
        <v>0.24046594043718303</v>
      </c>
      <c r="L1613" s="2">
        <f>STDEV(E1553:E1613)*SQRT(252)</f>
        <v>0.327114637092701</v>
      </c>
      <c r="M1613" s="2">
        <f t="shared" si="96"/>
        <v>8.7549762816186302E-2</v>
      </c>
      <c r="N1613" s="2">
        <f t="shared" si="97"/>
        <v>4.6771066272822917E-2</v>
      </c>
      <c r="O1613" s="2"/>
      <c r="P1613" s="7">
        <f>B1613/I1612*$L$6</f>
        <v>-1.4670901272337391E-3</v>
      </c>
      <c r="Q1613" s="7">
        <f>C1613/J1612*$L$6</f>
        <v>-4.3233219087736923E-3</v>
      </c>
      <c r="R1613" s="7">
        <f>D1613/K1612*$L$6</f>
        <v>0</v>
      </c>
      <c r="S1613" s="7">
        <f>E1613/L1612*$L$6</f>
        <v>2.7433711180615774E-4</v>
      </c>
      <c r="T1613" s="7">
        <f>F1613/M1612*$L$6</f>
        <v>-1.3787484429530774E-3</v>
      </c>
      <c r="U1613" s="7">
        <f>G1613/N1612*$L$6</f>
        <v>0</v>
      </c>
      <c r="V1613" s="7"/>
      <c r="W1613" s="7">
        <f t="shared" si="99"/>
        <v>-6.8948233671543516E-3</v>
      </c>
      <c r="Y1613" s="1">
        <f t="shared" si="98"/>
        <v>43979</v>
      </c>
      <c r="Z1613" s="10">
        <f>(1+W1613)*Z1612</f>
        <v>3.9772805448627193</v>
      </c>
      <c r="AA1613" s="7">
        <f>Z1613/MAX($Z$69:Z1613)-1</f>
        <v>-6.8948233671543013E-3</v>
      </c>
    </row>
    <row r="1614" spans="1:27" x14ac:dyDescent="0.25">
      <c r="A1614" s="1">
        <v>43980</v>
      </c>
      <c r="B1614" s="7">
        <v>4.1267438804291068E-3</v>
      </c>
      <c r="C1614" s="7">
        <v>-8.7844801851442167E-3</v>
      </c>
      <c r="D1614" s="7">
        <v>0</v>
      </c>
      <c r="E1614" s="7">
        <v>-4.4559943593101004E-3</v>
      </c>
      <c r="F1614" s="7">
        <v>9.9284845299603131E-3</v>
      </c>
      <c r="G1614" s="7">
        <v>0</v>
      </c>
      <c r="H1614" s="7"/>
      <c r="I1614" s="2">
        <f>STDEV(B1554:B1614)*SQRT(252)</f>
        <v>0.11327399607104573</v>
      </c>
      <c r="J1614" s="2">
        <f>STDEV(C1554:C1614)*SQRT(252)</f>
        <v>0.2092138619412155</v>
      </c>
      <c r="K1614" s="2">
        <f>STDEV(D1554:D1614)*SQRT(252)</f>
        <v>0.23334295887202755</v>
      </c>
      <c r="L1614" s="2">
        <f>STDEV(E1554:E1614)*SQRT(252)</f>
        <v>0.32751585281986112</v>
      </c>
      <c r="M1614" s="2">
        <f t="shared" si="96"/>
        <v>8.9211189891878775E-2</v>
      </c>
      <c r="N1614" s="2">
        <f t="shared" si="97"/>
        <v>4.6771066272822917E-2</v>
      </c>
      <c r="O1614" s="2"/>
      <c r="P1614" s="7">
        <f>B1614/I1613*$L$6</f>
        <v>1.8084606482932206E-3</v>
      </c>
      <c r="Q1614" s="7">
        <f>C1614/J1613*$L$6</f>
        <v>-2.0702257130035409E-3</v>
      </c>
      <c r="R1614" s="7">
        <f>D1614/K1613*$L$6</f>
        <v>0</v>
      </c>
      <c r="S1614" s="7">
        <f>E1614/L1613*$L$6</f>
        <v>-6.8110592649012474E-4</v>
      </c>
      <c r="T1614" s="7">
        <f>F1614/M1613*$L$6</f>
        <v>5.6701949900227052E-3</v>
      </c>
      <c r="U1614" s="7">
        <f>G1614/N1613*$L$6</f>
        <v>0</v>
      </c>
      <c r="V1614" s="7"/>
      <c r="W1614" s="7">
        <f t="shared" si="99"/>
        <v>4.7273239988222604E-3</v>
      </c>
      <c r="Y1614" s="1">
        <f t="shared" si="98"/>
        <v>43980</v>
      </c>
      <c r="Z1614" s="10">
        <f>(1+W1614)*Z1613</f>
        <v>3.9960824386324982</v>
      </c>
      <c r="AA1614" s="7">
        <f>Z1614/MAX($Z$69:Z1614)-1</f>
        <v>-2.2000934323030963E-3</v>
      </c>
    </row>
    <row r="1615" spans="1:27" x14ac:dyDescent="0.25">
      <c r="A1615" s="1">
        <v>43983</v>
      </c>
      <c r="B1615" s="7">
        <v>-2.0335623125596891E-3</v>
      </c>
      <c r="C1615" s="7">
        <v>1.8447230931882164E-2</v>
      </c>
      <c r="D1615" s="7">
        <v>3.751234813538229E-3</v>
      </c>
      <c r="E1615" s="7">
        <v>-4.041762348990785E-3</v>
      </c>
      <c r="F1615" s="7">
        <v>-1.0225114080239184E-2</v>
      </c>
      <c r="G1615" s="7">
        <v>0</v>
      </c>
      <c r="H1615" s="7"/>
      <c r="I1615" s="2">
        <f>STDEV(B1555:B1615)*SQRT(252)</f>
        <v>0.10980823745623962</v>
      </c>
      <c r="J1615" s="2">
        <f>STDEV(C1555:C1615)*SQRT(252)</f>
        <v>0.21135288771112901</v>
      </c>
      <c r="K1615" s="2">
        <f>STDEV(D1555:D1615)*SQRT(252)</f>
        <v>0.21697414765478296</v>
      </c>
      <c r="L1615" s="2">
        <f>STDEV(E1555:E1615)*SQRT(252)</f>
        <v>0.32786501706471316</v>
      </c>
      <c r="M1615" s="2">
        <f t="shared" si="96"/>
        <v>9.0823232313474528E-2</v>
      </c>
      <c r="N1615" s="2">
        <f t="shared" si="97"/>
        <v>4.6771066272822917E-2</v>
      </c>
      <c r="O1615" s="2"/>
      <c r="P1615" s="7">
        <f>B1615/I1614*$L$6</f>
        <v>-8.9762981050135911E-4</v>
      </c>
      <c r="Q1615" s="7">
        <f>C1615/J1614*$L$6</f>
        <v>4.4087018806300299E-3</v>
      </c>
      <c r="R1615" s="7">
        <f>D1615/K1614*$L$6</f>
        <v>8.0380287274824558E-4</v>
      </c>
      <c r="S1615" s="7">
        <f>E1615/L1614*$L$6</f>
        <v>-6.1703308621427532E-4</v>
      </c>
      <c r="T1615" s="7">
        <f>F1615/M1614*$L$6</f>
        <v>-5.7308472696259898E-3</v>
      </c>
      <c r="U1615" s="7">
        <f>G1615/N1614*$L$6</f>
        <v>0</v>
      </c>
      <c r="V1615" s="7"/>
      <c r="W1615" s="7">
        <f t="shared" si="99"/>
        <v>-2.0330054129633489E-3</v>
      </c>
      <c r="Y1615" s="1">
        <f t="shared" si="98"/>
        <v>43983</v>
      </c>
      <c r="Z1615" s="10">
        <f>(1+W1615)*Z1614</f>
        <v>3.9879583814041104</v>
      </c>
      <c r="AA1615" s="7">
        <f>Z1615/MAX($Z$69:Z1615)-1</f>
        <v>-4.2286260434096778E-3</v>
      </c>
    </row>
    <row r="1616" spans="1:27" x14ac:dyDescent="0.25">
      <c r="A1616" s="1">
        <v>43984</v>
      </c>
      <c r="B1616" s="7">
        <v>-1.8715825611428372E-3</v>
      </c>
      <c r="C1616" s="7">
        <v>-7.1209983306765867E-3</v>
      </c>
      <c r="D1616" s="7">
        <v>8.2108327800540781E-3</v>
      </c>
      <c r="E1616" s="7">
        <v>-8.2800914299321349E-3</v>
      </c>
      <c r="F1616" s="7">
        <v>-1.1005270257770094E-3</v>
      </c>
      <c r="G1616" s="7">
        <v>0</v>
      </c>
      <c r="H1616" s="7"/>
      <c r="I1616" s="2">
        <f>STDEV(B1556:B1616)*SQRT(252)</f>
        <v>0.1094221092156733</v>
      </c>
      <c r="J1616" s="2">
        <f>STDEV(C1556:C1616)*SQRT(252)</f>
        <v>0.21188446273958519</v>
      </c>
      <c r="K1616" s="2">
        <f>STDEV(D1556:D1616)*SQRT(252)</f>
        <v>0.20606380072218186</v>
      </c>
      <c r="L1616" s="2">
        <f>STDEV(E1556:E1616)*SQRT(252)</f>
        <v>0.3287926987193357</v>
      </c>
      <c r="M1616" s="2">
        <f t="shared" si="96"/>
        <v>9.0899426900187347E-2</v>
      </c>
      <c r="N1616" s="2">
        <f t="shared" si="97"/>
        <v>4.6771066272822917E-2</v>
      </c>
      <c r="O1616" s="2"/>
      <c r="P1616" s="7">
        <f>B1616/I1615*$L$6</f>
        <v>-8.5220499140089266E-4</v>
      </c>
      <c r="Q1616" s="7">
        <f>C1616/J1615*$L$6</f>
        <v>-1.6846229090584656E-3</v>
      </c>
      <c r="R1616" s="7">
        <f>D1616/K1615*$L$6</f>
        <v>1.8921223723662084E-3</v>
      </c>
      <c r="S1616" s="7">
        <f>E1616/L1615*$L$6</f>
        <v>-1.2627287144053299E-3</v>
      </c>
      <c r="T1616" s="7">
        <f>F1616/M1615*$L$6</f>
        <v>-6.0586206730595268E-4</v>
      </c>
      <c r="U1616" s="7">
        <f>G1616/N1615*$L$6</f>
        <v>0</v>
      </c>
      <c r="V1616" s="7"/>
      <c r="W1616" s="7">
        <f t="shared" si="99"/>
        <v>-2.5132963098044325E-3</v>
      </c>
      <c r="Y1616" s="1">
        <f t="shared" si="98"/>
        <v>43984</v>
      </c>
      <c r="Z1616" s="10">
        <f>(1+W1616)*Z1615</f>
        <v>3.9779354603204737</v>
      </c>
      <c r="AA1616" s="7">
        <f>Z1616/MAX($Z$69:Z1616)-1</f>
        <v>-6.731294562983603E-3</v>
      </c>
    </row>
    <row r="1617" spans="1:27" x14ac:dyDescent="0.25">
      <c r="A1617" s="1">
        <v>43985</v>
      </c>
      <c r="B1617" s="7">
        <v>-6.0126531765100077E-3</v>
      </c>
      <c r="C1617" s="7">
        <v>6.872056236900681E-3</v>
      </c>
      <c r="D1617" s="7">
        <v>1.3648979133830341E-2</v>
      </c>
      <c r="E1617" s="7">
        <v>-1.3308255861555818E-2</v>
      </c>
      <c r="F1617" s="7">
        <v>2.8005872113407992E-3</v>
      </c>
      <c r="G1617" s="7">
        <v>0</v>
      </c>
      <c r="H1617" s="7"/>
      <c r="I1617" s="2">
        <f>STDEV(B1557:B1617)*SQRT(252)</f>
        <v>0.10996313686988927</v>
      </c>
      <c r="J1617" s="2">
        <f>STDEV(C1557:C1617)*SQRT(252)</f>
        <v>0.21177653220454243</v>
      </c>
      <c r="K1617" s="2">
        <f>STDEV(D1557:D1617)*SQRT(252)</f>
        <v>0.20777639458087746</v>
      </c>
      <c r="L1617" s="2">
        <f>STDEV(E1557:E1617)*SQRT(252)</f>
        <v>0.33067355201148479</v>
      </c>
      <c r="M1617" s="2">
        <f t="shared" si="96"/>
        <v>9.0382064073655108E-2</v>
      </c>
      <c r="N1617" s="2">
        <f t="shared" si="97"/>
        <v>4.6771066272822917E-2</v>
      </c>
      <c r="O1617" s="2"/>
      <c r="P1617" s="7">
        <f>B1617/I1616*$L$6</f>
        <v>-2.7474580866737549E-3</v>
      </c>
      <c r="Q1617" s="7">
        <f>C1617/J1616*$L$6</f>
        <v>1.6216517596542046E-3</v>
      </c>
      <c r="R1617" s="7">
        <f>D1617/K1616*$L$6</f>
        <v>3.3118332977445392E-3</v>
      </c>
      <c r="S1617" s="7">
        <f>E1617/L1616*$L$6</f>
        <v>-2.0238064764503821E-3</v>
      </c>
      <c r="T1617" s="7">
        <f>F1617/M1616*$L$6</f>
        <v>1.5404867262892653E-3</v>
      </c>
      <c r="U1617" s="7">
        <f>G1617/N1616*$L$6</f>
        <v>0</v>
      </c>
      <c r="V1617" s="7"/>
      <c r="W1617" s="7">
        <f t="shared" si="99"/>
        <v>1.702707220563872E-3</v>
      </c>
      <c r="Y1617" s="1">
        <f t="shared" si="98"/>
        <v>43985</v>
      </c>
      <c r="Z1617" s="10">
        <f>(1+W1617)*Z1616</f>
        <v>3.984708719751699</v>
      </c>
      <c r="AA1617" s="7">
        <f>Z1617/MAX($Z$69:Z1617)-1</f>
        <v>-5.0400487662757287E-3</v>
      </c>
    </row>
    <row r="1618" spans="1:27" x14ac:dyDescent="0.25">
      <c r="A1618" s="1">
        <v>43986</v>
      </c>
      <c r="B1618" s="7">
        <v>-2.5389563565875184E-3</v>
      </c>
      <c r="C1618" s="7">
        <v>2.3198322056912746E-2</v>
      </c>
      <c r="D1618" s="7">
        <v>-3.3687022311150727E-3</v>
      </c>
      <c r="E1618" s="7">
        <v>2.6268402645504008E-3</v>
      </c>
      <c r="F1618" s="7">
        <v>5.8782884187869033E-3</v>
      </c>
      <c r="G1618" s="7">
        <v>4.2475845879248464E-3</v>
      </c>
      <c r="H1618" s="7"/>
      <c r="I1618" s="2">
        <f>STDEV(B1558:B1618)*SQRT(252)</f>
        <v>0.10341083673272569</v>
      </c>
      <c r="J1618" s="2">
        <f>STDEV(C1558:C1618)*SQRT(252)</f>
        <v>0.21644366694335374</v>
      </c>
      <c r="K1618" s="2">
        <f>STDEV(D1558:D1618)*SQRT(252)</f>
        <v>0.20794053488803663</v>
      </c>
      <c r="L1618" s="2">
        <f>STDEV(E1558:E1618)*SQRT(252)</f>
        <v>0.33057209514358582</v>
      </c>
      <c r="M1618" s="2">
        <f t="shared" si="96"/>
        <v>9.0939709445227668E-2</v>
      </c>
      <c r="N1618" s="2">
        <f t="shared" si="97"/>
        <v>4.7395077697148597E-2</v>
      </c>
      <c r="O1618" s="2"/>
      <c r="P1618" s="7">
        <f>B1618/I1617*$L$6</f>
        <v>-1.1544579523916573E-3</v>
      </c>
      <c r="Q1618" s="7">
        <f>C1618/J1617*$L$6</f>
        <v>5.4770757211443193E-3</v>
      </c>
      <c r="R1618" s="7">
        <f>D1618/K1617*$L$6</f>
        <v>-8.1065566613338204E-4</v>
      </c>
      <c r="S1618" s="7">
        <f>E1618/L1617*$L$6</f>
        <v>3.9719539838782857E-4</v>
      </c>
      <c r="T1618" s="7">
        <f>F1618/M1617*$L$6</f>
        <v>3.2519109178545131E-3</v>
      </c>
      <c r="U1618" s="7">
        <f>G1618/N1617*$L$6</f>
        <v>4.5408250510561637E-3</v>
      </c>
      <c r="V1618" s="7"/>
      <c r="W1618" s="7">
        <f t="shared" si="99"/>
        <v>1.1701893469917787E-2</v>
      </c>
      <c r="Y1618" s="1">
        <f t="shared" si="98"/>
        <v>43986</v>
      </c>
      <c r="Z1618" s="10">
        <f>(1+W1618)*Z1617</f>
        <v>4.0313373566988862</v>
      </c>
      <c r="AA1618" s="7">
        <f>Z1618/MAX($Z$69:Z1618)-1</f>
        <v>0</v>
      </c>
    </row>
    <row r="1619" spans="1:27" x14ac:dyDescent="0.25">
      <c r="A1619" s="1">
        <v>43987</v>
      </c>
      <c r="B1619" s="7">
        <v>-3.8440324766356726E-3</v>
      </c>
      <c r="C1619" s="7">
        <v>-9.8992206286557805E-3</v>
      </c>
      <c r="D1619" s="7">
        <v>0</v>
      </c>
      <c r="E1619" s="7">
        <v>-2.5629675206303437E-2</v>
      </c>
      <c r="F1619" s="7">
        <v>-4.5295366500056611E-3</v>
      </c>
      <c r="G1619" s="7">
        <v>4.2598046140638335E-3</v>
      </c>
      <c r="H1619" s="7"/>
      <c r="I1619" s="2">
        <f>STDEV(B1559:B1619)*SQRT(252)</f>
        <v>0.10245666555283421</v>
      </c>
      <c r="J1619" s="2">
        <f>STDEV(C1559:C1619)*SQRT(252)</f>
        <v>0.21757068929808063</v>
      </c>
      <c r="K1619" s="2">
        <f>STDEV(D1559:D1619)*SQRT(252)</f>
        <v>0.20794053488803663</v>
      </c>
      <c r="L1619" s="2">
        <f>STDEV(E1559:E1619)*SQRT(252)</f>
        <v>0.32128291534073022</v>
      </c>
      <c r="M1619" s="2">
        <f t="shared" si="96"/>
        <v>9.1604564400970465E-2</v>
      </c>
      <c r="N1619" s="2">
        <f t="shared" si="97"/>
        <v>4.7989026044149771E-2</v>
      </c>
      <c r="O1619" s="2"/>
      <c r="P1619" s="7">
        <f>B1619/I1618*$L$6</f>
        <v>-1.8586216870920933E-3</v>
      </c>
      <c r="Q1619" s="7">
        <f>C1619/J1618*$L$6</f>
        <v>-2.2867891605362939E-3</v>
      </c>
      <c r="R1619" s="7">
        <f>D1619/K1618*$L$6</f>
        <v>0</v>
      </c>
      <c r="S1619" s="7">
        <f>E1619/L1618*$L$6</f>
        <v>-3.8765636275456109E-3</v>
      </c>
      <c r="T1619" s="7">
        <f>F1619/M1618*$L$6</f>
        <v>-2.4904063789283211E-3</v>
      </c>
      <c r="U1619" s="7">
        <f>G1619/N1618*$L$6</f>
        <v>4.4939314598065458E-3</v>
      </c>
      <c r="V1619" s="7"/>
      <c r="W1619" s="7">
        <f t="shared" si="99"/>
        <v>-6.0184493942957744E-3</v>
      </c>
      <c r="Y1619" s="1">
        <f t="shared" si="98"/>
        <v>43987</v>
      </c>
      <c r="Z1619" s="10">
        <f>(1+W1619)*Z1618</f>
        <v>4.0070749568262602</v>
      </c>
      <c r="AA1619" s="7">
        <f>Z1619/MAX($Z$69:Z1619)-1</f>
        <v>-6.018449394295633E-3</v>
      </c>
    </row>
    <row r="1620" spans="1:27" x14ac:dyDescent="0.25">
      <c r="A1620" s="1">
        <v>43990</v>
      </c>
      <c r="B1620" s="7">
        <v>2.7795570282760362E-3</v>
      </c>
      <c r="C1620" s="7">
        <v>-9.8480494504284977E-3</v>
      </c>
      <c r="D1620" s="7">
        <v>0</v>
      </c>
      <c r="E1620" s="7">
        <v>-1.2087487027158783E-2</v>
      </c>
      <c r="F1620" s="7">
        <v>9.8968620112191985E-3</v>
      </c>
      <c r="G1620" s="7">
        <v>1.3922703745784304E-2</v>
      </c>
      <c r="H1620" s="7"/>
      <c r="I1620" s="2">
        <f>STDEV(B1560:B1620)*SQRT(252)</f>
        <v>9.9081525893921274E-2</v>
      </c>
      <c r="J1620" s="2">
        <f>STDEV(C1560:C1620)*SQRT(252)</f>
        <v>0.217827948525572</v>
      </c>
      <c r="K1620" s="2">
        <f>STDEV(D1560:D1620)*SQRT(252)</f>
        <v>0.20794053488803663</v>
      </c>
      <c r="L1620" s="2">
        <f>STDEV(E1560:E1620)*SQRT(252)</f>
        <v>0.32271003009561827</v>
      </c>
      <c r="M1620" s="2">
        <f t="shared" si="96"/>
        <v>8.9000057863886956E-2</v>
      </c>
      <c r="N1620" s="2">
        <f t="shared" si="97"/>
        <v>5.5097395332334556E-2</v>
      </c>
      <c r="O1620" s="2"/>
      <c r="P1620" s="7">
        <f>B1620/I1619*$L$6</f>
        <v>1.3564549525783131E-3</v>
      </c>
      <c r="Q1620" s="7">
        <f>C1620/J1619*$L$6</f>
        <v>-2.2631838604271442E-3</v>
      </c>
      <c r="R1620" s="7">
        <f>D1620/K1619*$L$6</f>
        <v>0</v>
      </c>
      <c r="S1620" s="7">
        <f>E1620/L1619*$L$6</f>
        <v>-1.8811281972991997E-3</v>
      </c>
      <c r="T1620" s="7">
        <f>F1620/M1619*$L$6</f>
        <v>5.4019480775536286E-3</v>
      </c>
      <c r="U1620" s="7">
        <f>G1620/N1619*$L$6</f>
        <v>1.4506132853139647E-2</v>
      </c>
      <c r="V1620" s="7"/>
      <c r="W1620" s="7">
        <f t="shared" si="99"/>
        <v>1.7120223825545244E-2</v>
      </c>
      <c r="Y1620" s="1">
        <f t="shared" si="98"/>
        <v>43990</v>
      </c>
      <c r="Z1620" s="10">
        <f>(1+W1620)*Z1619</f>
        <v>4.0756769769728631</v>
      </c>
      <c r="AA1620" s="7">
        <f>Z1620/MAX($Z$69:Z1620)-1</f>
        <v>0</v>
      </c>
    </row>
    <row r="1621" spans="1:27" x14ac:dyDescent="0.25">
      <c r="A1621" s="1">
        <v>43991</v>
      </c>
      <c r="B1621" s="7">
        <v>1.6127011339737152E-3</v>
      </c>
      <c r="C1621" s="7">
        <v>7.1050211477914349E-3</v>
      </c>
      <c r="D1621" s="7">
        <v>0</v>
      </c>
      <c r="E1621" s="7">
        <v>7.4565934112365007E-3</v>
      </c>
      <c r="F1621" s="7">
        <v>2.2346579436161029E-3</v>
      </c>
      <c r="G1621" s="7">
        <v>0</v>
      </c>
      <c r="H1621" s="7"/>
      <c r="I1621" s="2">
        <f>STDEV(B1561:B1621)*SQRT(252)</f>
        <v>9.149559943518222E-2</v>
      </c>
      <c r="J1621" s="2">
        <f>STDEV(C1561:C1621)*SQRT(252)</f>
        <v>0.21805032375398606</v>
      </c>
      <c r="K1621" s="2">
        <f>STDEV(D1561:D1621)*SQRT(252)</f>
        <v>0.20794053488803663</v>
      </c>
      <c r="L1621" s="2">
        <f>STDEV(E1561:E1621)*SQRT(252)</f>
        <v>0.32278362249658971</v>
      </c>
      <c r="M1621" s="2">
        <f t="shared" si="96"/>
        <v>8.8945437519658929E-2</v>
      </c>
      <c r="N1621" s="2">
        <f t="shared" si="97"/>
        <v>5.3556170341355597E-2</v>
      </c>
      <c r="O1621" s="2"/>
      <c r="P1621" s="7">
        <f>B1621/I1620*$L$6</f>
        <v>8.1382534202203679E-4</v>
      </c>
      <c r="Q1621" s="7">
        <f>C1621/J1620*$L$6</f>
        <v>1.6308791401387455E-3</v>
      </c>
      <c r="R1621" s="7">
        <f>D1621/K1620*$L$6</f>
        <v>0</v>
      </c>
      <c r="S1621" s="7">
        <f>E1621/L1620*$L$6</f>
        <v>1.1553085922100298E-3</v>
      </c>
      <c r="T1621" s="7">
        <f>F1621/M1620*$L$6</f>
        <v>1.2554249947981481E-3</v>
      </c>
      <c r="U1621" s="7">
        <f>G1621/N1620*$L$6</f>
        <v>0</v>
      </c>
      <c r="V1621" s="7"/>
      <c r="W1621" s="7">
        <f t="shared" si="99"/>
        <v>4.8554380691689606E-3</v>
      </c>
      <c r="Y1621" s="1">
        <f t="shared" si="98"/>
        <v>43991</v>
      </c>
      <c r="Z1621" s="10">
        <f>(1+W1621)*Z1620</f>
        <v>4.0954661741244927</v>
      </c>
      <c r="AA1621" s="7">
        <f>Z1621/MAX($Z$69:Z1621)-1</f>
        <v>0</v>
      </c>
    </row>
    <row r="1622" spans="1:27" x14ac:dyDescent="0.25">
      <c r="A1622" s="1">
        <v>43992</v>
      </c>
      <c r="B1622" s="7">
        <v>8.7021492980121629E-4</v>
      </c>
      <c r="C1622" s="7">
        <v>3.4490833715412617E-3</v>
      </c>
      <c r="D1622" s="7">
        <v>0</v>
      </c>
      <c r="E1622" s="7">
        <v>5.5799286362665512E-3</v>
      </c>
      <c r="F1622" s="7">
        <v>-5.036390418708736E-3</v>
      </c>
      <c r="G1622" s="7">
        <v>3.1174590751972264E-3</v>
      </c>
      <c r="H1622" s="7"/>
      <c r="I1622" s="2">
        <f>STDEV(B1562:B1622)*SQRT(252)</f>
        <v>9.1433621700467677E-2</v>
      </c>
      <c r="J1622" s="2">
        <f>STDEV(C1562:C1622)*SQRT(252)</f>
        <v>0.21799978433677056</v>
      </c>
      <c r="K1622" s="2">
        <f>STDEV(D1562:D1622)*SQRT(252)</f>
        <v>0.20794053488803663</v>
      </c>
      <c r="L1622" s="2">
        <f>STDEV(E1562:E1622)*SQRT(252)</f>
        <v>0.27426575377609841</v>
      </c>
      <c r="M1622" s="2">
        <f t="shared" si="96"/>
        <v>8.9026943067536279E-2</v>
      </c>
      <c r="N1622" s="2">
        <f t="shared" si="97"/>
        <v>5.3710689322527032E-2</v>
      </c>
      <c r="O1622" s="2"/>
      <c r="P1622" s="7">
        <f>B1622/I1621*$L$6</f>
        <v>4.7555015496548466E-4</v>
      </c>
      <c r="Q1622" s="7">
        <f>C1622/J1621*$L$6</f>
        <v>7.9089159606859124E-4</v>
      </c>
      <c r="R1622" s="7">
        <f>D1622/K1621*$L$6</f>
        <v>0</v>
      </c>
      <c r="S1622" s="7">
        <f>E1622/L1621*$L$6</f>
        <v>8.6434506700003115E-4</v>
      </c>
      <c r="T1622" s="7">
        <f>F1622/M1621*$L$6</f>
        <v>-2.8311685001243497E-3</v>
      </c>
      <c r="U1622" s="7">
        <f>G1622/N1621*$L$6</f>
        <v>2.9104574275262852E-3</v>
      </c>
      <c r="V1622" s="7"/>
      <c r="W1622" s="7">
        <f t="shared" si="99"/>
        <v>2.2100757454360425E-3</v>
      </c>
      <c r="Y1622" s="1">
        <f t="shared" si="98"/>
        <v>43992</v>
      </c>
      <c r="Z1622" s="10">
        <f>(1+W1622)*Z1621</f>
        <v>4.1045174645821785</v>
      </c>
      <c r="AA1622" s="7">
        <f>Z1622/MAX($Z$69:Z1622)-1</f>
        <v>0</v>
      </c>
    </row>
    <row r="1623" spans="1:27" x14ac:dyDescent="0.25">
      <c r="A1623" s="1">
        <v>43993</v>
      </c>
      <c r="B1623" s="7">
        <v>2.2349451141858712E-3</v>
      </c>
      <c r="C1623" s="7">
        <v>2.5576374396872659E-2</v>
      </c>
      <c r="D1623" s="7">
        <v>0</v>
      </c>
      <c r="E1623" s="7">
        <v>5.764923212908335E-2</v>
      </c>
      <c r="F1623" s="7">
        <v>6.1511138833587609E-3</v>
      </c>
      <c r="G1623" s="7">
        <v>-3.5490528923900366E-2</v>
      </c>
      <c r="H1623" s="7"/>
      <c r="I1623" s="2">
        <f>STDEV(B1563:B1623)*SQRT(252)</f>
        <v>8.7239553371547165E-2</v>
      </c>
      <c r="J1623" s="2">
        <f>STDEV(C1563:C1623)*SQRT(252)</f>
        <v>0.22211156645816152</v>
      </c>
      <c r="K1623" s="2">
        <f>STDEV(D1563:D1623)*SQRT(252)</f>
        <v>0.20794053488803663</v>
      </c>
      <c r="L1623" s="2">
        <f>STDEV(E1563:E1623)*SQRT(252)</f>
        <v>0.29684653930645094</v>
      </c>
      <c r="M1623" s="2">
        <f t="shared" si="96"/>
        <v>8.9394845500250494E-2</v>
      </c>
      <c r="N1623" s="2">
        <f t="shared" si="97"/>
        <v>9.1498370379288693E-2</v>
      </c>
      <c r="O1623" s="2"/>
      <c r="P1623" s="7">
        <f>B1623/I1622*$L$6</f>
        <v>1.222168099994687E-3</v>
      </c>
      <c r="Q1623" s="7">
        <f>C1623/J1622*$L$6</f>
        <v>5.8661467199806376E-3</v>
      </c>
      <c r="R1623" s="7">
        <f>D1623/K1622*$L$6</f>
        <v>0</v>
      </c>
      <c r="S1623" s="7">
        <f>E1623/L1622*$L$6</f>
        <v>1.0509739428887338E-2</v>
      </c>
      <c r="T1623" s="7">
        <f>F1623/M1622*$L$6</f>
        <v>3.4546361311611562E-3</v>
      </c>
      <c r="U1623" s="7">
        <f>G1623/N1622*$L$6</f>
        <v>-3.3038608675066035E-2</v>
      </c>
      <c r="V1623" s="7"/>
      <c r="W1623" s="7">
        <f t="shared" si="99"/>
        <v>-1.1985918295042218E-2</v>
      </c>
      <c r="Y1623" s="1">
        <f t="shared" si="98"/>
        <v>43993</v>
      </c>
      <c r="Z1623" s="10">
        <f>(1+W1623)*Z1622</f>
        <v>4.0553210536111228</v>
      </c>
      <c r="AA1623" s="7">
        <f>Z1623/MAX($Z$69:Z1623)-1</f>
        <v>-1.1985918295042142E-2</v>
      </c>
    </row>
    <row r="1624" spans="1:27" x14ac:dyDescent="0.25">
      <c r="A1624" s="1">
        <v>43994</v>
      </c>
      <c r="B1624" s="7">
        <v>2.0470553466775954E-3</v>
      </c>
      <c r="C1624" s="7">
        <v>0</v>
      </c>
      <c r="D1624" s="7">
        <v>0</v>
      </c>
      <c r="E1624" s="7">
        <v>1.1975759689168974E-2</v>
      </c>
      <c r="F1624" s="7">
        <v>7.1739764652578586E-5</v>
      </c>
      <c r="G1624" s="7">
        <v>0</v>
      </c>
      <c r="H1624" s="7"/>
      <c r="I1624" s="2">
        <f>STDEV(B1564:B1624)*SQRT(252)</f>
        <v>8.534542353625392E-2</v>
      </c>
      <c r="J1624" s="2">
        <f>STDEV(C1564:C1624)*SQRT(252)</f>
        <v>0.21248196495962612</v>
      </c>
      <c r="K1624" s="2">
        <f>STDEV(D1564:D1624)*SQRT(252)</f>
        <v>0.20794053488803663</v>
      </c>
      <c r="L1624" s="2">
        <f>STDEV(E1564:E1624)*SQRT(252)</f>
        <v>0.29739224726083174</v>
      </c>
      <c r="M1624" s="2">
        <f t="shared" si="96"/>
        <v>8.8622354022105609E-2</v>
      </c>
      <c r="N1624" s="2">
        <f t="shared" si="97"/>
        <v>9.1498370379288693E-2</v>
      </c>
      <c r="O1624" s="2"/>
      <c r="P1624" s="7">
        <f>B1624/I1623*$L$6</f>
        <v>1.1732380941700433E-3</v>
      </c>
      <c r="Q1624" s="7">
        <f>C1624/J1623*$L$6</f>
        <v>0</v>
      </c>
      <c r="R1624" s="7">
        <f>D1624/K1623*$L$6</f>
        <v>0</v>
      </c>
      <c r="S1624" s="7">
        <f>E1624/L1623*$L$6</f>
        <v>2.0171634335284841E-3</v>
      </c>
      <c r="T1624" s="7">
        <f>F1624/M1623*$L$6</f>
        <v>4.0125224363398878E-5</v>
      </c>
      <c r="U1624" s="7">
        <f>G1624/N1623*$L$6</f>
        <v>0</v>
      </c>
      <c r="V1624" s="7"/>
      <c r="W1624" s="7">
        <f t="shared" si="99"/>
        <v>3.2305267520619262E-3</v>
      </c>
      <c r="Y1624" s="1">
        <f t="shared" si="98"/>
        <v>43994</v>
      </c>
      <c r="Z1624" s="10">
        <f>(1+W1624)*Z1623</f>
        <v>4.068421876763014</v>
      </c>
      <c r="AA1624" s="7">
        <f>Z1624/MAX($Z$69:Z1624)-1</f>
        <v>-8.7941123726802406E-3</v>
      </c>
    </row>
    <row r="1625" spans="1:27" x14ac:dyDescent="0.25">
      <c r="A1625" s="1">
        <v>43997</v>
      </c>
      <c r="B1625" s="7">
        <v>-3.2326723413954594E-3</v>
      </c>
      <c r="C1625" s="7">
        <v>0</v>
      </c>
      <c r="D1625" s="7">
        <v>0</v>
      </c>
      <c r="E1625" s="7">
        <v>9.335680595868423E-3</v>
      </c>
      <c r="F1625" s="7">
        <v>-5.9884938040077884E-4</v>
      </c>
      <c r="G1625" s="7">
        <v>0</v>
      </c>
      <c r="H1625" s="7"/>
      <c r="I1625" s="2">
        <f>STDEV(B1565:B1625)*SQRT(252)</f>
        <v>8.3015678384935343E-2</v>
      </c>
      <c r="J1625" s="2">
        <f>STDEV(C1565:C1625)*SQRT(252)</f>
        <v>0.21193134467771049</v>
      </c>
      <c r="K1625" s="2">
        <f>STDEV(D1565:D1625)*SQRT(252)</f>
        <v>0.20794053488803663</v>
      </c>
      <c r="L1625" s="2">
        <f>STDEV(E1565:E1625)*SQRT(252)</f>
        <v>0.29762010255035465</v>
      </c>
      <c r="M1625" s="2">
        <f t="shared" si="96"/>
        <v>8.8014317230479991E-2</v>
      </c>
      <c r="N1625" s="2">
        <f t="shared" si="97"/>
        <v>9.1498370379288693E-2</v>
      </c>
      <c r="O1625" s="2"/>
      <c r="P1625" s="7">
        <f>B1625/I1624*$L$6</f>
        <v>-1.8938756218265477E-3</v>
      </c>
      <c r="Q1625" s="7">
        <f>C1625/J1624*$L$6</f>
        <v>0</v>
      </c>
      <c r="R1625" s="7">
        <f>D1625/K1624*$L$6</f>
        <v>0</v>
      </c>
      <c r="S1625" s="7">
        <f>E1625/L1624*$L$6</f>
        <v>1.569590445254688E-3</v>
      </c>
      <c r="T1625" s="7">
        <f>F1625/M1624*$L$6</f>
        <v>-3.3786587312463191E-4</v>
      </c>
      <c r="U1625" s="7">
        <f>G1625/N1624*$L$6</f>
        <v>0</v>
      </c>
      <c r="V1625" s="7"/>
      <c r="W1625" s="7">
        <f t="shared" si="99"/>
        <v>-6.6215104969649164E-4</v>
      </c>
      <c r="Y1625" s="1">
        <f t="shared" si="98"/>
        <v>43997</v>
      </c>
      <c r="Z1625" s="10">
        <f>(1+W1625)*Z1624</f>
        <v>4.0657279669467075</v>
      </c>
      <c r="AA1625" s="7">
        <f>Z1625/MAX($Z$69:Z1625)-1</f>
        <v>-9.4504403916380042E-3</v>
      </c>
    </row>
    <row r="1626" spans="1:27" x14ac:dyDescent="0.25">
      <c r="A1626" s="1">
        <v>43998</v>
      </c>
      <c r="B1626" s="7">
        <v>2.9673361944730914E-3</v>
      </c>
      <c r="C1626" s="7">
        <v>0</v>
      </c>
      <c r="D1626" s="7">
        <v>0</v>
      </c>
      <c r="E1626" s="7">
        <v>1.9247539019726867E-2</v>
      </c>
      <c r="F1626" s="7">
        <v>1.2606981000056194E-3</v>
      </c>
      <c r="G1626" s="7">
        <v>0</v>
      </c>
      <c r="H1626" s="7"/>
      <c r="I1626" s="2">
        <f>STDEV(B1566:B1626)*SQRT(252)</f>
        <v>7.6516733006847165E-2</v>
      </c>
      <c r="J1626" s="2">
        <f>STDEV(C1566:C1626)*SQRT(252)</f>
        <v>0.21149762220057491</v>
      </c>
      <c r="K1626" s="2">
        <f>STDEV(D1566:D1626)*SQRT(252)</f>
        <v>0.20794053488803663</v>
      </c>
      <c r="L1626" s="2">
        <f>STDEV(E1566:E1626)*SQRT(252)</f>
        <v>0.29936706236577576</v>
      </c>
      <c r="M1626" s="2">
        <f t="shared" si="96"/>
        <v>8.7010403914278805E-2</v>
      </c>
      <c r="N1626" s="2">
        <f t="shared" si="97"/>
        <v>9.1498370379288693E-2</v>
      </c>
      <c r="O1626" s="2"/>
      <c r="P1626" s="7">
        <f>B1626/I1625*$L$6</f>
        <v>1.787214326379321E-3</v>
      </c>
      <c r="Q1626" s="7">
        <f>C1626/J1625*$L$6</f>
        <v>0</v>
      </c>
      <c r="R1626" s="7">
        <f>D1626/K1625*$L$6</f>
        <v>0</v>
      </c>
      <c r="S1626" s="7">
        <f>E1626/L1625*$L$6</f>
        <v>3.2335750936834579E-3</v>
      </c>
      <c r="T1626" s="7">
        <f>F1626/M1625*$L$6</f>
        <v>7.1618921766118671E-4</v>
      </c>
      <c r="U1626" s="7">
        <f>G1626/N1625*$L$6</f>
        <v>0</v>
      </c>
      <c r="V1626" s="7"/>
      <c r="W1626" s="7">
        <f t="shared" si="99"/>
        <v>5.7369786377239659E-3</v>
      </c>
      <c r="Y1626" s="1">
        <f t="shared" si="98"/>
        <v>43998</v>
      </c>
      <c r="Z1626" s="10">
        <f>(1+W1626)*Z1625</f>
        <v>4.0890529614398776</v>
      </c>
      <c r="AA1626" s="7">
        <f>Z1626/MAX($Z$69:Z1626)-1</f>
        <v>-3.7676787285579882E-3</v>
      </c>
    </row>
    <row r="1627" spans="1:27" x14ac:dyDescent="0.25">
      <c r="A1627" s="1">
        <v>43999</v>
      </c>
      <c r="B1627" s="7">
        <v>2.0049380392790361E-3</v>
      </c>
      <c r="C1627" s="7">
        <v>0</v>
      </c>
      <c r="D1627" s="7">
        <v>0</v>
      </c>
      <c r="E1627" s="7">
        <v>0</v>
      </c>
      <c r="F1627" s="7">
        <v>-9.8183494076198308E-4</v>
      </c>
      <c r="G1627" s="7">
        <v>0</v>
      </c>
      <c r="H1627" s="7"/>
      <c r="I1627" s="2">
        <f>STDEV(B1567:B1627)*SQRT(252)</f>
        <v>7.6432847166398227E-2</v>
      </c>
      <c r="J1627" s="2">
        <f>STDEV(C1567:C1627)*SQRT(252)</f>
        <v>0.2080570082059017</v>
      </c>
      <c r="K1627" s="2">
        <f>STDEV(D1567:D1627)*SQRT(252)</f>
        <v>0.20794053488803663</v>
      </c>
      <c r="L1627" s="2">
        <f>STDEV(E1567:E1627)*SQRT(252)</f>
        <v>0.29936706236577576</v>
      </c>
      <c r="M1627" s="2">
        <f t="shared" si="96"/>
        <v>8.6963239835787035E-2</v>
      </c>
      <c r="N1627" s="2">
        <f t="shared" si="97"/>
        <v>9.1498370379288693E-2</v>
      </c>
      <c r="O1627" s="2"/>
      <c r="P1627" s="7">
        <f>B1627/I1626*$L$6</f>
        <v>1.3101304515311851E-3</v>
      </c>
      <c r="Q1627" s="7">
        <f>C1627/J1626*$L$6</f>
        <v>0</v>
      </c>
      <c r="R1627" s="7">
        <f>D1627/K1626*$L$6</f>
        <v>0</v>
      </c>
      <c r="S1627" s="7">
        <f>E1627/L1626*$L$6</f>
        <v>0</v>
      </c>
      <c r="T1627" s="7">
        <f>F1627/M1626*$L$6</f>
        <v>-5.6420548382310151E-4</v>
      </c>
      <c r="U1627" s="7">
        <f>G1627/N1626*$L$6</f>
        <v>0</v>
      </c>
      <c r="V1627" s="7"/>
      <c r="W1627" s="7">
        <f t="shared" si="99"/>
        <v>7.4592496770808361E-4</v>
      </c>
      <c r="Y1627" s="1">
        <f t="shared" si="98"/>
        <v>43999</v>
      </c>
      <c r="Z1627" s="10">
        <f>(1+W1627)*Z1626</f>
        <v>4.0921030881380958</v>
      </c>
      <c r="AA1627" s="7">
        <f>Z1627/MAX($Z$69:Z1627)-1</f>
        <v>-3.0245641664838896E-3</v>
      </c>
    </row>
    <row r="1628" spans="1:27" x14ac:dyDescent="0.25">
      <c r="A1628" s="1">
        <v>44000</v>
      </c>
      <c r="B1628" s="7">
        <v>2.6824977026278507E-3</v>
      </c>
      <c r="C1628" s="7">
        <v>0</v>
      </c>
      <c r="D1628" s="7">
        <v>0</v>
      </c>
      <c r="E1628" s="7">
        <v>0</v>
      </c>
      <c r="F1628" s="7">
        <v>-2.0087202375542734E-3</v>
      </c>
      <c r="G1628" s="7">
        <v>0</v>
      </c>
      <c r="H1628" s="7"/>
      <c r="I1628" s="2">
        <f>STDEV(B1568:B1628)*SQRT(252)</f>
        <v>7.0866268917165381E-2</v>
      </c>
      <c r="J1628" s="2">
        <f>STDEV(C1568:C1628)*SQRT(252)</f>
        <v>0.18917711418579164</v>
      </c>
      <c r="K1628" s="2">
        <f>STDEV(D1568:D1628)*SQRT(252)</f>
        <v>0.20794053488803663</v>
      </c>
      <c r="L1628" s="2">
        <f>STDEV(E1568:E1628)*SQRT(252)</f>
        <v>0.29936706236577576</v>
      </c>
      <c r="M1628" s="2">
        <f t="shared" si="96"/>
        <v>8.7194005568391728E-2</v>
      </c>
      <c r="N1628" s="2">
        <f t="shared" si="97"/>
        <v>9.1267061736950511E-2</v>
      </c>
      <c r="O1628" s="2"/>
      <c r="P1628" s="7">
        <f>B1628/I1627*$L$6</f>
        <v>1.7548068677776165E-3</v>
      </c>
      <c r="Q1628" s="7">
        <f>C1628/J1627*$L$6</f>
        <v>0</v>
      </c>
      <c r="R1628" s="7">
        <f>D1628/K1627*$L$6</f>
        <v>0</v>
      </c>
      <c r="S1628" s="7">
        <f>E1628/L1627*$L$6</f>
        <v>0</v>
      </c>
      <c r="T1628" s="7">
        <f>F1628/M1627*$L$6</f>
        <v>-1.1549249092762336E-3</v>
      </c>
      <c r="U1628" s="7">
        <f>G1628/N1627*$L$6</f>
        <v>0</v>
      </c>
      <c r="V1628" s="7"/>
      <c r="W1628" s="7">
        <f t="shared" si="99"/>
        <v>5.9988195850138289E-4</v>
      </c>
      <c r="Y1628" s="1">
        <f t="shared" si="98"/>
        <v>44000</v>
      </c>
      <c r="Z1628" s="10">
        <f>(1+W1628)*Z1627</f>
        <v>4.0945578669529974</v>
      </c>
      <c r="AA1628" s="7">
        <f>Z1628/MAX($Z$69:Z1628)-1</f>
        <v>-2.4264965894583712E-3</v>
      </c>
    </row>
    <row r="1629" spans="1:27" x14ac:dyDescent="0.25">
      <c r="A1629" s="1">
        <v>44001</v>
      </c>
      <c r="B1629" s="7">
        <v>1.8081476157576493E-3</v>
      </c>
      <c r="C1629" s="7">
        <v>0</v>
      </c>
      <c r="D1629" s="7">
        <v>0</v>
      </c>
      <c r="E1629" s="7">
        <v>0</v>
      </c>
      <c r="F1629" s="7">
        <v>-3.6140357735964246E-3</v>
      </c>
      <c r="G1629" s="7">
        <v>1.6092244224623631E-3</v>
      </c>
      <c r="H1629" s="7"/>
      <c r="I1629" s="2">
        <f>STDEV(B1569:B1629)*SQRT(252)</f>
        <v>6.5160018572500047E-2</v>
      </c>
      <c r="J1629" s="2">
        <f>STDEV(C1569:C1629)*SQRT(252)</f>
        <v>0.18895314159032439</v>
      </c>
      <c r="K1629" s="2">
        <f>STDEV(D1569:D1629)*SQRT(252)</f>
        <v>0.20794053488803663</v>
      </c>
      <c r="L1629" s="2">
        <f>STDEV(E1569:E1629)*SQRT(252)</f>
        <v>0.23898360116818504</v>
      </c>
      <c r="M1629" s="2">
        <f t="shared" si="96"/>
        <v>8.4548913870647821E-2</v>
      </c>
      <c r="N1629" s="2">
        <f t="shared" si="97"/>
        <v>9.1182581691570064E-2</v>
      </c>
      <c r="O1629" s="2"/>
      <c r="P1629" s="7">
        <f>B1629/I1628*$L$6</f>
        <v>1.2757463059549308E-3</v>
      </c>
      <c r="Q1629" s="7">
        <f>C1629/J1628*$L$6</f>
        <v>0</v>
      </c>
      <c r="R1629" s="7">
        <f>D1629/K1628*$L$6</f>
        <v>0</v>
      </c>
      <c r="S1629" s="7">
        <f>E1629/L1628*$L$6</f>
        <v>0</v>
      </c>
      <c r="T1629" s="7">
        <f>F1629/M1628*$L$6</f>
        <v>-2.0724106835312834E-3</v>
      </c>
      <c r="U1629" s="7">
        <f>G1629/N1628*$L$6</f>
        <v>8.8160196670977644E-4</v>
      </c>
      <c r="V1629" s="7"/>
      <c r="W1629" s="7">
        <f t="shared" si="99"/>
        <v>8.4937589133423784E-5</v>
      </c>
      <c r="Y1629" s="1">
        <f t="shared" si="98"/>
        <v>44001</v>
      </c>
      <c r="Z1629" s="10">
        <f>(1+W1629)*Z1628</f>
        <v>4.0949056488267832</v>
      </c>
      <c r="AA1629" s="7">
        <f>Z1629/MAX($Z$69:Z1629)-1</f>
        <v>-2.3417651010954055E-3</v>
      </c>
    </row>
    <row r="1630" spans="1:27" x14ac:dyDescent="0.25">
      <c r="A1630" s="1">
        <v>44004</v>
      </c>
      <c r="B1630" s="7">
        <v>-3.8203260173597098E-4</v>
      </c>
      <c r="C1630" s="7">
        <v>0</v>
      </c>
      <c r="D1630" s="7">
        <v>0</v>
      </c>
      <c r="E1630" s="7">
        <v>0</v>
      </c>
      <c r="F1630" s="7">
        <v>3.4981883220372989E-3</v>
      </c>
      <c r="G1630" s="7">
        <v>0</v>
      </c>
      <c r="H1630" s="7"/>
      <c r="I1630" s="2">
        <f>STDEV(B1570:B1630)*SQRT(252)</f>
        <v>6.2663281720611697E-2</v>
      </c>
      <c r="J1630" s="2">
        <f>STDEV(C1570:C1630)*SQRT(252)</f>
        <v>0.18754692319174074</v>
      </c>
      <c r="K1630" s="2">
        <f>STDEV(D1570:D1630)*SQRT(252)</f>
        <v>0.20794053488803663</v>
      </c>
      <c r="L1630" s="2">
        <f>STDEV(E1570:E1630)*SQRT(252)</f>
        <v>0.23898360116818504</v>
      </c>
      <c r="M1630" s="2">
        <f t="shared" si="96"/>
        <v>8.4398957583567052E-2</v>
      </c>
      <c r="N1630" s="2">
        <f t="shared" si="97"/>
        <v>9.1182581691570064E-2</v>
      </c>
      <c r="O1630" s="2"/>
      <c r="P1630" s="7">
        <f>B1630/I1629*$L$6</f>
        <v>-2.9314954945178836E-4</v>
      </c>
      <c r="Q1630" s="7">
        <f>C1630/J1629*$L$6</f>
        <v>0</v>
      </c>
      <c r="R1630" s="7">
        <f>D1630/K1629*$L$6</f>
        <v>0</v>
      </c>
      <c r="S1630" s="7">
        <f>E1630/L1629*$L$6</f>
        <v>0</v>
      </c>
      <c r="T1630" s="7">
        <f>F1630/M1629*$L$6</f>
        <v>2.0687364046977647E-3</v>
      </c>
      <c r="U1630" s="7">
        <f>G1630/N1629*$L$6</f>
        <v>0</v>
      </c>
      <c r="V1630" s="7"/>
      <c r="W1630" s="7">
        <f t="shared" si="99"/>
        <v>1.7755868552459765E-3</v>
      </c>
      <c r="Y1630" s="1">
        <f t="shared" si="98"/>
        <v>44004</v>
      </c>
      <c r="Z1630" s="10">
        <f>(1+W1630)*Z1629</f>
        <v>4.1021765094703131</v>
      </c>
      <c r="AA1630" s="7">
        <f>Z1630/MAX($Z$69:Z1630)-1</f>
        <v>-5.7033625318092529E-4</v>
      </c>
    </row>
    <row r="1631" spans="1:27" x14ac:dyDescent="0.25">
      <c r="A1631" s="1">
        <v>44005</v>
      </c>
      <c r="B1631" s="7">
        <v>2.0401321382124138E-4</v>
      </c>
      <c r="C1631" s="7">
        <v>0</v>
      </c>
      <c r="D1631" s="7">
        <v>0</v>
      </c>
      <c r="E1631" s="7">
        <v>0</v>
      </c>
      <c r="F1631" s="7">
        <v>2.6466127808042472E-3</v>
      </c>
      <c r="G1631" s="7">
        <v>0</v>
      </c>
      <c r="H1631" s="7"/>
      <c r="I1631" s="2">
        <f>STDEV(B1571:B1631)*SQRT(252)</f>
        <v>6.2618560619821101E-2</v>
      </c>
      <c r="J1631" s="2">
        <f>STDEV(C1571:C1631)*SQRT(252)</f>
        <v>0.18257034336768552</v>
      </c>
      <c r="K1631" s="2">
        <f>STDEV(D1571:D1631)*SQRT(252)</f>
        <v>0.20794053488803663</v>
      </c>
      <c r="L1631" s="2">
        <f>STDEV(E1571:E1631)*SQRT(252)</f>
        <v>0.23898360116818504</v>
      </c>
      <c r="M1631" s="2">
        <f t="shared" si="96"/>
        <v>8.3856520110235852E-2</v>
      </c>
      <c r="N1631" s="2">
        <f t="shared" si="97"/>
        <v>9.1182581691570064E-2</v>
      </c>
      <c r="O1631" s="2"/>
      <c r="P1631" s="7">
        <f>B1631/I1630*$L$6</f>
        <v>1.6278529325263201E-4</v>
      </c>
      <c r="Q1631" s="7">
        <f>C1631/J1630*$L$6</f>
        <v>0</v>
      </c>
      <c r="R1631" s="7">
        <f>D1631/K1630*$L$6</f>
        <v>0</v>
      </c>
      <c r="S1631" s="7">
        <f>E1631/L1630*$L$6</f>
        <v>0</v>
      </c>
      <c r="T1631" s="7">
        <f>F1631/M1630*$L$6</f>
        <v>1.5679179320335337E-3</v>
      </c>
      <c r="U1631" s="7">
        <f>G1631/N1630*$L$6</f>
        <v>0</v>
      </c>
      <c r="V1631" s="7"/>
      <c r="W1631" s="7">
        <f t="shared" si="99"/>
        <v>1.7307032252861657E-3</v>
      </c>
      <c r="Y1631" s="1">
        <f t="shared" si="98"/>
        <v>44005</v>
      </c>
      <c r="Z1631" s="10">
        <f>(1+W1631)*Z1630</f>
        <v>4.1092761595859466</v>
      </c>
      <c r="AA1631" s="7">
        <f>Z1631/MAX($Z$69:Z1631)-1</f>
        <v>0</v>
      </c>
    </row>
    <row r="1632" spans="1:27" x14ac:dyDescent="0.25">
      <c r="A1632" s="1">
        <v>44006</v>
      </c>
      <c r="B1632" s="7">
        <v>5.8584077843826243E-4</v>
      </c>
      <c r="C1632" s="7">
        <v>0</v>
      </c>
      <c r="D1632" s="7">
        <v>0</v>
      </c>
      <c r="E1632" s="7">
        <v>0</v>
      </c>
      <c r="F1632" s="7">
        <v>-2.337884549916569E-3</v>
      </c>
      <c r="G1632" s="7">
        <v>-3.6195263535291344E-3</v>
      </c>
      <c r="H1632" s="7"/>
      <c r="I1632" s="2">
        <f>STDEV(B1572:B1632)*SQRT(252)</f>
        <v>6.0249659049325513E-2</v>
      </c>
      <c r="J1632" s="2">
        <f>STDEV(C1572:C1632)*SQRT(252)</f>
        <v>0.18226730433925392</v>
      </c>
      <c r="K1632" s="2">
        <f>STDEV(D1572:D1632)*SQRT(252)</f>
        <v>0.20794053488803663</v>
      </c>
      <c r="L1632" s="2">
        <f>STDEV(E1572:E1632)*SQRT(252)</f>
        <v>0.2319217972877036</v>
      </c>
      <c r="M1632" s="2">
        <f t="shared" si="96"/>
        <v>8.3499205456758638E-2</v>
      </c>
      <c r="N1632" s="2">
        <f t="shared" si="97"/>
        <v>9.1527894149044484E-2</v>
      </c>
      <c r="O1632" s="2"/>
      <c r="P1632" s="7">
        <f>B1632/I1631*$L$6</f>
        <v>4.677852482070804E-4</v>
      </c>
      <c r="Q1632" s="7">
        <f>C1632/J1631*$L$6</f>
        <v>0</v>
      </c>
      <c r="R1632" s="7">
        <f>D1632/K1631*$L$6</f>
        <v>0</v>
      </c>
      <c r="S1632" s="7">
        <f>E1632/L1631*$L$6</f>
        <v>0</v>
      </c>
      <c r="T1632" s="7">
        <f>F1632/M1631*$L$6</f>
        <v>-1.3939789934302306E-3</v>
      </c>
      <c r="U1632" s="7">
        <f>G1632/N1631*$L$6</f>
        <v>-1.9847685195909319E-3</v>
      </c>
      <c r="V1632" s="7"/>
      <c r="W1632" s="7">
        <f t="shared" si="99"/>
        <v>-2.9109622648140821E-3</v>
      </c>
      <c r="Y1632" s="1">
        <f t="shared" si="98"/>
        <v>44006</v>
      </c>
      <c r="Z1632" s="10">
        <f>(1+W1632)*Z1631</f>
        <v>4.0973142117496915</v>
      </c>
      <c r="AA1632" s="7">
        <f>Z1632/MAX($Z$69:Z1632)-1</f>
        <v>-2.910962264814132E-3</v>
      </c>
    </row>
    <row r="1633" spans="1:27" x14ac:dyDescent="0.25">
      <c r="A1633" s="1">
        <v>44007</v>
      </c>
      <c r="B1633" s="7">
        <v>2.6987861846958783E-3</v>
      </c>
      <c r="C1633" s="7">
        <v>-1.0111190871794351E-3</v>
      </c>
      <c r="D1633" s="7">
        <v>0</v>
      </c>
      <c r="E1633" s="7">
        <v>0</v>
      </c>
      <c r="F1633" s="7">
        <v>-3.3562536835551882E-4</v>
      </c>
      <c r="G1633" s="7">
        <v>1.1543997366986192E-2</v>
      </c>
      <c r="H1633" s="7"/>
      <c r="I1633" s="2">
        <f>STDEV(B1573:B1633)*SQRT(252)</f>
        <v>5.8017129264246223E-2</v>
      </c>
      <c r="J1633" s="2">
        <f>STDEV(C1573:C1633)*SQRT(252)</f>
        <v>0.1802509232878767</v>
      </c>
      <c r="K1633" s="2">
        <f>STDEV(D1573:D1633)*SQRT(252)</f>
        <v>0.19657284823625609</v>
      </c>
      <c r="L1633" s="2">
        <f>STDEV(E1573:E1633)*SQRT(252)</f>
        <v>0.2211678389689351</v>
      </c>
      <c r="M1633" s="2">
        <f t="shared" si="96"/>
        <v>7.8609970763511811E-2</v>
      </c>
      <c r="N1633" s="2">
        <f t="shared" si="97"/>
        <v>9.4366481573136027E-2</v>
      </c>
      <c r="O1633" s="2"/>
      <c r="P1633" s="7">
        <f>B1633/I1632*$L$6</f>
        <v>2.2396692589466949E-3</v>
      </c>
      <c r="Q1633" s="7">
        <f>C1633/J1632*$L$6</f>
        <v>-2.7737259045029831E-4</v>
      </c>
      <c r="R1633" s="7">
        <f>D1633/K1632*$L$6</f>
        <v>0</v>
      </c>
      <c r="S1633" s="7">
        <f>E1633/L1632*$L$6</f>
        <v>0</v>
      </c>
      <c r="T1633" s="7">
        <f>F1633/M1632*$L$6</f>
        <v>-2.0097518684134526E-4</v>
      </c>
      <c r="U1633" s="7">
        <f>G1633/N1632*$L$6</f>
        <v>6.3062727894667219E-3</v>
      </c>
      <c r="V1633" s="7"/>
      <c r="W1633" s="7">
        <f t="shared" si="99"/>
        <v>8.0675942711217734E-3</v>
      </c>
      <c r="Y1633" s="1">
        <f t="shared" si="98"/>
        <v>44007</v>
      </c>
      <c r="Z1633" s="10">
        <f>(1+W1633)*Z1632</f>
        <v>4.1303696804113885</v>
      </c>
      <c r="AA1633" s="7">
        <f>Z1633/MAX($Z$69:Z1633)-1</f>
        <v>0</v>
      </c>
    </row>
    <row r="1634" spans="1:27" x14ac:dyDescent="0.25">
      <c r="A1634" s="1">
        <v>44008</v>
      </c>
      <c r="B1634" s="7">
        <v>1.0902633546148177E-3</v>
      </c>
      <c r="C1634" s="7">
        <v>-9.2697118598890071E-3</v>
      </c>
      <c r="D1634" s="7">
        <v>0</v>
      </c>
      <c r="E1634" s="7">
        <v>0</v>
      </c>
      <c r="F1634" s="7">
        <v>-3.0323182475466837E-4</v>
      </c>
      <c r="G1634" s="7">
        <v>0</v>
      </c>
      <c r="H1634" s="7"/>
      <c r="I1634" s="2">
        <f>STDEV(B1574:B1634)*SQRT(252)</f>
        <v>5.5866310017513965E-2</v>
      </c>
      <c r="J1634" s="2">
        <f>STDEV(C1574:C1634)*SQRT(252)</f>
        <v>0.18122466134217202</v>
      </c>
      <c r="K1634" s="2">
        <f>STDEV(D1574:D1634)*SQRT(252)</f>
        <v>0.19371665741395525</v>
      </c>
      <c r="L1634" s="2">
        <f>STDEV(E1574:E1634)*SQRT(252)</f>
        <v>0.21955281315886355</v>
      </c>
      <c r="M1634" s="2">
        <f t="shared" si="96"/>
        <v>7.8303468378259064E-2</v>
      </c>
      <c r="N1634" s="2">
        <f t="shared" si="97"/>
        <v>9.4366481573136027E-2</v>
      </c>
      <c r="O1634" s="2"/>
      <c r="P1634" s="7">
        <f>B1634/I1633*$L$6</f>
        <v>9.396047067833001E-4</v>
      </c>
      <c r="Q1634" s="7">
        <f>C1634/J1633*$L$6</f>
        <v>-2.5713354724636989E-3</v>
      </c>
      <c r="R1634" s="7">
        <f>D1634/K1633*$L$6</f>
        <v>0</v>
      </c>
      <c r="S1634" s="7">
        <f>E1634/L1633*$L$6</f>
        <v>0</v>
      </c>
      <c r="T1634" s="7">
        <f>F1634/M1633*$L$6</f>
        <v>-1.9287109625501777E-4</v>
      </c>
      <c r="U1634" s="7">
        <f>G1634/N1633*$L$6</f>
        <v>0</v>
      </c>
      <c r="V1634" s="7"/>
      <c r="W1634" s="7">
        <f t="shared" si="99"/>
        <v>-1.8246018619354166E-3</v>
      </c>
      <c r="Y1634" s="1">
        <f t="shared" si="98"/>
        <v>44008</v>
      </c>
      <c r="Z1634" s="10">
        <f>(1+W1634)*Z1633</f>
        <v>4.1228334002020279</v>
      </c>
      <c r="AA1634" s="7">
        <f>Z1634/MAX($Z$69:Z1634)-1</f>
        <v>-1.8246018619355597E-3</v>
      </c>
    </row>
    <row r="1635" spans="1:27" x14ac:dyDescent="0.25">
      <c r="A1635" s="1">
        <v>44011</v>
      </c>
      <c r="B1635" s="7">
        <v>4.0609818959291832E-3</v>
      </c>
      <c r="C1635" s="7">
        <v>1.4296453626956085E-2</v>
      </c>
      <c r="D1635" s="7">
        <v>1.4685678433119076E-2</v>
      </c>
      <c r="E1635" s="7">
        <v>1.4697676465981857E-2</v>
      </c>
      <c r="F1635" s="7">
        <v>-1.6208010368707892E-3</v>
      </c>
      <c r="G1635" s="7">
        <v>6.9529766558695805E-3</v>
      </c>
      <c r="H1635" s="7"/>
      <c r="I1635" s="2">
        <f>STDEV(B1575:B1635)*SQRT(252)</f>
        <v>5.6258510938006608E-2</v>
      </c>
      <c r="J1635" s="2">
        <f>STDEV(C1575:C1635)*SQRT(252)</f>
        <v>0.1827641531078483</v>
      </c>
      <c r="K1635" s="2">
        <f>STDEV(D1575:D1635)*SQRT(252)</f>
        <v>0.17264386005601565</v>
      </c>
      <c r="L1635" s="2">
        <f>STDEV(E1575:E1635)*SQRT(252)</f>
        <v>0.20238451095880453</v>
      </c>
      <c r="M1635" s="2">
        <f t="shared" si="96"/>
        <v>7.8436244122725526E-2</v>
      </c>
      <c r="N1635" s="2">
        <f t="shared" si="97"/>
        <v>9.528866596715338E-2</v>
      </c>
      <c r="O1635" s="2"/>
      <c r="P1635" s="7">
        <f>B1635/I1634*$L$6</f>
        <v>3.6345535392046432E-3</v>
      </c>
      <c r="Q1635" s="7">
        <f>C1635/J1634*$L$6</f>
        <v>3.9444007016138979E-3</v>
      </c>
      <c r="R1635" s="7">
        <f>D1635/K1634*$L$6</f>
        <v>3.7905048097482625E-3</v>
      </c>
      <c r="S1635" s="7">
        <f>E1635/L1634*$L$6</f>
        <v>3.3471847284750906E-3</v>
      </c>
      <c r="T1635" s="7">
        <f>F1635/M1634*$L$6</f>
        <v>-1.0349484323230848E-3</v>
      </c>
      <c r="U1635" s="7">
        <f>G1635/N1634*$L$6</f>
        <v>3.6840287673970741E-3</v>
      </c>
      <c r="V1635" s="7"/>
      <c r="W1635" s="7">
        <f t="shared" si="99"/>
        <v>1.7365724114115882E-2</v>
      </c>
      <c r="Y1635" s="1">
        <f t="shared" si="98"/>
        <v>44011</v>
      </c>
      <c r="Z1635" s="10">
        <f>(1+W1635)*Z1634</f>
        <v>4.1944293875983982</v>
      </c>
      <c r="AA1635" s="7">
        <f>Z1635/MAX($Z$69:Z1635)-1</f>
        <v>0</v>
      </c>
    </row>
    <row r="1636" spans="1:27" x14ac:dyDescent="0.25">
      <c r="A1636" s="1">
        <v>44012</v>
      </c>
      <c r="B1636" s="7">
        <v>2.5260434670313359E-3</v>
      </c>
      <c r="C1636" s="7">
        <v>-1.9000850858208462E-3</v>
      </c>
      <c r="D1636" s="7">
        <v>1.540987573155439E-2</v>
      </c>
      <c r="E1636" s="7">
        <v>1.280961850037321E-2</v>
      </c>
      <c r="F1636" s="7">
        <v>1.7665182764428078E-3</v>
      </c>
      <c r="G1636" s="7">
        <v>0</v>
      </c>
      <c r="H1636" s="7"/>
      <c r="I1636" s="2">
        <f>STDEV(B1576:B1636)*SQRT(252)</f>
        <v>5.3141756461671678E-2</v>
      </c>
      <c r="J1636" s="2">
        <f>STDEV(C1576:C1636)*SQRT(252)</f>
        <v>0.1828874490711406</v>
      </c>
      <c r="K1636" s="2">
        <f>STDEV(D1576:D1636)*SQRT(252)</f>
        <v>0.16939989194794186</v>
      </c>
      <c r="L1636" s="2">
        <f>STDEV(E1576:E1636)*SQRT(252)</f>
        <v>0.20374925658959653</v>
      </c>
      <c r="M1636" s="2">
        <f t="shared" si="96"/>
        <v>7.8428187406836838E-2</v>
      </c>
      <c r="N1636" s="2">
        <f t="shared" si="97"/>
        <v>9.528866596715338E-2</v>
      </c>
      <c r="O1636" s="2"/>
      <c r="P1636" s="7">
        <f>B1636/I1635*$L$6</f>
        <v>2.2450322848172068E-3</v>
      </c>
      <c r="Q1636" s="7">
        <f>C1636/J1635*$L$6</f>
        <v>-5.1981886313877282E-4</v>
      </c>
      <c r="R1636" s="7">
        <f>D1636/K1635*$L$6</f>
        <v>4.4629087088745977E-3</v>
      </c>
      <c r="S1636" s="7">
        <f>E1636/L1635*$L$6</f>
        <v>3.164673630330489E-3</v>
      </c>
      <c r="T1636" s="7">
        <f>F1636/M1635*$L$6</f>
        <v>1.1260854571764167E-3</v>
      </c>
      <c r="U1636" s="7">
        <f>G1636/N1635*$L$6</f>
        <v>0</v>
      </c>
      <c r="V1636" s="7"/>
      <c r="W1636" s="7">
        <f t="shared" si="99"/>
        <v>1.0478881218059937E-2</v>
      </c>
      <c r="Y1636" s="1">
        <f t="shared" si="98"/>
        <v>44012</v>
      </c>
      <c r="Z1636" s="10">
        <f>(1+W1636)*Z1635</f>
        <v>4.2383823149285815</v>
      </c>
      <c r="AA1636" s="7">
        <f>Z1636/MAX($Z$69:Z1636)-1</f>
        <v>0</v>
      </c>
    </row>
    <row r="1637" spans="1:27" x14ac:dyDescent="0.25">
      <c r="A1637" s="1">
        <v>44013</v>
      </c>
      <c r="B1637" s="7">
        <v>-5.7603003954380672E-3</v>
      </c>
      <c r="C1637" s="7">
        <v>-1.5022231313122081E-3</v>
      </c>
      <c r="D1637" s="7">
        <v>5.0221328208654992E-3</v>
      </c>
      <c r="E1637" s="7">
        <v>0</v>
      </c>
      <c r="F1637" s="7">
        <v>-4.0342105934820793E-3</v>
      </c>
      <c r="G1637" s="7">
        <v>0</v>
      </c>
      <c r="H1637" s="7"/>
      <c r="I1637" s="2">
        <f>STDEV(B1577:B1637)*SQRT(252)</f>
        <v>5.4478857385761935E-2</v>
      </c>
      <c r="J1637" s="2">
        <f>STDEV(C1577:C1637)*SQRT(252)</f>
        <v>0.18141162251792364</v>
      </c>
      <c r="K1637" s="2">
        <f>STDEV(D1577:D1637)*SQRT(252)</f>
        <v>0.16613052701867781</v>
      </c>
      <c r="L1637" s="2">
        <f>STDEV(E1577:E1637)*SQRT(252)</f>
        <v>0.20374925658959653</v>
      </c>
      <c r="M1637" s="2">
        <f t="shared" si="96"/>
        <v>7.7381279147988813E-2</v>
      </c>
      <c r="N1637" s="2">
        <f t="shared" si="97"/>
        <v>9.528866596715338E-2</v>
      </c>
      <c r="O1637" s="2"/>
      <c r="P1637" s="7">
        <f>B1637/I1636*$L$6</f>
        <v>-5.4197497212880663E-3</v>
      </c>
      <c r="Q1637" s="7">
        <f>C1637/J1636*$L$6</f>
        <v>-4.1069606988937353E-4</v>
      </c>
      <c r="R1637" s="7">
        <f>D1637/K1636*$L$6</f>
        <v>1.4823305856679198E-3</v>
      </c>
      <c r="S1637" s="7">
        <f>E1637/L1636*$L$6</f>
        <v>0</v>
      </c>
      <c r="T1637" s="7">
        <f>F1637/M1636*$L$6</f>
        <v>-2.5719137002077424E-3</v>
      </c>
      <c r="U1637" s="7">
        <f>G1637/N1636*$L$6</f>
        <v>0</v>
      </c>
      <c r="V1637" s="7"/>
      <c r="W1637" s="7">
        <f t="shared" si="99"/>
        <v>-6.9200289057172615E-3</v>
      </c>
      <c r="Y1637" s="1">
        <f t="shared" si="98"/>
        <v>44013</v>
      </c>
      <c r="Z1637" s="10">
        <f>(1+W1637)*Z1636</f>
        <v>4.2090525867957949</v>
      </c>
      <c r="AA1637" s="7">
        <f>Z1637/MAX($Z$69:Z1637)-1</f>
        <v>-6.9200289057173014E-3</v>
      </c>
    </row>
    <row r="1638" spans="1:27" x14ac:dyDescent="0.25">
      <c r="A1638" s="1">
        <v>44014</v>
      </c>
      <c r="B1638" s="7">
        <v>5.4861943476576247E-3</v>
      </c>
      <c r="C1638" s="7">
        <v>6.2806090253191282E-3</v>
      </c>
      <c r="D1638" s="7">
        <v>4.5412508443634092E-3</v>
      </c>
      <c r="E1638" s="7">
        <v>0</v>
      </c>
      <c r="F1638" s="7">
        <v>-1.0908545207057863E-3</v>
      </c>
      <c r="G1638" s="7">
        <v>0</v>
      </c>
      <c r="H1638" s="7"/>
      <c r="I1638" s="2">
        <f>STDEV(B1578:B1638)*SQRT(252)</f>
        <v>5.3403716526058874E-2</v>
      </c>
      <c r="J1638" s="2">
        <f>STDEV(C1578:C1638)*SQRT(252)</f>
        <v>0.1811803141691192</v>
      </c>
      <c r="K1638" s="2">
        <f>STDEV(D1578:D1638)*SQRT(252)</f>
        <v>8.6539123751487007E-2</v>
      </c>
      <c r="L1638" s="2">
        <f>STDEV(E1578:E1638)*SQRT(252)</f>
        <v>0.20374925658959653</v>
      </c>
      <c r="M1638" s="2">
        <f t="shared" si="96"/>
        <v>7.7500506377030973E-2</v>
      </c>
      <c r="N1638" s="2">
        <f t="shared" si="97"/>
        <v>9.528866596715338E-2</v>
      </c>
      <c r="O1638" s="2"/>
      <c r="P1638" s="7">
        <f>B1638/I1637*$L$6</f>
        <v>5.0351591524856795E-3</v>
      </c>
      <c r="Q1638" s="7">
        <f>C1638/J1637*$L$6</f>
        <v>1.7310382152330396E-3</v>
      </c>
      <c r="R1638" s="7">
        <f>D1638/K1637*$L$6</f>
        <v>1.3667719370603223E-3</v>
      </c>
      <c r="S1638" s="7">
        <f>E1638/L1637*$L$6</f>
        <v>0</v>
      </c>
      <c r="T1638" s="7">
        <f>F1638/M1637*$L$6</f>
        <v>-7.0485686765371744E-4</v>
      </c>
      <c r="U1638" s="7">
        <f>G1638/N1637*$L$6</f>
        <v>0</v>
      </c>
      <c r="V1638" s="7"/>
      <c r="W1638" s="7">
        <f t="shared" si="99"/>
        <v>7.4281124371253235E-3</v>
      </c>
      <c r="Y1638" s="1">
        <f t="shared" si="98"/>
        <v>44014</v>
      </c>
      <c r="Z1638" s="10">
        <f>(1+W1638)*Z1637</f>
        <v>4.2403179026642874</v>
      </c>
      <c r="AA1638" s="7">
        <f>Z1638/MAX($Z$69:Z1638)-1</f>
        <v>0</v>
      </c>
    </row>
    <row r="1639" spans="1:27" x14ac:dyDescent="0.25">
      <c r="A1639" s="1">
        <v>44018</v>
      </c>
      <c r="B1639" s="7">
        <v>-2.9312290170374622E-3</v>
      </c>
      <c r="C1639" s="7">
        <v>1.8321059394388328E-4</v>
      </c>
      <c r="D1639" s="7">
        <v>1.5881725867458396E-2</v>
      </c>
      <c r="E1639" s="7">
        <v>0</v>
      </c>
      <c r="F1639" s="7">
        <v>4.2612239602490831E-4</v>
      </c>
      <c r="G1639" s="7">
        <v>0</v>
      </c>
      <c r="H1639" s="7"/>
      <c r="I1639" s="2">
        <f>STDEV(B1579:B1639)*SQRT(252)</f>
        <v>5.151254762852079E-2</v>
      </c>
      <c r="J1639" s="2">
        <f>STDEV(C1579:C1639)*SQRT(252)</f>
        <v>0.18118113341699882</v>
      </c>
      <c r="K1639" s="2">
        <f>STDEV(D1579:D1639)*SQRT(252)</f>
        <v>9.1996460943920166E-2</v>
      </c>
      <c r="L1639" s="2">
        <f>STDEV(E1579:E1639)*SQRT(252)</f>
        <v>0.20374925658959653</v>
      </c>
      <c r="M1639" s="2">
        <f t="shared" si="96"/>
        <v>7.5712758929158644E-2</v>
      </c>
      <c r="N1639" s="2">
        <f t="shared" si="97"/>
        <v>9.528866596715338E-2</v>
      </c>
      <c r="O1639" s="2"/>
      <c r="P1639" s="7">
        <f>B1639/I1638*$L$6</f>
        <v>-2.7444054531365249E-3</v>
      </c>
      <c r="Q1639" s="7">
        <f>C1639/J1638*$L$6</f>
        <v>5.0560292596928874E-5</v>
      </c>
      <c r="R1639" s="7">
        <f>D1639/K1638*$L$6</f>
        <v>9.1760380617359211E-3</v>
      </c>
      <c r="S1639" s="7">
        <f>E1639/L1638*$L$6</f>
        <v>0</v>
      </c>
      <c r="T1639" s="7">
        <f>F1639/M1638*$L$6</f>
        <v>2.7491587858269746E-4</v>
      </c>
      <c r="U1639" s="7">
        <f>G1639/N1638*$L$6</f>
        <v>0</v>
      </c>
      <c r="V1639" s="7"/>
      <c r="W1639" s="7">
        <f t="shared" si="99"/>
        <v>6.757108779779023E-3</v>
      </c>
      <c r="Y1639" s="1">
        <f t="shared" si="98"/>
        <v>44018</v>
      </c>
      <c r="Z1639" s="10">
        <f>(1+W1639)*Z1638</f>
        <v>4.2689701919934349</v>
      </c>
      <c r="AA1639" s="7">
        <f>Z1639/MAX($Z$69:Z1639)-1</f>
        <v>0</v>
      </c>
    </row>
    <row r="1640" spans="1:27" x14ac:dyDescent="0.25">
      <c r="A1640" s="1">
        <v>44019</v>
      </c>
      <c r="B1640" s="7">
        <v>3.6936595355807622E-3</v>
      </c>
      <c r="C1640" s="7">
        <v>2.3183708349305832E-5</v>
      </c>
      <c r="D1640" s="7">
        <v>-1.0818532028197048E-2</v>
      </c>
      <c r="E1640" s="7">
        <v>0</v>
      </c>
      <c r="F1640" s="7">
        <v>1.8114677379348354E-3</v>
      </c>
      <c r="G1640" s="7">
        <v>0</v>
      </c>
      <c r="H1640" s="7"/>
      <c r="I1640" s="2">
        <f>STDEV(B1580:B1640)*SQRT(252)</f>
        <v>5.1420952199351576E-2</v>
      </c>
      <c r="J1640" s="2">
        <f>STDEV(C1580:C1640)*SQRT(252)</f>
        <v>0.17823857000692936</v>
      </c>
      <c r="K1640" s="2">
        <f>STDEV(D1580:D1640)*SQRT(252)</f>
        <v>9.4955860722700805E-2</v>
      </c>
      <c r="L1640" s="2">
        <f>STDEV(E1580:E1640)*SQRT(252)</f>
        <v>0.20374925658959653</v>
      </c>
      <c r="M1640" s="2">
        <f t="shared" si="96"/>
        <v>7.469249382520228E-2</v>
      </c>
      <c r="N1640" s="2">
        <f t="shared" si="97"/>
        <v>9.528866596715338E-2</v>
      </c>
      <c r="O1640" s="2"/>
      <c r="P1640" s="7">
        <f>B1640/I1639*$L$6</f>
        <v>3.5852037082472945E-3</v>
      </c>
      <c r="Q1640" s="7">
        <f>C1640/J1639*$L$6</f>
        <v>6.397936670356066E-6</v>
      </c>
      <c r="R1640" s="7">
        <f>D1640/K1639*$L$6</f>
        <v>-5.8798631584273025E-3</v>
      </c>
      <c r="S1640" s="7">
        <f>E1640/L1639*$L$6</f>
        <v>0</v>
      </c>
      <c r="T1640" s="7">
        <f>F1640/M1639*$L$6</f>
        <v>1.196276402785528E-3</v>
      </c>
      <c r="U1640" s="7">
        <f>G1640/N1639*$L$6</f>
        <v>0</v>
      </c>
      <c r="V1640" s="7"/>
      <c r="W1640" s="7">
        <f t="shared" si="99"/>
        <v>-1.0919851107241241E-3</v>
      </c>
      <c r="Y1640" s="1">
        <f t="shared" si="98"/>
        <v>44019</v>
      </c>
      <c r="Z1640" s="10">
        <f>(1+W1640)*Z1639</f>
        <v>4.2643085401056524</v>
      </c>
      <c r="AA1640" s="7">
        <f>Z1640/MAX($Z$69:Z1640)-1</f>
        <v>-1.0919851107242806E-3</v>
      </c>
    </row>
    <row r="1641" spans="1:27" x14ac:dyDescent="0.25">
      <c r="A1641" s="1">
        <v>44020</v>
      </c>
      <c r="B1641" s="7">
        <v>-5.4466005686648611E-4</v>
      </c>
      <c r="C1641" s="7">
        <v>8.5519503948592313E-3</v>
      </c>
      <c r="D1641" s="7">
        <v>0</v>
      </c>
      <c r="E1641" s="7">
        <v>7.6485518437836575E-3</v>
      </c>
      <c r="F1641" s="7">
        <v>-2.0745331405731537E-3</v>
      </c>
      <c r="G1641" s="7">
        <v>1.6397336397377948E-4</v>
      </c>
      <c r="H1641" s="7"/>
      <c r="I1641" s="2">
        <f>STDEV(B1581:B1641)*SQRT(252)</f>
        <v>4.9387287993128089E-2</v>
      </c>
      <c r="J1641" s="2">
        <f>STDEV(C1581:C1641)*SQRT(252)</f>
        <v>0.17836112775696392</v>
      </c>
      <c r="K1641" s="2">
        <f>STDEV(D1581:D1641)*SQRT(252)</f>
        <v>9.4955860722700805E-2</v>
      </c>
      <c r="L1641" s="2">
        <f>STDEV(E1581:E1641)*SQRT(252)</f>
        <v>0.2012211508005203</v>
      </c>
      <c r="M1641" s="2">
        <f t="shared" si="96"/>
        <v>7.4880559906704475E-2</v>
      </c>
      <c r="N1641" s="2">
        <f t="shared" si="97"/>
        <v>9.5285353728309749E-2</v>
      </c>
      <c r="O1641" s="2"/>
      <c r="P1641" s="7">
        <f>B1641/I1640*$L$6</f>
        <v>-5.2960907331598805E-4</v>
      </c>
      <c r="Q1641" s="7">
        <f>C1641/J1640*$L$6</f>
        <v>2.3990178990234154E-3</v>
      </c>
      <c r="R1641" s="7">
        <f>D1641/K1640*$L$6</f>
        <v>0</v>
      </c>
      <c r="S1641" s="7">
        <f>E1641/L1640*$L$6</f>
        <v>1.8769520860608122E-3</v>
      </c>
      <c r="T1641" s="7">
        <f>F1641/M1640*$L$6</f>
        <v>-1.3887159434173141E-3</v>
      </c>
      <c r="U1641" s="7">
        <f>G1641/N1640*$L$6</f>
        <v>8.604032930333087E-5</v>
      </c>
      <c r="V1641" s="7"/>
      <c r="W1641" s="7">
        <f t="shared" si="99"/>
        <v>2.4436852976542564E-3</v>
      </c>
      <c r="Y1641" s="1">
        <f t="shared" si="98"/>
        <v>44020</v>
      </c>
      <c r="Z1641" s="10">
        <f>(1+W1641)*Z1640</f>
        <v>4.2747291681897694</v>
      </c>
      <c r="AA1641" s="7">
        <f>Z1641/MAX($Z$69:Z1641)-1</f>
        <v>0</v>
      </c>
    </row>
    <row r="1642" spans="1:27" x14ac:dyDescent="0.25">
      <c r="A1642" s="1">
        <v>44021</v>
      </c>
      <c r="B1642" s="7">
        <v>1.3880530085366161E-3</v>
      </c>
      <c r="C1642" s="7">
        <v>1.4574039317251319E-2</v>
      </c>
      <c r="D1642" s="7">
        <v>0</v>
      </c>
      <c r="E1642" s="7">
        <v>-5.692999639709706E-3</v>
      </c>
      <c r="F1642" s="7">
        <v>2.7486905476905577E-3</v>
      </c>
      <c r="G1642" s="7">
        <v>4.9798743639539733E-3</v>
      </c>
      <c r="H1642" s="7"/>
      <c r="I1642" s="2">
        <f>STDEV(B1582:B1642)*SQRT(252)</f>
        <v>4.9325644465775982E-2</v>
      </c>
      <c r="J1642" s="2">
        <f>STDEV(C1582:C1642)*SQRT(252)</f>
        <v>0.17995761205384239</v>
      </c>
      <c r="K1642" s="2">
        <f>STDEV(D1582:D1642)*SQRT(252)</f>
        <v>9.4955860722700805E-2</v>
      </c>
      <c r="L1642" s="2">
        <f>STDEV(E1582:E1642)*SQRT(252)</f>
        <v>0.2011881768700064</v>
      </c>
      <c r="M1642" s="2">
        <f t="shared" si="96"/>
        <v>7.4981290792293001E-2</v>
      </c>
      <c r="N1642" s="2">
        <f t="shared" si="97"/>
        <v>9.5703142098595248E-2</v>
      </c>
      <c r="O1642" s="2"/>
      <c r="P1642" s="7">
        <f>B1642/I1641*$L$6</f>
        <v>1.4052735683013759E-3</v>
      </c>
      <c r="Q1642" s="7">
        <f>C1642/J1641*$L$6</f>
        <v>4.0855424891431515E-3</v>
      </c>
      <c r="R1642" s="7">
        <f>D1642/K1641*$L$6</f>
        <v>0</v>
      </c>
      <c r="S1642" s="7">
        <f>E1642/L1641*$L$6</f>
        <v>-1.4146126331802556E-3</v>
      </c>
      <c r="T1642" s="7">
        <f>F1642/M1641*$L$6</f>
        <v>1.8353832764573469E-3</v>
      </c>
      <c r="U1642" s="7">
        <f>G1642/N1641*$L$6</f>
        <v>2.6131373653464373E-3</v>
      </c>
      <c r="V1642" s="7"/>
      <c r="W1642" s="7">
        <f t="shared" si="99"/>
        <v>8.5247240660680564E-3</v>
      </c>
      <c r="Y1642" s="1">
        <f t="shared" si="98"/>
        <v>44021</v>
      </c>
      <c r="Z1642" s="10">
        <f>(1+W1642)*Z1641</f>
        <v>4.3111700548057597</v>
      </c>
      <c r="AA1642" s="7">
        <f>Z1642/MAX($Z$69:Z1642)-1</f>
        <v>0</v>
      </c>
    </row>
    <row r="1643" spans="1:27" x14ac:dyDescent="0.25">
      <c r="A1643" s="1">
        <v>44022</v>
      </c>
      <c r="B1643" s="7">
        <v>-1.2135434042583881E-3</v>
      </c>
      <c r="C1643" s="7">
        <v>5.5316903913937843E-3</v>
      </c>
      <c r="D1643" s="7">
        <v>0</v>
      </c>
      <c r="E1643" s="7">
        <v>1.0210803112484124E-2</v>
      </c>
      <c r="F1643" s="7">
        <v>2.2757176300565174E-3</v>
      </c>
      <c r="G1643" s="7">
        <v>0</v>
      </c>
      <c r="H1643" s="7"/>
      <c r="I1643" s="2">
        <f>STDEV(B1583:B1643)*SQRT(252)</f>
        <v>4.9249395541193841E-2</v>
      </c>
      <c r="J1643" s="2">
        <f>STDEV(C1583:C1643)*SQRT(252)</f>
        <v>0.17971929976094861</v>
      </c>
      <c r="K1643" s="2">
        <f>STDEV(D1583:D1643)*SQRT(252)</f>
        <v>9.4955860722700805E-2</v>
      </c>
      <c r="L1643" s="2">
        <f>STDEV(E1583:E1643)*SQRT(252)</f>
        <v>0.19145674826565648</v>
      </c>
      <c r="M1643" s="2">
        <f t="shared" si="96"/>
        <v>7.1853760573613965E-2</v>
      </c>
      <c r="N1643" s="2">
        <f t="shared" si="97"/>
        <v>9.5703142098595248E-2</v>
      </c>
      <c r="O1643" s="2"/>
      <c r="P1643" s="7">
        <f>B1643/I1642*$L$6</f>
        <v>-1.2301343625630589E-3</v>
      </c>
      <c r="Q1643" s="7">
        <f>C1643/J1642*$L$6</f>
        <v>1.5369425967207018E-3</v>
      </c>
      <c r="R1643" s="7">
        <f>D1643/K1642*$L$6</f>
        <v>0</v>
      </c>
      <c r="S1643" s="7">
        <f>E1643/L1642*$L$6</f>
        <v>2.5376250412273544E-3</v>
      </c>
      <c r="T1643" s="7">
        <f>F1643/M1642*$L$6</f>
        <v>1.5175236422379839E-3</v>
      </c>
      <c r="U1643" s="7">
        <f>G1643/N1642*$L$6</f>
        <v>0</v>
      </c>
      <c r="V1643" s="7"/>
      <c r="W1643" s="7">
        <f t="shared" si="99"/>
        <v>4.3619569176229812E-3</v>
      </c>
      <c r="Y1643" s="1">
        <f t="shared" si="98"/>
        <v>44022</v>
      </c>
      <c r="Z1643" s="10">
        <f>(1+W1643)*Z1642</f>
        <v>4.3299751928493686</v>
      </c>
      <c r="AA1643" s="7">
        <f>Z1643/MAX($Z$69:Z1643)-1</f>
        <v>0</v>
      </c>
    </row>
    <row r="1644" spans="1:27" x14ac:dyDescent="0.25">
      <c r="A1644" s="1">
        <v>44025</v>
      </c>
      <c r="B1644" s="7">
        <v>-1.4828786339428079E-3</v>
      </c>
      <c r="C1644" s="7">
        <v>5.3813466655712183E-3</v>
      </c>
      <c r="D1644" s="7">
        <v>0</v>
      </c>
      <c r="E1644" s="7">
        <v>0</v>
      </c>
      <c r="F1644" s="7">
        <v>2.5443742048307794E-3</v>
      </c>
      <c r="G1644" s="7">
        <v>-3.6597214725251348E-3</v>
      </c>
      <c r="H1644" s="7"/>
      <c r="I1644" s="2">
        <f>STDEV(B1584:B1644)*SQRT(252)</f>
        <v>4.9272439638050967E-2</v>
      </c>
      <c r="J1644" s="2">
        <f>STDEV(C1584:C1644)*SQRT(252)</f>
        <v>0.17893722851239866</v>
      </c>
      <c r="K1644" s="2">
        <f>STDEV(D1584:D1644)*SQRT(252)</f>
        <v>9.4955860722700805E-2</v>
      </c>
      <c r="L1644" s="2">
        <f>STDEV(E1584:E1644)*SQRT(252)</f>
        <v>0.18737816235577723</v>
      </c>
      <c r="M1644" s="2">
        <f t="shared" si="96"/>
        <v>7.1921354333231061E-2</v>
      </c>
      <c r="N1644" s="2">
        <f t="shared" si="97"/>
        <v>9.6091528886071781E-2</v>
      </c>
      <c r="O1644" s="2"/>
      <c r="P1644" s="7">
        <f>B1644/I1643*$L$6</f>
        <v>-1.5054790192323057E-3</v>
      </c>
      <c r="Q1644" s="7">
        <f>C1644/J1643*$L$6</f>
        <v>1.4971532475168638E-3</v>
      </c>
      <c r="R1644" s="7">
        <f>D1644/K1643*$L$6</f>
        <v>0</v>
      </c>
      <c r="S1644" s="7">
        <f>E1644/L1643*$L$6</f>
        <v>0</v>
      </c>
      <c r="T1644" s="7">
        <f>F1644/M1643*$L$6</f>
        <v>1.770522645244208E-3</v>
      </c>
      <c r="U1644" s="7">
        <f>G1644/N1643*$L$6</f>
        <v>-1.9120174073045681E-3</v>
      </c>
      <c r="V1644" s="7"/>
      <c r="W1644" s="7">
        <f t="shared" si="99"/>
        <v>-1.4982053377580215E-4</v>
      </c>
      <c r="Y1644" s="1">
        <f t="shared" si="98"/>
        <v>44025</v>
      </c>
      <c r="Z1644" s="10">
        <f>(1+W1644)*Z1643</f>
        <v>4.3293264736547403</v>
      </c>
      <c r="AA1644" s="7">
        <f>Z1644/MAX($Z$69:Z1644)-1</f>
        <v>-1.4982053377565752E-4</v>
      </c>
    </row>
    <row r="1645" spans="1:27" x14ac:dyDescent="0.25">
      <c r="A1645" s="1">
        <v>44026</v>
      </c>
      <c r="B1645" s="7">
        <v>2.4943756791111493E-3</v>
      </c>
      <c r="C1645" s="7">
        <v>1.6973177904668901E-3</v>
      </c>
      <c r="D1645" s="7">
        <v>0</v>
      </c>
      <c r="E1645" s="7">
        <v>1.2959287511658646E-2</v>
      </c>
      <c r="F1645" s="7">
        <v>-1.8752111184477949E-3</v>
      </c>
      <c r="G1645" s="7">
        <v>2.194748735581542E-2</v>
      </c>
      <c r="H1645" s="7"/>
      <c r="I1645" s="2">
        <f>STDEV(B1585:B1645)*SQRT(252)</f>
        <v>4.9211875703778239E-2</v>
      </c>
      <c r="J1645" s="2">
        <f>STDEV(C1585:C1645)*SQRT(252)</f>
        <v>0.17888569768837681</v>
      </c>
      <c r="K1645" s="2">
        <f>STDEV(D1585:D1645)*SQRT(252)</f>
        <v>9.4955860722700805E-2</v>
      </c>
      <c r="L1645" s="2">
        <f>STDEV(E1585:E1645)*SQRT(252)</f>
        <v>0.18870396707626028</v>
      </c>
      <c r="M1645" s="2">
        <f t="shared" si="96"/>
        <v>7.2020651691510534E-2</v>
      </c>
      <c r="N1645" s="2">
        <f t="shared" si="97"/>
        <v>0.10544990514797964</v>
      </c>
      <c r="O1645" s="2"/>
      <c r="P1645" s="7">
        <f>B1645/I1644*$L$6</f>
        <v>2.531207808497523E-3</v>
      </c>
      <c r="Q1645" s="7">
        <f>C1645/J1644*$L$6</f>
        <v>4.7427743365022619E-4</v>
      </c>
      <c r="R1645" s="7">
        <f>D1645/K1644*$L$6</f>
        <v>0</v>
      </c>
      <c r="S1645" s="7">
        <f>E1645/L1644*$L$6</f>
        <v>3.4580570512407652E-3</v>
      </c>
      <c r="T1645" s="7">
        <f>F1645/M1644*$L$6</f>
        <v>-1.3036539257585691E-3</v>
      </c>
      <c r="U1645" s="7">
        <f>G1645/N1644*$L$6</f>
        <v>1.142009478371233E-2</v>
      </c>
      <c r="V1645" s="7"/>
      <c r="W1645" s="7">
        <f t="shared" si="99"/>
        <v>1.6579983151342275E-2</v>
      </c>
      <c r="Y1645" s="1">
        <f t="shared" si="98"/>
        <v>44026</v>
      </c>
      <c r="Z1645" s="10">
        <f>(1+W1645)*Z1644</f>
        <v>4.4011066336445959</v>
      </c>
      <c r="AA1645" s="7">
        <f>Z1645/MAX($Z$69:Z1645)-1</f>
        <v>0</v>
      </c>
    </row>
    <row r="1646" spans="1:27" x14ac:dyDescent="0.25">
      <c r="A1646" s="1">
        <v>44027</v>
      </c>
      <c r="B1646" s="7">
        <v>9.2877078338160501E-5</v>
      </c>
      <c r="C1646" s="7">
        <v>9.8818148168067221E-3</v>
      </c>
      <c r="D1646" s="7">
        <v>0</v>
      </c>
      <c r="E1646" s="7">
        <v>9.1870186821068067E-3</v>
      </c>
      <c r="F1646" s="7">
        <v>3.1781543069366869E-3</v>
      </c>
      <c r="G1646" s="7">
        <v>0</v>
      </c>
      <c r="H1646" s="7"/>
      <c r="I1646" s="2">
        <f>STDEV(B1586:B1646)*SQRT(252)</f>
        <v>4.8761463377893187E-2</v>
      </c>
      <c r="J1646" s="2">
        <f>STDEV(C1586:C1646)*SQRT(252)</f>
        <v>0.17778396233395144</v>
      </c>
      <c r="K1646" s="2">
        <f>STDEV(D1586:D1646)*SQRT(252)</f>
        <v>9.4955860722700805E-2</v>
      </c>
      <c r="L1646" s="2">
        <f>STDEV(E1586:E1646)*SQRT(252)</f>
        <v>0.18921706147935358</v>
      </c>
      <c r="M1646" s="2">
        <f t="shared" si="96"/>
        <v>7.2099207303963755E-2</v>
      </c>
      <c r="N1646" s="2">
        <f t="shared" si="97"/>
        <v>0.10544990514797964</v>
      </c>
      <c r="O1646" s="2"/>
      <c r="P1646" s="7">
        <f>B1646/I1645*$L$6</f>
        <v>9.436449740019752E-5</v>
      </c>
      <c r="Q1646" s="7">
        <f>C1646/J1645*$L$6</f>
        <v>2.7620472023484745E-3</v>
      </c>
      <c r="R1646" s="7">
        <f>D1646/K1645*$L$6</f>
        <v>0</v>
      </c>
      <c r="S1646" s="7">
        <f>E1646/L1645*$L$6</f>
        <v>2.4342410031035779E-3</v>
      </c>
      <c r="T1646" s="7">
        <f>F1646/M1645*$L$6</f>
        <v>2.2064187370518565E-3</v>
      </c>
      <c r="U1646" s="7">
        <f>G1646/N1645*$L$6</f>
        <v>0</v>
      </c>
      <c r="V1646" s="7"/>
      <c r="W1646" s="7">
        <f t="shared" si="99"/>
        <v>7.4970714399041072E-3</v>
      </c>
      <c r="Y1646" s="1">
        <f t="shared" si="98"/>
        <v>44027</v>
      </c>
      <c r="Z1646" s="10">
        <f>(1+W1646)*Z1645</f>
        <v>4.4341020444916648</v>
      </c>
      <c r="AA1646" s="7">
        <f>Z1646/MAX($Z$69:Z1646)-1</f>
        <v>0</v>
      </c>
    </row>
    <row r="1647" spans="1:27" x14ac:dyDescent="0.25">
      <c r="A1647" s="1">
        <v>44028</v>
      </c>
      <c r="B1647" s="7">
        <v>-8.030777116685428E-5</v>
      </c>
      <c r="C1647" s="7">
        <v>-4.7084741869493074E-3</v>
      </c>
      <c r="D1647" s="7">
        <v>0</v>
      </c>
      <c r="E1647" s="7">
        <v>0</v>
      </c>
      <c r="F1647" s="7">
        <v>2.3209621649167289E-4</v>
      </c>
      <c r="G1647" s="7">
        <v>-8.2111188208977559E-4</v>
      </c>
      <c r="H1647" s="7"/>
      <c r="I1647" s="2">
        <f>STDEV(B1587:B1647)*SQRT(252)</f>
        <v>4.8728730078648898E-2</v>
      </c>
      <c r="J1647" s="2">
        <f>STDEV(C1587:C1647)*SQRT(252)</f>
        <v>0.17777432951996186</v>
      </c>
      <c r="K1647" s="2">
        <f>STDEV(D1587:D1647)*SQRT(252)</f>
        <v>9.4955860722700805E-2</v>
      </c>
      <c r="L1647" s="2">
        <f>STDEV(E1587:E1647)*SQRT(252)</f>
        <v>0.18921706147935358</v>
      </c>
      <c r="M1647" s="2">
        <f t="shared" si="96"/>
        <v>7.1678405795656805E-2</v>
      </c>
      <c r="N1647" s="2">
        <f t="shared" si="97"/>
        <v>0.1054932907955449</v>
      </c>
      <c r="O1647" s="2"/>
      <c r="P1647" s="7">
        <f>B1647/I1646*$L$6</f>
        <v>-8.2347581064664202E-5</v>
      </c>
      <c r="Q1647" s="7">
        <f>C1647/J1646*$L$6</f>
        <v>-1.3242122982119319E-3</v>
      </c>
      <c r="R1647" s="7">
        <f>D1647/K1646*$L$6</f>
        <v>0</v>
      </c>
      <c r="S1647" s="7">
        <f>E1647/L1646*$L$6</f>
        <v>0</v>
      </c>
      <c r="T1647" s="7">
        <f>F1647/M1646*$L$6</f>
        <v>1.6095614998454572E-4</v>
      </c>
      <c r="U1647" s="7">
        <f>G1647/N1646*$L$6</f>
        <v>-3.8933742090023477E-4</v>
      </c>
      <c r="V1647" s="7"/>
      <c r="W1647" s="7">
        <f t="shared" si="99"/>
        <v>-1.6349411501922853E-3</v>
      </c>
      <c r="Y1647" s="1">
        <f t="shared" si="98"/>
        <v>44028</v>
      </c>
      <c r="Z1647" s="10">
        <f>(1+W1647)*Z1646</f>
        <v>4.4268525485949741</v>
      </c>
      <c r="AA1647" s="7">
        <f>Z1647/MAX($Z$69:Z1647)-1</f>
        <v>-1.6349411501921374E-3</v>
      </c>
    </row>
    <row r="1648" spans="1:27" x14ac:dyDescent="0.25">
      <c r="A1648" s="1">
        <v>44029</v>
      </c>
      <c r="B1648" s="7">
        <v>-1.9378472956353976E-3</v>
      </c>
      <c r="C1648" s="7">
        <v>-2.5828112201164988E-3</v>
      </c>
      <c r="D1648" s="7">
        <v>0</v>
      </c>
      <c r="E1648" s="7">
        <v>0</v>
      </c>
      <c r="F1648" s="7">
        <v>1.5693153053575326E-3</v>
      </c>
      <c r="G1648" s="7">
        <v>0</v>
      </c>
      <c r="H1648" s="7"/>
      <c r="I1648" s="2">
        <f>STDEV(B1588:B1648)*SQRT(252)</f>
        <v>4.8735097570657769E-2</v>
      </c>
      <c r="J1648" s="2">
        <f>STDEV(C1588:C1648)*SQRT(252)</f>
        <v>0.17763224308780423</v>
      </c>
      <c r="K1648" s="2">
        <f>STDEV(D1588:D1648)*SQRT(252)</f>
        <v>9.4955860722700805E-2</v>
      </c>
      <c r="L1648" s="2">
        <f>STDEV(E1588:E1648)*SQRT(252)</f>
        <v>0.18921706147935358</v>
      </c>
      <c r="M1648" s="2">
        <f t="shared" si="96"/>
        <v>7.117460452614198E-2</v>
      </c>
      <c r="N1648" s="2">
        <f t="shared" si="97"/>
        <v>0.1054932907955449</v>
      </c>
      <c r="O1648" s="2"/>
      <c r="P1648" s="7">
        <f>B1648/I1647*$L$6</f>
        <v>-1.9884032402523967E-3</v>
      </c>
      <c r="Q1648" s="7">
        <f>C1648/J1647*$L$6</f>
        <v>-7.2642974581616437E-4</v>
      </c>
      <c r="R1648" s="7">
        <f>D1648/K1647*$L$6</f>
        <v>0</v>
      </c>
      <c r="S1648" s="7">
        <f>E1648/L1647*$L$6</f>
        <v>0</v>
      </c>
      <c r="T1648" s="7">
        <f>F1648/M1647*$L$6</f>
        <v>1.0946918307805206E-3</v>
      </c>
      <c r="U1648" s="7">
        <f>G1648/N1647*$L$6</f>
        <v>0</v>
      </c>
      <c r="V1648" s="7"/>
      <c r="W1648" s="7">
        <f t="shared" si="99"/>
        <v>-1.6201411552880403E-3</v>
      </c>
      <c r="Y1648" s="1">
        <f t="shared" si="98"/>
        <v>44029</v>
      </c>
      <c r="Z1648" s="10">
        <f>(1+W1648)*Z1647</f>
        <v>4.4196804225926032</v>
      </c>
      <c r="AA1648" s="7">
        <f>Z1648/MAX($Z$69:Z1648)-1</f>
        <v>-3.2524334700364532E-3</v>
      </c>
    </row>
    <row r="1649" spans="1:27" x14ac:dyDescent="0.25">
      <c r="A1649" s="1">
        <v>44032</v>
      </c>
      <c r="B1649" s="7">
        <v>2.7948106029411779E-3</v>
      </c>
      <c r="C1649" s="7">
        <v>-5.4478963411291881E-3</v>
      </c>
      <c r="D1649" s="7">
        <v>0</v>
      </c>
      <c r="E1649" s="7">
        <v>0</v>
      </c>
      <c r="F1649" s="7">
        <v>-4.5945557987524532E-3</v>
      </c>
      <c r="G1649" s="7">
        <v>0</v>
      </c>
      <c r="H1649" s="7"/>
      <c r="I1649" s="2">
        <f>STDEV(B1589:B1649)*SQRT(252)</f>
        <v>4.7673978446625055E-2</v>
      </c>
      <c r="J1649" s="2">
        <f>STDEV(C1589:C1649)*SQRT(252)</f>
        <v>0.17810532478454943</v>
      </c>
      <c r="K1649" s="2">
        <f>STDEV(D1589:D1649)*SQRT(252)</f>
        <v>9.4955860722700805E-2</v>
      </c>
      <c r="L1649" s="2">
        <f>STDEV(E1589:E1649)*SQRT(252)</f>
        <v>0.18921706147935358</v>
      </c>
      <c r="M1649" s="2">
        <f t="shared" si="96"/>
        <v>7.0880046823653273E-2</v>
      </c>
      <c r="N1649" s="2">
        <f t="shared" si="97"/>
        <v>0.1054932907955449</v>
      </c>
      <c r="O1649" s="2"/>
      <c r="P1649" s="7">
        <f>B1649/I1648*$L$6</f>
        <v>2.8673489356301879E-3</v>
      </c>
      <c r="Q1649" s="7">
        <f>C1649/J1648*$L$6</f>
        <v>-1.5334761995985926E-3</v>
      </c>
      <c r="R1649" s="7">
        <f>D1649/K1648*$L$6</f>
        <v>0</v>
      </c>
      <c r="S1649" s="7">
        <f>E1649/L1648*$L$6</f>
        <v>0</v>
      </c>
      <c r="T1649" s="7">
        <f>F1649/M1648*$L$6</f>
        <v>-3.2276651407770747E-3</v>
      </c>
      <c r="U1649" s="7">
        <f>G1649/N1648*$L$6</f>
        <v>0</v>
      </c>
      <c r="V1649" s="7"/>
      <c r="W1649" s="7">
        <f t="shared" si="99"/>
        <v>-1.8937924047454794E-3</v>
      </c>
      <c r="Y1649" s="1">
        <f t="shared" si="98"/>
        <v>44032</v>
      </c>
      <c r="Z1649" s="10">
        <f>(1+W1649)*Z1648</f>
        <v>4.4113104653768946</v>
      </c>
      <c r="AA1649" s="7">
        <f>Z1649/MAX($Z$69:Z1649)-1</f>
        <v>-5.1400664409795294E-3</v>
      </c>
    </row>
    <row r="1650" spans="1:27" x14ac:dyDescent="0.25">
      <c r="A1650" s="1">
        <v>44033</v>
      </c>
      <c r="B1650" s="7">
        <v>7.2780638260061536E-4</v>
      </c>
      <c r="C1650" s="7">
        <v>-4.2209833778334982E-3</v>
      </c>
      <c r="D1650" s="7">
        <v>0</v>
      </c>
      <c r="E1650" s="7">
        <v>0</v>
      </c>
      <c r="F1650" s="7">
        <v>-1.0968055576687785E-4</v>
      </c>
      <c r="G1650" s="7">
        <v>0</v>
      </c>
      <c r="H1650" s="7"/>
      <c r="I1650" s="2">
        <f>STDEV(B1590:B1650)*SQRT(252)</f>
        <v>4.7685654919539966E-2</v>
      </c>
      <c r="J1650" s="2">
        <f>STDEV(C1590:C1650)*SQRT(252)</f>
        <v>0.17846308004833908</v>
      </c>
      <c r="K1650" s="2">
        <f>STDEV(D1590:D1650)*SQRT(252)</f>
        <v>9.4955860722700805E-2</v>
      </c>
      <c r="L1650" s="2">
        <f>STDEV(E1590:E1650)*SQRT(252)</f>
        <v>0.18921706147935358</v>
      </c>
      <c r="M1650" s="2">
        <f t="shared" si="96"/>
        <v>7.0871451455285464E-2</v>
      </c>
      <c r="N1650" s="2">
        <f t="shared" si="97"/>
        <v>0.10523307767081126</v>
      </c>
      <c r="O1650" s="2"/>
      <c r="P1650" s="7">
        <f>B1650/I1649*$L$6</f>
        <v>7.6331618035135722E-4</v>
      </c>
      <c r="Q1650" s="7">
        <f>C1650/J1649*$L$6</f>
        <v>-1.1849683278530667E-3</v>
      </c>
      <c r="R1650" s="7">
        <f>D1650/K1649*$L$6</f>
        <v>0</v>
      </c>
      <c r="S1650" s="7">
        <f>E1650/L1649*$L$6</f>
        <v>0</v>
      </c>
      <c r="T1650" s="7">
        <f>F1650/M1649*$L$6</f>
        <v>-7.7370544096675537E-5</v>
      </c>
      <c r="U1650" s="7">
        <f>G1650/N1649*$L$6</f>
        <v>0</v>
      </c>
      <c r="V1650" s="7"/>
      <c r="W1650" s="7">
        <f t="shared" si="99"/>
        <v>-4.9902269159838512E-4</v>
      </c>
      <c r="Y1650" s="1">
        <f t="shared" si="98"/>
        <v>44033</v>
      </c>
      <c r="Z1650" s="10">
        <f>(1+W1650)*Z1649</f>
        <v>4.4091091213549864</v>
      </c>
      <c r="AA1650" s="7">
        <f>Z1650/MAX($Z$69:Z1650)-1</f>
        <v>-5.6365241227874785E-3</v>
      </c>
    </row>
    <row r="1651" spans="1:27" x14ac:dyDescent="0.25">
      <c r="A1651" s="1">
        <v>44034</v>
      </c>
      <c r="B1651" s="7">
        <v>4.2383379945627464E-3</v>
      </c>
      <c r="C1651" s="7">
        <v>7.7335723523377364E-3</v>
      </c>
      <c r="D1651" s="7">
        <v>0</v>
      </c>
      <c r="E1651" s="7">
        <v>0</v>
      </c>
      <c r="F1651" s="7">
        <v>3.7050013539907667E-3</v>
      </c>
      <c r="G1651" s="7">
        <v>1.8522623303369734E-3</v>
      </c>
      <c r="H1651" s="7"/>
      <c r="I1651" s="2">
        <f>STDEV(B1591:B1651)*SQRT(252)</f>
        <v>4.8381693527605289E-2</v>
      </c>
      <c r="J1651" s="2">
        <f>STDEV(C1591:C1651)*SQRT(252)</f>
        <v>0.17889040443825921</v>
      </c>
      <c r="K1651" s="2">
        <f>STDEV(D1591:D1651)*SQRT(252)</f>
        <v>9.4955860722700805E-2</v>
      </c>
      <c r="L1651" s="2">
        <f>STDEV(E1591:E1651)*SQRT(252)</f>
        <v>0.18921706147935358</v>
      </c>
      <c r="M1651" s="2">
        <f t="shared" si="96"/>
        <v>7.0142899218457455E-2</v>
      </c>
      <c r="N1651" s="2">
        <f t="shared" si="97"/>
        <v>0.10523137208700949</v>
      </c>
      <c r="O1651" s="2"/>
      <c r="P1651" s="7">
        <f>B1651/I1650*$L$6</f>
        <v>4.4440387803356129E-3</v>
      </c>
      <c r="Q1651" s="7">
        <f>C1651/J1650*$L$6</f>
        <v>2.1667149166771627E-3</v>
      </c>
      <c r="R1651" s="7">
        <f>D1651/K1650*$L$6</f>
        <v>0</v>
      </c>
      <c r="S1651" s="7">
        <f>E1651/L1650*$L$6</f>
        <v>0</v>
      </c>
      <c r="T1651" s="7">
        <f>F1651/M1650*$L$6</f>
        <v>2.613888440205252E-3</v>
      </c>
      <c r="U1651" s="7">
        <f>G1651/N1650*$L$6</f>
        <v>8.8007609932838626E-4</v>
      </c>
      <c r="V1651" s="7"/>
      <c r="W1651" s="7">
        <f t="shared" si="99"/>
        <v>1.0104718236546415E-2</v>
      </c>
      <c r="Y1651" s="1">
        <f t="shared" si="98"/>
        <v>44034</v>
      </c>
      <c r="Z1651" s="10">
        <f>(1+W1651)*Z1650</f>
        <v>4.4536619267004651</v>
      </c>
      <c r="AA1651" s="7">
        <f>Z1651/MAX($Z$69:Z1651)-1</f>
        <v>0</v>
      </c>
    </row>
    <row r="1652" spans="1:27" x14ac:dyDescent="0.25">
      <c r="A1652" s="1">
        <v>44035</v>
      </c>
      <c r="B1652" s="7">
        <v>3.5611852156947066E-4</v>
      </c>
      <c r="C1652" s="7">
        <v>-5.2210538907186965E-3</v>
      </c>
      <c r="D1652" s="7">
        <v>0</v>
      </c>
      <c r="E1652" s="7">
        <v>0</v>
      </c>
      <c r="F1652" s="7">
        <v>4.1353965599393305E-3</v>
      </c>
      <c r="G1652" s="7">
        <v>-3.5999967048084835E-3</v>
      </c>
      <c r="H1652" s="7"/>
      <c r="I1652" s="2">
        <f>STDEV(B1592:B1652)*SQRT(252)</f>
        <v>4.7849840538790586E-2</v>
      </c>
      <c r="J1652" s="2">
        <f>STDEV(C1592:C1652)*SQRT(252)</f>
        <v>0.17939805041879142</v>
      </c>
      <c r="K1652" s="2">
        <f>STDEV(D1592:D1652)*SQRT(252)</f>
        <v>9.4955860722700805E-2</v>
      </c>
      <c r="L1652" s="2">
        <f>STDEV(E1592:E1652)*SQRT(252)</f>
        <v>0.18921706147935358</v>
      </c>
      <c r="M1652" s="2">
        <f t="shared" si="96"/>
        <v>7.0479945460281967E-2</v>
      </c>
      <c r="N1652" s="2">
        <f t="shared" si="97"/>
        <v>0.10513788228841681</v>
      </c>
      <c r="O1652" s="2"/>
      <c r="P1652" s="7">
        <f>B1652/I1651*$L$6</f>
        <v>3.6803023582285217E-4</v>
      </c>
      <c r="Q1652" s="7">
        <f>C1652/J1651*$L$6</f>
        <v>-1.4592884137954558E-3</v>
      </c>
      <c r="R1652" s="7">
        <f>D1652/K1651*$L$6</f>
        <v>0</v>
      </c>
      <c r="S1652" s="7">
        <f>E1652/L1651*$L$6</f>
        <v>0</v>
      </c>
      <c r="T1652" s="7">
        <f>F1652/M1651*$L$6</f>
        <v>2.9478369200706916E-3</v>
      </c>
      <c r="U1652" s="7">
        <f>G1652/N1651*$L$6</f>
        <v>-1.7105149507277463E-3</v>
      </c>
      <c r="V1652" s="7"/>
      <c r="W1652" s="7">
        <f t="shared" si="99"/>
        <v>1.4606379137034175E-4</v>
      </c>
      <c r="Y1652" s="1">
        <f t="shared" si="98"/>
        <v>44035</v>
      </c>
      <c r="Z1652" s="10">
        <f>(1+W1652)*Z1651</f>
        <v>4.4543124454469609</v>
      </c>
      <c r="AA1652" s="7">
        <f>Z1652/MAX($Z$69:Z1652)-1</f>
        <v>0</v>
      </c>
    </row>
    <row r="1653" spans="1:27" x14ac:dyDescent="0.25">
      <c r="A1653" s="1">
        <v>44036</v>
      </c>
      <c r="B1653" s="7">
        <v>-2.9687284858432861E-3</v>
      </c>
      <c r="C1653" s="7">
        <v>1.0652128519688109E-3</v>
      </c>
      <c r="D1653" s="7">
        <v>0</v>
      </c>
      <c r="E1653" s="7">
        <v>0</v>
      </c>
      <c r="F1653" s="7">
        <v>-5.3448310995418691E-4</v>
      </c>
      <c r="G1653" s="7">
        <v>1.4912645394158819E-2</v>
      </c>
      <c r="H1653" s="7"/>
      <c r="I1653" s="2">
        <f>STDEV(B1593:B1653)*SQRT(252)</f>
        <v>4.8312359326432082E-2</v>
      </c>
      <c r="J1653" s="2">
        <f>STDEV(C1593:C1653)*SQRT(252)</f>
        <v>0.179373858199878</v>
      </c>
      <c r="K1653" s="2">
        <f>STDEV(D1593:D1653)*SQRT(252)</f>
        <v>9.4955860722700805E-2</v>
      </c>
      <c r="L1653" s="2">
        <f>STDEV(E1593:E1653)*SQRT(252)</f>
        <v>0.18919860268820649</v>
      </c>
      <c r="M1653" s="2">
        <f t="shared" si="96"/>
        <v>6.8803736393801176E-2</v>
      </c>
      <c r="N1653" s="2">
        <f t="shared" si="97"/>
        <v>0.10891637017024929</v>
      </c>
      <c r="O1653" s="2"/>
      <c r="P1653" s="7">
        <f>B1653/I1652*$L$6</f>
        <v>-3.1021299678487095E-3</v>
      </c>
      <c r="Q1653" s="7">
        <f>C1653/J1652*$L$6</f>
        <v>2.9688529208710758E-4</v>
      </c>
      <c r="R1653" s="7">
        <f>D1653/K1652*$L$6</f>
        <v>0</v>
      </c>
      <c r="S1653" s="7">
        <f>E1653/L1652*$L$6</f>
        <v>0</v>
      </c>
      <c r="T1653" s="7">
        <f>F1653/M1652*$L$6</f>
        <v>-3.791738958250101E-4</v>
      </c>
      <c r="U1653" s="7">
        <f>G1653/N1652*$L$6</f>
        <v>7.0919468176323386E-3</v>
      </c>
      <c r="V1653" s="7"/>
      <c r="W1653" s="7">
        <f t="shared" si="99"/>
        <v>3.9075282460457267E-3</v>
      </c>
      <c r="Y1653" s="1">
        <f t="shared" si="98"/>
        <v>44036</v>
      </c>
      <c r="Z1653" s="10">
        <f>(1+W1653)*Z1652</f>
        <v>4.4717177971442581</v>
      </c>
      <c r="AA1653" s="7">
        <f>Z1653/MAX($Z$69:Z1653)-1</f>
        <v>0</v>
      </c>
    </row>
    <row r="1654" spans="1:27" x14ac:dyDescent="0.25">
      <c r="A1654" s="1">
        <v>44039</v>
      </c>
      <c r="B1654" s="7">
        <v>2.1022286800742584E-4</v>
      </c>
      <c r="C1654" s="7">
        <v>-6.2614252923474112E-3</v>
      </c>
      <c r="D1654" s="7">
        <v>0</v>
      </c>
      <c r="E1654" s="7">
        <v>0</v>
      </c>
      <c r="F1654" s="7">
        <v>-2.3699603446047934E-4</v>
      </c>
      <c r="G1654" s="7">
        <v>5.0332251044467036E-3</v>
      </c>
      <c r="H1654" s="7"/>
      <c r="I1654" s="2">
        <f>STDEV(B1594:B1654)*SQRT(252)</f>
        <v>4.8306679541468472E-2</v>
      </c>
      <c r="J1654" s="2">
        <f>STDEV(C1594:C1654)*SQRT(252)</f>
        <v>0.17189661794705999</v>
      </c>
      <c r="K1654" s="2">
        <f>STDEV(D1594:D1654)*SQRT(252)</f>
        <v>9.4955860722700805E-2</v>
      </c>
      <c r="L1654" s="2">
        <f>STDEV(E1594:E1654)*SQRT(252)</f>
        <v>0.18003627849261616</v>
      </c>
      <c r="M1654" s="2">
        <f t="shared" si="96"/>
        <v>6.4423020554296551E-2</v>
      </c>
      <c r="N1654" s="2">
        <f t="shared" si="97"/>
        <v>0.10549276886985511</v>
      </c>
      <c r="O1654" s="2"/>
      <c r="P1654" s="7">
        <f>B1654/I1653*$L$6</f>
        <v>2.175663442422809E-4</v>
      </c>
      <c r="Q1654" s="7">
        <f>C1654/J1653*$L$6</f>
        <v>-1.7453561391789448E-3</v>
      </c>
      <c r="R1654" s="7">
        <f>D1654/K1653*$L$6</f>
        <v>0</v>
      </c>
      <c r="S1654" s="7">
        <f>E1654/L1653*$L$6</f>
        <v>0</v>
      </c>
      <c r="T1654" s="7">
        <f>F1654/M1653*$L$6</f>
        <v>-1.7222613689467549E-4</v>
      </c>
      <c r="U1654" s="7">
        <f>G1654/N1653*$L$6</f>
        <v>2.3105916477840624E-3</v>
      </c>
      <c r="V1654" s="7"/>
      <c r="W1654" s="7">
        <f t="shared" si="99"/>
        <v>6.1057571595272303E-4</v>
      </c>
      <c r="Y1654" s="1">
        <f t="shared" si="98"/>
        <v>44039</v>
      </c>
      <c r="Z1654" s="10">
        <f>(1+W1654)*Z1653</f>
        <v>4.4744481194397876</v>
      </c>
      <c r="AA1654" s="7">
        <f>Z1654/MAX($Z$69:Z1654)-1</f>
        <v>0</v>
      </c>
    </row>
    <row r="1655" spans="1:27" x14ac:dyDescent="0.25">
      <c r="A1655" s="1">
        <v>44040</v>
      </c>
      <c r="B1655" s="7">
        <v>3.8658182824240495E-3</v>
      </c>
      <c r="C1655" s="7">
        <v>5.940879029566748E-3</v>
      </c>
      <c r="D1655" s="7">
        <v>0</v>
      </c>
      <c r="E1655" s="7">
        <v>0</v>
      </c>
      <c r="F1655" s="7">
        <v>-3.9672122271006138E-3</v>
      </c>
      <c r="G1655" s="7">
        <v>-1.7276216832732283E-3</v>
      </c>
      <c r="H1655" s="7"/>
      <c r="I1655" s="2">
        <f>STDEV(B1595:B1655)*SQRT(252)</f>
        <v>4.7517431286062499E-2</v>
      </c>
      <c r="J1655" s="2">
        <f>STDEV(C1595:C1655)*SQRT(252)</f>
        <v>0.1719542998623933</v>
      </c>
      <c r="K1655" s="2">
        <f>STDEV(D1595:D1655)*SQRT(252)</f>
        <v>9.2782794355110026E-2</v>
      </c>
      <c r="L1655" s="2">
        <f>STDEV(E1595:E1655)*SQRT(252)</f>
        <v>0.17955304716437087</v>
      </c>
      <c r="M1655" s="2">
        <f t="shared" si="96"/>
        <v>6.1767774781086034E-2</v>
      </c>
      <c r="N1655" s="2">
        <f t="shared" si="97"/>
        <v>0.10561455867283044</v>
      </c>
      <c r="O1655" s="2"/>
      <c r="P1655" s="7">
        <f>B1655/I1654*$L$6</f>
        <v>4.0013289250252337E-3</v>
      </c>
      <c r="Q1655" s="7">
        <f>C1655/J1654*$L$6</f>
        <v>1.7280383699568762E-3</v>
      </c>
      <c r="R1655" s="7">
        <f>D1655/K1654*$L$6</f>
        <v>0</v>
      </c>
      <c r="S1655" s="7">
        <f>E1655/L1654*$L$6</f>
        <v>0</v>
      </c>
      <c r="T1655" s="7">
        <f>F1655/M1654*$L$6</f>
        <v>-3.0790330792988792E-3</v>
      </c>
      <c r="U1655" s="7">
        <f>G1655/N1654*$L$6</f>
        <v>-8.1883417308183939E-4</v>
      </c>
      <c r="V1655" s="7"/>
      <c r="W1655" s="7">
        <f t="shared" si="99"/>
        <v>1.8315000426013914E-3</v>
      </c>
      <c r="Y1655" s="1">
        <f t="shared" si="98"/>
        <v>44040</v>
      </c>
      <c r="Z1655" s="10">
        <f>(1+W1655)*Z1654</f>
        <v>4.48264307136116</v>
      </c>
      <c r="AA1655" s="7">
        <f>Z1655/MAX($Z$69:Z1655)-1</f>
        <v>0</v>
      </c>
    </row>
    <row r="1656" spans="1:27" x14ac:dyDescent="0.25">
      <c r="A1656" s="1">
        <v>44041</v>
      </c>
      <c r="B1656" s="7">
        <v>2.8085215753126391E-3</v>
      </c>
      <c r="C1656" s="7">
        <v>-1.3713253560678762E-3</v>
      </c>
      <c r="D1656" s="7">
        <v>0</v>
      </c>
      <c r="E1656" s="7">
        <v>0</v>
      </c>
      <c r="F1656" s="7">
        <v>1.8604518531817327E-4</v>
      </c>
      <c r="G1656" s="7">
        <v>3.1503625352762299E-3</v>
      </c>
      <c r="H1656" s="7"/>
      <c r="I1656" s="2">
        <f>STDEV(B1596:B1656)*SQRT(252)</f>
        <v>4.7448235795084219E-2</v>
      </c>
      <c r="J1656" s="2">
        <f>STDEV(C1596:C1656)*SQRT(252)</f>
        <v>0.1708524564020478</v>
      </c>
      <c r="K1656" s="2">
        <f>STDEV(D1596:D1656)*SQRT(252)</f>
        <v>7.1225199700736097E-2</v>
      </c>
      <c r="L1656" s="2">
        <f>STDEV(E1596:E1656)*SQRT(252)</f>
        <v>0.17254491759059623</v>
      </c>
      <c r="M1656" s="2">
        <f t="shared" si="96"/>
        <v>6.1546847719547854E-2</v>
      </c>
      <c r="N1656" s="2">
        <f t="shared" si="97"/>
        <v>0.10521708132717297</v>
      </c>
      <c r="O1656" s="2"/>
      <c r="P1656" s="7">
        <f>B1656/I1655*$L$6</f>
        <v>2.9552539976381428E-3</v>
      </c>
      <c r="Q1656" s="7">
        <f>C1656/J1655*$L$6</f>
        <v>-3.9874703835998334E-4</v>
      </c>
      <c r="R1656" s="7">
        <f>D1656/K1655*$L$6</f>
        <v>0</v>
      </c>
      <c r="S1656" s="7">
        <f>E1656/L1655*$L$6</f>
        <v>0</v>
      </c>
      <c r="T1656" s="7">
        <f>F1656/M1655*$L$6</f>
        <v>1.5060052428434118E-4</v>
      </c>
      <c r="U1656" s="7">
        <f>G1656/N1655*$L$6</f>
        <v>1.4914433080364076E-3</v>
      </c>
      <c r="V1656" s="7"/>
      <c r="W1656" s="7">
        <f t="shared" si="99"/>
        <v>4.1985507915989085E-3</v>
      </c>
      <c r="Y1656" s="1">
        <f t="shared" si="98"/>
        <v>44041</v>
      </c>
      <c r="Z1656" s="10">
        <f>(1+W1656)*Z1655</f>
        <v>4.5014636759768791</v>
      </c>
      <c r="AA1656" s="7">
        <f>Z1656/MAX($Z$69:Z1656)-1</f>
        <v>0</v>
      </c>
    </row>
    <row r="1657" spans="1:27" x14ac:dyDescent="0.25">
      <c r="A1657" s="1">
        <v>44042</v>
      </c>
      <c r="B1657" s="7">
        <v>-2.8216605262648686E-3</v>
      </c>
      <c r="C1657" s="7">
        <v>-1.0030654735907474E-3</v>
      </c>
      <c r="D1657" s="7">
        <v>-3.750251937388871E-3</v>
      </c>
      <c r="E1657" s="7">
        <v>0</v>
      </c>
      <c r="F1657" s="7">
        <v>-4.4104618941316343E-3</v>
      </c>
      <c r="G1657" s="7">
        <v>3.8573653593327872E-3</v>
      </c>
      <c r="H1657" s="7"/>
      <c r="I1657" s="2">
        <f>STDEV(B1597:B1657)*SQRT(252)</f>
        <v>4.7452856312430472E-2</v>
      </c>
      <c r="J1657" s="2">
        <f>STDEV(C1597:C1657)*SQRT(252)</f>
        <v>0.17027559239480125</v>
      </c>
      <c r="K1657" s="2">
        <f>STDEV(D1597:D1657)*SQRT(252)</f>
        <v>7.1641890256008908E-2</v>
      </c>
      <c r="L1657" s="2">
        <f>STDEV(E1597:E1657)*SQRT(252)</f>
        <v>0.17254491759059623</v>
      </c>
      <c r="M1657" s="2">
        <f t="shared" si="96"/>
        <v>6.233336487252044E-2</v>
      </c>
      <c r="N1657" s="2">
        <f t="shared" si="97"/>
        <v>0.10535337164779913</v>
      </c>
      <c r="O1657" s="2"/>
      <c r="P1657" s="7">
        <f>B1657/I1656*$L$6</f>
        <v>-2.9734093154177941E-3</v>
      </c>
      <c r="Q1657" s="7">
        <f>C1657/J1656*$L$6</f>
        <v>-2.9354727895463989E-4</v>
      </c>
      <c r="R1657" s="7">
        <f>D1657/K1656*$L$6</f>
        <v>-2.6326721112374172E-3</v>
      </c>
      <c r="S1657" s="7">
        <f>E1657/L1656*$L$6</f>
        <v>0</v>
      </c>
      <c r="T1657" s="7">
        <f>F1657/M1656*$L$6</f>
        <v>-3.5830120124339289E-3</v>
      </c>
      <c r="U1657" s="7">
        <f>G1657/N1656*$L$6</f>
        <v>1.8330509222824255E-3</v>
      </c>
      <c r="V1657" s="7"/>
      <c r="W1657" s="7">
        <f t="shared" si="99"/>
        <v>-7.6495897957613544E-3</v>
      </c>
      <c r="Y1657" s="1">
        <f t="shared" si="98"/>
        <v>44042</v>
      </c>
      <c r="Z1657" s="10">
        <f>(1+W1657)*Z1656</f>
        <v>4.4670293253751359</v>
      </c>
      <c r="AA1657" s="7">
        <f>Z1657/MAX($Z$69:Z1657)-1</f>
        <v>-7.6495897957613579E-3</v>
      </c>
    </row>
    <row r="1658" spans="1:27" x14ac:dyDescent="0.25">
      <c r="A1658" s="1">
        <v>44043</v>
      </c>
      <c r="B1658" s="7">
        <v>7.8214722505614009E-3</v>
      </c>
      <c r="C1658" s="7">
        <v>-2.3701856089948237E-3</v>
      </c>
      <c r="D1658" s="7">
        <v>7.6705049901413247E-3</v>
      </c>
      <c r="E1658" s="7">
        <v>0</v>
      </c>
      <c r="F1658" s="7">
        <v>-1.1156952883899507E-3</v>
      </c>
      <c r="G1658" s="7">
        <v>3.2251562185048321E-4</v>
      </c>
      <c r="H1658" s="7"/>
      <c r="I1658" s="2">
        <f>STDEV(B1598:B1658)*SQRT(252)</f>
        <v>4.978097092977217E-2</v>
      </c>
      <c r="J1658" s="2">
        <f>STDEV(C1598:C1658)*SQRT(252)</f>
        <v>0.17005805353346717</v>
      </c>
      <c r="K1658" s="2">
        <f>STDEV(D1598:D1658)*SQRT(252)</f>
        <v>7.1053410764346375E-2</v>
      </c>
      <c r="L1658" s="2">
        <f>STDEV(E1598:E1658)*SQRT(252)</f>
        <v>0.17254491759059623</v>
      </c>
      <c r="M1658" s="2">
        <f t="shared" si="96"/>
        <v>6.2417852515302553E-2</v>
      </c>
      <c r="N1658" s="2">
        <f t="shared" si="97"/>
        <v>0.10534159398109608</v>
      </c>
      <c r="O1658" s="2"/>
      <c r="P1658" s="7">
        <f>B1658/I1657*$L$6</f>
        <v>8.2413081723307496E-3</v>
      </c>
      <c r="Q1658" s="7">
        <f>C1658/J1657*$L$6</f>
        <v>-6.9598513082817759E-4</v>
      </c>
      <c r="R1658" s="7">
        <f>D1658/K1657*$L$6</f>
        <v>5.3533658609028444E-3</v>
      </c>
      <c r="S1658" s="7">
        <f>E1658/L1657*$L$6</f>
        <v>0</v>
      </c>
      <c r="T1658" s="7">
        <f>F1658/M1657*$L$6</f>
        <v>-8.9494229187826431E-4</v>
      </c>
      <c r="U1658" s="7">
        <f>G1658/N1657*$L$6</f>
        <v>1.5306374006171671E-4</v>
      </c>
      <c r="V1658" s="7"/>
      <c r="W1658" s="7">
        <f t="shared" si="99"/>
        <v>1.2156810350588869E-2</v>
      </c>
      <c r="Y1658" s="1">
        <f t="shared" si="98"/>
        <v>44043</v>
      </c>
      <c r="Z1658" s="10">
        <f>(1+W1658)*Z1657</f>
        <v>4.5213341537142409</v>
      </c>
      <c r="AA1658" s="7">
        <f>Z1658/MAX($Z$69:Z1658)-1</f>
        <v>0</v>
      </c>
    </row>
    <row r="1659" spans="1:27" x14ac:dyDescent="0.25">
      <c r="A1659" s="1">
        <v>44046</v>
      </c>
      <c r="B1659" s="7">
        <v>2.312662831510881E-3</v>
      </c>
      <c r="C1659" s="7">
        <v>2.8908009529238221E-4</v>
      </c>
      <c r="D1659" s="7">
        <v>7.1810234393254735E-3</v>
      </c>
      <c r="E1659" s="7">
        <v>0</v>
      </c>
      <c r="F1659" s="7">
        <v>5.9336880725102681E-4</v>
      </c>
      <c r="G1659" s="7">
        <v>-2.8095871403810424E-4</v>
      </c>
      <c r="H1659" s="7"/>
      <c r="I1659" s="2">
        <f>STDEV(B1599:B1659)*SQRT(252)</f>
        <v>4.9546912558174616E-2</v>
      </c>
      <c r="J1659" s="2">
        <f>STDEV(C1599:C1659)*SQRT(252)</f>
        <v>0.16937925512328675</v>
      </c>
      <c r="K1659" s="2">
        <f>STDEV(D1599:D1659)*SQRT(252)</f>
        <v>7.0158098795682577E-2</v>
      </c>
      <c r="L1659" s="2">
        <f>STDEV(E1599:E1659)*SQRT(252)</f>
        <v>0.17254491759059623</v>
      </c>
      <c r="M1659" s="2">
        <f t="shared" si="96"/>
        <v>6.033581770568789E-2</v>
      </c>
      <c r="N1659" s="2">
        <f t="shared" si="97"/>
        <v>0.10535523760434515</v>
      </c>
      <c r="O1659" s="2"/>
      <c r="P1659" s="7">
        <f>B1659/I1658*$L$6</f>
        <v>2.3228382133942695E-3</v>
      </c>
      <c r="Q1659" s="7">
        <f>C1659/J1658*$L$6</f>
        <v>8.4994532539293025E-5</v>
      </c>
      <c r="R1659" s="7">
        <f>D1659/K1658*$L$6</f>
        <v>5.0532573750342834E-3</v>
      </c>
      <c r="S1659" s="7">
        <f>E1659/L1658*$L$6</f>
        <v>0</v>
      </c>
      <c r="T1659" s="7">
        <f>F1659/M1658*$L$6</f>
        <v>4.7531978699968464E-4</v>
      </c>
      <c r="U1659" s="7">
        <f>G1659/N1658*$L$6</f>
        <v>-1.3335601988732166E-4</v>
      </c>
      <c r="V1659" s="7"/>
      <c r="W1659" s="7">
        <f t="shared" si="99"/>
        <v>7.8030538880802091E-3</v>
      </c>
      <c r="Y1659" s="1">
        <f t="shared" si="98"/>
        <v>44046</v>
      </c>
      <c r="Z1659" s="10">
        <f>(1+W1659)*Z1658</f>
        <v>4.556614367761691</v>
      </c>
      <c r="AA1659" s="7">
        <f>Z1659/MAX($Z$69:Z1659)-1</f>
        <v>0</v>
      </c>
    </row>
    <row r="1660" spans="1:27" x14ac:dyDescent="0.25">
      <c r="A1660" s="1">
        <v>44047</v>
      </c>
      <c r="B1660" s="7">
        <v>1.0447689095697044E-2</v>
      </c>
      <c r="C1660" s="7">
        <v>-8.680484343780992E-3</v>
      </c>
      <c r="D1660" s="7">
        <v>3.6119303819734938E-3</v>
      </c>
      <c r="E1660" s="7">
        <v>0</v>
      </c>
      <c r="F1660" s="7">
        <v>-3.214948672884077E-3</v>
      </c>
      <c r="G1660" s="7">
        <v>4.2293866352764997E-3</v>
      </c>
      <c r="H1660" s="7"/>
      <c r="I1660" s="2">
        <f>STDEV(B1600:B1660)*SQRT(252)</f>
        <v>5.1875245005309163E-2</v>
      </c>
      <c r="J1660" s="2">
        <f>STDEV(C1600:C1660)*SQRT(252)</f>
        <v>0.170581397735771</v>
      </c>
      <c r="K1660" s="2">
        <f>STDEV(D1600:D1660)*SQRT(252)</f>
        <v>7.0265393744387769E-2</v>
      </c>
      <c r="L1660" s="2">
        <f>STDEV(E1600:E1660)*SQRT(252)</f>
        <v>0.17254491759059623</v>
      </c>
      <c r="M1660" s="2">
        <f t="shared" si="96"/>
        <v>6.0020995484928091E-2</v>
      </c>
      <c r="N1660" s="2">
        <f t="shared" si="97"/>
        <v>0.10552450858517294</v>
      </c>
      <c r="O1660" s="2"/>
      <c r="P1660" s="7">
        <f>B1660/I1659*$L$6</f>
        <v>1.0543229190547523E-2</v>
      </c>
      <c r="Q1660" s="7">
        <f>C1660/J1659*$L$6</f>
        <v>-2.5624402284278244E-3</v>
      </c>
      <c r="R1660" s="7">
        <f>D1660/K1659*$L$6</f>
        <v>2.5741364460946359E-3</v>
      </c>
      <c r="S1660" s="7">
        <f>E1660/L1659*$L$6</f>
        <v>0</v>
      </c>
      <c r="T1660" s="7">
        <f>F1660/M1659*$L$6</f>
        <v>-2.6642123991476147E-3</v>
      </c>
      <c r="U1660" s="7">
        <f>G1660/N1659*$L$6</f>
        <v>2.0072028365403583E-3</v>
      </c>
      <c r="V1660" s="7"/>
      <c r="W1660" s="7">
        <f t="shared" si="99"/>
        <v>9.8979158456070776E-3</v>
      </c>
      <c r="Y1660" s="1">
        <f t="shared" si="98"/>
        <v>44047</v>
      </c>
      <c r="Z1660" s="10">
        <f>(1+W1660)*Z1659</f>
        <v>4.6017153533146811</v>
      </c>
      <c r="AA1660" s="7">
        <f>Z1660/MAX($Z$69:Z1660)-1</f>
        <v>0</v>
      </c>
    </row>
    <row r="1661" spans="1:27" x14ac:dyDescent="0.25">
      <c r="A1661" s="1">
        <v>44048</v>
      </c>
      <c r="B1661" s="7">
        <v>-1.1000188295353652E-3</v>
      </c>
      <c r="C1661" s="7">
        <v>-4.2070500461046656E-3</v>
      </c>
      <c r="D1661" s="7">
        <v>6.4297430531978783E-3</v>
      </c>
      <c r="E1661" s="7">
        <v>0</v>
      </c>
      <c r="F1661" s="7">
        <v>6.338877285666733E-3</v>
      </c>
      <c r="G1661" s="7">
        <v>-1.6309527769207133E-3</v>
      </c>
      <c r="H1661" s="7"/>
      <c r="I1661" s="2">
        <f>STDEV(B1601:B1661)*SQRT(252)</f>
        <v>5.1773172146009253E-2</v>
      </c>
      <c r="J1661" s="2">
        <f>STDEV(C1601:C1661)*SQRT(252)</f>
        <v>0.17048564732325241</v>
      </c>
      <c r="K1661" s="2">
        <f>STDEV(D1601:D1661)*SQRT(252)</f>
        <v>7.0962636490451605E-2</v>
      </c>
      <c r="L1661" s="2">
        <f>STDEV(E1601:E1661)*SQRT(252)</f>
        <v>0.17254491759059623</v>
      </c>
      <c r="M1661" s="2">
        <f t="shared" si="96"/>
        <v>6.1152258940295155E-2</v>
      </c>
      <c r="N1661" s="2">
        <f t="shared" si="97"/>
        <v>0.10565080158062989</v>
      </c>
      <c r="O1661" s="2"/>
      <c r="P1661" s="7">
        <f>B1661/I1660*$L$6</f>
        <v>-1.0602541052314876E-3</v>
      </c>
      <c r="Q1661" s="7">
        <f>C1661/J1660*$L$6</f>
        <v>-1.2331503030070569E-3</v>
      </c>
      <c r="R1661" s="7">
        <f>D1661/K1660*$L$6</f>
        <v>4.5753269928210105E-3</v>
      </c>
      <c r="S1661" s="7">
        <f>E1661/L1660*$L$6</f>
        <v>0</v>
      </c>
      <c r="T1661" s="7">
        <f>F1661/M1660*$L$6</f>
        <v>5.2805499429432927E-3</v>
      </c>
      <c r="U1661" s="7">
        <f>G1661/N1660*$L$6</f>
        <v>-7.727838768395249E-4</v>
      </c>
      <c r="V1661" s="7"/>
      <c r="W1661" s="7">
        <f t="shared" si="99"/>
        <v>6.7896886506862344E-3</v>
      </c>
      <c r="Y1661" s="1">
        <f t="shared" si="98"/>
        <v>44048</v>
      </c>
      <c r="Z1661" s="10">
        <f>(1+W1661)*Z1660</f>
        <v>4.6329595678227697</v>
      </c>
      <c r="AA1661" s="7">
        <f>Z1661/MAX($Z$69:Z1661)-1</f>
        <v>0</v>
      </c>
    </row>
    <row r="1662" spans="1:27" x14ac:dyDescent="0.25">
      <c r="A1662" s="1">
        <v>44049</v>
      </c>
      <c r="B1662" s="7">
        <v>5.5935882417312843E-3</v>
      </c>
      <c r="C1662" s="7">
        <v>-9.0674096507648017E-5</v>
      </c>
      <c r="D1662" s="7">
        <v>6.4276955596649366E-3</v>
      </c>
      <c r="E1662" s="7">
        <v>0</v>
      </c>
      <c r="F1662" s="7">
        <v>-5.1673828641919384E-3</v>
      </c>
      <c r="G1662" s="7">
        <v>2.6066647443137025E-3</v>
      </c>
      <c r="H1662" s="7"/>
      <c r="I1662" s="2">
        <f>STDEV(B1602:B1662)*SQRT(252)</f>
        <v>5.265118442339678E-2</v>
      </c>
      <c r="J1662" s="2">
        <f>STDEV(C1602:C1662)*SQRT(252)</f>
        <v>0.17050587232242947</v>
      </c>
      <c r="K1662" s="2">
        <f>STDEV(D1602:D1662)*SQRT(252)</f>
        <v>7.1612772209376924E-2</v>
      </c>
      <c r="L1662" s="2">
        <f>STDEV(E1602:E1662)*SQRT(252)</f>
        <v>0.17254491759059623</v>
      </c>
      <c r="M1662" s="2">
        <f t="shared" si="96"/>
        <v>6.0972031363596982E-2</v>
      </c>
      <c r="N1662" s="2">
        <f t="shared" si="97"/>
        <v>0.1056678048592289</v>
      </c>
      <c r="O1662" s="2"/>
      <c r="P1662" s="7">
        <f>B1662/I1661*$L$6</f>
        <v>5.4020142188278553E-3</v>
      </c>
      <c r="Q1662" s="7">
        <f>C1662/J1661*$L$6</f>
        <v>-2.6592882723940905E-5</v>
      </c>
      <c r="R1662" s="7">
        <f>D1662/K1661*$L$6</f>
        <v>4.5289295025909984E-3</v>
      </c>
      <c r="S1662" s="7">
        <f>E1662/L1661*$L$6</f>
        <v>0</v>
      </c>
      <c r="T1662" s="7">
        <f>F1662/M1661*$L$6</f>
        <v>-4.2250138864346892E-3</v>
      </c>
      <c r="U1662" s="7">
        <f>G1662/N1661*$L$6</f>
        <v>1.2336227957174396E-3</v>
      </c>
      <c r="V1662" s="7"/>
      <c r="W1662" s="7">
        <f t="shared" si="99"/>
        <v>6.912959747977664E-3</v>
      </c>
      <c r="Y1662" s="1">
        <f t="shared" si="98"/>
        <v>44049</v>
      </c>
      <c r="Z1662" s="10">
        <f>(1+W1662)*Z1661</f>
        <v>4.6649870308291357</v>
      </c>
      <c r="AA1662" s="7">
        <f>Z1662/MAX($Z$69:Z1662)-1</f>
        <v>0</v>
      </c>
    </row>
    <row r="1663" spans="1:27" x14ac:dyDescent="0.25">
      <c r="A1663" s="1">
        <v>44050</v>
      </c>
      <c r="B1663" s="7">
        <v>-3.6938719209357318E-3</v>
      </c>
      <c r="C1663" s="7">
        <v>1.1453882288504857E-2</v>
      </c>
      <c r="D1663" s="7">
        <v>0</v>
      </c>
      <c r="E1663" s="7">
        <v>0</v>
      </c>
      <c r="F1663" s="7">
        <v>-2.7742117121687393E-4</v>
      </c>
      <c r="G1663" s="7">
        <v>0</v>
      </c>
      <c r="H1663" s="7"/>
      <c r="I1663" s="2">
        <f>STDEV(B1603:B1663)*SQRT(252)</f>
        <v>5.327493196480014E-2</v>
      </c>
      <c r="J1663" s="2">
        <f>STDEV(C1603:C1663)*SQRT(252)</f>
        <v>0.17107030422744296</v>
      </c>
      <c r="K1663" s="2">
        <f>STDEV(D1603:D1663)*SQRT(252)</f>
        <v>7.1612772209376924E-2</v>
      </c>
      <c r="L1663" s="2">
        <f>STDEV(E1603:E1663)*SQRT(252)</f>
        <v>0.1685167003554551</v>
      </c>
      <c r="M1663" s="2">
        <f t="shared" si="96"/>
        <v>5.9411667072521206E-2</v>
      </c>
      <c r="N1663" s="2">
        <f t="shared" si="97"/>
        <v>0.1056678048592289</v>
      </c>
      <c r="O1663" s="2"/>
      <c r="P1663" s="7">
        <f>B1663/I1662*$L$6</f>
        <v>-3.5078716285195989E-3</v>
      </c>
      <c r="Q1663" s="7">
        <f>C1663/J1662*$L$6</f>
        <v>3.3587940791990362E-3</v>
      </c>
      <c r="R1663" s="7">
        <f>D1663/K1662*$L$6</f>
        <v>0</v>
      </c>
      <c r="S1663" s="7">
        <f>E1663/L1662*$L$6</f>
        <v>0</v>
      </c>
      <c r="T1663" s="7">
        <f>F1663/M1662*$L$6</f>
        <v>-2.2749871130462839E-4</v>
      </c>
      <c r="U1663" s="7">
        <f>G1663/N1662*$L$6</f>
        <v>0</v>
      </c>
      <c r="V1663" s="7"/>
      <c r="W1663" s="7">
        <f t="shared" si="99"/>
        <v>-3.7657626062519102E-4</v>
      </c>
      <c r="Y1663" s="1">
        <f t="shared" si="98"/>
        <v>44050</v>
      </c>
      <c r="Z1663" s="10">
        <f>(1+W1663)*Z1662</f>
        <v>4.6632303074572015</v>
      </c>
      <c r="AA1663" s="7">
        <f>Z1663/MAX($Z$69:Z1663)-1</f>
        <v>-3.7657626062514993E-4</v>
      </c>
    </row>
    <row r="1664" spans="1:27" x14ac:dyDescent="0.25">
      <c r="A1664" s="1">
        <v>44053</v>
      </c>
      <c r="B1664" s="7">
        <v>3.2770300268998298E-3</v>
      </c>
      <c r="C1664" s="7">
        <v>2.22092266498497E-3</v>
      </c>
      <c r="D1664" s="7">
        <v>0</v>
      </c>
      <c r="E1664" s="7">
        <v>0</v>
      </c>
      <c r="F1664" s="7">
        <v>-1.2720737445556241E-3</v>
      </c>
      <c r="G1664" s="7">
        <v>-3.4592600231457826E-3</v>
      </c>
      <c r="H1664" s="7"/>
      <c r="I1664" s="2">
        <f>STDEV(B1604:B1664)*SQRT(252)</f>
        <v>5.3435617803963463E-2</v>
      </c>
      <c r="J1664" s="2">
        <f>STDEV(C1604:C1664)*SQRT(252)</f>
        <v>0.17019458689663575</v>
      </c>
      <c r="K1664" s="2">
        <f>STDEV(D1604:D1664)*SQRT(252)</f>
        <v>7.1612772209376924E-2</v>
      </c>
      <c r="L1664" s="2">
        <f>STDEV(E1604:E1664)*SQRT(252)</f>
        <v>0.1685167003554551</v>
      </c>
      <c r="M1664" s="2">
        <f t="shared" si="96"/>
        <v>5.945945307627503E-2</v>
      </c>
      <c r="N1664" s="2">
        <f t="shared" si="97"/>
        <v>0.10607981503376657</v>
      </c>
      <c r="O1664" s="2"/>
      <c r="P1664" s="7">
        <f>B1664/I1663*$L$6</f>
        <v>3.0755834930629587E-3</v>
      </c>
      <c r="Q1664" s="7">
        <f>C1664/J1663*$L$6</f>
        <v>6.4912571326002577E-4</v>
      </c>
      <c r="R1664" s="7">
        <f>D1664/K1663*$L$6</f>
        <v>0</v>
      </c>
      <c r="S1664" s="7">
        <f>E1664/L1663*$L$6</f>
        <v>0</v>
      </c>
      <c r="T1664" s="7">
        <f>F1664/M1663*$L$6</f>
        <v>-1.0705588710403125E-3</v>
      </c>
      <c r="U1664" s="7">
        <f>G1664/N1663*$L$6</f>
        <v>-1.6368561965275155E-3</v>
      </c>
      <c r="V1664" s="7"/>
      <c r="W1664" s="7">
        <f t="shared" si="99"/>
        <v>1.0172941387551564E-3</v>
      </c>
      <c r="Y1664" s="1">
        <f t="shared" si="98"/>
        <v>44053</v>
      </c>
      <c r="Z1664" s="10">
        <f>(1+W1664)*Z1663</f>
        <v>4.6679741843166429</v>
      </c>
      <c r="AA1664" s="7">
        <f>Z1664/MAX($Z$69:Z1664)-1</f>
        <v>0</v>
      </c>
    </row>
    <row r="1665" spans="1:27" x14ac:dyDescent="0.25">
      <c r="A1665" s="1">
        <v>44054</v>
      </c>
      <c r="B1665" s="7">
        <v>-2.342538496402391E-2</v>
      </c>
      <c r="C1665" s="7">
        <v>-5.3047501905173489E-3</v>
      </c>
      <c r="D1665" s="7">
        <v>0</v>
      </c>
      <c r="E1665" s="7">
        <v>0</v>
      </c>
      <c r="F1665" s="7">
        <v>3.3841665747813554E-3</v>
      </c>
      <c r="G1665" s="7">
        <v>7.346118423246395E-3</v>
      </c>
      <c r="H1665" s="7"/>
      <c r="I1665" s="2">
        <f>STDEV(B1605:B1665)*SQRT(252)</f>
        <v>7.1923483855806034E-2</v>
      </c>
      <c r="J1665" s="2">
        <f>STDEV(C1605:C1665)*SQRT(252)</f>
        <v>0.17067646207991422</v>
      </c>
      <c r="K1665" s="2">
        <f>STDEV(D1605:D1665)*SQRT(252)</f>
        <v>7.1612772209376924E-2</v>
      </c>
      <c r="L1665" s="2">
        <f>STDEV(E1605:E1665)*SQRT(252)</f>
        <v>0.16717352277526293</v>
      </c>
      <c r="M1665" s="2">
        <f t="shared" si="96"/>
        <v>5.8587788135772388E-2</v>
      </c>
      <c r="N1665" s="2">
        <f t="shared" si="97"/>
        <v>0.10441898972488697</v>
      </c>
      <c r="O1665" s="2"/>
      <c r="P1665" s="7">
        <f>B1665/I1664*$L$6</f>
        <v>-2.1919260903807112E-2</v>
      </c>
      <c r="Q1665" s="7">
        <f>C1665/J1664*$L$6</f>
        <v>-1.5584368126052924E-3</v>
      </c>
      <c r="R1665" s="7">
        <f>D1665/K1664*$L$6</f>
        <v>0</v>
      </c>
      <c r="S1665" s="7">
        <f>E1665/L1664*$L$6</f>
        <v>0</v>
      </c>
      <c r="T1665" s="7">
        <f>F1665/M1664*$L$6</f>
        <v>2.8457767433885759E-3</v>
      </c>
      <c r="U1665" s="7">
        <f>G1665/N1664*$L$6</f>
        <v>3.4625430016577761E-3</v>
      </c>
      <c r="V1665" s="7"/>
      <c r="W1665" s="7">
        <f t="shared" si="99"/>
        <v>-1.716937797136605E-2</v>
      </c>
      <c r="Y1665" s="1">
        <f t="shared" si="98"/>
        <v>44054</v>
      </c>
      <c r="Z1665" s="10">
        <f>(1+W1665)*Z1664</f>
        <v>4.587827971185531</v>
      </c>
      <c r="AA1665" s="7">
        <f>Z1665/MAX($Z$69:Z1665)-1</f>
        <v>-1.7169377971366084E-2</v>
      </c>
    </row>
    <row r="1666" spans="1:27" x14ac:dyDescent="0.25">
      <c r="A1666" s="1">
        <v>44055</v>
      </c>
      <c r="B1666" s="7">
        <v>9.084365485745316E-4</v>
      </c>
      <c r="C1666" s="7">
        <v>1.6686054230539149E-3</v>
      </c>
      <c r="D1666" s="7">
        <v>0</v>
      </c>
      <c r="E1666" s="7">
        <v>0</v>
      </c>
      <c r="F1666" s="7">
        <v>6.2929317879385493E-3</v>
      </c>
      <c r="G1666" s="7">
        <v>0</v>
      </c>
      <c r="H1666" s="7"/>
      <c r="I1666" s="2">
        <f>STDEV(B1606:B1666)*SQRT(252)</f>
        <v>7.1931382002397126E-2</v>
      </c>
      <c r="J1666" s="2">
        <f>STDEV(C1606:C1666)*SQRT(252)</f>
        <v>0.17065568319417235</v>
      </c>
      <c r="K1666" s="2">
        <f>STDEV(D1606:D1666)*SQRT(252)</f>
        <v>7.1612772209376924E-2</v>
      </c>
      <c r="L1666" s="2">
        <f>STDEV(E1606:E1666)*SQRT(252)</f>
        <v>0.16706540092225294</v>
      </c>
      <c r="M1666" s="2">
        <f t="shared" si="96"/>
        <v>5.8229576739650742E-2</v>
      </c>
      <c r="N1666" s="2">
        <f t="shared" si="97"/>
        <v>0.10441898972488697</v>
      </c>
      <c r="O1666" s="2"/>
      <c r="P1666" s="7">
        <f>B1666/I1665*$L$6</f>
        <v>6.3152985636498612E-4</v>
      </c>
      <c r="Q1666" s="7">
        <f>C1666/J1665*$L$6</f>
        <v>4.8882118914342148E-4</v>
      </c>
      <c r="R1666" s="7">
        <f>D1666/K1665*$L$6</f>
        <v>0</v>
      </c>
      <c r="S1666" s="7">
        <f>E1666/L1665*$L$6</f>
        <v>0</v>
      </c>
      <c r="T1666" s="7">
        <f>F1666/M1665*$L$6</f>
        <v>5.3705149043647088E-3</v>
      </c>
      <c r="U1666" s="7">
        <f>G1666/N1665*$L$6</f>
        <v>0</v>
      </c>
      <c r="V1666" s="7"/>
      <c r="W1666" s="7">
        <f t="shared" si="99"/>
        <v>6.4908659498731161E-3</v>
      </c>
      <c r="Y1666" s="1">
        <f t="shared" si="98"/>
        <v>44055</v>
      </c>
      <c r="Z1666" s="10">
        <f>(1+W1666)*Z1665</f>
        <v>4.6176069475475741</v>
      </c>
      <c r="AA1666" s="7">
        <f>Z1666/MAX($Z$69:Z1666)-1</f>
        <v>-1.0789956152348013E-2</v>
      </c>
    </row>
    <row r="1667" spans="1:27" x14ac:dyDescent="0.25">
      <c r="A1667" s="1">
        <v>44056</v>
      </c>
      <c r="B1667" s="7">
        <v>-4.3020377674130028E-4</v>
      </c>
      <c r="C1667" s="7">
        <v>4.6460332334945509E-3</v>
      </c>
      <c r="D1667" s="7">
        <v>0</v>
      </c>
      <c r="E1667" s="7">
        <v>0</v>
      </c>
      <c r="F1667" s="7">
        <v>4.7485870569374811E-4</v>
      </c>
      <c r="G1667" s="7">
        <v>3.4425293916220401E-3</v>
      </c>
      <c r="H1667" s="7"/>
      <c r="I1667" s="2">
        <f>STDEV(B1607:B1667)*SQRT(252)</f>
        <v>7.1045380622320492E-2</v>
      </c>
      <c r="J1667" s="2">
        <f>STDEV(C1607:C1667)*SQRT(252)</f>
        <v>0.13693204000870129</v>
      </c>
      <c r="K1667" s="2">
        <f>STDEV(D1607:D1667)*SQRT(252)</f>
        <v>7.1612772209376924E-2</v>
      </c>
      <c r="L1667" s="2">
        <f>STDEV(E1607:E1667)*SQRT(252)</f>
        <v>0.16706540092225294</v>
      </c>
      <c r="M1667" s="2">
        <f t="shared" si="96"/>
        <v>5.8196937063635115E-2</v>
      </c>
      <c r="N1667" s="2">
        <f t="shared" si="97"/>
        <v>0.10451492272829742</v>
      </c>
      <c r="O1667" s="2"/>
      <c r="P1667" s="7">
        <f>B1667/I1666*$L$6</f>
        <v>-2.9903761387968584E-4</v>
      </c>
      <c r="Q1667" s="7">
        <f>C1667/J1666*$L$6</f>
        <v>1.3612301525898454E-3</v>
      </c>
      <c r="R1667" s="7">
        <f>D1667/K1666*$L$6</f>
        <v>0</v>
      </c>
      <c r="S1667" s="7">
        <f>E1667/L1666*$L$6</f>
        <v>0</v>
      </c>
      <c r="T1667" s="7">
        <f>F1667/M1666*$L$6</f>
        <v>4.0774700099305267E-4</v>
      </c>
      <c r="U1667" s="7">
        <f>G1667/N1666*$L$6</f>
        <v>1.6484211352226653E-3</v>
      </c>
      <c r="V1667" s="7"/>
      <c r="W1667" s="7">
        <f t="shared" si="99"/>
        <v>3.1183606749258775E-3</v>
      </c>
      <c r="Y1667" s="1">
        <f t="shared" si="98"/>
        <v>44056</v>
      </c>
      <c r="Z1667" s="10">
        <f>(1+W1667)*Z1666</f>
        <v>4.6320063114650711</v>
      </c>
      <c r="AA1667" s="7">
        <f>Z1667/MAX($Z$69:Z1667)-1</f>
        <v>-7.7052424523716967E-3</v>
      </c>
    </row>
    <row r="1668" spans="1:27" x14ac:dyDescent="0.25">
      <c r="A1668" s="1">
        <v>44057</v>
      </c>
      <c r="B1668" s="7">
        <v>-3.3705730717019655E-3</v>
      </c>
      <c r="C1668" s="7">
        <v>5.4310682734213245E-3</v>
      </c>
      <c r="D1668" s="7">
        <v>0</v>
      </c>
      <c r="E1668" s="7">
        <v>0</v>
      </c>
      <c r="F1668" s="7">
        <v>-2.0258457854003264E-3</v>
      </c>
      <c r="G1668" s="7">
        <v>0</v>
      </c>
      <c r="H1668" s="7"/>
      <c r="I1668" s="2">
        <f>STDEV(B1608:B1668)*SQRT(252)</f>
        <v>7.1440773466663096E-2</v>
      </c>
      <c r="J1668" s="2">
        <f>STDEV(C1608:C1668)*SQRT(252)</f>
        <v>0.12318311665269285</v>
      </c>
      <c r="K1668" s="2">
        <f>STDEV(D1608:D1668)*SQRT(252)</f>
        <v>7.1612772209376924E-2</v>
      </c>
      <c r="L1668" s="2">
        <f>STDEV(E1608:E1668)*SQRT(252)</f>
        <v>0.16605662903000704</v>
      </c>
      <c r="M1668" s="2">
        <f t="shared" si="96"/>
        <v>5.7814094873919225E-2</v>
      </c>
      <c r="N1668" s="2">
        <f t="shared" si="97"/>
        <v>0.10442702874516942</v>
      </c>
      <c r="O1668" s="2"/>
      <c r="P1668" s="7">
        <f>B1668/I1667*$L$6</f>
        <v>-2.3721268308913987E-3</v>
      </c>
      <c r="Q1668" s="7">
        <f>C1668/J1667*$L$6</f>
        <v>1.9831254515291709E-3</v>
      </c>
      <c r="R1668" s="7">
        <f>D1668/K1667*$L$6</f>
        <v>0</v>
      </c>
      <c r="S1668" s="7">
        <f>E1668/L1667*$L$6</f>
        <v>0</v>
      </c>
      <c r="T1668" s="7">
        <f>F1668/M1667*$L$6</f>
        <v>-1.740508940517932E-3</v>
      </c>
      <c r="U1668" s="7">
        <f>G1668/N1667*$L$6</f>
        <v>0</v>
      </c>
      <c r="V1668" s="7"/>
      <c r="W1668" s="7">
        <f t="shared" si="99"/>
        <v>-2.1295103198801599E-3</v>
      </c>
      <c r="Y1668" s="1">
        <f t="shared" si="98"/>
        <v>44057</v>
      </c>
      <c r="Z1668" s="10">
        <f>(1+W1668)*Z1667</f>
        <v>4.6221424062230563</v>
      </c>
      <c r="AA1668" s="7">
        <f>Z1668/MAX($Z$69:Z1668)-1</f>
        <v>-9.8183443789323643E-3</v>
      </c>
    </row>
    <row r="1669" spans="1:27" x14ac:dyDescent="0.25">
      <c r="A1669" s="1">
        <v>44060</v>
      </c>
      <c r="B1669" s="7">
        <v>8.6796577726768742E-3</v>
      </c>
      <c r="C1669" s="7">
        <v>0</v>
      </c>
      <c r="D1669" s="7">
        <v>0</v>
      </c>
      <c r="E1669" s="7">
        <v>0</v>
      </c>
      <c r="F1669" s="7">
        <v>-4.8952556350212451E-4</v>
      </c>
      <c r="G1669" s="7">
        <v>0</v>
      </c>
      <c r="H1669" s="7"/>
      <c r="I1669" s="2">
        <f>STDEV(B1609:B1669)*SQRT(252)</f>
        <v>7.338199321913054E-2</v>
      </c>
      <c r="J1669" s="2">
        <f>STDEV(C1609:C1669)*SQRT(252)</f>
        <v>0.12302672137060748</v>
      </c>
      <c r="K1669" s="2">
        <f>STDEV(D1609:D1669)*SQRT(252)</f>
        <v>7.1612772209376924E-2</v>
      </c>
      <c r="L1669" s="2">
        <f>STDEV(E1609:E1669)*SQRT(252)</f>
        <v>0.1617956276673877</v>
      </c>
      <c r="M1669" s="2">
        <f t="shared" si="96"/>
        <v>5.7698397704816481E-2</v>
      </c>
      <c r="N1669" s="2">
        <f t="shared" si="97"/>
        <v>0.10442702874516942</v>
      </c>
      <c r="O1669" s="2"/>
      <c r="P1669" s="7">
        <f>B1669/I1668*$L$6</f>
        <v>6.0747227049040304E-3</v>
      </c>
      <c r="Q1669" s="7">
        <f>C1669/J1668*$L$6</f>
        <v>0</v>
      </c>
      <c r="R1669" s="7">
        <f>D1669/K1668*$L$6</f>
        <v>0</v>
      </c>
      <c r="S1669" s="7">
        <f>E1669/L1668*$L$6</f>
        <v>0</v>
      </c>
      <c r="T1669" s="7">
        <f>F1669/M1668*$L$6</f>
        <v>-4.2336178104118049E-4</v>
      </c>
      <c r="U1669" s="7">
        <f>G1669/N1668*$L$6</f>
        <v>0</v>
      </c>
      <c r="V1669" s="7"/>
      <c r="W1669" s="7">
        <f t="shared" si="99"/>
        <v>5.6513609238628502E-3</v>
      </c>
      <c r="Y1669" s="1">
        <f t="shared" si="98"/>
        <v>44060</v>
      </c>
      <c r="Z1669" s="10">
        <f>(1+W1669)*Z1668</f>
        <v>4.6482638012021145</v>
      </c>
      <c r="AA1669" s="7">
        <f>Z1669/MAX($Z$69:Z1669)-1</f>
        <v>-4.2224704628296417E-3</v>
      </c>
    </row>
    <row r="1670" spans="1:27" x14ac:dyDescent="0.25">
      <c r="A1670" s="1">
        <v>44061</v>
      </c>
      <c r="B1670" s="7">
        <v>-1.7880124319038515E-3</v>
      </c>
      <c r="C1670" s="7">
        <v>1.3463813888310305E-3</v>
      </c>
      <c r="D1670" s="7">
        <v>0</v>
      </c>
      <c r="E1670" s="7">
        <v>0</v>
      </c>
      <c r="F1670" s="7">
        <v>-1.9570119175348344E-3</v>
      </c>
      <c r="G1670" s="7">
        <v>3.3215184344270732E-4</v>
      </c>
      <c r="H1670" s="7"/>
      <c r="I1670" s="2">
        <f>STDEV(B1610:B1670)*SQRT(252)</f>
        <v>7.3280438671572704E-2</v>
      </c>
      <c r="J1670" s="2">
        <f>STDEV(C1610:C1670)*SQRT(252)</f>
        <v>0.12252800540840315</v>
      </c>
      <c r="K1670" s="2">
        <f>STDEV(D1610:D1670)*SQRT(252)</f>
        <v>7.1612772209376924E-2</v>
      </c>
      <c r="L1670" s="2">
        <f>STDEV(E1610:E1670)*SQRT(252)</f>
        <v>0.16142360001522851</v>
      </c>
      <c r="M1670" s="2">
        <f t="shared" ref="M1670:M1733" si="100">STDEV(F1610:F1670)*SQRT(252)</f>
        <v>5.7895246513671221E-2</v>
      </c>
      <c r="N1670" s="2">
        <f t="shared" ref="N1670:N1733" si="101">STDEV(G1610:G1670)*SQRT(252)</f>
        <v>0.10443664852336608</v>
      </c>
      <c r="O1670" s="2"/>
      <c r="P1670" s="7">
        <f>B1670/I1669*$L$6</f>
        <v>-1.2182909958336485E-3</v>
      </c>
      <c r="Q1670" s="7">
        <f>C1670/J1669*$L$6</f>
        <v>5.4719063217785501E-4</v>
      </c>
      <c r="R1670" s="7">
        <f>D1670/K1669*$L$6</f>
        <v>0</v>
      </c>
      <c r="S1670" s="7">
        <f>E1670/L1669*$L$6</f>
        <v>0</v>
      </c>
      <c r="T1670" s="7">
        <f>F1670/M1669*$L$6</f>
        <v>-1.6958979758388241E-3</v>
      </c>
      <c r="U1670" s="7">
        <f>G1670/N1669*$L$6</f>
        <v>1.5903537974505091E-4</v>
      </c>
      <c r="V1670" s="7"/>
      <c r="W1670" s="7">
        <f t="shared" si="99"/>
        <v>-2.2079629597495667E-3</v>
      </c>
      <c r="Y1670" s="1">
        <f t="shared" ref="Y1670:Y1733" si="102">A1670</f>
        <v>44061</v>
      </c>
      <c r="Z1670" s="10">
        <f>(1+W1670)*Z1669</f>
        <v>4.6380006069019153</v>
      </c>
      <c r="AA1670" s="7">
        <f>Z1670/MAX($Z$69:Z1670)-1</f>
        <v>-6.4211103641986789E-3</v>
      </c>
    </row>
    <row r="1671" spans="1:27" x14ac:dyDescent="0.25">
      <c r="A1671" s="1">
        <v>44062</v>
      </c>
      <c r="B1671" s="7">
        <v>-1.424696551846405E-3</v>
      </c>
      <c r="C1671" s="7">
        <v>4.7971269338527023E-3</v>
      </c>
      <c r="D1671" s="7">
        <v>0</v>
      </c>
      <c r="E1671" s="7">
        <v>0</v>
      </c>
      <c r="F1671" s="7">
        <v>5.0185800000797087E-3</v>
      </c>
      <c r="G1671" s="7">
        <v>4.6815585029928997E-3</v>
      </c>
      <c r="H1671" s="7"/>
      <c r="I1671" s="2">
        <f>STDEV(B1611:B1671)*SQRT(252)</f>
        <v>7.2956513696980418E-2</v>
      </c>
      <c r="J1671" s="2">
        <f>STDEV(C1611:C1671)*SQRT(252)</f>
        <v>0.12269711061108528</v>
      </c>
      <c r="K1671" s="2">
        <f>STDEV(D1611:D1671)*SQRT(252)</f>
        <v>7.1612772209376924E-2</v>
      </c>
      <c r="L1671" s="2">
        <f>STDEV(E1611:E1671)*SQRT(252)</f>
        <v>0.16131054968761857</v>
      </c>
      <c r="M1671" s="2">
        <f t="shared" si="100"/>
        <v>5.8527984670774233E-2</v>
      </c>
      <c r="N1671" s="2">
        <f t="shared" si="101"/>
        <v>0.1046685025114947</v>
      </c>
      <c r="O1671" s="2"/>
      <c r="P1671" s="7">
        <f>B1671/I1670*$L$6</f>
        <v>-9.7208516875259927E-4</v>
      </c>
      <c r="Q1671" s="7">
        <f>C1671/J1670*$L$6</f>
        <v>1.9575634639049252E-3</v>
      </c>
      <c r="R1671" s="7">
        <f>D1671/K1670*$L$6</f>
        <v>0</v>
      </c>
      <c r="S1671" s="7">
        <f>E1671/L1670*$L$6</f>
        <v>0</v>
      </c>
      <c r="T1671" s="7">
        <f>F1671/M1670*$L$6</f>
        <v>4.3341900262007134E-3</v>
      </c>
      <c r="U1671" s="7">
        <f>G1671/N1670*$L$6</f>
        <v>2.2413389213392239E-3</v>
      </c>
      <c r="V1671" s="7"/>
      <c r="W1671" s="7">
        <f t="shared" ref="W1671:W1734" si="103">SUM(P1671:U1671)</f>
        <v>7.5610072426922637E-3</v>
      </c>
      <c r="Y1671" s="1">
        <f t="shared" si="102"/>
        <v>44062</v>
      </c>
      <c r="Z1671" s="10">
        <f>(1+W1671)*Z1670</f>
        <v>4.6730685630823112</v>
      </c>
      <c r="AA1671" s="7">
        <f>Z1671/MAX($Z$69:Z1671)-1</f>
        <v>0</v>
      </c>
    </row>
    <row r="1672" spans="1:27" x14ac:dyDescent="0.25">
      <c r="A1672" s="1">
        <v>44063</v>
      </c>
      <c r="B1672" s="7">
        <v>-1.4538869546754096E-3</v>
      </c>
      <c r="C1672" s="7">
        <v>0</v>
      </c>
      <c r="D1672" s="7">
        <v>0</v>
      </c>
      <c r="E1672" s="7">
        <v>0</v>
      </c>
      <c r="F1672" s="7">
        <v>-6.0961429646536613E-3</v>
      </c>
      <c r="G1672" s="7">
        <v>3.6897654282563863E-4</v>
      </c>
      <c r="H1672" s="7"/>
      <c r="I1672" s="2">
        <f>STDEV(B1612:B1672)*SQRT(252)</f>
        <v>7.1655037802914684E-2</v>
      </c>
      <c r="J1672" s="2">
        <f>STDEV(C1612:C1672)*SQRT(252)</f>
        <v>0.12270585706408814</v>
      </c>
      <c r="K1672" s="2">
        <f>STDEV(D1612:D1672)*SQRT(252)</f>
        <v>7.1612772209376924E-2</v>
      </c>
      <c r="L1672" s="2">
        <f>STDEV(E1612:E1672)*SQRT(252)</f>
        <v>0.1588491599342049</v>
      </c>
      <c r="M1672" s="2">
        <f t="shared" si="100"/>
        <v>5.9762397015679744E-2</v>
      </c>
      <c r="N1672" s="2">
        <f t="shared" si="101"/>
        <v>0.10384524140862106</v>
      </c>
      <c r="O1672" s="2"/>
      <c r="P1672" s="7">
        <f>B1672/I1671*$L$6</f>
        <v>-9.964065448042265E-4</v>
      </c>
      <c r="Q1672" s="7">
        <f>C1672/J1671*$L$6</f>
        <v>0</v>
      </c>
      <c r="R1672" s="7">
        <f>D1672/K1671*$L$6</f>
        <v>0</v>
      </c>
      <c r="S1672" s="7">
        <f>E1672/L1671*$L$6</f>
        <v>0</v>
      </c>
      <c r="T1672" s="7">
        <f>F1672/M1671*$L$6</f>
        <v>-5.2078873029244689E-3</v>
      </c>
      <c r="U1672" s="7">
        <f>G1672/N1671*$L$6</f>
        <v>1.7625958811492387E-4</v>
      </c>
      <c r="V1672" s="7"/>
      <c r="W1672" s="7">
        <f t="shared" si="103"/>
        <v>-6.0280342596137721E-3</v>
      </c>
      <c r="Y1672" s="1">
        <f t="shared" si="102"/>
        <v>44063</v>
      </c>
      <c r="Z1672" s="10">
        <f>(1+W1672)*Z1671</f>
        <v>4.6448991456865274</v>
      </c>
      <c r="AA1672" s="7">
        <f>Z1672/MAX($Z$69:Z1672)-1</f>
        <v>-6.0280342596136238E-3</v>
      </c>
    </row>
    <row r="1673" spans="1:27" x14ac:dyDescent="0.25">
      <c r="A1673" s="1">
        <v>44064</v>
      </c>
      <c r="B1673" s="7">
        <v>5.0793715404924278E-3</v>
      </c>
      <c r="C1673" s="7">
        <v>-6.4029059914733066E-3</v>
      </c>
      <c r="D1673" s="7">
        <v>0</v>
      </c>
      <c r="E1673" s="7">
        <v>0</v>
      </c>
      <c r="F1673" s="7">
        <v>6.8115856224304494E-4</v>
      </c>
      <c r="G1673" s="7">
        <v>0</v>
      </c>
      <c r="H1673" s="7"/>
      <c r="I1673" s="2">
        <f>STDEV(B1613:B1673)*SQRT(252)</f>
        <v>7.2088563095571781E-2</v>
      </c>
      <c r="J1673" s="2">
        <f>STDEV(C1613:C1673)*SQRT(252)</f>
        <v>0.12317054537552836</v>
      </c>
      <c r="K1673" s="2">
        <f>STDEV(D1613:D1673)*SQRT(252)</f>
        <v>7.1612772209376924E-2</v>
      </c>
      <c r="L1673" s="2">
        <f>STDEV(E1613:E1673)*SQRT(252)</f>
        <v>0.15522136782736801</v>
      </c>
      <c r="M1673" s="2">
        <f t="shared" si="100"/>
        <v>5.9338216373641242E-2</v>
      </c>
      <c r="N1673" s="2">
        <f t="shared" si="101"/>
        <v>0.10358833985346534</v>
      </c>
      <c r="O1673" s="2"/>
      <c r="P1673" s="7">
        <f>B1673/I1672*$L$6</f>
        <v>3.5443226995868085E-3</v>
      </c>
      <c r="Q1673" s="7">
        <f>C1673/J1672*$L$6</f>
        <v>-2.6090466032640675E-3</v>
      </c>
      <c r="R1673" s="7">
        <f>D1673/K1672*$L$6</f>
        <v>0</v>
      </c>
      <c r="S1673" s="7">
        <f>E1673/L1672*$L$6</f>
        <v>0</v>
      </c>
      <c r="T1673" s="7">
        <f>F1673/M1672*$L$6</f>
        <v>5.6988892368585106E-4</v>
      </c>
      <c r="U1673" s="7">
        <f>G1673/N1672*$L$6</f>
        <v>0</v>
      </c>
      <c r="V1673" s="7"/>
      <c r="W1673" s="7">
        <f t="shared" si="103"/>
        <v>1.5051650200085922E-3</v>
      </c>
      <c r="Y1673" s="1">
        <f t="shared" si="102"/>
        <v>44064</v>
      </c>
      <c r="Z1673" s="10">
        <f>(1+W1673)*Z1672</f>
        <v>4.6518904854020828</v>
      </c>
      <c r="AA1673" s="7">
        <f>Z1673/MAX($Z$69:Z1673)-1</f>
        <v>-4.5319424259120389E-3</v>
      </c>
    </row>
    <row r="1674" spans="1:27" x14ac:dyDescent="0.25">
      <c r="A1674" s="1">
        <v>44067</v>
      </c>
      <c r="B1674" s="7">
        <v>1.6398349954371838E-3</v>
      </c>
      <c r="C1674" s="7">
        <v>7.4741929759658543E-3</v>
      </c>
      <c r="D1674" s="7">
        <v>0</v>
      </c>
      <c r="E1674" s="7">
        <v>0</v>
      </c>
      <c r="F1674" s="7">
        <v>1.1121269517564425E-3</v>
      </c>
      <c r="G1674" s="7">
        <v>-5.8833445908845761E-5</v>
      </c>
      <c r="H1674" s="7"/>
      <c r="I1674" s="2">
        <f>STDEV(B1614:B1674)*SQRT(252)</f>
        <v>7.1687776404292511E-2</v>
      </c>
      <c r="J1674" s="2">
        <f>STDEV(C1614:C1674)*SQRT(252)</f>
        <v>0.11720540208059985</v>
      </c>
      <c r="K1674" s="2">
        <f>STDEV(D1614:D1674)*SQRT(252)</f>
        <v>7.1612772209376924E-2</v>
      </c>
      <c r="L1674" s="2">
        <f>STDEV(E1614:E1674)*SQRT(252)</f>
        <v>0.15526435912762804</v>
      </c>
      <c r="M1674" s="2">
        <f t="shared" si="100"/>
        <v>5.9119909116186586E-2</v>
      </c>
      <c r="N1674" s="2">
        <f t="shared" si="101"/>
        <v>0.1035911693067284</v>
      </c>
      <c r="O1674" s="2"/>
      <c r="P1674" s="7">
        <f>B1674/I1673*$L$6</f>
        <v>1.1373752818898363E-3</v>
      </c>
      <c r="Q1674" s="7">
        <f>C1674/J1673*$L$6</f>
        <v>3.0340829267168426E-3</v>
      </c>
      <c r="R1674" s="7">
        <f>D1674/K1673*$L$6</f>
        <v>0</v>
      </c>
      <c r="S1674" s="7">
        <f>E1674/L1673*$L$6</f>
        <v>0</v>
      </c>
      <c r="T1674" s="7">
        <f>F1674/M1673*$L$6</f>
        <v>9.3710851094140971E-4</v>
      </c>
      <c r="U1674" s="7">
        <f>G1674/N1673*$L$6</f>
        <v>-2.8397716380082333E-5</v>
      </c>
      <c r="V1674" s="7"/>
      <c r="W1674" s="7">
        <f t="shared" si="103"/>
        <v>5.0801690031680065E-3</v>
      </c>
      <c r="Y1674" s="1">
        <f t="shared" si="102"/>
        <v>44067</v>
      </c>
      <c r="Z1674" s="10">
        <f>(1+W1674)*Z1673</f>
        <v>4.6755228752521552</v>
      </c>
      <c r="AA1674" s="7">
        <f>Z1674/MAX($Z$69:Z1674)-1</f>
        <v>0</v>
      </c>
    </row>
    <row r="1675" spans="1:27" x14ac:dyDescent="0.25">
      <c r="A1675" s="1">
        <v>44068</v>
      </c>
      <c r="B1675" s="7">
        <v>-5.9120154336362862E-3</v>
      </c>
      <c r="C1675" s="7">
        <v>4.2769630545536064E-3</v>
      </c>
      <c r="D1675" s="7">
        <v>0</v>
      </c>
      <c r="E1675" s="7">
        <v>0</v>
      </c>
      <c r="F1675" s="7">
        <v>-5.2980724024705994E-3</v>
      </c>
      <c r="G1675" s="7">
        <v>2.7574142989525985E-3</v>
      </c>
      <c r="H1675" s="7"/>
      <c r="I1675" s="2">
        <f>STDEV(B1615:B1675)*SQRT(252)</f>
        <v>7.2467453551042296E-2</v>
      </c>
      <c r="J1675" s="2">
        <f>STDEV(C1615:C1675)*SQRT(252)</f>
        <v>0.11533424075933894</v>
      </c>
      <c r="K1675" s="2">
        <f>STDEV(D1615:D1675)*SQRT(252)</f>
        <v>7.1612772209376924E-2</v>
      </c>
      <c r="L1675" s="2">
        <f>STDEV(E1615:E1675)*SQRT(252)</f>
        <v>0.15477744602744326</v>
      </c>
      <c r="M1675" s="2">
        <f t="shared" si="100"/>
        <v>5.670801824239409E-2</v>
      </c>
      <c r="N1675" s="2">
        <f t="shared" si="101"/>
        <v>0.10361350806030591</v>
      </c>
      <c r="O1675" s="2"/>
      <c r="P1675" s="7">
        <f>B1675/I1674*$L$6</f>
        <v>-4.123447350559954E-3</v>
      </c>
      <c r="Q1675" s="7">
        <f>C1675/J1674*$L$6</f>
        <v>1.8245588422675361E-3</v>
      </c>
      <c r="R1675" s="7">
        <f>D1675/K1674*$L$6</f>
        <v>0</v>
      </c>
      <c r="S1675" s="7">
        <f>E1675/L1674*$L$6</f>
        <v>0</v>
      </c>
      <c r="T1675" s="7">
        <f>F1675/M1674*$L$6</f>
        <v>-4.480785307076891E-3</v>
      </c>
      <c r="U1675" s="7">
        <f>G1675/N1674*$L$6</f>
        <v>1.3309118515633456E-3</v>
      </c>
      <c r="V1675" s="7"/>
      <c r="W1675" s="7">
        <f t="shared" si="103"/>
        <v>-5.4487619638059629E-3</v>
      </c>
      <c r="Y1675" s="1">
        <f t="shared" si="102"/>
        <v>44068</v>
      </c>
      <c r="Z1675" s="10">
        <f>(1+W1675)*Z1674</f>
        <v>4.6500470640485769</v>
      </c>
      <c r="AA1675" s="7">
        <f>Z1675/MAX($Z$69:Z1675)-1</f>
        <v>-5.4487619638058371E-3</v>
      </c>
    </row>
    <row r="1676" spans="1:27" x14ac:dyDescent="0.25">
      <c r="A1676" s="1">
        <v>44069</v>
      </c>
      <c r="B1676" s="7">
        <v>6.6213159403651911E-3</v>
      </c>
      <c r="C1676" s="7">
        <v>0</v>
      </c>
      <c r="D1676" s="7">
        <v>0</v>
      </c>
      <c r="E1676" s="7">
        <v>0</v>
      </c>
      <c r="F1676" s="7">
        <v>-4.2895130207781795E-3</v>
      </c>
      <c r="G1676" s="7">
        <v>-8.7674163541084926E-4</v>
      </c>
      <c r="H1676" s="7"/>
      <c r="I1676" s="2">
        <f>STDEV(B1616:B1676)*SQRT(252)</f>
        <v>7.3396992765562316E-2</v>
      </c>
      <c r="J1676" s="2">
        <f>STDEV(C1616:C1676)*SQRT(252)</f>
        <v>0.11014166896763765</v>
      </c>
      <c r="K1676" s="2">
        <f>STDEV(D1616:D1676)*SQRT(252)</f>
        <v>7.1534273300868423E-2</v>
      </c>
      <c r="L1676" s="2">
        <f>STDEV(E1616:E1676)*SQRT(252)</f>
        <v>0.15434958694377043</v>
      </c>
      <c r="M1676" s="2">
        <f t="shared" si="100"/>
        <v>5.3396827263016922E-2</v>
      </c>
      <c r="N1676" s="2">
        <f t="shared" si="101"/>
        <v>0.10367151468693321</v>
      </c>
      <c r="O1676" s="2"/>
      <c r="P1676" s="7">
        <f>B1676/I1675*$L$6</f>
        <v>4.5684756507288352E-3</v>
      </c>
      <c r="Q1676" s="7">
        <f>C1676/J1675*$L$6</f>
        <v>0</v>
      </c>
      <c r="R1676" s="7">
        <f>D1676/K1675*$L$6</f>
        <v>0</v>
      </c>
      <c r="S1676" s="7">
        <f>E1676/L1675*$L$6</f>
        <v>0</v>
      </c>
      <c r="T1676" s="7">
        <f>F1676/M1675*$L$6</f>
        <v>-3.7821045010275126E-3</v>
      </c>
      <c r="U1676" s="7">
        <f>G1676/N1675*$L$6</f>
        <v>-4.2308269057957267E-4</v>
      </c>
      <c r="V1676" s="7"/>
      <c r="W1676" s="7">
        <f t="shared" si="103"/>
        <v>3.6328845912174997E-4</v>
      </c>
      <c r="Y1676" s="1">
        <f t="shared" si="102"/>
        <v>44069</v>
      </c>
      <c r="Z1676" s="10">
        <f>(1+W1676)*Z1675</f>
        <v>4.6517363724813192</v>
      </c>
      <c r="AA1676" s="7">
        <f>Z1676/MAX($Z$69:Z1676)-1</f>
        <v>-5.0874529770219556E-3</v>
      </c>
    </row>
    <row r="1677" spans="1:27" x14ac:dyDescent="0.25">
      <c r="A1677" s="1">
        <v>44070</v>
      </c>
      <c r="B1677" s="7">
        <v>-6.546152806994332E-3</v>
      </c>
      <c r="C1677" s="7">
        <v>-1.0872157423649664E-2</v>
      </c>
      <c r="D1677" s="7">
        <v>0</v>
      </c>
      <c r="E1677" s="7">
        <v>0</v>
      </c>
      <c r="F1677" s="7">
        <v>-6.4333015894352252E-3</v>
      </c>
      <c r="G1677" s="7">
        <v>-2.5049155296856807E-3</v>
      </c>
      <c r="H1677" s="7"/>
      <c r="I1677" s="2">
        <f>STDEV(B1617:B1677)*SQRT(252)</f>
        <v>7.4635832146095218E-2</v>
      </c>
      <c r="J1677" s="2">
        <f>STDEV(C1617:C1677)*SQRT(252)</f>
        <v>0.11163104709079449</v>
      </c>
      <c r="K1677" s="2">
        <f>STDEV(D1617:D1677)*SQRT(252)</f>
        <v>7.0228217450180944E-2</v>
      </c>
      <c r="L1677" s="2">
        <f>STDEV(E1617:E1677)*SQRT(252)</f>
        <v>0.15296541572303546</v>
      </c>
      <c r="M1677" s="2">
        <f t="shared" si="100"/>
        <v>5.4978543017424247E-2</v>
      </c>
      <c r="N1677" s="2">
        <f t="shared" si="101"/>
        <v>0.10391670870322951</v>
      </c>
      <c r="O1677" s="2"/>
      <c r="P1677" s="7">
        <f>B1677/I1676*$L$6</f>
        <v>-4.459414861793745E-3</v>
      </c>
      <c r="Q1677" s="7">
        <f>C1677/J1676*$L$6</f>
        <v>-4.9355332661811099E-3</v>
      </c>
      <c r="R1677" s="7">
        <f>D1677/K1676*$L$6</f>
        <v>0</v>
      </c>
      <c r="S1677" s="7">
        <f>E1677/L1676*$L$6</f>
        <v>0</v>
      </c>
      <c r="T1677" s="7">
        <f>F1677/M1676*$L$6</f>
        <v>-6.0240485429468417E-3</v>
      </c>
      <c r="U1677" s="7">
        <f>G1677/N1676*$L$6</f>
        <v>-1.208102118142102E-3</v>
      </c>
      <c r="V1677" s="7"/>
      <c r="W1677" s="7">
        <f t="shared" si="103"/>
        <v>-1.66270987890638E-2</v>
      </c>
      <c r="Y1677" s="1">
        <f t="shared" si="102"/>
        <v>44070</v>
      </c>
      <c r="Z1677" s="10">
        <f>(1+W1677)*Z1676</f>
        <v>4.5743914922753914</v>
      </c>
      <c r="AA1677" s="7">
        <f>Z1677/MAX($Z$69:Z1677)-1</f>
        <v>-2.1629962182852069E-2</v>
      </c>
    </row>
    <row r="1678" spans="1:27" x14ac:dyDescent="0.25">
      <c r="A1678" s="1">
        <v>44071</v>
      </c>
      <c r="B1678" s="7">
        <v>5.4902067555724354E-3</v>
      </c>
      <c r="C1678" s="7">
        <v>-5.7469395477743879E-3</v>
      </c>
      <c r="D1678" s="7">
        <v>0</v>
      </c>
      <c r="E1678" s="7">
        <v>0</v>
      </c>
      <c r="F1678" s="7">
        <v>3.1499809492601116E-3</v>
      </c>
      <c r="G1678" s="7">
        <v>-3.9377700989876585E-3</v>
      </c>
      <c r="H1678" s="7"/>
      <c r="I1678" s="2">
        <f>STDEV(B1618:B1678)*SQRT(252)</f>
        <v>7.4130061314720233E-2</v>
      </c>
      <c r="J1678" s="2">
        <f>STDEV(C1618:C1678)*SQRT(252)</f>
        <v>0.11200514477417828</v>
      </c>
      <c r="K1678" s="2">
        <f>STDEV(D1618:D1678)*SQRT(252)</f>
        <v>6.5512875768155607E-2</v>
      </c>
      <c r="L1678" s="2">
        <f>STDEV(E1618:E1678)*SQRT(252)</f>
        <v>0.14971272053943044</v>
      </c>
      <c r="M1678" s="2">
        <f t="shared" si="100"/>
        <v>5.5057394951977409E-2</v>
      </c>
      <c r="N1678" s="2">
        <f t="shared" si="101"/>
        <v>0.10440616717584404</v>
      </c>
      <c r="O1678" s="2"/>
      <c r="P1678" s="7">
        <f>B1678/I1677*$L$6</f>
        <v>3.6779966121538521E-3</v>
      </c>
      <c r="Q1678" s="7">
        <f>C1678/J1677*$L$6</f>
        <v>-2.5740775964862832E-3</v>
      </c>
      <c r="R1678" s="7">
        <f>D1678/K1677*$L$6</f>
        <v>0</v>
      </c>
      <c r="S1678" s="7">
        <f>E1678/L1677*$L$6</f>
        <v>0</v>
      </c>
      <c r="T1678" s="7">
        <f>F1678/M1677*$L$6</f>
        <v>2.8647366557729569E-3</v>
      </c>
      <c r="U1678" s="7">
        <f>G1678/N1677*$L$6</f>
        <v>-1.8946761055689985E-3</v>
      </c>
      <c r="V1678" s="7"/>
      <c r="W1678" s="7">
        <f t="shared" si="103"/>
        <v>2.0739795658715277E-3</v>
      </c>
      <c r="Y1678" s="1">
        <f t="shared" si="102"/>
        <v>44071</v>
      </c>
      <c r="Z1678" s="10">
        <f>(1+W1678)*Z1677</f>
        <v>4.583878686756667</v>
      </c>
      <c r="AA1678" s="7">
        <f>Z1678/MAX($Z$69:Z1678)-1</f>
        <v>-1.9600842716558375E-2</v>
      </c>
    </row>
    <row r="1679" spans="1:27" x14ac:dyDescent="0.25">
      <c r="A1679" s="1">
        <v>44074</v>
      </c>
      <c r="B1679" s="7">
        <v>-1.0015793748474611E-4</v>
      </c>
      <c r="C1679" s="7">
        <v>8.9421522088151129E-3</v>
      </c>
      <c r="D1679" s="7">
        <v>-2.1949627140285255E-3</v>
      </c>
      <c r="E1679" s="7">
        <v>0</v>
      </c>
      <c r="F1679" s="7">
        <v>-4.8510983956039366E-3</v>
      </c>
      <c r="G1679" s="7">
        <v>-8.843290749894761E-4</v>
      </c>
      <c r="H1679" s="7"/>
      <c r="I1679" s="2">
        <f>STDEV(B1619:B1679)*SQRT(252)</f>
        <v>7.3859945647707453E-2</v>
      </c>
      <c r="J1679" s="2">
        <f>STDEV(C1619:C1679)*SQRT(252)</f>
        <v>0.10371217690439376</v>
      </c>
      <c r="K1679" s="2">
        <f>STDEV(D1619:D1679)*SQRT(252)</f>
        <v>6.5217134448666239E-2</v>
      </c>
      <c r="L1679" s="2">
        <f>STDEV(E1619:E1679)*SQRT(252)</f>
        <v>0.14978101240852276</v>
      </c>
      <c r="M1679" s="2">
        <f t="shared" si="100"/>
        <v>5.4580842773466066E-2</v>
      </c>
      <c r="N1679" s="2">
        <f t="shared" si="101"/>
        <v>0.10427350202718261</v>
      </c>
      <c r="O1679" s="2"/>
      <c r="P1679" s="7">
        <f>B1679/I1678*$L$6</f>
        <v>-6.7555547444864613E-5</v>
      </c>
      <c r="Q1679" s="7">
        <f>C1679/J1678*$L$6</f>
        <v>3.9918488685694023E-3</v>
      </c>
      <c r="R1679" s="7">
        <f>D1679/K1678*$L$6</f>
        <v>-1.6752147484689181E-3</v>
      </c>
      <c r="S1679" s="7">
        <f>E1679/L1678*$L$6</f>
        <v>0</v>
      </c>
      <c r="T1679" s="7">
        <f>F1679/M1678*$L$6</f>
        <v>-4.4054921231155234E-3</v>
      </c>
      <c r="U1679" s="7">
        <f>G1679/N1678*$L$6</f>
        <v>-4.2350423299232043E-4</v>
      </c>
      <c r="V1679" s="7"/>
      <c r="W1679" s="7">
        <f t="shared" si="103"/>
        <v>-2.5799177834522251E-3</v>
      </c>
      <c r="Y1679" s="1">
        <f t="shared" si="102"/>
        <v>44074</v>
      </c>
      <c r="Z1679" s="10">
        <f>(1+W1679)*Z1678</f>
        <v>4.572052656615516</v>
      </c>
      <c r="AA1679" s="7">
        <f>Z1679/MAX($Z$69:Z1679)-1</f>
        <v>-2.2130191937315469E-2</v>
      </c>
    </row>
    <row r="1680" spans="1:27" x14ac:dyDescent="0.25">
      <c r="A1680" s="1">
        <v>44075</v>
      </c>
      <c r="B1680" s="7">
        <v>6.4688159636807629E-3</v>
      </c>
      <c r="C1680" s="7">
        <v>6.4854429430618588E-3</v>
      </c>
      <c r="D1680" s="7">
        <v>7.5250030166136295E-3</v>
      </c>
      <c r="E1680" s="7">
        <v>0</v>
      </c>
      <c r="F1680" s="7">
        <v>-2.9214205976856311E-3</v>
      </c>
      <c r="G1680" s="7">
        <v>2.008908001843035E-2</v>
      </c>
      <c r="H1680" s="7"/>
      <c r="I1680" s="2">
        <f>STDEV(B1620:B1680)*SQRT(252)</f>
        <v>7.4197029154281377E-2</v>
      </c>
      <c r="J1680" s="2">
        <f>STDEV(C1620:C1680)*SQRT(252)</f>
        <v>0.10179960101797284</v>
      </c>
      <c r="K1680" s="2">
        <f>STDEV(D1620:D1680)*SQRT(252)</f>
        <v>6.6442201738212581E-2</v>
      </c>
      <c r="L1680" s="2">
        <f>STDEV(E1620:E1680)*SQRT(252)</f>
        <v>0.13839270355798208</v>
      </c>
      <c r="M1680" s="2">
        <f t="shared" si="100"/>
        <v>5.4135451802736163E-2</v>
      </c>
      <c r="N1680" s="2">
        <f t="shared" si="101"/>
        <v>0.11109402910175856</v>
      </c>
      <c r="O1680" s="2"/>
      <c r="P1680" s="7">
        <f>B1680/I1679*$L$6</f>
        <v>4.3791096154709597E-3</v>
      </c>
      <c r="Q1680" s="7">
        <f>C1680/J1679*$L$6</f>
        <v>3.1266545243961146E-3</v>
      </c>
      <c r="R1680" s="7">
        <f>D1680/K1679*$L$6</f>
        <v>5.7691917010986703E-3</v>
      </c>
      <c r="S1680" s="7">
        <f>E1680/L1679*$L$6</f>
        <v>0</v>
      </c>
      <c r="T1680" s="7">
        <f>F1680/M1679*$L$6</f>
        <v>-2.6762325838488618E-3</v>
      </c>
      <c r="U1680" s="7">
        <f>G1680/N1679*$L$6</f>
        <v>9.6328787409448551E-3</v>
      </c>
      <c r="V1680" s="7"/>
      <c r="W1680" s="7">
        <f t="shared" si="103"/>
        <v>2.0231601998061739E-2</v>
      </c>
      <c r="Y1680" s="1">
        <f t="shared" si="102"/>
        <v>44075</v>
      </c>
      <c r="Z1680" s="10">
        <f>(1+W1680)*Z1679</f>
        <v>4.6645526062783418</v>
      </c>
      <c r="AA1680" s="7">
        <f>Z1680/MAX($Z$69:Z1680)-1</f>
        <v>-2.3463191746702083E-3</v>
      </c>
    </row>
    <row r="1681" spans="1:27" x14ac:dyDescent="0.25">
      <c r="A1681" s="1">
        <v>44076</v>
      </c>
      <c r="B1681" s="7">
        <v>5.4336375090682232E-3</v>
      </c>
      <c r="C1681" s="7">
        <v>-8.3685905079896594E-3</v>
      </c>
      <c r="D1681" s="7">
        <v>1.5365910154806706E-2</v>
      </c>
      <c r="E1681" s="7">
        <v>0</v>
      </c>
      <c r="F1681" s="7">
        <v>5.847145055990266E-3</v>
      </c>
      <c r="G1681" s="7">
        <v>0</v>
      </c>
      <c r="H1681" s="7"/>
      <c r="I1681" s="2">
        <f>STDEV(B1621:B1681)*SQRT(252)</f>
        <v>7.4685797804496704E-2</v>
      </c>
      <c r="J1681" s="2">
        <f>STDEV(C1621:C1681)*SQRT(252)</f>
        <v>0.10116257652077809</v>
      </c>
      <c r="K1681" s="2">
        <f>STDEV(D1621:D1681)*SQRT(252)</f>
        <v>7.2289207137695516E-2</v>
      </c>
      <c r="L1681" s="2">
        <f>STDEV(E1621:E1681)*SQRT(252)</f>
        <v>0.13513283140311805</v>
      </c>
      <c r="M1681" s="2">
        <f t="shared" si="100"/>
        <v>5.1549847446023651E-2</v>
      </c>
      <c r="N1681" s="2">
        <f t="shared" si="101"/>
        <v>0.10798792041894195</v>
      </c>
      <c r="O1681" s="2"/>
      <c r="P1681" s="7">
        <f>B1681/I1680*$L$6</f>
        <v>3.6616274067859272E-3</v>
      </c>
      <c r="Q1681" s="7">
        <f>C1681/J1680*$L$6</f>
        <v>-4.1103257892494962E-3</v>
      </c>
      <c r="R1681" s="7">
        <f>D1681/K1680*$L$6</f>
        <v>1.1563366168500544E-2</v>
      </c>
      <c r="S1681" s="7">
        <f>E1681/L1680*$L$6</f>
        <v>0</v>
      </c>
      <c r="T1681" s="7">
        <f>F1681/M1680*$L$6</f>
        <v>5.4004768236687499E-3</v>
      </c>
      <c r="U1681" s="7">
        <f>G1681/N1680*$L$6</f>
        <v>0</v>
      </c>
      <c r="V1681" s="7"/>
      <c r="W1681" s="7">
        <f t="shared" si="103"/>
        <v>1.6515144609705726E-2</v>
      </c>
      <c r="Y1681" s="1">
        <f t="shared" si="102"/>
        <v>44076</v>
      </c>
      <c r="Z1681" s="10">
        <f>(1+W1681)*Z1680</f>
        <v>4.7415883671106087</v>
      </c>
      <c r="AA1681" s="7">
        <f>Z1681/MAX($Z$69:Z1681)-1</f>
        <v>0</v>
      </c>
    </row>
    <row r="1682" spans="1:27" x14ac:dyDescent="0.25">
      <c r="A1682" s="1">
        <v>44077</v>
      </c>
      <c r="B1682" s="7">
        <v>-7.8669283913324062E-3</v>
      </c>
      <c r="C1682" s="7">
        <v>6.1268768377620297E-3</v>
      </c>
      <c r="D1682" s="7">
        <v>-3.5125843715341332E-2</v>
      </c>
      <c r="E1682" s="7">
        <v>0</v>
      </c>
      <c r="F1682" s="7">
        <v>-2.7959687822006751E-3</v>
      </c>
      <c r="G1682" s="7">
        <v>-7.9072719019723792E-4</v>
      </c>
      <c r="H1682" s="7"/>
      <c r="I1682" s="2">
        <f>STDEV(B1622:B1682)*SQRT(252)</f>
        <v>7.6743823223461002E-2</v>
      </c>
      <c r="J1682" s="2">
        <f>STDEV(C1622:C1682)*SQRT(252)</f>
        <v>0.10094644572099946</v>
      </c>
      <c r="K1682" s="2">
        <f>STDEV(D1622:D1682)*SQRT(252)</f>
        <v>0.10379127499492179</v>
      </c>
      <c r="L1682" s="2">
        <f>STDEV(E1622:E1682)*SQRT(252)</f>
        <v>0.13491195297807149</v>
      </c>
      <c r="M1682" s="2">
        <f t="shared" si="100"/>
        <v>5.1568420835147864E-2</v>
      </c>
      <c r="N1682" s="2">
        <f t="shared" si="101"/>
        <v>0.10803150498111769</v>
      </c>
      <c r="O1682" s="2"/>
      <c r="P1682" s="7">
        <f>B1682/I1681*$L$6</f>
        <v>-5.2666829722603252E-3</v>
      </c>
      <c r="Q1682" s="7">
        <f>C1682/J1681*$L$6</f>
        <v>3.0282328942578939E-3</v>
      </c>
      <c r="R1682" s="7">
        <f>D1682/K1681*$L$6</f>
        <v>-2.4295358260351438E-2</v>
      </c>
      <c r="S1682" s="7">
        <f>E1682/L1681*$L$6</f>
        <v>0</v>
      </c>
      <c r="T1682" s="7">
        <f>F1682/M1681*$L$6</f>
        <v>-2.7119079112001769E-3</v>
      </c>
      <c r="U1682" s="7">
        <f>G1682/N1681*$L$6</f>
        <v>-3.6611835246460494E-4</v>
      </c>
      <c r="V1682" s="7"/>
      <c r="W1682" s="7">
        <f t="shared" si="103"/>
        <v>-2.961183460201865E-2</v>
      </c>
      <c r="Y1682" s="1">
        <f t="shared" si="102"/>
        <v>44077</v>
      </c>
      <c r="Z1682" s="10">
        <f>(1+W1682)*Z1681</f>
        <v>4.6011812366328737</v>
      </c>
      <c r="AA1682" s="7">
        <f>Z1682/MAX($Z$69:Z1682)-1</f>
        <v>-2.9611834602018661E-2</v>
      </c>
    </row>
    <row r="1683" spans="1:27" x14ac:dyDescent="0.25">
      <c r="A1683" s="1">
        <v>44078</v>
      </c>
      <c r="B1683" s="7">
        <v>-1.4823123084635847E-2</v>
      </c>
      <c r="C1683" s="7">
        <v>-1.0457655408995015E-2</v>
      </c>
      <c r="D1683" s="7">
        <v>-8.1330272642740065E-3</v>
      </c>
      <c r="E1683" s="7">
        <v>0</v>
      </c>
      <c r="F1683" s="7">
        <v>-8.9016248151085886E-4</v>
      </c>
      <c r="G1683" s="7">
        <v>-9.0810260577229851E-3</v>
      </c>
      <c r="H1683" s="7"/>
      <c r="I1683" s="2">
        <f>STDEV(B1623:B1683)*SQRT(252)</f>
        <v>8.2980562525180657E-2</v>
      </c>
      <c r="J1683" s="2">
        <f>STDEV(C1623:C1683)*SQRT(252)</f>
        <v>0.10361996220552207</v>
      </c>
      <c r="K1683" s="2">
        <f>STDEV(D1623:D1683)*SQRT(252)</f>
        <v>0.10540726819733162</v>
      </c>
      <c r="L1683" s="2">
        <f>STDEV(E1623:E1683)*SQRT(252)</f>
        <v>0.13489096450987889</v>
      </c>
      <c r="M1683" s="2">
        <f t="shared" si="100"/>
        <v>5.0641334759326903E-2</v>
      </c>
      <c r="N1683" s="2">
        <f t="shared" si="101"/>
        <v>0.10986430751226407</v>
      </c>
      <c r="O1683" s="2"/>
      <c r="P1683" s="7">
        <f>B1683/I1682*$L$6</f>
        <v>-9.6575349402871161E-3</v>
      </c>
      <c r="Q1683" s="7">
        <f>C1683/J1682*$L$6</f>
        <v>-5.179803674266242E-3</v>
      </c>
      <c r="R1683" s="7">
        <f>D1683/K1682*$L$6</f>
        <v>-3.9179725196900866E-3</v>
      </c>
      <c r="S1683" s="7">
        <f>E1683/L1682*$L$6</f>
        <v>0</v>
      </c>
      <c r="T1683" s="7">
        <f>F1683/M1682*$L$6</f>
        <v>-8.6308875382911125E-4</v>
      </c>
      <c r="U1683" s="7">
        <f>G1683/N1682*$L$6</f>
        <v>-4.2029526753840077E-3</v>
      </c>
      <c r="V1683" s="7"/>
      <c r="W1683" s="7">
        <f t="shared" si="103"/>
        <v>-2.3821352563456567E-2</v>
      </c>
      <c r="Y1683" s="1">
        <f t="shared" si="102"/>
        <v>44078</v>
      </c>
      <c r="Z1683" s="10">
        <f>(1+W1683)*Z1682</f>
        <v>4.4915748761866814</v>
      </c>
      <c r="AA1683" s="7">
        <f>Z1683/MAX($Z$69:Z1683)-1</f>
        <v>-5.2727793213369623E-2</v>
      </c>
    </row>
    <row r="1684" spans="1:27" x14ac:dyDescent="0.25">
      <c r="A1684" s="1">
        <v>44082</v>
      </c>
      <c r="B1684" s="7">
        <v>5.8633327695281068E-3</v>
      </c>
      <c r="C1684" s="7">
        <v>9.29670844002084E-3</v>
      </c>
      <c r="D1684" s="7">
        <v>0</v>
      </c>
      <c r="E1684" s="7">
        <v>0</v>
      </c>
      <c r="F1684" s="7">
        <v>-3.369139930174514E-3</v>
      </c>
      <c r="G1684" s="7">
        <v>-1.673804176175242E-3</v>
      </c>
      <c r="H1684" s="7"/>
      <c r="I1684" s="2">
        <f>STDEV(B1624:B1684)*SQRT(252)</f>
        <v>8.3633206900639301E-2</v>
      </c>
      <c r="J1684" s="2">
        <f>STDEV(C1624:C1684)*SQRT(252)</f>
        <v>9.2086109173024303E-2</v>
      </c>
      <c r="K1684" s="2">
        <f>STDEV(D1624:D1684)*SQRT(252)</f>
        <v>0.10540726819733162</v>
      </c>
      <c r="L1684" s="2">
        <f>STDEV(E1624:E1684)*SQRT(252)</f>
        <v>7.2654799642645471E-2</v>
      </c>
      <c r="M1684" s="2">
        <f t="shared" si="100"/>
        <v>4.9298940280669674E-2</v>
      </c>
      <c r="N1684" s="2">
        <f t="shared" si="101"/>
        <v>8.0506334880907457E-2</v>
      </c>
      <c r="O1684" s="2"/>
      <c r="P1684" s="7">
        <f>B1684/I1683*$L$6</f>
        <v>3.5329555447089576E-3</v>
      </c>
      <c r="Q1684" s="7">
        <f>C1684/J1683*$L$6</f>
        <v>4.4859640180053093E-3</v>
      </c>
      <c r="R1684" s="7">
        <f>D1684/K1683*$L$6</f>
        <v>0</v>
      </c>
      <c r="S1684" s="7">
        <f>E1684/L1683*$L$6</f>
        <v>0</v>
      </c>
      <c r="T1684" s="7">
        <f>F1684/M1683*$L$6</f>
        <v>-3.3264722841393913E-3</v>
      </c>
      <c r="U1684" s="7">
        <f>G1684/N1683*$L$6</f>
        <v>-7.617597626000585E-4</v>
      </c>
      <c r="V1684" s="7"/>
      <c r="W1684" s="7">
        <f t="shared" si="103"/>
        <v>3.9306875159748171E-3</v>
      </c>
      <c r="Y1684" s="1">
        <f t="shared" si="102"/>
        <v>44082</v>
      </c>
      <c r="Z1684" s="10">
        <f>(1+W1684)*Z1683</f>
        <v>4.5092298534795745</v>
      </c>
      <c r="AA1684" s="7">
        <f>Z1684/MAX($Z$69:Z1684)-1</f>
        <v>-4.9004362175923522E-2</v>
      </c>
    </row>
    <row r="1685" spans="1:27" x14ac:dyDescent="0.25">
      <c r="A1685" s="1">
        <v>44083</v>
      </c>
      <c r="B1685" s="7">
        <v>4.3635185409136579E-3</v>
      </c>
      <c r="C1685" s="7">
        <v>1.3605594771097795E-3</v>
      </c>
      <c r="D1685" s="7">
        <v>0</v>
      </c>
      <c r="E1685" s="7">
        <v>1.9747199012626782E-2</v>
      </c>
      <c r="F1685" s="7">
        <v>-1.7945512567518751E-4</v>
      </c>
      <c r="G1685" s="7">
        <v>0</v>
      </c>
      <c r="H1685" s="7"/>
      <c r="I1685" s="2">
        <f>STDEV(B1625:B1685)*SQRT(252)</f>
        <v>8.3943835652721649E-2</v>
      </c>
      <c r="J1685" s="2">
        <f>STDEV(C1625:C1685)*SQRT(252)</f>
        <v>9.207819601437392E-2</v>
      </c>
      <c r="K1685" s="2">
        <f>STDEV(D1625:D1685)*SQRT(252)</f>
        <v>0.10540726819733162</v>
      </c>
      <c r="L1685" s="2">
        <f>STDEV(E1625:E1685)*SQRT(252)</f>
        <v>7.8742859718235969E-2</v>
      </c>
      <c r="M1685" s="2">
        <f t="shared" si="100"/>
        <v>4.9292244349469917E-2</v>
      </c>
      <c r="N1685" s="2">
        <f t="shared" si="101"/>
        <v>8.0506334880907457E-2</v>
      </c>
      <c r="O1685" s="2"/>
      <c r="P1685" s="7">
        <f>B1685/I1684*$L$6</f>
        <v>2.6087236772456605E-3</v>
      </c>
      <c r="Q1685" s="7">
        <f>C1685/J1684*$L$6</f>
        <v>7.3874305762738305E-4</v>
      </c>
      <c r="R1685" s="7">
        <f>D1685/K1684*$L$6</f>
        <v>0</v>
      </c>
      <c r="S1685" s="7">
        <f>E1685/L1684*$L$6</f>
        <v>1.358974156542575E-2</v>
      </c>
      <c r="T1685" s="7">
        <f>F1685/M1684*$L$6</f>
        <v>-1.820070823566492E-4</v>
      </c>
      <c r="U1685" s="7">
        <f>G1685/N1684*$L$6</f>
        <v>0</v>
      </c>
      <c r="V1685" s="7"/>
      <c r="W1685" s="7">
        <f t="shared" si="103"/>
        <v>1.6755201217942144E-2</v>
      </c>
      <c r="Y1685" s="1">
        <f t="shared" si="102"/>
        <v>44083</v>
      </c>
      <c r="Z1685" s="10">
        <f>(1+W1685)*Z1684</f>
        <v>4.5847829070125767</v>
      </c>
      <c r="AA1685" s="7">
        <f>Z1685/MAX($Z$69:Z1685)-1</f>
        <v>-3.3070238906795835E-2</v>
      </c>
    </row>
    <row r="1686" spans="1:27" x14ac:dyDescent="0.25">
      <c r="A1686" s="1">
        <v>44084</v>
      </c>
      <c r="B1686" s="7">
        <v>-1.309206348647729E-3</v>
      </c>
      <c r="C1686" s="7">
        <v>2.3663603343331285E-3</v>
      </c>
      <c r="D1686" s="7">
        <v>0</v>
      </c>
      <c r="E1686" s="7">
        <v>-1.7363544150351906E-2</v>
      </c>
      <c r="F1686" s="7">
        <v>-1.2996820537102272E-3</v>
      </c>
      <c r="G1686" s="7">
        <v>4.2874292574213158E-5</v>
      </c>
      <c r="H1686" s="7"/>
      <c r="I1686" s="2">
        <f>STDEV(B1626:B1686)*SQRT(252)</f>
        <v>8.3670478966796191E-2</v>
      </c>
      <c r="J1686" s="2">
        <f>STDEV(C1626:C1686)*SQRT(252)</f>
        <v>9.2115409502038795E-2</v>
      </c>
      <c r="K1686" s="2">
        <f>STDEV(D1626:D1686)*SQRT(252)</f>
        <v>0.10540726819733162</v>
      </c>
      <c r="L1686" s="2">
        <f>STDEV(E1626:E1686)*SQRT(252)</f>
        <v>8.6351349321066376E-2</v>
      </c>
      <c r="M1686" s="2">
        <f t="shared" si="100"/>
        <v>4.932655302135245E-2</v>
      </c>
      <c r="N1686" s="2">
        <f t="shared" si="101"/>
        <v>8.050331755755423E-2</v>
      </c>
      <c r="O1686" s="2"/>
      <c r="P1686" s="7">
        <f>B1686/I1685*$L$6</f>
        <v>-7.7981089288316414E-4</v>
      </c>
      <c r="Q1686" s="7">
        <f>C1686/J1685*$L$6</f>
        <v>1.2849732275183403E-3</v>
      </c>
      <c r="R1686" s="7">
        <f>D1686/K1685*$L$6</f>
        <v>0</v>
      </c>
      <c r="S1686" s="7">
        <f>E1686/L1685*$L$6</f>
        <v>-1.1025472158671615E-2</v>
      </c>
      <c r="T1686" s="7">
        <f>F1686/M1685*$L$6</f>
        <v>-1.3183433528566892E-3</v>
      </c>
      <c r="U1686" s="7">
        <f>G1686/N1685*$L$6</f>
        <v>2.6627899927152845E-5</v>
      </c>
      <c r="V1686" s="7"/>
      <c r="W1686" s="7">
        <f t="shared" si="103"/>
        <v>-1.1812025276965976E-2</v>
      </c>
      <c r="Y1686" s="1">
        <f t="shared" si="102"/>
        <v>44084</v>
      </c>
      <c r="Z1686" s="10">
        <f>(1+W1686)*Z1685</f>
        <v>4.5306273354255424</v>
      </c>
      <c r="AA1686" s="7">
        <f>Z1686/MAX($Z$69:Z1686)-1</f>
        <v>-4.4491637685879493E-2</v>
      </c>
    </row>
    <row r="1687" spans="1:27" x14ac:dyDescent="0.25">
      <c r="A1687" s="1">
        <v>44085</v>
      </c>
      <c r="B1687" s="7">
        <v>-3.6106325312990073E-4</v>
      </c>
      <c r="C1687" s="7">
        <v>0</v>
      </c>
      <c r="D1687" s="7">
        <v>0</v>
      </c>
      <c r="E1687" s="7">
        <v>5.0900887536875494E-4</v>
      </c>
      <c r="F1687" s="7">
        <v>-1.371528282641532E-3</v>
      </c>
      <c r="G1687" s="7">
        <v>7.2431883567447564E-4</v>
      </c>
      <c r="H1687" s="7"/>
      <c r="I1687" s="2">
        <f>STDEV(B1627:B1687)*SQRT(252)</f>
        <v>8.3545114855000227E-2</v>
      </c>
      <c r="J1687" s="2">
        <f>STDEV(C1627:C1687)*SQRT(252)</f>
        <v>9.2115409502038795E-2</v>
      </c>
      <c r="K1687" s="2">
        <f>STDEV(D1627:D1687)*SQRT(252)</f>
        <v>0.10540726819733162</v>
      </c>
      <c r="L1687" s="2">
        <f>STDEV(E1627:E1687)*SQRT(252)</f>
        <v>7.8056640413496428E-2</v>
      </c>
      <c r="M1687" s="2">
        <f t="shared" si="100"/>
        <v>4.9248847327923728E-2</v>
      </c>
      <c r="N1687" s="2">
        <f t="shared" si="101"/>
        <v>8.0464970686544485E-2</v>
      </c>
      <c r="O1687" s="2"/>
      <c r="P1687" s="7">
        <f>B1687/I1686*$L$6</f>
        <v>-2.1576502106148167E-4</v>
      </c>
      <c r="Q1687" s="7">
        <f>C1687/J1686*$L$6</f>
        <v>0</v>
      </c>
      <c r="R1687" s="7">
        <f>D1687/K1686*$L$6</f>
        <v>0</v>
      </c>
      <c r="S1687" s="7">
        <f>E1687/L1686*$L$6</f>
        <v>2.947312806173931E-4</v>
      </c>
      <c r="T1687" s="7">
        <f>F1687/M1686*$L$6</f>
        <v>-1.3902535233384602E-3</v>
      </c>
      <c r="U1687" s="7">
        <f>G1687/N1686*$L$6</f>
        <v>4.4986893562283222E-4</v>
      </c>
      <c r="V1687" s="7"/>
      <c r="W1687" s="7">
        <f t="shared" si="103"/>
        <v>-8.6141832815971649E-4</v>
      </c>
      <c r="Y1687" s="1">
        <f t="shared" si="102"/>
        <v>44085</v>
      </c>
      <c r="Z1687" s="10">
        <f>(1+W1687)*Z1686</f>
        <v>4.5267245700007459</v>
      </c>
      <c r="AA1687" s="7">
        <f>Z1687/MAX($Z$69:Z1687)-1</f>
        <v>-4.5314730101886691E-2</v>
      </c>
    </row>
    <row r="1688" spans="1:27" x14ac:dyDescent="0.25">
      <c r="A1688" s="1">
        <v>44088</v>
      </c>
      <c r="B1688" s="7">
        <v>3.5793662614309607E-3</v>
      </c>
      <c r="C1688" s="7">
        <v>9.1667749610757632E-4</v>
      </c>
      <c r="D1688" s="7">
        <v>0</v>
      </c>
      <c r="E1688" s="7">
        <v>1.3171389997801874E-2</v>
      </c>
      <c r="F1688" s="7">
        <v>-2.0584039742134186E-3</v>
      </c>
      <c r="G1688" s="7">
        <v>0</v>
      </c>
      <c r="H1688" s="7"/>
      <c r="I1688" s="2">
        <f>STDEV(B1628:B1688)*SQRT(252)</f>
        <v>8.3723263785548813E-2</v>
      </c>
      <c r="J1688" s="2">
        <f>STDEV(C1628:C1688)*SQRT(252)</f>
        <v>9.2098400605415159E-2</v>
      </c>
      <c r="K1688" s="2">
        <f>STDEV(D1628:D1688)*SQRT(252)</f>
        <v>0.10540726819733162</v>
      </c>
      <c r="L1688" s="2">
        <f>STDEV(E1628:E1688)*SQRT(252)</f>
        <v>8.1805622495677521E-2</v>
      </c>
      <c r="M1688" s="2">
        <f t="shared" si="100"/>
        <v>4.9348624932448626E-2</v>
      </c>
      <c r="N1688" s="2">
        <f t="shared" si="101"/>
        <v>8.0464970686544485E-2</v>
      </c>
      <c r="O1688" s="2"/>
      <c r="P1688" s="7">
        <f>B1688/I1687*$L$6</f>
        <v>2.1421756781609918E-3</v>
      </c>
      <c r="Q1688" s="7">
        <f>C1688/J1687*$L$6</f>
        <v>4.9757011398146556E-4</v>
      </c>
      <c r="R1688" s="7">
        <f>D1688/K1687*$L$6</f>
        <v>0</v>
      </c>
      <c r="S1688" s="7">
        <f>E1688/L1687*$L$6</f>
        <v>8.4370720594864786E-3</v>
      </c>
      <c r="T1688" s="7">
        <f>F1688/M1687*$L$6</f>
        <v>-2.0897991383509187E-3</v>
      </c>
      <c r="U1688" s="7">
        <f>G1688/N1687*$L$6</f>
        <v>0</v>
      </c>
      <c r="V1688" s="7"/>
      <c r="W1688" s="7">
        <f t="shared" si="103"/>
        <v>8.9870187132780176E-3</v>
      </c>
      <c r="Y1688" s="1">
        <f t="shared" si="102"/>
        <v>44088</v>
      </c>
      <c r="Z1688" s="10">
        <f>(1+W1688)*Z1687</f>
        <v>4.5674063284211988</v>
      </c>
      <c r="AA1688" s="7">
        <f>Z1688/MAX($Z$69:Z1688)-1</f>
        <v>-3.6734955716021256E-2</v>
      </c>
    </row>
    <row r="1689" spans="1:27" x14ac:dyDescent="0.25">
      <c r="A1689" s="1">
        <v>44089</v>
      </c>
      <c r="B1689" s="7">
        <v>1.6883255462212254E-3</v>
      </c>
      <c r="C1689" s="7">
        <v>-5.4106392044773743E-3</v>
      </c>
      <c r="D1689" s="7">
        <v>0</v>
      </c>
      <c r="E1689" s="7">
        <v>0</v>
      </c>
      <c r="F1689" s="7">
        <v>-1.35677244620247E-3</v>
      </c>
      <c r="G1689" s="7">
        <v>0</v>
      </c>
      <c r="H1689" s="7"/>
      <c r="I1689" s="2">
        <f>STDEV(B1629:B1689)*SQRT(252)</f>
        <v>8.3641348436695379E-2</v>
      </c>
      <c r="J1689" s="2">
        <f>STDEV(C1629:C1689)*SQRT(252)</f>
        <v>9.2966238425304576E-2</v>
      </c>
      <c r="K1689" s="2">
        <f>STDEV(D1629:D1689)*SQRT(252)</f>
        <v>0.10540726819733162</v>
      </c>
      <c r="L1689" s="2">
        <f>STDEV(E1629:E1689)*SQRT(252)</f>
        <v>8.1805622495677521E-2</v>
      </c>
      <c r="M1689" s="2">
        <f t="shared" si="100"/>
        <v>4.9279383730905867E-2</v>
      </c>
      <c r="N1689" s="2">
        <f t="shared" si="101"/>
        <v>8.0464970686544485E-2</v>
      </c>
      <c r="O1689" s="2"/>
      <c r="P1689" s="7">
        <f>B1689/I1688*$L$6</f>
        <v>1.0082774308379516E-3</v>
      </c>
      <c r="Q1689" s="7">
        <f>C1689/J1688*$L$6</f>
        <v>-2.9374230002422227E-3</v>
      </c>
      <c r="R1689" s="7">
        <f>D1689/K1688*$L$6</f>
        <v>0</v>
      </c>
      <c r="S1689" s="7">
        <f>E1689/L1688*$L$6</f>
        <v>0</v>
      </c>
      <c r="T1689" s="7">
        <f>F1689/M1688*$L$6</f>
        <v>-1.374681106170336E-3</v>
      </c>
      <c r="U1689" s="7">
        <f>G1689/N1688*$L$6</f>
        <v>0</v>
      </c>
      <c r="V1689" s="7"/>
      <c r="W1689" s="7">
        <f t="shared" si="103"/>
        <v>-3.3038266755746068E-3</v>
      </c>
      <c r="Y1689" s="1">
        <f t="shared" si="102"/>
        <v>44089</v>
      </c>
      <c r="Z1689" s="10">
        <f>(1+W1689)*Z1688</f>
        <v>4.5523164095551722</v>
      </c>
      <c r="AA1689" s="7">
        <f>Z1689/MAX($Z$69:Z1689)-1</f>
        <v>-3.9917416464975375E-2</v>
      </c>
    </row>
    <row r="1690" spans="1:27" x14ac:dyDescent="0.25">
      <c r="A1690" s="1">
        <v>44090</v>
      </c>
      <c r="B1690" s="7">
        <v>1.5180870695785664E-4</v>
      </c>
      <c r="C1690" s="7">
        <v>2.0517175125522868E-5</v>
      </c>
      <c r="D1690" s="7">
        <v>0</v>
      </c>
      <c r="E1690" s="7">
        <v>0</v>
      </c>
      <c r="F1690" s="7">
        <v>-1.1013253695572045E-3</v>
      </c>
      <c r="G1690" s="7">
        <v>-2.5456824864260597E-3</v>
      </c>
      <c r="H1690" s="7"/>
      <c r="I1690" s="2">
        <f>STDEV(B1630:B1690)*SQRT(252)</f>
        <v>8.3603249428154752E-2</v>
      </c>
      <c r="J1690" s="2">
        <f>STDEV(C1630:C1690)*SQRT(252)</f>
        <v>9.2965521008924759E-2</v>
      </c>
      <c r="K1690" s="2">
        <f>STDEV(D1630:D1690)*SQRT(252)</f>
        <v>0.10540726819733162</v>
      </c>
      <c r="L1690" s="2">
        <f>STDEV(E1630:E1690)*SQRT(252)</f>
        <v>8.1805622495677521E-2</v>
      </c>
      <c r="M1690" s="2">
        <f t="shared" si="100"/>
        <v>4.886045389106837E-2</v>
      </c>
      <c r="N1690" s="2">
        <f t="shared" si="101"/>
        <v>8.0858021862744295E-2</v>
      </c>
      <c r="O1690" s="2"/>
      <c r="P1690" s="7">
        <f>B1690/I1689*$L$6</f>
        <v>9.0749796479401741E-5</v>
      </c>
      <c r="Q1690" s="7">
        <f>C1690/J1689*$L$6</f>
        <v>1.1034745232812538E-5</v>
      </c>
      <c r="R1690" s="7">
        <f>D1690/K1689*$L$6</f>
        <v>0</v>
      </c>
      <c r="S1690" s="7">
        <f>E1690/L1689*$L$6</f>
        <v>0</v>
      </c>
      <c r="T1690" s="7">
        <f>F1690/M1689*$L$6</f>
        <v>-1.117430136272688E-3</v>
      </c>
      <c r="U1690" s="7">
        <f>G1690/N1689*$L$6</f>
        <v>-1.5818575864166404E-3</v>
      </c>
      <c r="V1690" s="7"/>
      <c r="W1690" s="7">
        <f t="shared" si="103"/>
        <v>-2.5975031809771141E-3</v>
      </c>
      <c r="Y1690" s="1">
        <f t="shared" si="102"/>
        <v>44090</v>
      </c>
      <c r="Z1690" s="10">
        <f>(1+W1690)*Z1689</f>
        <v>4.5404917532005387</v>
      </c>
      <c r="AA1690" s="7">
        <f>Z1690/MAX($Z$69:Z1690)-1</f>
        <v>-4.2411234029708256E-2</v>
      </c>
    </row>
    <row r="1691" spans="1:27" x14ac:dyDescent="0.25">
      <c r="A1691" s="1">
        <v>44091</v>
      </c>
      <c r="B1691" s="7">
        <v>-7.9268448475346975E-3</v>
      </c>
      <c r="C1691" s="7">
        <v>4.8651936098265125E-4</v>
      </c>
      <c r="D1691" s="7">
        <v>0</v>
      </c>
      <c r="E1691" s="7">
        <v>-8.7952432404754255E-3</v>
      </c>
      <c r="F1691" s="7">
        <v>-1.2179725370627947E-3</v>
      </c>
      <c r="G1691" s="7">
        <v>-3.1500993518955855E-3</v>
      </c>
      <c r="H1691" s="7"/>
      <c r="I1691" s="2">
        <f>STDEV(B1631:B1691)*SQRT(252)</f>
        <v>8.5329361709432436E-2</v>
      </c>
      <c r="J1691" s="2">
        <f>STDEV(C1631:C1691)*SQRT(252)</f>
        <v>9.2953538242979347E-2</v>
      </c>
      <c r="K1691" s="2">
        <f>STDEV(D1631:D1691)*SQRT(252)</f>
        <v>0.10540726819733162</v>
      </c>
      <c r="L1691" s="2">
        <f>STDEV(E1631:E1691)*SQRT(252)</f>
        <v>8.4297445146216482E-2</v>
      </c>
      <c r="M1691" s="2">
        <f t="shared" si="100"/>
        <v>4.8220619497343985E-2</v>
      </c>
      <c r="N1691" s="2">
        <f t="shared" si="101"/>
        <v>8.1325251214921151E-2</v>
      </c>
      <c r="O1691" s="2"/>
      <c r="P1691" s="7">
        <f>B1691/I1690*$L$6</f>
        <v>-4.7407516464696188E-3</v>
      </c>
      <c r="Q1691" s="7">
        <f>C1691/J1690*$L$6</f>
        <v>2.6166655965707174E-4</v>
      </c>
      <c r="R1691" s="7">
        <f>D1691/K1690*$L$6</f>
        <v>0</v>
      </c>
      <c r="S1691" s="7">
        <f>E1691/L1690*$L$6</f>
        <v>-5.3756960537401643E-3</v>
      </c>
      <c r="T1691" s="7">
        <f>F1691/M1690*$L$6</f>
        <v>-1.2463786560171913E-3</v>
      </c>
      <c r="U1691" s="7">
        <f>G1691/N1690*$L$6</f>
        <v>-1.9479201193190509E-3</v>
      </c>
      <c r="V1691" s="7"/>
      <c r="W1691" s="7">
        <f t="shared" si="103"/>
        <v>-1.3049079915888953E-2</v>
      </c>
      <c r="Y1691" s="1">
        <f t="shared" si="102"/>
        <v>44091</v>
      </c>
      <c r="Z1691" s="10">
        <f>(1+W1691)*Z1690</f>
        <v>4.48124251345559</v>
      </c>
      <c r="AA1691" s="7">
        <f>Z1691/MAX($Z$69:Z1691)-1</f>
        <v>-5.4906886363412011E-2</v>
      </c>
    </row>
    <row r="1692" spans="1:27" x14ac:dyDescent="0.25">
      <c r="A1692" s="1">
        <v>44092</v>
      </c>
      <c r="B1692" s="7">
        <v>-2.2372612377555834E-3</v>
      </c>
      <c r="C1692" s="7">
        <v>1.3707050474567106E-2</v>
      </c>
      <c r="D1692" s="7">
        <v>0</v>
      </c>
      <c r="E1692" s="7">
        <v>-1.1512475229886965E-2</v>
      </c>
      <c r="F1692" s="7">
        <v>2.0703247426940852E-3</v>
      </c>
      <c r="G1692" s="7">
        <v>-6.4176191993392528E-4</v>
      </c>
      <c r="H1692" s="7"/>
      <c r="I1692" s="2">
        <f>STDEV(B1632:B1692)*SQRT(252)</f>
        <v>8.5495187591674557E-2</v>
      </c>
      <c r="J1692" s="2">
        <f>STDEV(C1632:C1692)*SQRT(252)</f>
        <v>9.6567591227137442E-2</v>
      </c>
      <c r="K1692" s="2">
        <f>STDEV(D1632:D1692)*SQRT(252)</f>
        <v>0.10540726819733162</v>
      </c>
      <c r="L1692" s="2">
        <f>STDEV(E1632:E1692)*SQRT(252)</f>
        <v>8.8108555922833856E-2</v>
      </c>
      <c r="M1692" s="2">
        <f t="shared" si="100"/>
        <v>4.8078374375894926E-2</v>
      </c>
      <c r="N1692" s="2">
        <f t="shared" si="101"/>
        <v>8.1377550824221254E-2</v>
      </c>
      <c r="O1692" s="2"/>
      <c r="P1692" s="7">
        <f>B1692/I1691*$L$6</f>
        <v>-1.310956271637195E-3</v>
      </c>
      <c r="Q1692" s="7">
        <f>C1692/J1691*$L$6</f>
        <v>7.3730654763980337E-3</v>
      </c>
      <c r="R1692" s="7">
        <f>D1692/K1691*$L$6</f>
        <v>0</v>
      </c>
      <c r="S1692" s="7">
        <f>E1692/L1691*$L$6</f>
        <v>-6.8284840720369555E-3</v>
      </c>
      <c r="T1692" s="7">
        <f>F1692/M1691*$L$6</f>
        <v>2.1467214277578078E-3</v>
      </c>
      <c r="U1692" s="7">
        <f>G1692/N1691*$L$6</f>
        <v>-3.9456497849475931E-4</v>
      </c>
      <c r="V1692" s="7"/>
      <c r="W1692" s="7">
        <f t="shared" si="103"/>
        <v>9.8578158198693198E-4</v>
      </c>
      <c r="Y1692" s="1">
        <f t="shared" si="102"/>
        <v>44092</v>
      </c>
      <c r="Z1692" s="10">
        <f>(1+W1692)*Z1691</f>
        <v>4.4856600397897717</v>
      </c>
      <c r="AA1692" s="7">
        <f>Z1692/MAX($Z$69:Z1692)-1</f>
        <v>-5.3975230978726363E-2</v>
      </c>
    </row>
    <row r="1693" spans="1:27" x14ac:dyDescent="0.25">
      <c r="A1693" s="1">
        <v>44095</v>
      </c>
      <c r="B1693" s="7">
        <v>-1.2598192244653861E-3</v>
      </c>
      <c r="C1693" s="7">
        <v>-1.1679202028934799E-2</v>
      </c>
      <c r="D1693" s="7">
        <v>0</v>
      </c>
      <c r="E1693" s="7">
        <v>-1.1129732988797936E-2</v>
      </c>
      <c r="F1693" s="7">
        <v>-8.7970431687511841E-5</v>
      </c>
      <c r="G1693" s="7">
        <v>6.1857471399995312E-3</v>
      </c>
      <c r="H1693" s="7"/>
      <c r="I1693" s="2">
        <f>STDEV(B1633:B1693)*SQRT(252)</f>
        <v>8.5555604987087502E-2</v>
      </c>
      <c r="J1693" s="2">
        <f>STDEV(C1633:C1693)*SQRT(252)</f>
        <v>9.9942909580076289E-2</v>
      </c>
      <c r="K1693" s="2">
        <f>STDEV(D1633:D1693)*SQRT(252)</f>
        <v>0.10540726819733162</v>
      </c>
      <c r="L1693" s="2">
        <f>STDEV(E1633:E1693)*SQRT(252)</f>
        <v>9.1449928051537982E-2</v>
      </c>
      <c r="M1693" s="2">
        <f t="shared" si="100"/>
        <v>4.7929670083982016E-2</v>
      </c>
      <c r="N1693" s="2">
        <f t="shared" si="101"/>
        <v>8.1352444403215915E-2</v>
      </c>
      <c r="O1693" s="2"/>
      <c r="P1693" s="7">
        <f>B1693/I1692*$L$6</f>
        <v>-7.3677785846981768E-4</v>
      </c>
      <c r="Q1693" s="7">
        <f>C1693/J1692*$L$6</f>
        <v>-6.0471644164055254E-3</v>
      </c>
      <c r="R1693" s="7">
        <f>D1693/K1692*$L$6</f>
        <v>0</v>
      </c>
      <c r="S1693" s="7">
        <f>E1693/L1692*$L$6</f>
        <v>-6.3159206686723146E-3</v>
      </c>
      <c r="T1693" s="7">
        <f>F1693/M1692*$L$6</f>
        <v>-9.148648725071872E-5</v>
      </c>
      <c r="U1693" s="7">
        <f>G1693/N1692*$L$6</f>
        <v>3.8006471547423386E-3</v>
      </c>
      <c r="V1693" s="7"/>
      <c r="W1693" s="7">
        <f t="shared" si="103"/>
        <v>-9.3907022760560364E-3</v>
      </c>
      <c r="Y1693" s="1">
        <f t="shared" si="102"/>
        <v>44095</v>
      </c>
      <c r="Z1693" s="10">
        <f>(1+W1693)*Z1692</f>
        <v>4.4435365418445043</v>
      </c>
      <c r="AA1693" s="7">
        <f>Z1693/MAX($Z$69:Z1693)-1</f>
        <v>-6.2859067930379764E-2</v>
      </c>
    </row>
    <row r="1694" spans="1:27" x14ac:dyDescent="0.25">
      <c r="A1694" s="1">
        <v>44096</v>
      </c>
      <c r="B1694" s="7">
        <v>5.7101504389716062E-3</v>
      </c>
      <c r="C1694" s="7">
        <v>1.4463460728784128E-2</v>
      </c>
      <c r="D1694" s="7">
        <v>0</v>
      </c>
      <c r="E1694" s="7">
        <v>1.0184276865756292E-2</v>
      </c>
      <c r="F1694" s="7">
        <v>4.9539393007891341E-3</v>
      </c>
      <c r="G1694" s="7">
        <v>0</v>
      </c>
      <c r="H1694" s="7"/>
      <c r="I1694" s="2">
        <f>STDEV(B1634:B1694)*SQRT(252)</f>
        <v>8.6125121236362082E-2</v>
      </c>
      <c r="J1694" s="2">
        <f>STDEV(C1634:C1694)*SQRT(252)</f>
        <v>0.10362957585299783</v>
      </c>
      <c r="K1694" s="2">
        <f>STDEV(D1634:D1694)*SQRT(252)</f>
        <v>0.10540726819733162</v>
      </c>
      <c r="L1694" s="2">
        <f>STDEV(E1634:E1694)*SQRT(252)</f>
        <v>9.3415373803414928E-2</v>
      </c>
      <c r="M1694" s="2">
        <f t="shared" si="100"/>
        <v>4.9167438246355992E-2</v>
      </c>
      <c r="N1694" s="2">
        <f t="shared" si="101"/>
        <v>7.8653433846978552E-2</v>
      </c>
      <c r="O1694" s="2"/>
      <c r="P1694" s="7">
        <f>B1694/I1693*$L$6</f>
        <v>3.3370989778129748E-3</v>
      </c>
      <c r="Q1694" s="7">
        <f>C1694/J1693*$L$6</f>
        <v>7.2358613480207465E-3</v>
      </c>
      <c r="R1694" s="7">
        <f>D1694/K1693*$L$6</f>
        <v>0</v>
      </c>
      <c r="S1694" s="7">
        <f>E1694/L1693*$L$6</f>
        <v>5.5682257398916649E-3</v>
      </c>
      <c r="T1694" s="7">
        <f>F1694/M1693*$L$6</f>
        <v>5.1679255168133624E-3</v>
      </c>
      <c r="U1694" s="7">
        <f>G1694/N1693*$L$6</f>
        <v>0</v>
      </c>
      <c r="V1694" s="7"/>
      <c r="W1694" s="7">
        <f t="shared" si="103"/>
        <v>2.1309111582538749E-2</v>
      </c>
      <c r="Y1694" s="1">
        <f t="shared" si="102"/>
        <v>44096</v>
      </c>
      <c r="Z1694" s="10">
        <f>(1+W1694)*Z1693</f>
        <v>4.5382243578357571</v>
      </c>
      <c r="AA1694" s="7">
        <f>Z1694/MAX($Z$69:Z1694)-1</f>
        <v>-4.2889427240343947E-2</v>
      </c>
    </row>
    <row r="1695" spans="1:27" x14ac:dyDescent="0.25">
      <c r="A1695" s="1">
        <v>44097</v>
      </c>
      <c r="B1695" s="7">
        <v>-9.4582586868341423E-3</v>
      </c>
      <c r="C1695" s="7">
        <v>-5.4706469744545405E-3</v>
      </c>
      <c r="D1695" s="7">
        <v>0</v>
      </c>
      <c r="E1695" s="7">
        <v>0</v>
      </c>
      <c r="F1695" s="7">
        <v>1.0024471571574711E-3</v>
      </c>
      <c r="G1695" s="7">
        <v>0</v>
      </c>
      <c r="H1695" s="7"/>
      <c r="I1695" s="2">
        <f>STDEV(B1635:B1695)*SQRT(252)</f>
        <v>8.8390314325930239E-2</v>
      </c>
      <c r="J1695" s="2">
        <f>STDEV(C1635:C1695)*SQRT(252)</f>
        <v>0.10231546362052209</v>
      </c>
      <c r="K1695" s="2">
        <f>STDEV(D1635:D1695)*SQRT(252)</f>
        <v>0.10540726819733162</v>
      </c>
      <c r="L1695" s="2">
        <f>STDEV(E1635:E1695)*SQRT(252)</f>
        <v>9.3415373803414928E-2</v>
      </c>
      <c r="M1695" s="2">
        <f t="shared" si="100"/>
        <v>4.9244477174910137E-2</v>
      </c>
      <c r="N1695" s="2">
        <f t="shared" si="101"/>
        <v>7.8653433846978552E-2</v>
      </c>
      <c r="O1695" s="2"/>
      <c r="P1695" s="7">
        <f>B1695/I1694*$L$6</f>
        <v>-5.4909987649694354E-3</v>
      </c>
      <c r="Q1695" s="7">
        <f>C1695/J1694*$L$6</f>
        <v>-2.6395201029360792E-3</v>
      </c>
      <c r="R1695" s="7">
        <f>D1695/K1694*$L$6</f>
        <v>0</v>
      </c>
      <c r="S1695" s="7">
        <f>E1695/L1694*$L$6</f>
        <v>0</v>
      </c>
      <c r="T1695" s="7">
        <f>F1695/M1694*$L$6</f>
        <v>1.0194217890046029E-3</v>
      </c>
      <c r="U1695" s="7">
        <f>G1695/N1694*$L$6</f>
        <v>0</v>
      </c>
      <c r="V1695" s="7"/>
      <c r="W1695" s="7">
        <f t="shared" si="103"/>
        <v>-7.1110970789009121E-3</v>
      </c>
      <c r="Y1695" s="1">
        <f t="shared" si="102"/>
        <v>44097</v>
      </c>
      <c r="Z1695" s="10">
        <f>(1+W1695)*Z1694</f>
        <v>4.5059526038613544</v>
      </c>
      <c r="AA1695" s="7">
        <f>Z1695/MAX($Z$69:Z1695)-1</f>
        <v>-4.9695533438480211E-2</v>
      </c>
    </row>
    <row r="1696" spans="1:27" x14ac:dyDescent="0.25">
      <c r="A1696" s="1">
        <v>44098</v>
      </c>
      <c r="B1696" s="7">
        <v>2.2947780836559684E-3</v>
      </c>
      <c r="C1696" s="7">
        <v>-3.8340477200181633E-3</v>
      </c>
      <c r="D1696" s="7">
        <v>0</v>
      </c>
      <c r="E1696" s="7">
        <v>2.6654581231164709E-3</v>
      </c>
      <c r="F1696" s="7">
        <v>-2.1769745673900776E-3</v>
      </c>
      <c r="G1696" s="7">
        <v>1.358316616544486E-2</v>
      </c>
      <c r="H1696" s="7"/>
      <c r="I1696" s="2">
        <f>STDEV(B1636:B1696)*SQRT(252)</f>
        <v>8.8138061226549658E-2</v>
      </c>
      <c r="J1696" s="2">
        <f>STDEV(C1636:C1696)*SQRT(252)</f>
        <v>9.9110987363165509E-2</v>
      </c>
      <c r="K1696" s="2">
        <f>STDEV(D1636:D1696)*SQRT(252)</f>
        <v>0.10144259757146552</v>
      </c>
      <c r="L1696" s="2">
        <f>STDEV(E1636:E1696)*SQRT(252)</f>
        <v>8.9066513747684178E-2</v>
      </c>
      <c r="M1696" s="2">
        <f t="shared" si="100"/>
        <v>4.931858078128868E-2</v>
      </c>
      <c r="N1696" s="2">
        <f t="shared" si="101"/>
        <v>8.177433409582345E-2</v>
      </c>
      <c r="O1696" s="2"/>
      <c r="P1696" s="7">
        <f>B1696/I1695*$L$6</f>
        <v>1.2980936322922266E-3</v>
      </c>
      <c r="Q1696" s="7">
        <f>C1696/J1695*$L$6</f>
        <v>-1.8736403982091438E-3</v>
      </c>
      <c r="R1696" s="7">
        <f>D1696/K1695*$L$6</f>
        <v>0</v>
      </c>
      <c r="S1696" s="7">
        <f>E1696/L1695*$L$6</f>
        <v>1.4266699444599512E-3</v>
      </c>
      <c r="T1696" s="7">
        <f>F1696/M1695*$L$6</f>
        <v>-2.2103743325954501E-3</v>
      </c>
      <c r="U1696" s="7">
        <f>G1696/N1695*$L$6</f>
        <v>8.6348208216001834E-3</v>
      </c>
      <c r="V1696" s="7"/>
      <c r="W1696" s="7">
        <f t="shared" si="103"/>
        <v>7.275569667547767E-3</v>
      </c>
      <c r="Y1696" s="1">
        <f t="shared" si="102"/>
        <v>44098</v>
      </c>
      <c r="Z1696" s="10">
        <f>(1+W1696)*Z1695</f>
        <v>4.5387359759494155</v>
      </c>
      <c r="AA1696" s="7">
        <f>Z1696/MAX($Z$69:Z1696)-1</f>
        <v>-4.2781527086630189E-2</v>
      </c>
    </row>
    <row r="1697" spans="1:27" x14ac:dyDescent="0.25">
      <c r="A1697" s="1">
        <v>44099</v>
      </c>
      <c r="B1697" s="7">
        <v>6.7354484311377139E-3</v>
      </c>
      <c r="C1697" s="7">
        <v>-8.0770762478311608E-3</v>
      </c>
      <c r="D1697" s="7">
        <v>0</v>
      </c>
      <c r="E1697" s="7">
        <v>1.6167014195959784E-2</v>
      </c>
      <c r="F1697" s="7">
        <v>3.0782574723868805E-3</v>
      </c>
      <c r="G1697" s="7">
        <v>3.4899024229066988E-3</v>
      </c>
      <c r="H1697" s="7"/>
      <c r="I1697" s="2">
        <f>STDEV(B1637:B1697)*SQRT(252)</f>
        <v>8.9023086052272174E-2</v>
      </c>
      <c r="J1697" s="2">
        <f>STDEV(C1637:C1697)*SQRT(252)</f>
        <v>0.10061318540882488</v>
      </c>
      <c r="K1697" s="2">
        <f>STDEV(D1637:D1697)*SQRT(252)</f>
        <v>9.6701938782560462E-2</v>
      </c>
      <c r="L1697" s="2">
        <f>STDEV(E1637:E1697)*SQRT(252)</f>
        <v>9.1214306863906094E-2</v>
      </c>
      <c r="M1697" s="2">
        <f t="shared" si="100"/>
        <v>4.9625017586549594E-2</v>
      </c>
      <c r="N1697" s="2">
        <f t="shared" si="101"/>
        <v>8.1843101786881631E-2</v>
      </c>
      <c r="O1697" s="2"/>
      <c r="P1697" s="7">
        <f>B1697/I1696*$L$6</f>
        <v>3.8209647100274587E-3</v>
      </c>
      <c r="Q1697" s="7">
        <f>C1697/J1696*$L$6</f>
        <v>-4.0747632844353029E-3</v>
      </c>
      <c r="R1697" s="7">
        <f>D1697/K1696*$L$6</f>
        <v>0</v>
      </c>
      <c r="S1697" s="7">
        <f>E1697/L1696*$L$6</f>
        <v>9.07580947973286E-3</v>
      </c>
      <c r="T1697" s="7">
        <f>F1697/M1696*$L$6</f>
        <v>3.1207887814512724E-3</v>
      </c>
      <c r="U1697" s="7">
        <f>G1697/N1696*$L$6</f>
        <v>2.1338617192634178E-3</v>
      </c>
      <c r="V1697" s="7"/>
      <c r="W1697" s="7">
        <f t="shared" si="103"/>
        <v>1.4076661406039706E-2</v>
      </c>
      <c r="Y1697" s="1">
        <f t="shared" si="102"/>
        <v>44099</v>
      </c>
      <c r="Z1697" s="10">
        <f>(1+W1697)*Z1696</f>
        <v>4.6026262254942667</v>
      </c>
      <c r="AA1697" s="7">
        <f>Z1697/MAX($Z$69:Z1697)-1</f>
        <v>-2.9307086751822253E-2</v>
      </c>
    </row>
    <row r="1698" spans="1:27" x14ac:dyDescent="0.25">
      <c r="A1698" s="1">
        <v>44102</v>
      </c>
      <c r="B1698" s="7">
        <v>3.7698093392863896E-3</v>
      </c>
      <c r="C1698" s="7">
        <v>-2.4061612335944949E-3</v>
      </c>
      <c r="D1698" s="7">
        <v>0</v>
      </c>
      <c r="E1698" s="7">
        <v>0</v>
      </c>
      <c r="F1698" s="7">
        <v>-8.6161155419228752E-4</v>
      </c>
      <c r="G1698" s="7">
        <v>0</v>
      </c>
      <c r="H1698" s="7"/>
      <c r="I1698" s="2">
        <f>STDEV(B1638:B1698)*SQRT(252)</f>
        <v>8.8434693784314455E-2</v>
      </c>
      <c r="J1698" s="2">
        <f>STDEV(C1638:C1698)*SQRT(252)</f>
        <v>0.10071463438640434</v>
      </c>
      <c r="K1698" s="2">
        <f>STDEV(D1638:D1698)*SQRT(252)</f>
        <v>9.6214215611152926E-2</v>
      </c>
      <c r="L1698" s="2">
        <f>STDEV(E1638:E1698)*SQRT(252)</f>
        <v>9.1214306863906094E-2</v>
      </c>
      <c r="M1698" s="2">
        <f t="shared" si="100"/>
        <v>4.904286521628478E-2</v>
      </c>
      <c r="N1698" s="2">
        <f t="shared" si="101"/>
        <v>8.1843101786881631E-2</v>
      </c>
      <c r="O1698" s="2"/>
      <c r="P1698" s="7">
        <f>B1698/I1697*$L$6</f>
        <v>2.1173211952419005E-3</v>
      </c>
      <c r="Q1698" s="7">
        <f>C1698/J1697*$L$6</f>
        <v>-1.1957484617038316E-3</v>
      </c>
      <c r="R1698" s="7">
        <f>D1698/K1697*$L$6</f>
        <v>0</v>
      </c>
      <c r="S1698" s="7">
        <f>E1698/L1697*$L$6</f>
        <v>0</v>
      </c>
      <c r="T1698" s="7">
        <f>F1698/M1697*$L$6</f>
        <v>-8.6812216508495464E-4</v>
      </c>
      <c r="U1698" s="7">
        <f>G1698/N1697*$L$6</f>
        <v>0</v>
      </c>
      <c r="V1698" s="7"/>
      <c r="W1698" s="7">
        <f t="shared" si="103"/>
        <v>5.345056845311425E-5</v>
      </c>
      <c r="Y1698" s="1">
        <f t="shared" si="102"/>
        <v>44102</v>
      </c>
      <c r="Z1698" s="10">
        <f>(1+W1698)*Z1697</f>
        <v>4.6028722384823961</v>
      </c>
      <c r="AA1698" s="7">
        <f>Z1698/MAX($Z$69:Z1698)-1</f>
        <v>-2.9255202663815871E-2</v>
      </c>
    </row>
    <row r="1699" spans="1:27" x14ac:dyDescent="0.25">
      <c r="A1699" s="1">
        <v>44103</v>
      </c>
      <c r="B1699" s="7">
        <v>9.1930765501935241E-4</v>
      </c>
      <c r="C1699" s="7">
        <v>-2.0203371755433963E-4</v>
      </c>
      <c r="D1699" s="7">
        <v>0</v>
      </c>
      <c r="E1699" s="7">
        <v>0</v>
      </c>
      <c r="F1699" s="7">
        <v>-2.0804316534190903E-3</v>
      </c>
      <c r="G1699" s="7">
        <v>-2.3536167872854064E-3</v>
      </c>
      <c r="H1699" s="7"/>
      <c r="I1699" s="2">
        <f>STDEV(B1639:B1699)*SQRT(252)</f>
        <v>8.7813717627827956E-2</v>
      </c>
      <c r="J1699" s="2">
        <f>STDEV(C1639:C1699)*SQRT(252)</f>
        <v>0.10007347361439595</v>
      </c>
      <c r="K1699" s="2">
        <f>STDEV(D1639:D1699)*SQRT(252)</f>
        <v>9.5803322872237945E-2</v>
      </c>
      <c r="L1699" s="2">
        <f>STDEV(E1639:E1699)*SQRT(252)</f>
        <v>9.1214306863906094E-2</v>
      </c>
      <c r="M1699" s="2">
        <f t="shared" si="100"/>
        <v>4.9153840680094187E-2</v>
      </c>
      <c r="N1699" s="2">
        <f t="shared" si="101"/>
        <v>8.2150189215707617E-2</v>
      </c>
      <c r="O1699" s="2"/>
      <c r="P1699" s="7">
        <f>B1699/I1698*$L$6</f>
        <v>5.1976640370433945E-4</v>
      </c>
      <c r="Q1699" s="7">
        <f>C1699/J1698*$L$6</f>
        <v>-1.0030007991649551E-4</v>
      </c>
      <c r="R1699" s="7">
        <f>D1699/K1698*$L$6</f>
        <v>0</v>
      </c>
      <c r="S1699" s="7">
        <f>E1699/L1698*$L$6</f>
        <v>0</v>
      </c>
      <c r="T1699" s="7">
        <f>F1699/M1698*$L$6</f>
        <v>-2.1210339610503413E-3</v>
      </c>
      <c r="U1699" s="7">
        <f>G1699/N1698*$L$6</f>
        <v>-1.437883423220074E-3</v>
      </c>
      <c r="V1699" s="7"/>
      <c r="W1699" s="7">
        <f t="shared" si="103"/>
        <v>-3.1394510604825713E-3</v>
      </c>
      <c r="Y1699" s="1">
        <f t="shared" si="102"/>
        <v>44103</v>
      </c>
      <c r="Z1699" s="10">
        <f>(1+W1699)*Z1698</f>
        <v>4.5884217463520267</v>
      </c>
      <c r="AA1699" s="7">
        <f>Z1699/MAX($Z$69:Z1699)-1</f>
        <v>-3.2302808447270848E-2</v>
      </c>
    </row>
    <row r="1700" spans="1:27" x14ac:dyDescent="0.25">
      <c r="A1700" s="1">
        <v>44104</v>
      </c>
      <c r="B1700" s="7">
        <v>-2.9513056988595965E-3</v>
      </c>
      <c r="C1700" s="7">
        <v>4.1349999778450552E-3</v>
      </c>
      <c r="D1700" s="7">
        <v>8.253718228220297E-3</v>
      </c>
      <c r="E1700" s="7">
        <v>0</v>
      </c>
      <c r="F1700" s="7">
        <v>-9.4972848538310561E-4</v>
      </c>
      <c r="G1700" s="7">
        <v>1.0278999836648151E-3</v>
      </c>
      <c r="H1700" s="7"/>
      <c r="I1700" s="2">
        <f>STDEV(B1640:B1700)*SQRT(252)</f>
        <v>8.7816841637182674E-2</v>
      </c>
      <c r="J1700" s="2">
        <f>STDEV(C1640:C1700)*SQRT(252)</f>
        <v>0.10032272338559177</v>
      </c>
      <c r="K1700" s="2">
        <f>STDEV(D1640:D1700)*SQRT(252)</f>
        <v>9.1714810948729145E-2</v>
      </c>
      <c r="L1700" s="2">
        <f>STDEV(E1640:E1700)*SQRT(252)</f>
        <v>9.1214306863906094E-2</v>
      </c>
      <c r="M1700" s="2">
        <f t="shared" si="100"/>
        <v>4.9150048937902313E-2</v>
      </c>
      <c r="N1700" s="2">
        <f t="shared" si="101"/>
        <v>8.2105737195710751E-2</v>
      </c>
      <c r="O1700" s="2"/>
      <c r="P1700" s="7">
        <f>B1700/I1699*$L$6</f>
        <v>-1.6804354596213649E-3</v>
      </c>
      <c r="Q1700" s="7">
        <f>C1700/J1699*$L$6</f>
        <v>2.0659820372469911E-3</v>
      </c>
      <c r="R1700" s="7">
        <f>D1700/K1699*$L$6</f>
        <v>4.3076367190454067E-3</v>
      </c>
      <c r="S1700" s="7">
        <f>E1700/L1699*$L$6</f>
        <v>0</v>
      </c>
      <c r="T1700" s="7">
        <f>F1700/M1699*$L$6</f>
        <v>-9.6607759662584907E-4</v>
      </c>
      <c r="U1700" s="7">
        <f>G1700/N1699*$L$6</f>
        <v>6.2562240785945405E-4</v>
      </c>
      <c r="V1700" s="7"/>
      <c r="W1700" s="7">
        <f t="shared" si="103"/>
        <v>4.3527281079046385E-3</v>
      </c>
      <c r="Y1700" s="1">
        <f t="shared" si="102"/>
        <v>44104</v>
      </c>
      <c r="Z1700" s="10">
        <f>(1+W1700)*Z1699</f>
        <v>4.608393898658294</v>
      </c>
      <c r="AA1700" s="7">
        <f>Z1700/MAX($Z$69:Z1700)-1</f>
        <v>-2.8090685681658956E-2</v>
      </c>
    </row>
    <row r="1701" spans="1:27" x14ac:dyDescent="0.25">
      <c r="A1701" s="1">
        <v>44105</v>
      </c>
      <c r="B1701" s="7">
        <v>2.9824102351649895E-3</v>
      </c>
      <c r="C1701" s="7">
        <v>-1.7854131833118236E-3</v>
      </c>
      <c r="D1701" s="7">
        <v>5.2929077692909221E-3</v>
      </c>
      <c r="E1701" s="7">
        <v>0</v>
      </c>
      <c r="F1701" s="7">
        <v>2.4548359135168063E-4</v>
      </c>
      <c r="G1701" s="7">
        <v>3.1538002126956233E-3</v>
      </c>
      <c r="H1701" s="7"/>
      <c r="I1701" s="2">
        <f>STDEV(B1641:B1701)*SQRT(252)</f>
        <v>8.771364655931059E-2</v>
      </c>
      <c r="J1701" s="2">
        <f>STDEV(C1641:C1701)*SQRT(252)</f>
        <v>0.10044024887682565</v>
      </c>
      <c r="K1701" s="2">
        <f>STDEV(D1641:D1701)*SQRT(252)</f>
        <v>8.9523213885673761E-2</v>
      </c>
      <c r="L1701" s="2">
        <f>STDEV(E1641:E1701)*SQRT(252)</f>
        <v>9.1214306863906094E-2</v>
      </c>
      <c r="M1701" s="2">
        <f t="shared" si="100"/>
        <v>4.8969512887960011E-2</v>
      </c>
      <c r="N1701" s="2">
        <f t="shared" si="101"/>
        <v>8.2135261370444523E-2</v>
      </c>
      <c r="O1701" s="2"/>
      <c r="P1701" s="7">
        <f>B1701/I1700*$L$6</f>
        <v>1.6980855719492206E-3</v>
      </c>
      <c r="Q1701" s="7">
        <f>C1701/J1700*$L$6</f>
        <v>-8.8983488638439551E-4</v>
      </c>
      <c r="R1701" s="7">
        <f>D1701/K1700*$L$6</f>
        <v>2.8855250937876269E-3</v>
      </c>
      <c r="S1701" s="7">
        <f>E1701/L1700*$L$6</f>
        <v>0</v>
      </c>
      <c r="T1701" s="7">
        <f>F1701/M1700*$L$6</f>
        <v>2.4972873542998113E-4</v>
      </c>
      <c r="U1701" s="7">
        <f>G1701/N1700*$L$6</f>
        <v>1.9205723743628842E-3</v>
      </c>
      <c r="V1701" s="7"/>
      <c r="W1701" s="7">
        <f t="shared" si="103"/>
        <v>5.8640768891453175E-3</v>
      </c>
      <c r="Y1701" s="1">
        <f t="shared" si="102"/>
        <v>44105</v>
      </c>
      <c r="Z1701" s="10">
        <f>(1+W1701)*Z1700</f>
        <v>4.6354178748154942</v>
      </c>
      <c r="AA1701" s="7">
        <f>Z1701/MAX($Z$69:Z1701)-1</f>
        <v>-2.2391334733219748E-2</v>
      </c>
    </row>
    <row r="1702" spans="1:27" x14ac:dyDescent="0.25">
      <c r="A1702" s="1">
        <v>44106</v>
      </c>
      <c r="B1702" s="7">
        <v>-3.9904459634440004E-3</v>
      </c>
      <c r="C1702" s="7">
        <v>3.8495150982931214E-4</v>
      </c>
      <c r="D1702" s="7">
        <v>-9.5776521786161695E-3</v>
      </c>
      <c r="E1702" s="7">
        <v>0</v>
      </c>
      <c r="F1702" s="7">
        <v>4.1661068814575763E-3</v>
      </c>
      <c r="G1702" s="7">
        <v>6.924072022743033E-3</v>
      </c>
      <c r="H1702" s="7"/>
      <c r="I1702" s="2">
        <f>STDEV(B1642:B1702)*SQRT(252)</f>
        <v>8.8131678789292192E-2</v>
      </c>
      <c r="J1702" s="2">
        <f>STDEV(C1642:C1702)*SQRT(252)</f>
        <v>9.9106936290120129E-2</v>
      </c>
      <c r="K1702" s="2">
        <f>STDEV(D1642:D1702)*SQRT(252)</f>
        <v>9.1748749332885321E-2</v>
      </c>
      <c r="L1702" s="2">
        <f>STDEV(E1642:E1702)*SQRT(252)</f>
        <v>9.0115646690977366E-2</v>
      </c>
      <c r="M1702" s="2">
        <f t="shared" si="100"/>
        <v>4.967398709319621E-2</v>
      </c>
      <c r="N1702" s="2">
        <f t="shared" si="101"/>
        <v>8.2847349705068726E-2</v>
      </c>
      <c r="O1702" s="2"/>
      <c r="P1702" s="7">
        <f>B1702/I1701*$L$6</f>
        <v>-2.2747007563673253E-3</v>
      </c>
      <c r="Q1702" s="7">
        <f>C1702/J1701*$L$6</f>
        <v>1.9163209676102821E-4</v>
      </c>
      <c r="R1702" s="7">
        <f>D1702/K1701*$L$6</f>
        <v>-5.3492562224404594E-3</v>
      </c>
      <c r="S1702" s="7">
        <f>E1702/L1701*$L$6</f>
        <v>0</v>
      </c>
      <c r="T1702" s="7">
        <f>F1702/M1701*$L$6</f>
        <v>4.2537761106481052E-3</v>
      </c>
      <c r="U1702" s="7">
        <f>G1702/N1701*$L$6</f>
        <v>4.2150423016944242E-3</v>
      </c>
      <c r="V1702" s="7"/>
      <c r="W1702" s="7">
        <f t="shared" si="103"/>
        <v>1.0364935302957729E-3</v>
      </c>
      <c r="Y1702" s="1">
        <f t="shared" si="102"/>
        <v>44106</v>
      </c>
      <c r="Z1702" s="10">
        <f>(1+W1702)*Z1701</f>
        <v>4.6402224554529576</v>
      </c>
      <c r="AA1702" s="7">
        <f>Z1702/MAX($Z$69:Z1702)-1</f>
        <v>-2.1378049676509692E-2</v>
      </c>
    </row>
    <row r="1703" spans="1:27" x14ac:dyDescent="0.25">
      <c r="A1703" s="1">
        <v>44109</v>
      </c>
      <c r="B1703" s="7">
        <v>-5.1066802966425184E-3</v>
      </c>
      <c r="C1703" s="7">
        <v>1.8548932089434977E-4</v>
      </c>
      <c r="D1703" s="7">
        <v>1.7972708676141647E-2</v>
      </c>
      <c r="E1703" s="7">
        <v>0</v>
      </c>
      <c r="F1703" s="7">
        <v>-2.5239865854469468E-3</v>
      </c>
      <c r="G1703" s="7">
        <v>1.0638344638405073E-3</v>
      </c>
      <c r="H1703" s="7"/>
      <c r="I1703" s="2">
        <f>STDEV(B1643:B1703)*SQRT(252)</f>
        <v>8.8763889483438968E-2</v>
      </c>
      <c r="J1703" s="2">
        <f>STDEV(C1643:C1703)*SQRT(252)</f>
        <v>9.4758781992675983E-2</v>
      </c>
      <c r="K1703" s="2">
        <f>STDEV(D1643:D1703)*SQRT(252)</f>
        <v>9.8641027865741887E-2</v>
      </c>
      <c r="L1703" s="2">
        <f>STDEV(E1643:E1703)*SQRT(252)</f>
        <v>8.9167684883921391E-2</v>
      </c>
      <c r="M1703" s="2">
        <f t="shared" si="100"/>
        <v>4.9502378780034995E-2</v>
      </c>
      <c r="N1703" s="2">
        <f t="shared" si="101"/>
        <v>8.2544356732561344E-2</v>
      </c>
      <c r="O1703" s="2"/>
      <c r="P1703" s="7">
        <f>B1703/I1702*$L$6</f>
        <v>-2.8971876893731478E-3</v>
      </c>
      <c r="Q1703" s="7">
        <f>C1703/J1702*$L$6</f>
        <v>9.3580392976410183E-5</v>
      </c>
      <c r="R1703" s="7">
        <f>D1703/K1702*$L$6</f>
        <v>9.7945251607368371E-3</v>
      </c>
      <c r="S1703" s="7">
        <f>E1703/L1702*$L$6</f>
        <v>0</v>
      </c>
      <c r="T1703" s="7">
        <f>F1703/M1702*$L$6</f>
        <v>-2.5405516379343089E-3</v>
      </c>
      <c r="U1703" s="7">
        <f>G1703/N1702*$L$6</f>
        <v>6.4204495836480595E-4</v>
      </c>
      <c r="V1703" s="7"/>
      <c r="W1703" s="7">
        <f t="shared" si="103"/>
        <v>5.0924111847705962E-3</v>
      </c>
      <c r="Y1703" s="1">
        <f t="shared" si="102"/>
        <v>44109</v>
      </c>
      <c r="Z1703" s="10">
        <f>(1+W1703)*Z1702</f>
        <v>4.6638523761849298</v>
      </c>
      <c r="AA1703" s="7">
        <f>Z1703/MAX($Z$69:Z1703)-1</f>
        <v>-1.6394504311020408E-2</v>
      </c>
    </row>
    <row r="1704" spans="1:27" x14ac:dyDescent="0.25">
      <c r="A1704" s="1">
        <v>44110</v>
      </c>
      <c r="B1704" s="7">
        <v>-1.2472113884042235E-3</v>
      </c>
      <c r="C1704" s="7">
        <v>-9.729137715308589E-4</v>
      </c>
      <c r="D1704" s="7">
        <v>-1.3973515692225713E-2</v>
      </c>
      <c r="E1704" s="7">
        <v>0</v>
      </c>
      <c r="F1704" s="7">
        <v>2.2187587380653184E-3</v>
      </c>
      <c r="G1704" s="7">
        <v>0</v>
      </c>
      <c r="H1704" s="7"/>
      <c r="I1704" s="2">
        <f>STDEV(B1644:B1704)*SQRT(252)</f>
        <v>8.8766067921326519E-2</v>
      </c>
      <c r="J1704" s="2">
        <f>STDEV(C1644:C1704)*SQRT(252)</f>
        <v>9.416726053246563E-2</v>
      </c>
      <c r="K1704" s="2">
        <f>STDEV(D1644:D1704)*SQRT(252)</f>
        <v>0.10290069647969036</v>
      </c>
      <c r="L1704" s="2">
        <f>STDEV(E1644:E1704)*SQRT(252)</f>
        <v>8.7008525799647421E-2</v>
      </c>
      <c r="M1704" s="2">
        <f t="shared" si="100"/>
        <v>4.9489991931761894E-2</v>
      </c>
      <c r="N1704" s="2">
        <f t="shared" si="101"/>
        <v>8.2544356732561344E-2</v>
      </c>
      <c r="O1704" s="2"/>
      <c r="P1704" s="7">
        <f>B1704/I1703*$L$6</f>
        <v>-7.0254435427647679E-4</v>
      </c>
      <c r="Q1704" s="7">
        <f>C1704/J1703*$L$6</f>
        <v>-5.1336337966335227E-4</v>
      </c>
      <c r="R1704" s="7">
        <f>D1704/K1703*$L$6</f>
        <v>-7.0830140330881159E-3</v>
      </c>
      <c r="S1704" s="7">
        <f>E1704/L1703*$L$6</f>
        <v>0</v>
      </c>
      <c r="T1704" s="7">
        <f>F1704/M1703*$L$6</f>
        <v>2.2410627456151411E-3</v>
      </c>
      <c r="U1704" s="7">
        <f>G1704/N1703*$L$6</f>
        <v>0</v>
      </c>
      <c r="V1704" s="7"/>
      <c r="W1704" s="7">
        <f t="shared" si="103"/>
        <v>-6.0578590214128043E-3</v>
      </c>
      <c r="Y1704" s="1">
        <f t="shared" si="102"/>
        <v>44110</v>
      </c>
      <c r="Z1704" s="10">
        <f>(1+W1704)*Z1703</f>
        <v>4.6355994159933207</v>
      </c>
      <c r="AA1704" s="7">
        <f>Z1704/MAX($Z$69:Z1704)-1</f>
        <v>-2.235304773659097E-2</v>
      </c>
    </row>
    <row r="1705" spans="1:27" x14ac:dyDescent="0.25">
      <c r="A1705" s="1">
        <v>44111</v>
      </c>
      <c r="B1705" s="7">
        <v>-3.2287607914672778E-3</v>
      </c>
      <c r="C1705" s="7">
        <v>-1.331506133459559E-3</v>
      </c>
      <c r="D1705" s="7">
        <v>0</v>
      </c>
      <c r="E1705" s="7">
        <v>1.7406735637320425E-2</v>
      </c>
      <c r="F1705" s="7">
        <v>-2.9015354117034597E-5</v>
      </c>
      <c r="G1705" s="7">
        <v>0</v>
      </c>
      <c r="H1705" s="7"/>
      <c r="I1705" s="2">
        <f>STDEV(B1645:B1705)*SQRT(252)</f>
        <v>8.8970560300583645E-2</v>
      </c>
      <c r="J1705" s="2">
        <f>STDEV(C1645:C1705)*SQRT(252)</f>
        <v>9.3596907848319089E-2</v>
      </c>
      <c r="K1705" s="2">
        <f>STDEV(D1645:D1705)*SQRT(252)</f>
        <v>0.10290069647969036</v>
      </c>
      <c r="L1705" s="2">
        <f>STDEV(E1645:E1705)*SQRT(252)</f>
        <v>9.3468768890386938E-2</v>
      </c>
      <c r="M1705" s="2">
        <f t="shared" si="100"/>
        <v>4.914045609701554E-2</v>
      </c>
      <c r="N1705" s="2">
        <f t="shared" si="101"/>
        <v>8.1922634980451131E-2</v>
      </c>
      <c r="O1705" s="2"/>
      <c r="P1705" s="7">
        <f>B1705/I1704*$L$6</f>
        <v>-1.81869089567476E-3</v>
      </c>
      <c r="Q1705" s="7">
        <f>C1705/J1704*$L$6</f>
        <v>-7.0698994848666192E-4</v>
      </c>
      <c r="R1705" s="7">
        <f>D1705/K1704*$L$6</f>
        <v>0</v>
      </c>
      <c r="S1705" s="7">
        <f>E1705/L1704*$L$6</f>
        <v>1.0002890795668993E-2</v>
      </c>
      <c r="T1705" s="7">
        <f>F1705/M1704*$L$6</f>
        <v>-2.9314365374156594E-5</v>
      </c>
      <c r="U1705" s="7">
        <f>G1705/N1704*$L$6</f>
        <v>0</v>
      </c>
      <c r="V1705" s="7"/>
      <c r="W1705" s="7">
        <f t="shared" si="103"/>
        <v>7.4478955861334148E-3</v>
      </c>
      <c r="Y1705" s="1">
        <f t="shared" si="102"/>
        <v>44111</v>
      </c>
      <c r="Z1705" s="10">
        <f>(1+W1705)*Z1704</f>
        <v>4.6701248764227801</v>
      </c>
      <c r="AA1705" s="7">
        <f>Z1705/MAX($Z$69:Z1705)-1</f>
        <v>-1.5071635316031506E-2</v>
      </c>
    </row>
    <row r="1706" spans="1:27" x14ac:dyDescent="0.25">
      <c r="A1706" s="1">
        <v>44112</v>
      </c>
      <c r="B1706" s="7">
        <v>6.1377615904214533E-3</v>
      </c>
      <c r="C1706" s="7">
        <v>1.8733515384725674E-3</v>
      </c>
      <c r="D1706" s="7">
        <v>0</v>
      </c>
      <c r="E1706" s="7">
        <v>8.8624527239817841E-3</v>
      </c>
      <c r="F1706" s="7">
        <v>3.3850513838058482E-3</v>
      </c>
      <c r="G1706" s="7">
        <v>0</v>
      </c>
      <c r="H1706" s="7"/>
      <c r="I1706" s="2">
        <f>STDEV(B1646:B1706)*SQRT(252)</f>
        <v>8.9686264200088447E-2</v>
      </c>
      <c r="J1706" s="2">
        <f>STDEV(C1646:C1706)*SQRT(252)</f>
        <v>9.3610439727085645E-2</v>
      </c>
      <c r="K1706" s="2">
        <f>STDEV(D1646:D1706)*SQRT(252)</f>
        <v>0.10290069647969036</v>
      </c>
      <c r="L1706" s="2">
        <f>STDEV(E1646:E1706)*SQRT(252)</f>
        <v>9.1595774123857998E-2</v>
      </c>
      <c r="M1706" s="2">
        <f t="shared" si="100"/>
        <v>4.961921317125393E-2</v>
      </c>
      <c r="N1706" s="2">
        <f t="shared" si="101"/>
        <v>7.0259787613743213E-2</v>
      </c>
      <c r="O1706" s="2"/>
      <c r="P1706" s="7">
        <f>B1706/I1705*$L$6</f>
        <v>3.4493216462194126E-3</v>
      </c>
      <c r="Q1706" s="7">
        <f>C1706/J1705*$L$6</f>
        <v>1.0007550364315861E-3</v>
      </c>
      <c r="R1706" s="7">
        <f>D1706/K1705*$L$6</f>
        <v>0</v>
      </c>
      <c r="S1706" s="7">
        <f>E1706/L1705*$L$6</f>
        <v>4.7408630867787479E-3</v>
      </c>
      <c r="T1706" s="7">
        <f>F1706/M1705*$L$6</f>
        <v>3.4442612591170409E-3</v>
      </c>
      <c r="U1706" s="7">
        <f>G1706/N1705*$L$6</f>
        <v>0</v>
      </c>
      <c r="V1706" s="7"/>
      <c r="W1706" s="7">
        <f t="shared" si="103"/>
        <v>1.2635201028546789E-2</v>
      </c>
      <c r="Y1706" s="1">
        <f t="shared" si="102"/>
        <v>44112</v>
      </c>
      <c r="Z1706" s="10">
        <f>(1+W1706)*Z1705</f>
        <v>4.7291328430647992</v>
      </c>
      <c r="AA1706" s="7">
        <f>Z1706/MAX($Z$69:Z1706)-1</f>
        <v>-2.6268674295317762E-3</v>
      </c>
    </row>
    <row r="1707" spans="1:27" x14ac:dyDescent="0.25">
      <c r="A1707" s="1">
        <v>44113</v>
      </c>
      <c r="B1707" s="7">
        <v>3.8351636959865765E-4</v>
      </c>
      <c r="C1707" s="7">
        <v>1.6385449976876743E-3</v>
      </c>
      <c r="D1707" s="7">
        <v>0</v>
      </c>
      <c r="E1707" s="7">
        <v>0</v>
      </c>
      <c r="F1707" s="7">
        <v>-3.4969372706560309E-3</v>
      </c>
      <c r="G1707" s="7">
        <v>0</v>
      </c>
      <c r="H1707" s="7"/>
      <c r="I1707" s="2">
        <f>STDEV(B1647:B1707)*SQRT(252)</f>
        <v>8.9687188123473247E-2</v>
      </c>
      <c r="J1707" s="2">
        <f>STDEV(C1647:C1707)*SQRT(252)</f>
        <v>9.1457511269026404E-2</v>
      </c>
      <c r="K1707" s="2">
        <f>STDEV(D1647:D1707)*SQRT(252)</f>
        <v>0.10290069647969036</v>
      </c>
      <c r="L1707" s="2">
        <f>STDEV(E1647:E1707)*SQRT(252)</f>
        <v>8.99533480435597E-2</v>
      </c>
      <c r="M1707" s="2">
        <f t="shared" si="100"/>
        <v>4.9524571010733508E-2</v>
      </c>
      <c r="N1707" s="2">
        <f t="shared" si="101"/>
        <v>7.0259787613743213E-2</v>
      </c>
      <c r="O1707" s="2"/>
      <c r="P1707" s="7">
        <f>B1707/I1706*$L$6</f>
        <v>2.1380998139416282E-4</v>
      </c>
      <c r="Q1707" s="7">
        <f>C1707/J1706*$L$6</f>
        <v>8.7519351605693332E-4</v>
      </c>
      <c r="R1707" s="7">
        <f>D1707/K1706*$L$6</f>
        <v>0</v>
      </c>
      <c r="S1707" s="7">
        <f>E1707/L1706*$L$6</f>
        <v>0</v>
      </c>
      <c r="T1707" s="7">
        <f>F1707/M1706*$L$6</f>
        <v>-3.5237734006249052E-3</v>
      </c>
      <c r="U1707" s="7">
        <f>G1707/N1706*$L$6</f>
        <v>0</v>
      </c>
      <c r="V1707" s="7"/>
      <c r="W1707" s="7">
        <f t="shared" si="103"/>
        <v>-2.434769903173809E-3</v>
      </c>
      <c r="Y1707" s="1">
        <f t="shared" si="102"/>
        <v>44113</v>
      </c>
      <c r="Z1707" s="10">
        <f>(1+W1707)*Z1706</f>
        <v>4.7176184927503941</v>
      </c>
      <c r="AA1707" s="7">
        <f>Z1707/MAX($Z$69:Z1707)-1</f>
        <v>-5.0552415149485164E-3</v>
      </c>
    </row>
    <row r="1708" spans="1:27" x14ac:dyDescent="0.25">
      <c r="A1708" s="1">
        <v>44116</v>
      </c>
      <c r="B1708" s="7">
        <v>7.0256076634935827E-3</v>
      </c>
      <c r="C1708" s="7">
        <v>6.839280281083937E-3</v>
      </c>
      <c r="D1708" s="7">
        <v>0</v>
      </c>
      <c r="E1708" s="7">
        <v>0</v>
      </c>
      <c r="F1708" s="7">
        <v>3.9768268326392242E-3</v>
      </c>
      <c r="G1708" s="7">
        <v>0</v>
      </c>
      <c r="H1708" s="7"/>
      <c r="I1708" s="2">
        <f>STDEV(B1648:B1708)*SQRT(252)</f>
        <v>9.0759508022095842E-2</v>
      </c>
      <c r="J1708" s="2">
        <f>STDEV(C1648:C1708)*SQRT(252)</f>
        <v>9.2003317727525763E-2</v>
      </c>
      <c r="K1708" s="2">
        <f>STDEV(D1648:D1708)*SQRT(252)</f>
        <v>0.10290069647969036</v>
      </c>
      <c r="L1708" s="2">
        <f>STDEV(E1648:E1708)*SQRT(252)</f>
        <v>8.99533480435597E-2</v>
      </c>
      <c r="M1708" s="2">
        <f t="shared" si="100"/>
        <v>5.02982486417589E-2</v>
      </c>
      <c r="N1708" s="2">
        <f t="shared" si="101"/>
        <v>7.0182003378571681E-2</v>
      </c>
      <c r="O1708" s="2"/>
      <c r="P1708" s="7">
        <f>B1708/I1707*$L$6</f>
        <v>3.9167286936353492E-3</v>
      </c>
      <c r="Q1708" s="7">
        <f>C1708/J1707*$L$6</f>
        <v>3.7390478847417388E-3</v>
      </c>
      <c r="R1708" s="7">
        <f>D1708/K1707*$L$6</f>
        <v>0</v>
      </c>
      <c r="S1708" s="7">
        <f>E1708/L1707*$L$6</f>
        <v>0</v>
      </c>
      <c r="T1708" s="7">
        <f>F1708/M1707*$L$6</f>
        <v>4.0150038167693801E-3</v>
      </c>
      <c r="U1708" s="7">
        <f>G1708/N1707*$L$6</f>
        <v>0</v>
      </c>
      <c r="V1708" s="7"/>
      <c r="W1708" s="7">
        <f t="shared" si="103"/>
        <v>1.1670780395146468E-2</v>
      </c>
      <c r="Y1708" s="1">
        <f t="shared" si="102"/>
        <v>44116</v>
      </c>
      <c r="Z1708" s="10">
        <f>(1+W1708)*Z1707</f>
        <v>4.7726767821673661</v>
      </c>
      <c r="AA1708" s="7">
        <f>Z1708/MAX($Z$69:Z1708)-1</f>
        <v>0</v>
      </c>
    </row>
    <row r="1709" spans="1:27" x14ac:dyDescent="0.25">
      <c r="A1709" s="1">
        <v>44117</v>
      </c>
      <c r="B1709" s="7">
        <v>1.7504618319907905E-3</v>
      </c>
      <c r="C1709" s="7">
        <v>0</v>
      </c>
      <c r="D1709" s="7">
        <v>0</v>
      </c>
      <c r="E1709" s="7">
        <v>0</v>
      </c>
      <c r="F1709" s="7">
        <v>-1.0294721830472753E-3</v>
      </c>
      <c r="G1709" s="7">
        <v>-5.8514585830904409E-4</v>
      </c>
      <c r="H1709" s="7"/>
      <c r="I1709" s="2">
        <f>STDEV(B1649:B1709)*SQRT(252)</f>
        <v>9.0688970479341727E-2</v>
      </c>
      <c r="J1709" s="2">
        <f>STDEV(C1649:C1709)*SQRT(252)</f>
        <v>9.1833335595894197E-2</v>
      </c>
      <c r="K1709" s="2">
        <f>STDEV(D1649:D1709)*SQRT(252)</f>
        <v>0.10290069647969036</v>
      </c>
      <c r="L1709" s="2">
        <f>STDEV(E1649:E1709)*SQRT(252)</f>
        <v>8.99533480435597E-2</v>
      </c>
      <c r="M1709" s="2">
        <f t="shared" si="100"/>
        <v>5.0165422187955722E-2</v>
      </c>
      <c r="N1709" s="2">
        <f t="shared" si="101"/>
        <v>7.0233382610198056E-2</v>
      </c>
      <c r="O1709" s="2"/>
      <c r="P1709" s="7">
        <f>B1709/I1708*$L$6</f>
        <v>9.6434074519478018E-4</v>
      </c>
      <c r="Q1709" s="7">
        <f>C1709/J1708*$L$6</f>
        <v>0</v>
      </c>
      <c r="R1709" s="7">
        <f>D1709/K1708*$L$6</f>
        <v>0</v>
      </c>
      <c r="S1709" s="7">
        <f>E1709/L1708*$L$6</f>
        <v>0</v>
      </c>
      <c r="T1709" s="7">
        <f>F1709/M1708*$L$6</f>
        <v>-1.0233678217899031E-3</v>
      </c>
      <c r="U1709" s="7">
        <f>G1709/N1708*$L$6</f>
        <v>-4.1687742593545267E-4</v>
      </c>
      <c r="V1709" s="7"/>
      <c r="W1709" s="7">
        <f t="shared" si="103"/>
        <v>-4.7590450253057561E-4</v>
      </c>
      <c r="Y1709" s="1">
        <f t="shared" si="102"/>
        <v>44117</v>
      </c>
      <c r="Z1709" s="10">
        <f>(1+W1709)*Z1708</f>
        <v>4.7704054437976096</v>
      </c>
      <c r="AA1709" s="7">
        <f>Z1709/MAX($Z$69:Z1709)-1</f>
        <v>-4.7590450253054417E-4</v>
      </c>
    </row>
    <row r="1710" spans="1:27" x14ac:dyDescent="0.25">
      <c r="A1710" s="1">
        <v>44118</v>
      </c>
      <c r="B1710" s="7">
        <v>-1.636470447027194E-3</v>
      </c>
      <c r="C1710" s="7">
        <v>4.0523861881713863E-3</v>
      </c>
      <c r="D1710" s="7">
        <v>0</v>
      </c>
      <c r="E1710" s="7">
        <v>0</v>
      </c>
      <c r="F1710" s="7">
        <v>-3.2794887394207439E-3</v>
      </c>
      <c r="G1710" s="7">
        <v>-5.3935240363334191E-4</v>
      </c>
      <c r="H1710" s="7"/>
      <c r="I1710" s="2">
        <f>STDEV(B1650:B1710)*SQRT(252)</f>
        <v>9.0634397518518248E-2</v>
      </c>
      <c r="J1710" s="2">
        <f>STDEV(C1650:C1710)*SQRT(252)</f>
        <v>9.1421498310482477E-2</v>
      </c>
      <c r="K1710" s="2">
        <f>STDEV(D1650:D1710)*SQRT(252)</f>
        <v>0.10290069647969036</v>
      </c>
      <c r="L1710" s="2">
        <f>STDEV(E1650:E1710)*SQRT(252)</f>
        <v>8.99533480435597E-2</v>
      </c>
      <c r="M1710" s="2">
        <f t="shared" si="100"/>
        <v>4.9769128413090759E-2</v>
      </c>
      <c r="N1710" s="2">
        <f t="shared" si="101"/>
        <v>7.0279672541373281E-2</v>
      </c>
      <c r="O1710" s="2"/>
      <c r="P1710" s="7">
        <f>B1710/I1709*$L$6</f>
        <v>-9.0224337004684045E-4</v>
      </c>
      <c r="Q1710" s="7">
        <f>C1710/J1709*$L$6</f>
        <v>2.2063808103429958E-3</v>
      </c>
      <c r="R1710" s="7">
        <f>D1710/K1709*$L$6</f>
        <v>0</v>
      </c>
      <c r="S1710" s="7">
        <f>E1710/L1709*$L$6</f>
        <v>0</v>
      </c>
      <c r="T1710" s="7">
        <f>F1710/M1709*$L$6</f>
        <v>-3.2686745136255631E-3</v>
      </c>
      <c r="U1710" s="7">
        <f>G1710/N1709*$L$6</f>
        <v>-3.8397154144404448E-4</v>
      </c>
      <c r="V1710" s="7"/>
      <c r="W1710" s="7">
        <f t="shared" si="103"/>
        <v>-2.3485086147734522E-3</v>
      </c>
      <c r="Y1710" s="1">
        <f t="shared" si="102"/>
        <v>44118</v>
      </c>
      <c r="Z1710" s="10">
        <f>(1+W1710)*Z1709</f>
        <v>4.7592021055168887</v>
      </c>
      <c r="AA1710" s="7">
        <f>Z1710/MAX($Z$69:Z1710)-1</f>
        <v>-2.823295451479968E-3</v>
      </c>
    </row>
    <row r="1711" spans="1:27" x14ac:dyDescent="0.25">
      <c r="A1711" s="1">
        <v>44119</v>
      </c>
      <c r="B1711" s="7">
        <v>3.1446555129759357E-3</v>
      </c>
      <c r="C1711" s="7">
        <v>2.1426310271235316E-3</v>
      </c>
      <c r="D1711" s="7">
        <v>0</v>
      </c>
      <c r="E1711" s="7">
        <v>0</v>
      </c>
      <c r="F1711" s="7">
        <v>-7.46622424234622E-4</v>
      </c>
      <c r="G1711" s="7">
        <v>8.5166948761348227E-3</v>
      </c>
      <c r="H1711" s="7"/>
      <c r="I1711" s="2">
        <f>STDEV(B1651:B1711)*SQRT(252)</f>
        <v>9.081782111354364E-2</v>
      </c>
      <c r="J1711" s="2">
        <f>STDEV(C1651:C1711)*SQRT(252)</f>
        <v>9.1006241309209909E-2</v>
      </c>
      <c r="K1711" s="2">
        <f>STDEV(D1651:D1711)*SQRT(252)</f>
        <v>0.10290069647969036</v>
      </c>
      <c r="L1711" s="2">
        <f>STDEV(E1651:E1711)*SQRT(252)</f>
        <v>8.99533480435597E-2</v>
      </c>
      <c r="M1711" s="2">
        <f t="shared" si="100"/>
        <v>4.9773526387307088E-2</v>
      </c>
      <c r="N1711" s="2">
        <f t="shared" si="101"/>
        <v>7.1803781186026136E-2</v>
      </c>
      <c r="O1711" s="2"/>
      <c r="P1711" s="7">
        <f>B1711/I1710*$L$6</f>
        <v>1.7348024585993557E-3</v>
      </c>
      <c r="Q1711" s="7">
        <f>C1711/J1710*$L$6</f>
        <v>1.1718419992673952E-3</v>
      </c>
      <c r="R1711" s="7">
        <f>D1711/K1710*$L$6</f>
        <v>0</v>
      </c>
      <c r="S1711" s="7">
        <f>E1711/L1710*$L$6</f>
        <v>0</v>
      </c>
      <c r="T1711" s="7">
        <f>F1711/M1710*$L$6</f>
        <v>-7.500858946509481E-4</v>
      </c>
      <c r="U1711" s="7">
        <f>G1711/N1710*$L$6</f>
        <v>6.059145246529919E-3</v>
      </c>
      <c r="V1711" s="7"/>
      <c r="W1711" s="7">
        <f t="shared" si="103"/>
        <v>8.2157038097457214E-3</v>
      </c>
      <c r="Y1711" s="1">
        <f t="shared" si="102"/>
        <v>44119</v>
      </c>
      <c r="Z1711" s="10">
        <f>(1+W1711)*Z1710</f>
        <v>4.798302300386533</v>
      </c>
      <c r="AA1711" s="7">
        <f>Z1711/MAX($Z$69:Z1711)-1</f>
        <v>0</v>
      </c>
    </row>
    <row r="1712" spans="1:27" x14ac:dyDescent="0.25">
      <c r="A1712" s="1">
        <v>44120</v>
      </c>
      <c r="B1712" s="7">
        <v>-4.0617988762502444E-3</v>
      </c>
      <c r="C1712" s="7">
        <v>1.1029017385300044E-3</v>
      </c>
      <c r="D1712" s="7">
        <v>0</v>
      </c>
      <c r="E1712" s="7">
        <v>0</v>
      </c>
      <c r="F1712" s="7">
        <v>4.3967307412562384E-3</v>
      </c>
      <c r="G1712" s="7">
        <v>0</v>
      </c>
      <c r="H1712" s="7"/>
      <c r="I1712" s="2">
        <f>STDEV(B1652:B1712)*SQRT(252)</f>
        <v>9.0879340783161816E-2</v>
      </c>
      <c r="J1712" s="2">
        <f>STDEV(C1652:C1712)*SQRT(252)</f>
        <v>8.9760696023340136E-2</v>
      </c>
      <c r="K1712" s="2">
        <f>STDEV(D1652:D1712)*SQRT(252)</f>
        <v>0.10290069647969036</v>
      </c>
      <c r="L1712" s="2">
        <f>STDEV(E1652:E1712)*SQRT(252)</f>
        <v>8.99533480435597E-2</v>
      </c>
      <c r="M1712" s="2">
        <f t="shared" si="100"/>
        <v>5.0029504579482797E-2</v>
      </c>
      <c r="N1712" s="2">
        <f t="shared" si="101"/>
        <v>7.1842759915720089E-2</v>
      </c>
      <c r="O1712" s="2"/>
      <c r="P1712" s="7">
        <f>B1712/I1711*$L$6</f>
        <v>-2.2362344892485585E-3</v>
      </c>
      <c r="Q1712" s="7">
        <f>C1712/J1711*$L$6</f>
        <v>6.0594840675965258E-4</v>
      </c>
      <c r="R1712" s="7">
        <f>D1712/K1711*$L$6</f>
        <v>0</v>
      </c>
      <c r="S1712" s="7">
        <f>E1712/L1711*$L$6</f>
        <v>0</v>
      </c>
      <c r="T1712" s="7">
        <f>F1712/M1711*$L$6</f>
        <v>4.4167362254419881E-3</v>
      </c>
      <c r="U1712" s="7">
        <f>G1712/N1711*$L$6</f>
        <v>0</v>
      </c>
      <c r="V1712" s="7"/>
      <c r="W1712" s="7">
        <f t="shared" si="103"/>
        <v>2.7864501429530823E-3</v>
      </c>
      <c r="Y1712" s="1">
        <f t="shared" si="102"/>
        <v>44120</v>
      </c>
      <c r="Z1712" s="10">
        <f>(1+W1712)*Z1711</f>
        <v>4.8116725305173773</v>
      </c>
      <c r="AA1712" s="7">
        <f>Z1712/MAX($Z$69:Z1712)-1</f>
        <v>0</v>
      </c>
    </row>
    <row r="1713" spans="1:27" x14ac:dyDescent="0.25">
      <c r="A1713" s="1">
        <v>44123</v>
      </c>
      <c r="B1713" s="7">
        <v>-7.0183660873145426E-3</v>
      </c>
      <c r="C1713" s="7">
        <v>8.547703529233619E-3</v>
      </c>
      <c r="D1713" s="7">
        <v>0</v>
      </c>
      <c r="E1713" s="7">
        <v>-1.5203447316714302E-2</v>
      </c>
      <c r="F1713" s="7">
        <v>-7.8626925289926319E-3</v>
      </c>
      <c r="G1713" s="7">
        <v>-3.4524508804948395E-3</v>
      </c>
      <c r="H1713" s="7"/>
      <c r="I1713" s="2">
        <f>STDEV(B1653:B1713)*SQRT(252)</f>
        <v>9.204805125791346E-2</v>
      </c>
      <c r="J1713" s="2">
        <f>STDEV(C1653:C1713)*SQRT(252)</f>
        <v>9.0549025053410614E-2</v>
      </c>
      <c r="K1713" s="2">
        <f>STDEV(D1653:D1713)*SQRT(252)</f>
        <v>0.10290069647969036</v>
      </c>
      <c r="L1713" s="2">
        <f>STDEV(E1653:E1713)*SQRT(252)</f>
        <v>9.5551340189103579E-2</v>
      </c>
      <c r="M1713" s="2">
        <f t="shared" si="100"/>
        <v>5.1444902743360485E-2</v>
      </c>
      <c r="N1713" s="2">
        <f t="shared" si="101"/>
        <v>7.180135984762874E-2</v>
      </c>
      <c r="O1713" s="2"/>
      <c r="P1713" s="7">
        <f>B1713/I1712*$L$6</f>
        <v>-3.8613649850632002E-3</v>
      </c>
      <c r="Q1713" s="7">
        <f>C1713/J1712*$L$6</f>
        <v>4.7613843853277346E-3</v>
      </c>
      <c r="R1713" s="7">
        <f>D1713/K1712*$L$6</f>
        <v>0</v>
      </c>
      <c r="S1713" s="7">
        <f>E1713/L1712*$L$6</f>
        <v>-8.4507401043883712E-3</v>
      </c>
      <c r="T1713" s="7">
        <f>F1713/M1712*$L$6</f>
        <v>-7.8580555564976944E-3</v>
      </c>
      <c r="U1713" s="7">
        <f>G1713/N1712*$L$6</f>
        <v>-2.4027827470332196E-3</v>
      </c>
      <c r="V1713" s="7"/>
      <c r="W1713" s="7">
        <f t="shared" si="103"/>
        <v>-1.7811559007654749E-2</v>
      </c>
      <c r="Y1713" s="1">
        <f t="shared" si="102"/>
        <v>44123</v>
      </c>
      <c r="Z1713" s="10">
        <f>(1+W1713)*Z1712</f>
        <v>4.7259691413145557</v>
      </c>
      <c r="AA1713" s="7">
        <f>Z1713/MAX($Z$69:Z1713)-1</f>
        <v>-1.7811559007654743E-2</v>
      </c>
    </row>
    <row r="1714" spans="1:27" x14ac:dyDescent="0.25">
      <c r="A1714" s="1">
        <v>44124</v>
      </c>
      <c r="B1714" s="7">
        <v>-5.4414234232790237E-3</v>
      </c>
      <c r="C1714" s="7">
        <v>-9.0735902180894001E-5</v>
      </c>
      <c r="D1714" s="7">
        <v>0</v>
      </c>
      <c r="E1714" s="7">
        <v>4.0056425361194581E-3</v>
      </c>
      <c r="F1714" s="7">
        <v>4.3666603725434072E-3</v>
      </c>
      <c r="G1714" s="7">
        <v>0</v>
      </c>
      <c r="H1714" s="7"/>
      <c r="I1714" s="2">
        <f>STDEV(B1654:B1714)*SQRT(252)</f>
        <v>9.2525694661947835E-2</v>
      </c>
      <c r="J1714" s="2">
        <f>STDEV(C1654:C1714)*SQRT(252)</f>
        <v>9.0551730961157678E-2</v>
      </c>
      <c r="K1714" s="2">
        <f>STDEV(D1654:D1714)*SQRT(252)</f>
        <v>0.10290069647969036</v>
      </c>
      <c r="L1714" s="2">
        <f>STDEV(E1654:E1714)*SQRT(252)</f>
        <v>9.5826479284126839E-2</v>
      </c>
      <c r="M1714" s="2">
        <f t="shared" si="100"/>
        <v>5.2401456028909672E-2</v>
      </c>
      <c r="N1714" s="2">
        <f t="shared" si="101"/>
        <v>6.6072620562539056E-2</v>
      </c>
      <c r="O1714" s="2"/>
      <c r="P1714" s="7">
        <f>B1714/I1713*$L$6</f>
        <v>-2.9557515606889176E-3</v>
      </c>
      <c r="Q1714" s="7">
        <f>C1714/J1713*$L$6</f>
        <v>-5.0103191131750541E-5</v>
      </c>
      <c r="R1714" s="7">
        <f>D1714/K1713*$L$6</f>
        <v>0</v>
      </c>
      <c r="S1714" s="7">
        <f>E1714/L1713*$L$6</f>
        <v>2.0960682122260024E-3</v>
      </c>
      <c r="T1714" s="7">
        <f>F1714/M1713*$L$6</f>
        <v>4.244016549440335E-3</v>
      </c>
      <c r="U1714" s="7">
        <f>G1714/N1713*$L$6</f>
        <v>0</v>
      </c>
      <c r="V1714" s="7"/>
      <c r="W1714" s="7">
        <f t="shared" si="103"/>
        <v>3.3342300098456691E-3</v>
      </c>
      <c r="Y1714" s="1">
        <f t="shared" si="102"/>
        <v>44124</v>
      </c>
      <c r="Z1714" s="10">
        <f>(1+W1714)*Z1713</f>
        <v>4.7417266094511303</v>
      </c>
      <c r="AA1714" s="7">
        <f>Z1714/MAX($Z$69:Z1714)-1</f>
        <v>-1.4536716832374674E-2</v>
      </c>
    </row>
    <row r="1715" spans="1:27" x14ac:dyDescent="0.25">
      <c r="A1715" s="1">
        <v>44125</v>
      </c>
      <c r="B1715" s="7">
        <v>-4.2832917693054195E-3</v>
      </c>
      <c r="C1715" s="7">
        <v>-1.5514297659262599E-3</v>
      </c>
      <c r="D1715" s="7">
        <v>0</v>
      </c>
      <c r="E1715" s="7">
        <v>-1.8928097642623154E-3</v>
      </c>
      <c r="F1715" s="7">
        <v>5.5165498263041179E-3</v>
      </c>
      <c r="G1715" s="7">
        <v>-1.2638322209962194E-2</v>
      </c>
      <c r="H1715" s="7"/>
      <c r="I1715" s="2">
        <f>STDEV(B1655:B1715)*SQRT(252)</f>
        <v>9.2936570094296039E-2</v>
      </c>
      <c r="J1715" s="2">
        <f>STDEV(C1655:C1715)*SQRT(252)</f>
        <v>8.9569168098229013E-2</v>
      </c>
      <c r="K1715" s="2">
        <f>STDEV(D1655:D1715)*SQRT(252)</f>
        <v>0.10290069647969036</v>
      </c>
      <c r="L1715" s="2">
        <f>STDEV(E1655:E1715)*SQRT(252)</f>
        <v>9.5942688029788517E-2</v>
      </c>
      <c r="M1715" s="2">
        <f t="shared" si="100"/>
        <v>5.3789201853868859E-2</v>
      </c>
      <c r="N1715" s="2">
        <f t="shared" si="101"/>
        <v>7.1142494773393544E-2</v>
      </c>
      <c r="O1715" s="2"/>
      <c r="P1715" s="7">
        <f>B1715/I1714*$L$6</f>
        <v>-2.314649884529302E-3</v>
      </c>
      <c r="Q1715" s="7">
        <f>C1715/J1714*$L$6</f>
        <v>-8.5665384275853795E-4</v>
      </c>
      <c r="R1715" s="7">
        <f>D1715/K1714*$L$6</f>
        <v>0</v>
      </c>
      <c r="S1715" s="7">
        <f>E1715/L1714*$L$6</f>
        <v>-9.8762355582850342E-4</v>
      </c>
      <c r="T1715" s="7">
        <f>F1715/M1714*$L$6</f>
        <v>5.2637371595749749E-3</v>
      </c>
      <c r="U1715" s="7">
        <f>G1715/N1714*$L$6</f>
        <v>-9.5639631835094021E-3</v>
      </c>
      <c r="V1715" s="7"/>
      <c r="W1715" s="7">
        <f t="shared" si="103"/>
        <v>-8.4591533070507707E-3</v>
      </c>
      <c r="Y1715" s="1">
        <f t="shared" si="102"/>
        <v>44125</v>
      </c>
      <c r="Z1715" s="10">
        <f>(1+W1715)*Z1714</f>
        <v>4.7016156171216608</v>
      </c>
      <c r="AA1715" s="7">
        <f>Z1715/MAX($Z$69:Z1715)-1</f>
        <v>-2.2872901823159375E-2</v>
      </c>
    </row>
    <row r="1716" spans="1:27" x14ac:dyDescent="0.25">
      <c r="A1716" s="1">
        <v>44126</v>
      </c>
      <c r="B1716" s="7">
        <v>-1.9349166903658288E-3</v>
      </c>
      <c r="C1716" s="7">
        <v>-7.1871528928402206E-4</v>
      </c>
      <c r="D1716" s="7">
        <v>0</v>
      </c>
      <c r="E1716" s="7">
        <v>5.4852394507489688E-3</v>
      </c>
      <c r="F1716" s="7">
        <v>1.1912919907708375E-3</v>
      </c>
      <c r="G1716" s="7">
        <v>-2.7932713393968855E-3</v>
      </c>
      <c r="H1716" s="7"/>
      <c r="I1716" s="2">
        <f>STDEV(B1656:B1716)*SQRT(252)</f>
        <v>9.2656296702030308E-2</v>
      </c>
      <c r="J1716" s="2">
        <f>STDEV(C1656:C1716)*SQRT(252)</f>
        <v>8.8923482321567743E-2</v>
      </c>
      <c r="K1716" s="2">
        <f>STDEV(D1656:D1716)*SQRT(252)</f>
        <v>0.10290069647969036</v>
      </c>
      <c r="L1716" s="2">
        <f>STDEV(E1656:E1716)*SQRT(252)</f>
        <v>9.6483350631713025E-2</v>
      </c>
      <c r="M1716" s="2">
        <f t="shared" si="100"/>
        <v>5.3357283924261846E-2</v>
      </c>
      <c r="N1716" s="2">
        <f t="shared" si="101"/>
        <v>7.1330402956836292E-2</v>
      </c>
      <c r="O1716" s="2"/>
      <c r="P1716" s="7">
        <f>B1716/I1715*$L$6</f>
        <v>-1.04098778790879E-3</v>
      </c>
      <c r="Q1716" s="7">
        <f>C1716/J1715*$L$6</f>
        <v>-4.0120685752926665E-4</v>
      </c>
      <c r="R1716" s="7">
        <f>D1716/K1715*$L$6</f>
        <v>0</v>
      </c>
      <c r="S1716" s="7">
        <f>E1716/L1715*$L$6</f>
        <v>2.8586021318507873E-3</v>
      </c>
      <c r="T1716" s="7">
        <f>F1716/M1715*$L$6</f>
        <v>1.1073709496631546E-3</v>
      </c>
      <c r="U1716" s="7">
        <f>G1716/N1715*$L$6</f>
        <v>-1.9631525070171818E-3</v>
      </c>
      <c r="V1716" s="7"/>
      <c r="W1716" s="7">
        <f t="shared" si="103"/>
        <v>5.6062592905870359E-4</v>
      </c>
      <c r="Y1716" s="1">
        <f t="shared" si="102"/>
        <v>44126</v>
      </c>
      <c r="Z1716" s="10">
        <f>(1+W1716)*Z1715</f>
        <v>4.7042514647450862</v>
      </c>
      <c r="AA1716" s="7">
        <f>Z1716/MAX($Z$69:Z1716)-1</f>
        <v>-2.2325099035935603E-2</v>
      </c>
    </row>
    <row r="1717" spans="1:27" x14ac:dyDescent="0.25">
      <c r="A1717" s="1">
        <v>44127</v>
      </c>
      <c r="B1717" s="7">
        <v>-1.0986084418841413E-3</v>
      </c>
      <c r="C1717" s="7">
        <v>3.4671158097168142E-3</v>
      </c>
      <c r="D1717" s="7">
        <v>0</v>
      </c>
      <c r="E1717" s="7">
        <v>3.3951401600538222E-3</v>
      </c>
      <c r="F1717" s="7">
        <v>-1.729467399349538E-4</v>
      </c>
      <c r="G1717" s="7">
        <v>0</v>
      </c>
      <c r="H1717" s="7"/>
      <c r="I1717" s="2">
        <f>STDEV(B1657:B1717)*SQRT(252)</f>
        <v>9.247252500526322E-2</v>
      </c>
      <c r="J1717" s="2">
        <f>STDEV(C1657:C1717)*SQRT(252)</f>
        <v>8.9040403513189911E-2</v>
      </c>
      <c r="K1717" s="2">
        <f>STDEV(D1657:D1717)*SQRT(252)</f>
        <v>0.10290069647969036</v>
      </c>
      <c r="L1717" s="2">
        <f>STDEV(E1657:E1717)*SQRT(252)</f>
        <v>9.6651705120616507E-2</v>
      </c>
      <c r="M1717" s="2">
        <f t="shared" si="100"/>
        <v>5.3349168841178456E-2</v>
      </c>
      <c r="N1717" s="2">
        <f t="shared" si="101"/>
        <v>7.116708929728513E-2</v>
      </c>
      <c r="O1717" s="2"/>
      <c r="P1717" s="7">
        <f>B1717/I1716*$L$6</f>
        <v>-5.9284068163068969E-4</v>
      </c>
      <c r="Q1717" s="7">
        <f>C1717/J1716*$L$6</f>
        <v>1.9494939464802599E-3</v>
      </c>
      <c r="R1717" s="7">
        <f>D1717/K1716*$L$6</f>
        <v>0</v>
      </c>
      <c r="S1717" s="7">
        <f>E1717/L1716*$L$6</f>
        <v>1.7594435401675802E-3</v>
      </c>
      <c r="T1717" s="7">
        <f>F1717/M1716*$L$6</f>
        <v>-1.6206478967374313E-4</v>
      </c>
      <c r="U1717" s="7">
        <f>G1717/N1716*$L$6</f>
        <v>0</v>
      </c>
      <c r="V1717" s="7"/>
      <c r="W1717" s="7">
        <f t="shared" si="103"/>
        <v>2.9540320153434076E-3</v>
      </c>
      <c r="Y1717" s="1">
        <f t="shared" si="102"/>
        <v>44127</v>
      </c>
      <c r="Z1717" s="10">
        <f>(1+W1717)*Z1716</f>
        <v>4.7181479741801695</v>
      </c>
      <c r="AA1717" s="7">
        <f>Z1717/MAX($Z$69:Z1717)-1</f>
        <v>-1.9437016077889946E-2</v>
      </c>
    </row>
    <row r="1718" spans="1:27" x14ac:dyDescent="0.25">
      <c r="A1718" s="1">
        <v>44130</v>
      </c>
      <c r="B1718" s="7">
        <v>1.972304065979813E-3</v>
      </c>
      <c r="C1718" s="7">
        <v>-6.1935219442927902E-3</v>
      </c>
      <c r="D1718" s="7">
        <v>0</v>
      </c>
      <c r="E1718" s="7">
        <v>0</v>
      </c>
      <c r="F1718" s="7">
        <v>9.7142891068657811E-4</v>
      </c>
      <c r="G1718" s="7">
        <v>-1.1018901286371507E-2</v>
      </c>
      <c r="H1718" s="7"/>
      <c r="I1718" s="2">
        <f>STDEV(B1658:B1718)*SQRT(252)</f>
        <v>9.2418010853610844E-2</v>
      </c>
      <c r="J1718" s="2">
        <f>STDEV(C1658:C1718)*SQRT(252)</f>
        <v>9.0046205529224502E-2</v>
      </c>
      <c r="K1718" s="2">
        <f>STDEV(D1658:D1718)*SQRT(252)</f>
        <v>0.1025758910090922</v>
      </c>
      <c r="L1718" s="2">
        <f>STDEV(E1658:E1718)*SQRT(252)</f>
        <v>9.6651705120616507E-2</v>
      </c>
      <c r="M1718" s="2">
        <f t="shared" si="100"/>
        <v>5.2718332110710628E-2</v>
      </c>
      <c r="N1718" s="2">
        <f t="shared" si="101"/>
        <v>7.4704015708433741E-2</v>
      </c>
      <c r="O1718" s="2"/>
      <c r="P1718" s="7">
        <f>B1718/I1717*$L$6</f>
        <v>1.0664270635345776E-3</v>
      </c>
      <c r="Q1718" s="7">
        <f>C1718/J1717*$L$6</f>
        <v>-3.4779278282220044E-3</v>
      </c>
      <c r="R1718" s="7">
        <f>D1718/K1717*$L$6</f>
        <v>0</v>
      </c>
      <c r="S1718" s="7">
        <f>E1718/L1717*$L$6</f>
        <v>0</v>
      </c>
      <c r="T1718" s="7">
        <f>F1718/M1717*$L$6</f>
        <v>9.1044427850276496E-4</v>
      </c>
      <c r="U1718" s="7">
        <f>G1718/N1717*$L$6</f>
        <v>-7.7415708547123726E-3</v>
      </c>
      <c r="V1718" s="7"/>
      <c r="W1718" s="7">
        <f t="shared" si="103"/>
        <v>-9.2426273408970343E-3</v>
      </c>
      <c r="Y1718" s="1">
        <f t="shared" si="102"/>
        <v>44130</v>
      </c>
      <c r="Z1718" s="10">
        <f>(1+W1718)*Z1717</f>
        <v>4.6745398907156144</v>
      </c>
      <c r="AA1718" s="7">
        <f>Z1718/MAX($Z$69:Z1718)-1</f>
        <v>-2.8499994322560007E-2</v>
      </c>
    </row>
    <row r="1719" spans="1:27" x14ac:dyDescent="0.25">
      <c r="A1719" s="1">
        <v>44131</v>
      </c>
      <c r="B1719" s="7">
        <v>1.8084559831244018E-3</v>
      </c>
      <c r="C1719" s="7">
        <v>1.8485674214459014E-3</v>
      </c>
      <c r="D1719" s="7">
        <v>0</v>
      </c>
      <c r="E1719" s="7">
        <v>0</v>
      </c>
      <c r="F1719" s="7">
        <v>-2.0462031313449591E-3</v>
      </c>
      <c r="G1719" s="7">
        <v>-6.1205627323990264E-4</v>
      </c>
      <c r="H1719" s="7"/>
      <c r="I1719" s="2">
        <f>STDEV(B1659:B1719)*SQRT(252)</f>
        <v>9.1041613212799063E-2</v>
      </c>
      <c r="J1719" s="2">
        <f>STDEV(C1659:C1719)*SQRT(252)</f>
        <v>8.9891429884225299E-2</v>
      </c>
      <c r="K1719" s="2">
        <f>STDEV(D1659:D1719)*SQRT(252)</f>
        <v>0.10143133496701905</v>
      </c>
      <c r="L1719" s="2">
        <f>STDEV(E1659:E1719)*SQRT(252)</f>
        <v>9.6651705120616507E-2</v>
      </c>
      <c r="M1719" s="2">
        <f t="shared" si="100"/>
        <v>5.2820387630271928E-2</v>
      </c>
      <c r="N1719" s="2">
        <f t="shared" si="101"/>
        <v>7.4733601670919622E-2</v>
      </c>
      <c r="O1719" s="2"/>
      <c r="P1719" s="7">
        <f>B1719/I1718*$L$6</f>
        <v>9.7841100799549619E-4</v>
      </c>
      <c r="Q1719" s="7">
        <f>C1719/J1718*$L$6</f>
        <v>1.0264549242144073E-3</v>
      </c>
      <c r="R1719" s="7">
        <f>D1719/K1718*$L$6</f>
        <v>0</v>
      </c>
      <c r="S1719" s="7">
        <f>E1719/L1718*$L$6</f>
        <v>0</v>
      </c>
      <c r="T1719" s="7">
        <f>F1719/M1718*$L$6</f>
        <v>-1.9406941090699245E-3</v>
      </c>
      <c r="U1719" s="7">
        <f>G1719/N1718*$L$6</f>
        <v>-4.0965419826206493E-4</v>
      </c>
      <c r="V1719" s="7"/>
      <c r="W1719" s="7">
        <f t="shared" si="103"/>
        <v>-3.4548237512208578E-4</v>
      </c>
      <c r="Y1719" s="1">
        <f t="shared" si="102"/>
        <v>44131</v>
      </c>
      <c r="Z1719" s="10">
        <f>(1+W1719)*Z1718</f>
        <v>4.6729249195715665</v>
      </c>
      <c r="AA1719" s="7">
        <f>Z1719/MAX($Z$69:Z1719)-1</f>
        <v>-2.8835630451952587E-2</v>
      </c>
    </row>
    <row r="1720" spans="1:27" x14ac:dyDescent="0.25">
      <c r="A1720" s="1">
        <v>44132</v>
      </c>
      <c r="B1720" s="7">
        <v>-1.0739027414874869E-2</v>
      </c>
      <c r="C1720" s="7">
        <v>2.3649590252172725E-3</v>
      </c>
      <c r="D1720" s="7">
        <v>0</v>
      </c>
      <c r="E1720" s="7">
        <v>0</v>
      </c>
      <c r="F1720" s="7">
        <v>6.609423194316788E-3</v>
      </c>
      <c r="G1720" s="7">
        <v>-5.2714025009663601E-3</v>
      </c>
      <c r="H1720" s="7"/>
      <c r="I1720" s="2">
        <f>STDEV(B1660:B1720)*SQRT(252)</f>
        <v>9.3344190330909044E-2</v>
      </c>
      <c r="J1720" s="2">
        <f>STDEV(C1660:C1720)*SQRT(252)</f>
        <v>8.9964177352455654E-2</v>
      </c>
      <c r="K1720" s="2">
        <f>STDEV(D1660:D1720)*SQRT(252)</f>
        <v>0.10038494987230155</v>
      </c>
      <c r="L1720" s="2">
        <f>STDEV(E1660:E1720)*SQRT(252)</f>
        <v>9.6651705120616507E-2</v>
      </c>
      <c r="M1720" s="2">
        <f t="shared" si="100"/>
        <v>5.4590648373662128E-2</v>
      </c>
      <c r="N1720" s="2">
        <f t="shared" si="101"/>
        <v>7.5610793285454947E-2</v>
      </c>
      <c r="O1720" s="2"/>
      <c r="P1720" s="7">
        <f>B1720/I1719*$L$6</f>
        <v>-5.897867489328015E-3</v>
      </c>
      <c r="Q1720" s="7">
        <f>C1720/J1719*$L$6</f>
        <v>1.3154530016171711E-3</v>
      </c>
      <c r="R1720" s="7">
        <f>D1720/K1719*$L$6</f>
        <v>0</v>
      </c>
      <c r="S1720" s="7">
        <f>E1720/L1719*$L$6</f>
        <v>0</v>
      </c>
      <c r="T1720" s="7">
        <f>F1720/M1719*$L$6</f>
        <v>6.2565076581611997E-3</v>
      </c>
      <c r="U1720" s="7">
        <f>G1720/N1719*$L$6</f>
        <v>-3.526795432781591E-3</v>
      </c>
      <c r="V1720" s="7"/>
      <c r="W1720" s="7">
        <f t="shared" si="103"/>
        <v>-1.8527022623312352E-3</v>
      </c>
      <c r="Y1720" s="1">
        <f t="shared" si="102"/>
        <v>44132</v>
      </c>
      <c r="Z1720" s="10">
        <f>(1+W1720)*Z1719</f>
        <v>4.6642673810013724</v>
      </c>
      <c r="AA1720" s="7">
        <f>Z1720/MAX($Z$69:Z1720)-1</f>
        <v>-3.063490887650977E-2</v>
      </c>
    </row>
    <row r="1721" spans="1:27" x14ac:dyDescent="0.25">
      <c r="A1721" s="1">
        <v>44133</v>
      </c>
      <c r="B1721" s="7">
        <v>1.0932562053420636E-3</v>
      </c>
      <c r="C1721" s="7">
        <v>3.7073483702321219E-3</v>
      </c>
      <c r="D1721" s="7">
        <v>1.1947330894237052E-2</v>
      </c>
      <c r="E1721" s="7">
        <v>1.0163441419754893E-2</v>
      </c>
      <c r="F1721" s="7">
        <v>-1.3909647034858752E-3</v>
      </c>
      <c r="G1721" s="7">
        <v>8.8216853723148692E-3</v>
      </c>
      <c r="H1721" s="7"/>
      <c r="I1721" s="2">
        <f>STDEV(B1661:B1721)*SQRT(252)</f>
        <v>9.0656008635625895E-2</v>
      </c>
      <c r="J1721" s="2">
        <f>STDEV(C1661:C1721)*SQRT(252)</f>
        <v>8.8104836933038638E-2</v>
      </c>
      <c r="K1721" s="2">
        <f>STDEV(D1661:D1721)*SQRT(252)</f>
        <v>0.10302869439470472</v>
      </c>
      <c r="L1721" s="2">
        <f>STDEV(E1661:E1721)*SQRT(252)</f>
        <v>9.8581508685251854E-2</v>
      </c>
      <c r="M1721" s="2">
        <f t="shared" si="100"/>
        <v>5.4280203013356225E-2</v>
      </c>
      <c r="N1721" s="2">
        <f t="shared" si="101"/>
        <v>7.7165895025693348E-2</v>
      </c>
      <c r="O1721" s="2"/>
      <c r="P1721" s="7">
        <f>B1721/I1720*$L$6</f>
        <v>5.8560484667895501E-4</v>
      </c>
      <c r="Q1721" s="7">
        <f>C1721/J1720*$L$6</f>
        <v>2.0604581064014625E-3</v>
      </c>
      <c r="R1721" s="7">
        <f>D1721/K1720*$L$6</f>
        <v>5.9507580117513156E-3</v>
      </c>
      <c r="S1721" s="7">
        <f>E1721/L1720*$L$6</f>
        <v>5.2577662272338729E-3</v>
      </c>
      <c r="T1721" s="7">
        <f>F1721/M1720*$L$6</f>
        <v>-1.2739954048219017E-3</v>
      </c>
      <c r="U1721" s="7">
        <f>G1721/N1720*$L$6</f>
        <v>5.8336151420936583E-3</v>
      </c>
      <c r="V1721" s="7"/>
      <c r="W1721" s="7">
        <f t="shared" si="103"/>
        <v>1.8414206929337363E-2</v>
      </c>
      <c r="Y1721" s="1">
        <f t="shared" si="102"/>
        <v>44133</v>
      </c>
      <c r="Z1721" s="10">
        <f>(1+W1721)*Z1720</f>
        <v>4.7501561657288898</v>
      </c>
      <c r="AA1721" s="7">
        <f>Z1721/MAX($Z$69:Z1721)-1</f>
        <v>-1.2784819498485867E-2</v>
      </c>
    </row>
    <row r="1722" spans="1:27" x14ac:dyDescent="0.25">
      <c r="A1722" s="1">
        <v>44134</v>
      </c>
      <c r="B1722" s="7">
        <v>-3.5122264718198126E-3</v>
      </c>
      <c r="C1722" s="7">
        <v>-9.7903733659195913E-3</v>
      </c>
      <c r="D1722" s="7">
        <v>-1.2129550130174915E-2</v>
      </c>
      <c r="E1722" s="7">
        <v>-1.042486834805112E-2</v>
      </c>
      <c r="F1722" s="7">
        <v>-4.9075636639445142E-3</v>
      </c>
      <c r="G1722" s="7">
        <v>-2.9338845751580855E-4</v>
      </c>
      <c r="H1722" s="7"/>
      <c r="I1722" s="2">
        <f>STDEV(B1662:B1722)*SQRT(252)</f>
        <v>9.0844162439945406E-2</v>
      </c>
      <c r="J1722" s="2">
        <f>STDEV(C1662:C1722)*SQRT(252)</f>
        <v>9.0143903577763737E-2</v>
      </c>
      <c r="K1722" s="2">
        <f>STDEV(D1662:D1722)*SQRT(252)</f>
        <v>0.10517406552668462</v>
      </c>
      <c r="L1722" s="2">
        <f>STDEV(E1662:E1722)*SQRT(252)</f>
        <v>0.10115889008162622</v>
      </c>
      <c r="M1722" s="2">
        <f t="shared" si="100"/>
        <v>5.3500207441778545E-2</v>
      </c>
      <c r="N1722" s="2">
        <f t="shared" si="101"/>
        <v>7.7065555969068791E-2</v>
      </c>
      <c r="O1722" s="2"/>
      <c r="P1722" s="7">
        <f>B1722/I1721*$L$6</f>
        <v>-1.9371173100817402E-3</v>
      </c>
      <c r="Q1722" s="7">
        <f>C1722/J1721*$L$6</f>
        <v>-5.5560930061992302E-3</v>
      </c>
      <c r="R1722" s="7">
        <f>D1722/K1721*$L$6</f>
        <v>-5.8864912350079868E-3</v>
      </c>
      <c r="S1722" s="7">
        <f>E1722/L1721*$L$6</f>
        <v>-5.2874359943786888E-3</v>
      </c>
      <c r="T1722" s="7">
        <f>F1722/M1721*$L$6</f>
        <v>-4.5205833724838466E-3</v>
      </c>
      <c r="U1722" s="7">
        <f>G1722/N1721*$L$6</f>
        <v>-1.9010241339008718E-4</v>
      </c>
      <c r="V1722" s="7"/>
      <c r="W1722" s="7">
        <f t="shared" si="103"/>
        <v>-2.3377823331541578E-2</v>
      </c>
      <c r="Y1722" s="1">
        <f t="shared" si="102"/>
        <v>44134</v>
      </c>
      <c r="Z1722" s="10">
        <f>(1+W1722)*Z1721</f>
        <v>4.6391078540892465</v>
      </c>
      <c r="AA1722" s="7">
        <f>Z1722/MAX($Z$69:Z1722)-1</f>
        <v>-3.5863761578466269E-2</v>
      </c>
    </row>
    <row r="1723" spans="1:27" x14ac:dyDescent="0.25">
      <c r="A1723" s="1">
        <v>44137</v>
      </c>
      <c r="B1723" s="7">
        <v>6.795878995979221E-3</v>
      </c>
      <c r="C1723" s="7">
        <v>-9.7378241997647663E-4</v>
      </c>
      <c r="D1723" s="7">
        <v>1.231820260127181E-2</v>
      </c>
      <c r="E1723" s="7">
        <v>1.1208401843220139E-2</v>
      </c>
      <c r="F1723" s="7">
        <v>-1.4840559786896135E-3</v>
      </c>
      <c r="G1723" s="7">
        <v>4.8098464075130298E-3</v>
      </c>
      <c r="H1723" s="7"/>
      <c r="I1723" s="2">
        <f>STDEV(B1663:B1723)*SQRT(252)</f>
        <v>9.1222767020862752E-2</v>
      </c>
      <c r="J1723" s="2">
        <f>STDEV(C1663:C1723)*SQRT(252)</f>
        <v>9.019450832206484E-2</v>
      </c>
      <c r="K1723" s="2">
        <f>STDEV(D1663:D1723)*SQRT(252)</f>
        <v>0.10737664314246231</v>
      </c>
      <c r="L1723" s="2">
        <f>STDEV(E1663:E1723)*SQRT(252)</f>
        <v>0.10342827791762284</v>
      </c>
      <c r="M1723" s="2">
        <f t="shared" si="100"/>
        <v>5.2599272943706921E-2</v>
      </c>
      <c r="N1723" s="2">
        <f t="shared" si="101"/>
        <v>7.745648190460247E-2</v>
      </c>
      <c r="O1723" s="2"/>
      <c r="P1723" s="7">
        <f>B1723/I1722*$L$6</f>
        <v>3.740404894189977E-3</v>
      </c>
      <c r="Q1723" s="7">
        <f>C1723/J1722*$L$6</f>
        <v>-5.4012660941426356E-4</v>
      </c>
      <c r="R1723" s="7">
        <f>D1723/K1722*$L$6</f>
        <v>5.8561027091543084E-3</v>
      </c>
      <c r="S1723" s="7">
        <f>E1723/L1722*$L$6</f>
        <v>5.5399984292907704E-3</v>
      </c>
      <c r="T1723" s="7">
        <f>F1723/M1722*$L$6</f>
        <v>-1.386962826550377E-3</v>
      </c>
      <c r="U1723" s="7">
        <f>G1723/N1722*$L$6</f>
        <v>3.1206200662741738E-3</v>
      </c>
      <c r="V1723" s="7"/>
      <c r="W1723" s="7">
        <f t="shared" si="103"/>
        <v>1.6330036662944587E-2</v>
      </c>
      <c r="Y1723" s="1">
        <f t="shared" si="102"/>
        <v>44137</v>
      </c>
      <c r="Z1723" s="10">
        <f>(1+W1723)*Z1722</f>
        <v>4.7148646554298788</v>
      </c>
      <c r="AA1723" s="7">
        <f>Z1723/MAX($Z$69:Z1723)-1</f>
        <v>-2.011938145696901E-2</v>
      </c>
    </row>
    <row r="1724" spans="1:27" x14ac:dyDescent="0.25">
      <c r="A1724" s="1">
        <v>44138</v>
      </c>
      <c r="B1724" s="7">
        <v>-1.2442243525321306E-3</v>
      </c>
      <c r="C1724" s="7">
        <v>1.781650216957642E-3</v>
      </c>
      <c r="D1724" s="7">
        <v>1.779929009643455E-2</v>
      </c>
      <c r="E1724" s="7">
        <v>0</v>
      </c>
      <c r="F1724" s="7">
        <v>5.4834262684066992E-4</v>
      </c>
      <c r="G1724" s="7">
        <v>0</v>
      </c>
      <c r="H1724" s="7"/>
      <c r="I1724" s="2">
        <f>STDEV(B1664:B1724)*SQRT(252)</f>
        <v>9.101180597755662E-2</v>
      </c>
      <c r="J1724" s="2">
        <f>STDEV(C1664:C1724)*SQRT(252)</f>
        <v>8.7447460122308543E-2</v>
      </c>
      <c r="K1724" s="2">
        <f>STDEV(D1664:D1724)*SQRT(252)</f>
        <v>0.11333392451226981</v>
      </c>
      <c r="L1724" s="2">
        <f>STDEV(E1664:E1724)*SQRT(252)</f>
        <v>0.10342827791762284</v>
      </c>
      <c r="M1724" s="2">
        <f t="shared" si="100"/>
        <v>5.2621339178499579E-2</v>
      </c>
      <c r="N1724" s="2">
        <f t="shared" si="101"/>
        <v>7.745648190460247E-2</v>
      </c>
      <c r="O1724" s="2"/>
      <c r="P1724" s="7">
        <f>B1724/I1723*$L$6</f>
        <v>-6.8197029818640293E-4</v>
      </c>
      <c r="Q1724" s="7">
        <f>C1724/J1723*$L$6</f>
        <v>9.8767111773355389E-4</v>
      </c>
      <c r="R1724" s="7">
        <f>D1724/K1723*$L$6</f>
        <v>8.2882503939051642E-3</v>
      </c>
      <c r="S1724" s="7">
        <f>E1724/L1723*$L$6</f>
        <v>0</v>
      </c>
      <c r="T1724" s="7">
        <f>F1724/M1723*$L$6</f>
        <v>5.2124544328542349E-4</v>
      </c>
      <c r="U1724" s="7">
        <f>G1724/N1723*$L$6</f>
        <v>0</v>
      </c>
      <c r="V1724" s="7"/>
      <c r="W1724" s="7">
        <f t="shared" si="103"/>
        <v>9.1151966567377396E-3</v>
      </c>
      <c r="Y1724" s="1">
        <f t="shared" si="102"/>
        <v>44138</v>
      </c>
      <c r="Z1724" s="10">
        <f>(1+W1724)*Z1723</f>
        <v>4.7578415739740239</v>
      </c>
      <c r="AA1724" s="7">
        <f>Z1724/MAX($Z$69:Z1724)-1</f>
        <v>-1.118757691882355E-2</v>
      </c>
    </row>
    <row r="1725" spans="1:27" x14ac:dyDescent="0.25">
      <c r="A1725" s="1">
        <v>44139</v>
      </c>
      <c r="B1725" s="7">
        <v>1.542709727268643E-2</v>
      </c>
      <c r="C1725" s="7">
        <v>-3.3441576387984728E-3</v>
      </c>
      <c r="D1725" s="7">
        <v>2.204704770168342E-2</v>
      </c>
      <c r="E1725" s="7">
        <v>0</v>
      </c>
      <c r="F1725" s="7">
        <v>1.6158039850309169E-3</v>
      </c>
      <c r="G1725" s="7">
        <v>0</v>
      </c>
      <c r="H1725" s="7"/>
      <c r="I1725" s="2">
        <f>STDEV(B1665:B1725)*SQRT(252)</f>
        <v>9.6367646557211417E-2</v>
      </c>
      <c r="J1725" s="2">
        <f>STDEV(C1665:C1725)*SQRT(252)</f>
        <v>8.7727181201517762E-2</v>
      </c>
      <c r="K1725" s="2">
        <f>STDEV(D1665:D1725)*SQRT(252)</f>
        <v>0.121680077524528</v>
      </c>
      <c r="L1725" s="2">
        <f>STDEV(E1665:E1725)*SQRT(252)</f>
        <v>0.10342827791762284</v>
      </c>
      <c r="M1725" s="2">
        <f t="shared" si="100"/>
        <v>5.2699809818580107E-2</v>
      </c>
      <c r="N1725" s="2">
        <f t="shared" si="101"/>
        <v>7.7038891132564707E-2</v>
      </c>
      <c r="O1725" s="2"/>
      <c r="P1725" s="7">
        <f>B1725/I1724*$L$6</f>
        <v>8.4753275176688223E-3</v>
      </c>
      <c r="Q1725" s="7">
        <f>C1725/J1724*$L$6</f>
        <v>-1.9120953508090237E-3</v>
      </c>
      <c r="R1725" s="7">
        <f>D1725/K1724*$L$6</f>
        <v>9.7265879552668952E-3</v>
      </c>
      <c r="S1725" s="7">
        <f>E1725/L1724*$L$6</f>
        <v>0</v>
      </c>
      <c r="T1725" s="7">
        <f>F1725/M1724*$L$6</f>
        <v>1.5353124894350032E-3</v>
      </c>
      <c r="U1725" s="7">
        <f>G1725/N1724*$L$6</f>
        <v>0</v>
      </c>
      <c r="V1725" s="7"/>
      <c r="W1725" s="7">
        <f t="shared" si="103"/>
        <v>1.7825132611561698E-2</v>
      </c>
      <c r="Y1725" s="1">
        <f t="shared" si="102"/>
        <v>44139</v>
      </c>
      <c r="Z1725" s="10">
        <f>(1+W1725)*Z1724</f>
        <v>4.8426507309749125</v>
      </c>
      <c r="AA1725" s="7">
        <f>Z1725/MAX($Z$69:Z1725)-1</f>
        <v>0</v>
      </c>
    </row>
    <row r="1726" spans="1:27" x14ac:dyDescent="0.25">
      <c r="A1726" s="1">
        <v>44140</v>
      </c>
      <c r="B1726" s="7">
        <v>3.433109895665476E-3</v>
      </c>
      <c r="C1726" s="7">
        <v>8.9538376121134355E-3</v>
      </c>
      <c r="D1726" s="7">
        <v>1.9460194138962938E-2</v>
      </c>
      <c r="E1726" s="7">
        <v>0</v>
      </c>
      <c r="F1726" s="7">
        <v>-5.4558840787389817E-3</v>
      </c>
      <c r="G1726" s="7">
        <v>0</v>
      </c>
      <c r="H1726" s="7"/>
      <c r="I1726" s="2">
        <f>STDEV(B1666:B1726)*SQRT(252)</f>
        <v>8.4070666490880269E-2</v>
      </c>
      <c r="J1726" s="2">
        <f>STDEV(C1666:C1726)*SQRT(252)</f>
        <v>8.8587660487878542E-2</v>
      </c>
      <c r="K1726" s="2">
        <f>STDEV(D1666:D1726)*SQRT(252)</f>
        <v>0.12755513897707868</v>
      </c>
      <c r="L1726" s="2">
        <f>STDEV(E1666:E1726)*SQRT(252)</f>
        <v>0.10342827791762284</v>
      </c>
      <c r="M1726" s="2">
        <f t="shared" si="100"/>
        <v>5.3273160566911525E-2</v>
      </c>
      <c r="N1726" s="2">
        <f t="shared" si="101"/>
        <v>7.5740645476757962E-2</v>
      </c>
      <c r="O1726" s="2"/>
      <c r="P1726" s="7">
        <f>B1726/I1725*$L$6</f>
        <v>1.7812564788677867E-3</v>
      </c>
      <c r="Q1726" s="7">
        <f>C1726/J1725*$L$6</f>
        <v>5.1032288336870252E-3</v>
      </c>
      <c r="R1726" s="7">
        <f>D1726/K1725*$L$6</f>
        <v>7.9964586376271001E-3</v>
      </c>
      <c r="S1726" s="7">
        <f>E1726/L1725*$L$6</f>
        <v>0</v>
      </c>
      <c r="T1726" s="7">
        <f>F1726/M1725*$L$6</f>
        <v>-5.1763792863019293E-3</v>
      </c>
      <c r="U1726" s="7">
        <f>G1726/N1725*$L$6</f>
        <v>0</v>
      </c>
      <c r="V1726" s="7"/>
      <c r="W1726" s="7">
        <f t="shared" si="103"/>
        <v>9.7045646638799846E-3</v>
      </c>
      <c r="Y1726" s="1">
        <f t="shared" si="102"/>
        <v>44140</v>
      </c>
      <c r="Z1726" s="10">
        <f>(1+W1726)*Z1725</f>
        <v>4.8896465481382441</v>
      </c>
      <c r="AA1726" s="7">
        <f>Z1726/MAX($Z$69:Z1726)-1</f>
        <v>0</v>
      </c>
    </row>
    <row r="1727" spans="1:27" x14ac:dyDescent="0.25">
      <c r="A1727" s="1">
        <v>44141</v>
      </c>
      <c r="B1727" s="7">
        <v>-6.6319102370716587E-3</v>
      </c>
      <c r="C1727" s="7">
        <v>2.163569680209898E-2</v>
      </c>
      <c r="D1727" s="7">
        <v>0</v>
      </c>
      <c r="E1727" s="7">
        <v>0</v>
      </c>
      <c r="F1727" s="7">
        <v>6.108123243597996E-3</v>
      </c>
      <c r="G1727" s="7">
        <v>0</v>
      </c>
      <c r="H1727" s="7"/>
      <c r="I1727" s="2">
        <f>STDEV(B1667:B1727)*SQRT(252)</f>
        <v>8.5140752927063412E-2</v>
      </c>
      <c r="J1727" s="2">
        <f>STDEV(C1667:C1727)*SQRT(252)</f>
        <v>9.8292916214497691E-2</v>
      </c>
      <c r="K1727" s="2">
        <f>STDEV(D1667:D1727)*SQRT(252)</f>
        <v>0.12755513897707868</v>
      </c>
      <c r="L1727" s="2">
        <f>STDEV(E1667:E1727)*SQRT(252)</f>
        <v>0.10342827791762284</v>
      </c>
      <c r="M1727" s="2">
        <f t="shared" si="100"/>
        <v>5.3178485541443929E-2</v>
      </c>
      <c r="N1727" s="2">
        <f t="shared" si="101"/>
        <v>7.5740645476757962E-2</v>
      </c>
      <c r="O1727" s="2"/>
      <c r="P1727" s="7">
        <f>B1727/I1726*$L$6</f>
        <v>-3.9442474491332051E-3</v>
      </c>
      <c r="Q1727" s="7">
        <f>C1727/J1726*$L$6</f>
        <v>1.2211461891500902E-2</v>
      </c>
      <c r="R1727" s="7">
        <f>D1727/K1726*$L$6</f>
        <v>0</v>
      </c>
      <c r="S1727" s="7">
        <f>E1727/L1726*$L$6</f>
        <v>0</v>
      </c>
      <c r="T1727" s="7">
        <f>F1727/M1726*$L$6</f>
        <v>5.7328335493875421E-3</v>
      </c>
      <c r="U1727" s="7">
        <f>G1727/N1726*$L$6</f>
        <v>0</v>
      </c>
      <c r="V1727" s="7"/>
      <c r="W1727" s="7">
        <f t="shared" si="103"/>
        <v>1.4000047991755239E-2</v>
      </c>
      <c r="Y1727" s="1">
        <f t="shared" si="102"/>
        <v>44141</v>
      </c>
      <c r="Z1727" s="10">
        <f>(1+W1727)*Z1726</f>
        <v>4.9581018344748999</v>
      </c>
      <c r="AA1727" s="7">
        <f>Z1727/MAX($Z$69:Z1727)-1</f>
        <v>0</v>
      </c>
    </row>
    <row r="1728" spans="1:27" x14ac:dyDescent="0.25">
      <c r="A1728" s="1">
        <v>44144</v>
      </c>
      <c r="B1728" s="7">
        <v>-2.0081409094354963E-2</v>
      </c>
      <c r="C1728" s="7">
        <v>-7.32940464308518E-3</v>
      </c>
      <c r="D1728" s="7">
        <v>0</v>
      </c>
      <c r="E1728" s="7">
        <v>0</v>
      </c>
      <c r="F1728" s="7">
        <v>-1.0900669898326054E-3</v>
      </c>
      <c r="G1728" s="7">
        <v>-7.0029853541513365E-3</v>
      </c>
      <c r="H1728" s="7"/>
      <c r="I1728" s="2">
        <f>STDEV(B1668:B1728)*SQRT(252)</f>
        <v>9.4364150094593299E-2</v>
      </c>
      <c r="J1728" s="2">
        <f>STDEV(C1668:C1728)*SQRT(252)</f>
        <v>9.9435345426846303E-2</v>
      </c>
      <c r="K1728" s="2">
        <f>STDEV(D1668:D1728)*SQRT(252)</f>
        <v>0.12755513897707868</v>
      </c>
      <c r="L1728" s="2">
        <f>STDEV(E1668:E1728)*SQRT(252)</f>
        <v>0.10342827791762284</v>
      </c>
      <c r="M1728" s="2">
        <f t="shared" si="100"/>
        <v>5.3178692003821956E-2</v>
      </c>
      <c r="N1728" s="2">
        <f t="shared" si="101"/>
        <v>7.6943515605136528E-2</v>
      </c>
      <c r="O1728" s="2"/>
      <c r="P1728" s="7">
        <f>B1728/I1727*$L$6</f>
        <v>-1.179306525017337E-2</v>
      </c>
      <c r="Q1728" s="7">
        <f>C1728/J1727*$L$6</f>
        <v>-3.7283483517218767E-3</v>
      </c>
      <c r="R1728" s="7">
        <f>D1728/K1727*$L$6</f>
        <v>0</v>
      </c>
      <c r="S1728" s="7">
        <f>E1728/L1727*$L$6</f>
        <v>0</v>
      </c>
      <c r="T1728" s="7">
        <f>F1728/M1727*$L$6</f>
        <v>-1.0249135329202603E-3</v>
      </c>
      <c r="U1728" s="7">
        <f>G1728/N1727*$L$6</f>
        <v>-4.6230034812023727E-3</v>
      </c>
      <c r="V1728" s="7"/>
      <c r="W1728" s="7">
        <f t="shared" si="103"/>
        <v>-2.1169330616017879E-2</v>
      </c>
      <c r="Y1728" s="1">
        <f t="shared" si="102"/>
        <v>44144</v>
      </c>
      <c r="Z1728" s="10">
        <f>(1+W1728)*Z1727</f>
        <v>4.8531421375130162</v>
      </c>
      <c r="AA1728" s="7">
        <f>Z1728/MAX($Z$69:Z1728)-1</f>
        <v>-2.116933061601789E-2</v>
      </c>
    </row>
    <row r="1729" spans="1:27" x14ac:dyDescent="0.25">
      <c r="A1729" s="1">
        <v>44145</v>
      </c>
      <c r="B1729" s="7">
        <v>1.2909593744705461E-3</v>
      </c>
      <c r="C1729" s="7">
        <v>-5.3177114481428589E-4</v>
      </c>
      <c r="D1729" s="7">
        <v>0</v>
      </c>
      <c r="E1729" s="7">
        <v>-1.4666458115840664E-3</v>
      </c>
      <c r="F1729" s="7">
        <v>7.4499333763549114E-3</v>
      </c>
      <c r="G1729" s="7">
        <v>1.1203865445841288E-3</v>
      </c>
      <c r="H1729" s="7"/>
      <c r="I1729" s="2">
        <f>STDEV(B1669:B1729)*SQRT(252)</f>
        <v>9.4220656679620263E-2</v>
      </c>
      <c r="J1729" s="2">
        <f>STDEV(C1669:C1729)*SQRT(252)</f>
        <v>9.9008077633843783E-2</v>
      </c>
      <c r="K1729" s="2">
        <f>STDEV(D1669:D1729)*SQRT(252)</f>
        <v>0.12755513897707868</v>
      </c>
      <c r="L1729" s="2">
        <f>STDEV(E1669:E1729)*SQRT(252)</f>
        <v>0.10351674487119157</v>
      </c>
      <c r="M1729" s="2">
        <f t="shared" si="100"/>
        <v>5.5344670746094518E-2</v>
      </c>
      <c r="N1729" s="2">
        <f t="shared" si="101"/>
        <v>7.6963308989330764E-2</v>
      </c>
      <c r="O1729" s="2"/>
      <c r="P1729" s="7">
        <f>B1729/I1728*$L$6</f>
        <v>6.8403062666089393E-4</v>
      </c>
      <c r="Q1729" s="7">
        <f>C1729/J1728*$L$6</f>
        <v>-2.6739543294768619E-4</v>
      </c>
      <c r="R1729" s="7">
        <f>D1729/K1728*$L$6</f>
        <v>0</v>
      </c>
      <c r="S1729" s="7">
        <f>E1729/L1728*$L$6</f>
        <v>-7.0901587124567653E-4</v>
      </c>
      <c r="T1729" s="7">
        <f>F1729/M1728*$L$6</f>
        <v>7.0046226182278841E-3</v>
      </c>
      <c r="U1729" s="7">
        <f>G1729/N1728*$L$6</f>
        <v>7.2805780693320379E-4</v>
      </c>
      <c r="V1729" s="7"/>
      <c r="W1729" s="7">
        <f t="shared" si="103"/>
        <v>7.4402997476286196E-3</v>
      </c>
      <c r="Y1729" s="1">
        <f t="shared" si="102"/>
        <v>44145</v>
      </c>
      <c r="Z1729" s="10">
        <f>(1+W1729)*Z1728</f>
        <v>4.8892509697339603</v>
      </c>
      <c r="AA1729" s="7">
        <f>Z1729/MAX($Z$69:Z1729)-1</f>
        <v>-1.3886537033628965E-2</v>
      </c>
    </row>
    <row r="1730" spans="1:27" x14ac:dyDescent="0.25">
      <c r="A1730" s="1">
        <v>44146</v>
      </c>
      <c r="B1730" s="7">
        <v>4.4658979928351439E-3</v>
      </c>
      <c r="C1730" s="7">
        <v>6.6396108192958714E-3</v>
      </c>
      <c r="D1730" s="7">
        <v>0</v>
      </c>
      <c r="E1730" s="7">
        <v>7.4285143918360053E-3</v>
      </c>
      <c r="F1730" s="7">
        <v>3.7307298260793598E-3</v>
      </c>
      <c r="G1730" s="7">
        <v>0</v>
      </c>
      <c r="H1730" s="7"/>
      <c r="I1730" s="2">
        <f>STDEV(B1670:B1730)*SQRT(252)</f>
        <v>9.2912170889850904E-2</v>
      </c>
      <c r="J1730" s="2">
        <f>STDEV(C1670:C1730)*SQRT(252)</f>
        <v>9.9725788507989133E-2</v>
      </c>
      <c r="K1730" s="2">
        <f>STDEV(D1670:D1730)*SQRT(252)</f>
        <v>0.12755513897707868</v>
      </c>
      <c r="L1730" s="2">
        <f>STDEV(E1670:E1730)*SQRT(252)</f>
        <v>0.10439092684399463</v>
      </c>
      <c r="M1730" s="2">
        <f t="shared" si="100"/>
        <v>5.5902147847705454E-2</v>
      </c>
      <c r="N1730" s="2">
        <f t="shared" si="101"/>
        <v>7.6963308989330764E-2</v>
      </c>
      <c r="O1730" s="2"/>
      <c r="P1730" s="7">
        <f>B1730/I1729*$L$6</f>
        <v>2.3699144912673427E-3</v>
      </c>
      <c r="Q1730" s="7">
        <f>C1730/J1729*$L$6</f>
        <v>3.3530652134519698E-3</v>
      </c>
      <c r="R1730" s="7">
        <f>D1730/K1729*$L$6</f>
        <v>0</v>
      </c>
      <c r="S1730" s="7">
        <f>E1730/L1729*$L$6</f>
        <v>3.5880737947660002E-3</v>
      </c>
      <c r="T1730" s="7">
        <f>F1730/M1729*$L$6</f>
        <v>3.3704508273207363E-3</v>
      </c>
      <c r="U1730" s="7">
        <f>G1730/N1729*$L$6</f>
        <v>0</v>
      </c>
      <c r="V1730" s="7"/>
      <c r="W1730" s="7">
        <f t="shared" si="103"/>
        <v>1.2681504326806049E-2</v>
      </c>
      <c r="Y1730" s="1">
        <f t="shared" si="102"/>
        <v>44146</v>
      </c>
      <c r="Z1730" s="10">
        <f>(1+W1730)*Z1729</f>
        <v>4.9512540270614824</v>
      </c>
      <c r="AA1730" s="7">
        <f>Z1730/MAX($Z$69:Z1730)-1</f>
        <v>-1.3811348862992068E-3</v>
      </c>
    </row>
    <row r="1731" spans="1:27" x14ac:dyDescent="0.25">
      <c r="A1731" s="1">
        <v>44147</v>
      </c>
      <c r="B1731" s="7">
        <v>4.9939007904691302E-3</v>
      </c>
      <c r="C1731" s="7">
        <v>-3.7319349033795302E-3</v>
      </c>
      <c r="D1731" s="7">
        <v>0</v>
      </c>
      <c r="E1731" s="7">
        <v>-9.7009029141313929E-3</v>
      </c>
      <c r="F1731" s="7">
        <v>-1.7277872033388819E-3</v>
      </c>
      <c r="G1731" s="7">
        <v>-5.0013344367672019E-4</v>
      </c>
      <c r="H1731" s="7"/>
      <c r="I1731" s="2">
        <f>STDEV(B1671:B1731)*SQRT(252)</f>
        <v>9.3501047744312851E-2</v>
      </c>
      <c r="J1731" s="2">
        <f>STDEV(C1671:C1731)*SQRT(252)</f>
        <v>0.1001458060933786</v>
      </c>
      <c r="K1731" s="2">
        <f>STDEV(D1671:D1731)*SQRT(252)</f>
        <v>0.12755513897707868</v>
      </c>
      <c r="L1731" s="2">
        <f>STDEV(E1671:E1731)*SQRT(252)</f>
        <v>0.10656696900200389</v>
      </c>
      <c r="M1731" s="2">
        <f t="shared" si="100"/>
        <v>5.5872000577612907E-2</v>
      </c>
      <c r="N1731" s="2">
        <f t="shared" si="101"/>
        <v>7.697797132620951E-2</v>
      </c>
      <c r="O1731" s="2"/>
      <c r="P1731" s="7">
        <f>B1731/I1730*$L$6</f>
        <v>2.687430905252172E-3</v>
      </c>
      <c r="Q1731" s="7">
        <f>C1731/J1730*$L$6</f>
        <v>-1.8710982180304152E-3</v>
      </c>
      <c r="R1731" s="7">
        <f>D1731/K1730*$L$6</f>
        <v>0</v>
      </c>
      <c r="S1731" s="7">
        <f>E1731/L1730*$L$6</f>
        <v>-4.6464301100749656E-3</v>
      </c>
      <c r="T1731" s="7">
        <f>F1731/M1730*$L$6</f>
        <v>-1.5453674589086476E-3</v>
      </c>
      <c r="U1731" s="7">
        <f>G1731/N1730*$L$6</f>
        <v>-3.2491680142420366E-4</v>
      </c>
      <c r="V1731" s="7"/>
      <c r="W1731" s="7">
        <f t="shared" si="103"/>
        <v>-5.7003816831860598E-3</v>
      </c>
      <c r="Y1731" s="1">
        <f t="shared" si="102"/>
        <v>44147</v>
      </c>
      <c r="Z1731" s="10">
        <f>(1+W1731)*Z1730</f>
        <v>4.9230299892968201</v>
      </c>
      <c r="AA1731" s="7">
        <f>Z1731/MAX($Z$69:Z1731)-1</f>
        <v>-7.073643573477395E-3</v>
      </c>
    </row>
    <row r="1732" spans="1:27" x14ac:dyDescent="0.25">
      <c r="A1732" s="1">
        <v>44148</v>
      </c>
      <c r="B1732" s="7">
        <v>2.8219629133685586E-3</v>
      </c>
      <c r="C1732" s="7">
        <v>-1.9581577976259812E-3</v>
      </c>
      <c r="D1732" s="7">
        <v>0</v>
      </c>
      <c r="E1732" s="7">
        <v>1.3844624323426924E-2</v>
      </c>
      <c r="F1732" s="7">
        <v>-3.2249746172932081E-3</v>
      </c>
      <c r="G1732" s="7">
        <v>0</v>
      </c>
      <c r="H1732" s="7"/>
      <c r="I1732" s="2">
        <f>STDEV(B1672:B1732)*SQRT(252)</f>
        <v>9.36787096787986E-2</v>
      </c>
      <c r="J1732" s="2">
        <f>STDEV(C1672:C1732)*SQRT(252)</f>
        <v>9.9935573280997281E-2</v>
      </c>
      <c r="K1732" s="2">
        <f>STDEV(D1672:D1732)*SQRT(252)</f>
        <v>0.12755513897707868</v>
      </c>
      <c r="L1732" s="2">
        <f>STDEV(E1672:E1732)*SQRT(252)</f>
        <v>0.10984782054679826</v>
      </c>
      <c r="M1732" s="2">
        <f t="shared" si="100"/>
        <v>5.5214458230210414E-2</v>
      </c>
      <c r="N1732" s="2">
        <f t="shared" si="101"/>
        <v>7.6427565260657859E-2</v>
      </c>
      <c r="O1732" s="2"/>
      <c r="P1732" s="7">
        <f>B1732/I1731*$L$6</f>
        <v>1.5090541664760132E-3</v>
      </c>
      <c r="Q1732" s="7">
        <f>C1732/J1731*$L$6</f>
        <v>-9.7765342055369906E-4</v>
      </c>
      <c r="R1732" s="7">
        <f>D1732/K1731*$L$6</f>
        <v>0</v>
      </c>
      <c r="S1732" s="7">
        <f>E1732/L1731*$L$6</f>
        <v>6.4957389954323416E-3</v>
      </c>
      <c r="T1732" s="7">
        <f>F1732/M1731*$L$6</f>
        <v>-2.8860382516761075E-3</v>
      </c>
      <c r="U1732" s="7">
        <f>G1732/N1731*$L$6</f>
        <v>0</v>
      </c>
      <c r="V1732" s="7"/>
      <c r="W1732" s="7">
        <f t="shared" si="103"/>
        <v>4.141101489678548E-3</v>
      </c>
      <c r="Y1732" s="1">
        <f t="shared" si="102"/>
        <v>44148</v>
      </c>
      <c r="Z1732" s="10">
        <f>(1+W1732)*Z1731</f>
        <v>4.9434167561192295</v>
      </c>
      <c r="AA1732" s="7">
        <f>Z1732/MAX($Z$69:Z1732)-1</f>
        <v>-2.9618347597384354E-3</v>
      </c>
    </row>
    <row r="1733" spans="1:27" x14ac:dyDescent="0.25">
      <c r="A1733" s="1">
        <v>44151</v>
      </c>
      <c r="B1733" s="7">
        <v>9.8473742422711119E-4</v>
      </c>
      <c r="C1733" s="7">
        <v>-1.2103973897450215E-2</v>
      </c>
      <c r="D1733" s="7">
        <v>0</v>
      </c>
      <c r="E1733" s="7">
        <v>1.248254145930594E-2</v>
      </c>
      <c r="F1733" s="7">
        <v>2.8153682847207318E-3</v>
      </c>
      <c r="G1733" s="7">
        <v>0</v>
      </c>
      <c r="H1733" s="7"/>
      <c r="I1733" s="2">
        <f>STDEV(B1673:B1733)*SQRT(252)</f>
        <v>9.3672612179082293E-2</v>
      </c>
      <c r="J1733" s="2">
        <f>STDEV(C1673:C1733)*SQRT(252)</f>
        <v>0.10322636633756729</v>
      </c>
      <c r="K1733" s="2">
        <f>STDEV(D1673:D1733)*SQRT(252)</f>
        <v>0.12755513897707868</v>
      </c>
      <c r="L1733" s="2">
        <f>STDEV(E1673:E1733)*SQRT(252)</f>
        <v>0.11230617651492066</v>
      </c>
      <c r="M1733" s="2">
        <f t="shared" si="100"/>
        <v>5.4196527007421967E-2</v>
      </c>
      <c r="N1733" s="2">
        <f t="shared" si="101"/>
        <v>7.6426911984351129E-2</v>
      </c>
      <c r="O1733" s="2"/>
      <c r="P1733" s="7">
        <f>B1733/I1732*$L$6</f>
        <v>5.2559296963180602E-4</v>
      </c>
      <c r="Q1733" s="7">
        <f>C1733/J1732*$L$6</f>
        <v>-6.0558885590301518E-3</v>
      </c>
      <c r="R1733" s="7">
        <f>D1733/K1732*$L$6</f>
        <v>0</v>
      </c>
      <c r="S1733" s="7">
        <f>E1733/L1732*$L$6</f>
        <v>5.6817428862814927E-3</v>
      </c>
      <c r="T1733" s="7">
        <f>F1733/M1732*$L$6</f>
        <v>2.54948465941871E-3</v>
      </c>
      <c r="U1733" s="7">
        <f>G1733/N1732*$L$6</f>
        <v>0</v>
      </c>
      <c r="V1733" s="7"/>
      <c r="W1733" s="7">
        <f t="shared" si="103"/>
        <v>2.7009319563018573E-3</v>
      </c>
      <c r="Y1733" s="1">
        <f t="shared" si="102"/>
        <v>44151</v>
      </c>
      <c r="Z1733" s="10">
        <f>(1+W1733)*Z1732</f>
        <v>4.9567685884091501</v>
      </c>
      <c r="AA1733" s="7">
        <f>Z1733/MAX($Z$69:Z1733)-1</f>
        <v>-2.6890251758837636E-4</v>
      </c>
    </row>
    <row r="1734" spans="1:27" x14ac:dyDescent="0.25">
      <c r="A1734" s="1">
        <v>44152</v>
      </c>
      <c r="B1734" s="7">
        <v>-5.5493535172324027E-4</v>
      </c>
      <c r="C1734" s="7">
        <v>-1.1439155460295169E-2</v>
      </c>
      <c r="D1734" s="7">
        <v>0</v>
      </c>
      <c r="E1734" s="7">
        <v>-5.3785046741434694E-3</v>
      </c>
      <c r="F1734" s="7">
        <v>7.4734854250158023E-4</v>
      </c>
      <c r="G1734" s="7">
        <v>3.5486853147481678E-3</v>
      </c>
      <c r="H1734" s="7"/>
      <c r="I1734" s="2">
        <f>STDEV(B1674:B1734)*SQRT(252)</f>
        <v>9.3047242244869169E-2</v>
      </c>
      <c r="J1734" s="2">
        <f>STDEV(C1674:C1734)*SQRT(252)</f>
        <v>0.10511560426186663</v>
      </c>
      <c r="K1734" s="2">
        <f>STDEV(D1674:D1734)*SQRT(252)</f>
        <v>0.12755513897707868</v>
      </c>
      <c r="L1734" s="2">
        <f>STDEV(E1674:E1734)*SQRT(252)</f>
        <v>0.11306398568961552</v>
      </c>
      <c r="M1734" s="2">
        <f t="shared" ref="M1734:M1797" si="104">STDEV(F1674:F1734)*SQRT(252)</f>
        <v>5.4200595727319452E-2</v>
      </c>
      <c r="N1734" s="2">
        <f t="shared" ref="N1734:N1797" si="105">STDEV(G1674:G1734)*SQRT(252)</f>
        <v>7.6737528244421233E-2</v>
      </c>
      <c r="O1734" s="2"/>
      <c r="P1734" s="7">
        <f>B1734/I1733*$L$6</f>
        <v>-2.9621003344196321E-4</v>
      </c>
      <c r="Q1734" s="7">
        <f>C1734/J1733*$L$6</f>
        <v>-5.5408108733030663E-3</v>
      </c>
      <c r="R1734" s="7">
        <f>D1734/K1733*$L$6</f>
        <v>0</v>
      </c>
      <c r="S1734" s="7">
        <f>E1734/L1733*$L$6</f>
        <v>-2.394572071211461E-3</v>
      </c>
      <c r="T1734" s="7">
        <f>F1734/M1733*$L$6</f>
        <v>6.8948010487760066E-4</v>
      </c>
      <c r="U1734" s="7">
        <f>G1734/N1733*$L$6</f>
        <v>2.3216202399194033E-3</v>
      </c>
      <c r="V1734" s="7"/>
      <c r="W1734" s="7">
        <f t="shared" si="103"/>
        <v>-5.2204926331594868E-3</v>
      </c>
      <c r="Y1734" s="1">
        <f t="shared" ref="Y1734:Y1797" si="106">A1734</f>
        <v>44152</v>
      </c>
      <c r="Z1734" s="10">
        <f>(1+W1734)*Z1733</f>
        <v>4.9308918145090841</v>
      </c>
      <c r="AA1734" s="7">
        <f>Z1734/MAX($Z$69:Z1734)-1</f>
        <v>-5.4879913471357344E-3</v>
      </c>
    </row>
    <row r="1735" spans="1:27" x14ac:dyDescent="0.25">
      <c r="A1735" s="1">
        <v>44153</v>
      </c>
      <c r="B1735" s="7">
        <v>-6.4872341776301967E-3</v>
      </c>
      <c r="C1735" s="7">
        <v>1.059740238631468E-2</v>
      </c>
      <c r="D1735" s="7">
        <v>0</v>
      </c>
      <c r="E1735" s="7">
        <v>-1.2034638041726553E-2</v>
      </c>
      <c r="F1735" s="7">
        <v>-2.8006401746273335E-3</v>
      </c>
      <c r="G1735" s="7">
        <v>-1.0520090466070164E-2</v>
      </c>
      <c r="H1735" s="7"/>
      <c r="I1735" s="2">
        <f>STDEV(B1675:B1735)*SQRT(252)</f>
        <v>9.3816595535578196E-2</v>
      </c>
      <c r="J1735" s="2">
        <f>STDEV(C1675:C1735)*SQRT(252)</f>
        <v>0.10619182733520334</v>
      </c>
      <c r="K1735" s="2">
        <f>STDEV(D1675:D1735)*SQRT(252)</f>
        <v>0.12755513897707868</v>
      </c>
      <c r="L1735" s="2">
        <f>STDEV(E1675:E1735)*SQRT(252)</f>
        <v>0.11613620521227497</v>
      </c>
      <c r="M1735" s="2">
        <f t="shared" si="104"/>
        <v>5.4422611589301513E-2</v>
      </c>
      <c r="N1735" s="2">
        <f t="shared" si="105"/>
        <v>7.977561878138871E-2</v>
      </c>
      <c r="O1735" s="2"/>
      <c r="P1735" s="7">
        <f>B1735/I1734*$L$6</f>
        <v>-3.4859894936799794E-3</v>
      </c>
      <c r="Q1735" s="7">
        <f>C1735/J1734*$L$6</f>
        <v>5.0408321679406261E-3</v>
      </c>
      <c r="R1735" s="7">
        <f>D1735/K1734*$L$6</f>
        <v>0</v>
      </c>
      <c r="S1735" s="7">
        <f>E1735/L1734*$L$6</f>
        <v>-5.3220474974074294E-3</v>
      </c>
      <c r="T1735" s="7">
        <f>F1735/M1734*$L$6</f>
        <v>-2.5835880003212673E-3</v>
      </c>
      <c r="U1735" s="7">
        <f>G1735/N1734*$L$6</f>
        <v>-6.8545929916858962E-3</v>
      </c>
      <c r="V1735" s="7"/>
      <c r="W1735" s="7">
        <f t="shared" ref="W1735:W1798" si="107">SUM(P1735:U1735)</f>
        <v>-1.3205385815153946E-2</v>
      </c>
      <c r="Y1735" s="1">
        <f t="shared" si="106"/>
        <v>44153</v>
      </c>
      <c r="Z1735" s="10">
        <f>(1+W1735)*Z1734</f>
        <v>4.8657774856857072</v>
      </c>
      <c r="AA1735" s="7">
        <f>Z1735/MAX($Z$69:Z1735)-1</f>
        <v>-1.862090611920042E-2</v>
      </c>
    </row>
    <row r="1736" spans="1:27" x14ac:dyDescent="0.25">
      <c r="A1736" s="1">
        <v>44154</v>
      </c>
      <c r="B1736" s="7">
        <v>9.6907487850406149E-4</v>
      </c>
      <c r="C1736" s="7">
        <v>-6.0219389173676863E-3</v>
      </c>
      <c r="D1736" s="7">
        <v>0</v>
      </c>
      <c r="E1736" s="7">
        <v>4.2100966844387244E-3</v>
      </c>
      <c r="F1736" s="7">
        <v>2.9716304473148547E-3</v>
      </c>
      <c r="G1736" s="7">
        <v>2.0088829232522976E-3</v>
      </c>
      <c r="H1736" s="7"/>
      <c r="I1736" s="2">
        <f>STDEV(B1676:B1736)*SQRT(252)</f>
        <v>9.3153954455693008E-2</v>
      </c>
      <c r="J1736" s="2">
        <f>STDEV(C1676:C1736)*SQRT(252)</f>
        <v>0.10667184845061614</v>
      </c>
      <c r="K1736" s="2">
        <f>STDEV(D1676:D1736)*SQRT(252)</f>
        <v>0.12755513897707868</v>
      </c>
      <c r="L1736" s="2">
        <f>STDEV(E1676:E1736)*SQRT(252)</f>
        <v>0.11632195503811696</v>
      </c>
      <c r="M1736" s="2">
        <f t="shared" si="104"/>
        <v>5.3723487282565451E-2</v>
      </c>
      <c r="N1736" s="2">
        <f t="shared" si="105"/>
        <v>7.9682822631372136E-2</v>
      </c>
      <c r="O1736" s="2"/>
      <c r="P1736" s="7">
        <f>B1736/I1735*$L$6</f>
        <v>5.1647305733693884E-4</v>
      </c>
      <c r="Q1736" s="7">
        <f>C1736/J1735*$L$6</f>
        <v>-2.8354060140423683E-3</v>
      </c>
      <c r="R1736" s="7">
        <f>D1736/K1735*$L$6</f>
        <v>0</v>
      </c>
      <c r="S1736" s="7">
        <f>E1736/L1735*$L$6</f>
        <v>1.8125685597972941E-3</v>
      </c>
      <c r="T1736" s="7">
        <f>F1736/M1735*$L$6</f>
        <v>2.7301431891399927E-3</v>
      </c>
      <c r="U1736" s="7">
        <f>G1736/N1735*$L$6</f>
        <v>1.2590832599852931E-3</v>
      </c>
      <c r="V1736" s="7"/>
      <c r="W1736" s="7">
        <f t="shared" si="107"/>
        <v>3.4828620522171505E-3</v>
      </c>
      <c r="Y1736" s="1">
        <f t="shared" si="106"/>
        <v>44154</v>
      </c>
      <c r="Z1736" s="10">
        <f>(1+W1736)*Z1735</f>
        <v>4.8827243174451347</v>
      </c>
      <c r="AA1736" s="7">
        <f>Z1736/MAX($Z$69:Z1736)-1</f>
        <v>-1.5202898114283769E-2</v>
      </c>
    </row>
    <row r="1737" spans="1:27" x14ac:dyDescent="0.25">
      <c r="A1737" s="1">
        <v>44155</v>
      </c>
      <c r="B1737" s="7">
        <v>2.5248488907052558E-3</v>
      </c>
      <c r="C1737" s="7">
        <v>2.9253393684418594E-3</v>
      </c>
      <c r="D1737" s="7">
        <v>0</v>
      </c>
      <c r="E1737" s="7">
        <v>-6.8478151354859351E-3</v>
      </c>
      <c r="F1737" s="7">
        <v>-9.2161516353406192E-4</v>
      </c>
      <c r="G1737" s="7">
        <v>3.9499485255065636E-3</v>
      </c>
      <c r="H1737" s="7"/>
      <c r="I1737" s="2">
        <f>STDEV(B1677:B1737)*SQRT(252)</f>
        <v>9.2248557674558515E-2</v>
      </c>
      <c r="J1737" s="2">
        <f>STDEV(C1677:C1737)*SQRT(252)</f>
        <v>0.10681164057059327</v>
      </c>
      <c r="K1737" s="2">
        <f>STDEV(D1677:D1737)*SQRT(252)</f>
        <v>0.12755513897707868</v>
      </c>
      <c r="L1737" s="2">
        <f>STDEV(E1677:E1737)*SQRT(252)</f>
        <v>0.11737698463328944</v>
      </c>
      <c r="M1737" s="2">
        <f t="shared" si="104"/>
        <v>5.3027524388382534E-2</v>
      </c>
      <c r="N1737" s="2">
        <f t="shared" si="105"/>
        <v>8.0056789134112419E-2</v>
      </c>
      <c r="O1737" s="2"/>
      <c r="P1737" s="7">
        <f>B1737/I1736*$L$6</f>
        <v>1.355202205562918E-3</v>
      </c>
      <c r="Q1737" s="7">
        <f>C1737/J1736*$L$6</f>
        <v>1.37118621779398E-3</v>
      </c>
      <c r="R1737" s="7">
        <f>D1737/K1736*$L$6</f>
        <v>0</v>
      </c>
      <c r="S1737" s="7">
        <f>E1737/L1736*$L$6</f>
        <v>-2.9434749154800613E-3</v>
      </c>
      <c r="T1737" s="7">
        <f>F1737/M1736*$L$6</f>
        <v>-8.5773951966921927E-4</v>
      </c>
      <c r="U1737" s="7">
        <f>G1737/N1736*$L$6</f>
        <v>2.4785445564471128E-3</v>
      </c>
      <c r="V1737" s="7"/>
      <c r="W1737" s="7">
        <f t="shared" si="107"/>
        <v>1.4037185446547302E-3</v>
      </c>
      <c r="Y1737" s="1">
        <f t="shared" si="106"/>
        <v>44155</v>
      </c>
      <c r="Z1737" s="10">
        <f>(1+W1737)*Z1736</f>
        <v>4.8895782881179688</v>
      </c>
      <c r="AA1737" s="7">
        <f>Z1737/MAX($Z$69:Z1737)-1</f>
        <v>-1.3820520159644634E-2</v>
      </c>
    </row>
    <row r="1738" spans="1:27" x14ac:dyDescent="0.25">
      <c r="A1738" s="1">
        <v>44158</v>
      </c>
      <c r="B1738" s="7">
        <v>-4.8125551902434838E-3</v>
      </c>
      <c r="C1738" s="7">
        <v>-5.4609471691080547E-4</v>
      </c>
      <c r="D1738" s="7">
        <v>0</v>
      </c>
      <c r="E1738" s="7">
        <v>5.9946099960048738E-3</v>
      </c>
      <c r="F1738" s="7">
        <v>2.5990708086600645E-3</v>
      </c>
      <c r="G1738" s="7">
        <v>0</v>
      </c>
      <c r="H1738" s="7"/>
      <c r="I1738" s="2">
        <f>STDEV(B1678:B1738)*SQRT(252)</f>
        <v>9.1824934703394104E-2</v>
      </c>
      <c r="J1738" s="2">
        <f>STDEV(C1678:C1738)*SQRT(252)</f>
        <v>0.10431957742456717</v>
      </c>
      <c r="K1738" s="2">
        <f>STDEV(D1678:D1738)*SQRT(252)</f>
        <v>0.12755513897707868</v>
      </c>
      <c r="L1738" s="2">
        <f>STDEV(E1678:E1738)*SQRT(252)</f>
        <v>0.1178355119602138</v>
      </c>
      <c r="M1738" s="2">
        <f t="shared" si="104"/>
        <v>5.154793209574441E-2</v>
      </c>
      <c r="N1738" s="2">
        <f t="shared" si="105"/>
        <v>7.9875788002329681E-2</v>
      </c>
      <c r="O1738" s="2"/>
      <c r="P1738" s="7">
        <f>B1738/I1737*$L$6</f>
        <v>-2.6084717807846832E-3</v>
      </c>
      <c r="Q1738" s="7">
        <f>C1738/J1737*$L$6</f>
        <v>-2.5563445800174002E-4</v>
      </c>
      <c r="R1738" s="7">
        <f>D1738/K1737*$L$6</f>
        <v>0</v>
      </c>
      <c r="S1738" s="7">
        <f>E1738/L1737*$L$6</f>
        <v>2.5535713047721005E-3</v>
      </c>
      <c r="T1738" s="7">
        <f>F1738/M1737*$L$6</f>
        <v>2.4506808856698944E-3</v>
      </c>
      <c r="U1738" s="7">
        <f>G1738/N1737*$L$6</f>
        <v>0</v>
      </c>
      <c r="V1738" s="7"/>
      <c r="W1738" s="7">
        <f t="shared" si="107"/>
        <v>2.1401459516555716E-3</v>
      </c>
      <c r="Y1738" s="1">
        <f t="shared" si="106"/>
        <v>44158</v>
      </c>
      <c r="Z1738" s="10">
        <f>(1+W1738)*Z1737</f>
        <v>4.9000426992965878</v>
      </c>
      <c r="AA1738" s="7">
        <f>Z1738/MAX($Z$69:Z1738)-1</f>
        <v>-1.1709952138258428E-2</v>
      </c>
    </row>
    <row r="1739" spans="1:27" x14ac:dyDescent="0.25">
      <c r="A1739" s="1">
        <v>44159</v>
      </c>
      <c r="B1739" s="7">
        <v>-4.5518029217300748E-3</v>
      </c>
      <c r="C1739" s="7">
        <v>-1.4220031027489477E-2</v>
      </c>
      <c r="D1739" s="7">
        <v>0</v>
      </c>
      <c r="E1739" s="7">
        <v>1.6113705516359378E-2</v>
      </c>
      <c r="F1739" s="7">
        <v>2.084606350162499E-3</v>
      </c>
      <c r="G1739" s="7">
        <v>-1.6132981411804304E-2</v>
      </c>
      <c r="H1739" s="7"/>
      <c r="I1739" s="2">
        <f>STDEV(B1679:B1739)*SQRT(252)</f>
        <v>9.1428214274432804E-2</v>
      </c>
      <c r="J1739" s="2">
        <f>STDEV(C1679:C1739)*SQRT(252)</f>
        <v>0.10779431673398403</v>
      </c>
      <c r="K1739" s="2">
        <f>STDEV(D1679:D1739)*SQRT(252)</f>
        <v>0.12755513897707868</v>
      </c>
      <c r="L1739" s="2">
        <f>STDEV(E1679:E1739)*SQRT(252)</f>
        <v>0.12180075150500012</v>
      </c>
      <c r="M1739" s="2">
        <f t="shared" si="104"/>
        <v>5.1336585571107075E-2</v>
      </c>
      <c r="N1739" s="2">
        <f t="shared" si="105"/>
        <v>8.6096797700335945E-2</v>
      </c>
      <c r="O1739" s="2"/>
      <c r="P1739" s="7">
        <f>B1739/I1738*$L$6</f>
        <v>-2.4785222752583282E-3</v>
      </c>
      <c r="Q1739" s="7">
        <f>C1739/J1738*$L$6</f>
        <v>-6.8156099643769605E-3</v>
      </c>
      <c r="R1739" s="7">
        <f>D1739/K1738*$L$6</f>
        <v>0</v>
      </c>
      <c r="S1739" s="7">
        <f>E1739/L1738*$L$6</f>
        <v>6.837372388130346E-3</v>
      </c>
      <c r="T1739" s="7">
        <f>F1739/M1738*$L$6</f>
        <v>2.0220077366930843E-3</v>
      </c>
      <c r="U1739" s="7">
        <f>G1739/N1738*$L$6</f>
        <v>-1.009879327345964E-2</v>
      </c>
      <c r="V1739" s="7"/>
      <c r="W1739" s="7">
        <f t="shared" si="107"/>
        <v>-1.05335453882715E-2</v>
      </c>
      <c r="Y1739" s="1">
        <f t="shared" si="106"/>
        <v>44159</v>
      </c>
      <c r="Z1739" s="10">
        <f>(1+W1739)*Z1738</f>
        <v>4.8484278771190787</v>
      </c>
      <c r="AA1739" s="7">
        <f>Z1739/MAX($Z$69:Z1739)-1</f>
        <v>-2.2120150214187007E-2</v>
      </c>
    </row>
    <row r="1740" spans="1:27" x14ac:dyDescent="0.25">
      <c r="A1740" s="1">
        <v>44160</v>
      </c>
      <c r="B1740" s="7">
        <v>-2.5149797154588871E-3</v>
      </c>
      <c r="C1740" s="7">
        <v>-5.3139775529192912E-3</v>
      </c>
      <c r="D1740" s="7">
        <v>0</v>
      </c>
      <c r="E1740" s="7">
        <v>0</v>
      </c>
      <c r="F1740" s="7">
        <v>1.6404652784067775E-3</v>
      </c>
      <c r="G1740" s="7">
        <v>0</v>
      </c>
      <c r="H1740" s="7"/>
      <c r="I1740" s="2">
        <f>STDEV(B1680:B1740)*SQRT(252)</f>
        <v>9.1518335583189211E-2</v>
      </c>
      <c r="J1740" s="2">
        <f>STDEV(C1680:C1740)*SQRT(252)</f>
        <v>0.10688597412951087</v>
      </c>
      <c r="K1740" s="2">
        <f>STDEV(D1680:D1740)*SQRT(252)</f>
        <v>0.12740708024804689</v>
      </c>
      <c r="L1740" s="2">
        <f>STDEV(E1680:E1740)*SQRT(252)</f>
        <v>0.12180075150500012</v>
      </c>
      <c r="M1740" s="2">
        <f t="shared" si="104"/>
        <v>5.035133760049184E-2</v>
      </c>
      <c r="N1740" s="2">
        <f t="shared" si="105"/>
        <v>8.6079827665640998E-2</v>
      </c>
      <c r="O1740" s="2"/>
      <c r="P1740" s="7">
        <f>B1740/I1739*$L$6</f>
        <v>-1.3753849046585732E-3</v>
      </c>
      <c r="Q1740" s="7">
        <f>C1740/J1739*$L$6</f>
        <v>-2.4648690737718495E-3</v>
      </c>
      <c r="R1740" s="7">
        <f>D1740/K1739*$L$6</f>
        <v>0</v>
      </c>
      <c r="S1740" s="7">
        <f>E1740/L1739*$L$6</f>
        <v>0</v>
      </c>
      <c r="T1740" s="7">
        <f>F1740/M1739*$L$6</f>
        <v>1.5977545644660614E-3</v>
      </c>
      <c r="U1740" s="7">
        <f>G1740/N1739*$L$6</f>
        <v>0</v>
      </c>
      <c r="V1740" s="7"/>
      <c r="W1740" s="7">
        <f t="shared" si="107"/>
        <v>-2.2424994139643613E-3</v>
      </c>
      <c r="Y1740" s="1">
        <f t="shared" si="106"/>
        <v>44160</v>
      </c>
      <c r="Z1740" s="10">
        <f>(1+W1740)*Z1739</f>
        <v>4.8375552804459909</v>
      </c>
      <c r="AA1740" s="7">
        <f>Z1740/MAX($Z$69:Z1740)-1</f>
        <v>-2.4313045204259254E-2</v>
      </c>
    </row>
    <row r="1741" spans="1:27" x14ac:dyDescent="0.25">
      <c r="A1741" s="1">
        <v>44162</v>
      </c>
      <c r="B1741" s="7">
        <v>-1.2260596897557541E-3</v>
      </c>
      <c r="C1741" s="7">
        <v>-5.3277678419162422E-3</v>
      </c>
      <c r="D1741" s="7">
        <v>0</v>
      </c>
      <c r="E1741" s="7">
        <v>0</v>
      </c>
      <c r="F1741" s="7">
        <v>6.4586568139901601E-5</v>
      </c>
      <c r="G1741" s="7">
        <v>0</v>
      </c>
      <c r="H1741" s="7"/>
      <c r="I1741" s="2">
        <f>STDEV(B1681:B1741)*SQRT(252)</f>
        <v>9.0381589423500677E-2</v>
      </c>
      <c r="J1741" s="2">
        <f>STDEV(C1681:C1741)*SQRT(252)</f>
        <v>0.10660391579859628</v>
      </c>
      <c r="K1741" s="2">
        <f>STDEV(D1681:D1741)*SQRT(252)</f>
        <v>0.1266965638945626</v>
      </c>
      <c r="L1741" s="2">
        <f>STDEV(E1681:E1741)*SQRT(252)</f>
        <v>0.12180075150500012</v>
      </c>
      <c r="M1741" s="2">
        <f t="shared" si="104"/>
        <v>4.9916541107463908E-2</v>
      </c>
      <c r="N1741" s="2">
        <f t="shared" si="105"/>
        <v>7.536534055665764E-2</v>
      </c>
      <c r="O1741" s="2"/>
      <c r="P1741" s="7">
        <f>B1741/I1740*$L$6</f>
        <v>-6.6984374330173358E-4</v>
      </c>
      <c r="Q1741" s="7">
        <f>C1741/J1740*$L$6</f>
        <v>-2.4922670562279431E-3</v>
      </c>
      <c r="R1741" s="7">
        <f>D1741/K1740*$L$6</f>
        <v>0</v>
      </c>
      <c r="S1741" s="7">
        <f>E1741/L1740*$L$6</f>
        <v>0</v>
      </c>
      <c r="T1741" s="7">
        <f>F1741/M1740*$L$6</f>
        <v>6.4135901068168154E-5</v>
      </c>
      <c r="U1741" s="7">
        <f>G1741/N1740*$L$6</f>
        <v>0</v>
      </c>
      <c r="V1741" s="7"/>
      <c r="W1741" s="7">
        <f t="shared" si="107"/>
        <v>-3.0979748984615086E-3</v>
      </c>
      <c r="Y1741" s="1">
        <f t="shared" si="106"/>
        <v>44162</v>
      </c>
      <c r="Z1741" s="10">
        <f>(1+W1741)*Z1740</f>
        <v>4.8225686556172489</v>
      </c>
      <c r="AA1741" s="7">
        <f>Z1741/MAX($Z$69:Z1741)-1</f>
        <v>-2.7335698898972915E-2</v>
      </c>
    </row>
    <row r="1742" spans="1:27" x14ac:dyDescent="0.25">
      <c r="A1742" s="1">
        <v>44165</v>
      </c>
      <c r="B1742" s="7">
        <v>-1.4518665810545617E-3</v>
      </c>
      <c r="C1742" s="7">
        <v>2.6178190561927384E-3</v>
      </c>
      <c r="D1742" s="7">
        <v>0</v>
      </c>
      <c r="E1742" s="7">
        <v>0</v>
      </c>
      <c r="F1742" s="7">
        <v>-4.6625974024663286E-3</v>
      </c>
      <c r="G1742" s="7">
        <v>-8.2820958325817706E-3</v>
      </c>
      <c r="H1742" s="7"/>
      <c r="I1742" s="2">
        <f>STDEV(B1682:B1742)*SQRT(252)</f>
        <v>8.951737863966952E-2</v>
      </c>
      <c r="J1742" s="2">
        <f>STDEV(C1682:C1742)*SQRT(252)</f>
        <v>0.10536719822596297</v>
      </c>
      <c r="K1742" s="2">
        <f>STDEV(D1682:D1742)*SQRT(252)</f>
        <v>0.12309794863181721</v>
      </c>
      <c r="L1742" s="2">
        <f>STDEV(E1682:E1742)*SQRT(252)</f>
        <v>0.12180075150500012</v>
      </c>
      <c r="M1742" s="2">
        <f t="shared" si="104"/>
        <v>4.9611189754890893E-2</v>
      </c>
      <c r="N1742" s="2">
        <f t="shared" si="105"/>
        <v>7.7055167392622734E-2</v>
      </c>
      <c r="O1742" s="2"/>
      <c r="P1742" s="7">
        <f>B1742/I1741*$L$6</f>
        <v>-8.0318712600392314E-4</v>
      </c>
      <c r="Q1742" s="7">
        <f>C1742/J1741*$L$6</f>
        <v>1.2278249990077799E-3</v>
      </c>
      <c r="R1742" s="7">
        <f>D1742/K1741*$L$6</f>
        <v>0</v>
      </c>
      <c r="S1742" s="7">
        <f>E1742/L1741*$L$6</f>
        <v>0</v>
      </c>
      <c r="T1742" s="7">
        <f>F1742/M1741*$L$6</f>
        <v>-4.6703931192150867E-3</v>
      </c>
      <c r="U1742" s="7">
        <f>G1742/N1741*$L$6</f>
        <v>-5.4946317308521373E-3</v>
      </c>
      <c r="V1742" s="7"/>
      <c r="W1742" s="7">
        <f t="shared" si="107"/>
        <v>-9.7403869770633679E-3</v>
      </c>
      <c r="Y1742" s="1">
        <f t="shared" si="106"/>
        <v>44165</v>
      </c>
      <c r="Z1742" s="10">
        <f>(1+W1742)*Z1741</f>
        <v>4.7755949706880809</v>
      </c>
      <c r="AA1742" s="7">
        <f>Z1742/MAX($Z$69:Z1742)-1</f>
        <v>-3.6809825590471745E-2</v>
      </c>
    </row>
    <row r="1743" spans="1:27" x14ac:dyDescent="0.25">
      <c r="A1743" s="1">
        <v>44166</v>
      </c>
      <c r="B1743" s="7">
        <v>-5.0935385444123016E-3</v>
      </c>
      <c r="C1743" s="7">
        <v>-1.2613780831838284E-3</v>
      </c>
      <c r="D1743" s="7">
        <v>1.1271187194776822E-2</v>
      </c>
      <c r="E1743" s="7">
        <v>0</v>
      </c>
      <c r="F1743" s="7">
        <v>2.0935777936439415E-3</v>
      </c>
      <c r="G1743" s="7">
        <v>0</v>
      </c>
      <c r="H1743" s="7"/>
      <c r="I1743" s="2">
        <f>STDEV(B1683:B1743)*SQRT(252)</f>
        <v>8.8766100555846647E-2</v>
      </c>
      <c r="J1743" s="2">
        <f>STDEV(C1683:C1743)*SQRT(252)</f>
        <v>0.10464673496815788</v>
      </c>
      <c r="K1743" s="2">
        <f>STDEV(D1683:D1743)*SQRT(252)</f>
        <v>0.10062510538698631</v>
      </c>
      <c r="L1743" s="2">
        <f>STDEV(E1683:E1743)*SQRT(252)</f>
        <v>0.12180075150500012</v>
      </c>
      <c r="M1743" s="2">
        <f t="shared" si="104"/>
        <v>4.9381686222101824E-2</v>
      </c>
      <c r="N1743" s="2">
        <f t="shared" si="105"/>
        <v>7.7059685667735578E-2</v>
      </c>
      <c r="O1743" s="2"/>
      <c r="P1743" s="7">
        <f>B1743/I1742*$L$6</f>
        <v>-2.8449998323314988E-3</v>
      </c>
      <c r="Q1743" s="7">
        <f>C1743/J1742*$L$6</f>
        <v>-5.9856297995072773E-4</v>
      </c>
      <c r="R1743" s="7">
        <f>D1743/K1742*$L$6</f>
        <v>4.5781377025577623E-3</v>
      </c>
      <c r="S1743" s="7">
        <f>E1743/L1742*$L$6</f>
        <v>0</v>
      </c>
      <c r="T1743" s="7">
        <f>F1743/M1742*$L$6</f>
        <v>2.1099854730227945E-3</v>
      </c>
      <c r="U1743" s="7">
        <f>G1743/N1742*$L$6</f>
        <v>0</v>
      </c>
      <c r="V1743" s="7"/>
      <c r="W1743" s="7">
        <f t="shared" si="107"/>
        <v>3.2445603632983303E-3</v>
      </c>
      <c r="Y1743" s="1">
        <f t="shared" si="106"/>
        <v>44166</v>
      </c>
      <c r="Z1743" s="10">
        <f>(1+W1743)*Z1742</f>
        <v>4.7910896768411417</v>
      </c>
      <c r="AA1743" s="7">
        <f>Z1743/MAX($Z$69:Z1743)-1</f>
        <v>-3.3684696928264257E-2</v>
      </c>
    </row>
    <row r="1744" spans="1:27" x14ac:dyDescent="0.25">
      <c r="A1744" s="1">
        <v>44167</v>
      </c>
      <c r="B1744" s="7">
        <v>3.9169479735923218E-4</v>
      </c>
      <c r="C1744" s="7">
        <v>8.1090175601152836E-3</v>
      </c>
      <c r="D1744" s="7">
        <v>1.7911667548251575E-3</v>
      </c>
      <c r="E1744" s="7">
        <v>0</v>
      </c>
      <c r="F1744" s="7">
        <v>-1.6558253740611706E-3</v>
      </c>
      <c r="G1744" s="7">
        <v>6.5612945779536247E-4</v>
      </c>
      <c r="H1744" s="7"/>
      <c r="I1744" s="2">
        <f>STDEV(B1684:B1744)*SQRT(252)</f>
        <v>8.385571755649894E-2</v>
      </c>
      <c r="J1744" s="2">
        <f>STDEV(C1684:C1744)*SQRT(252)</f>
        <v>0.1037030644890434</v>
      </c>
      <c r="K1744" s="2">
        <f>STDEV(D1684:D1744)*SQRT(252)</f>
        <v>9.8698933601159555E-2</v>
      </c>
      <c r="L1744" s="2">
        <f>STDEV(E1684:E1744)*SQRT(252)</f>
        <v>0.12180075150500012</v>
      </c>
      <c r="M1744" s="2">
        <f t="shared" si="104"/>
        <v>4.9479840221897518E-2</v>
      </c>
      <c r="N1744" s="2">
        <f t="shared" si="105"/>
        <v>7.5016693819909663E-2</v>
      </c>
      <c r="O1744" s="2"/>
      <c r="P1744" s="7">
        <f>B1744/I1743*$L$6</f>
        <v>2.2063309918227163E-4</v>
      </c>
      <c r="Q1744" s="7">
        <f>C1744/J1743*$L$6</f>
        <v>3.8744723199355966E-3</v>
      </c>
      <c r="R1744" s="7">
        <f>D1744/K1743*$L$6</f>
        <v>8.9001981560001746E-4</v>
      </c>
      <c r="S1744" s="7">
        <f>E1744/L1743*$L$6</f>
        <v>0</v>
      </c>
      <c r="T1744" s="7">
        <f>F1744/M1743*$L$6</f>
        <v>-1.6765581541847701E-3</v>
      </c>
      <c r="U1744" s="7">
        <f>G1744/N1743*$L$6</f>
        <v>4.2572809122557836E-4</v>
      </c>
      <c r="V1744" s="7"/>
      <c r="W1744" s="7">
        <f t="shared" si="107"/>
        <v>3.7342951717586944E-3</v>
      </c>
      <c r="Y1744" s="1">
        <f t="shared" si="106"/>
        <v>44167</v>
      </c>
      <c r="Z1744" s="10">
        <f>(1+W1744)*Z1743</f>
        <v>4.808981019888833</v>
      </c>
      <c r="AA1744" s="7">
        <f>Z1744/MAX($Z$69:Z1744)-1</f>
        <v>-3.0076190357606891E-2</v>
      </c>
    </row>
    <row r="1745" spans="1:27" x14ac:dyDescent="0.25">
      <c r="A1745" s="1">
        <v>44168</v>
      </c>
      <c r="B1745" s="7">
        <v>1.7337007073248145E-4</v>
      </c>
      <c r="C1745" s="7">
        <v>-3.6968017075060811E-3</v>
      </c>
      <c r="D1745" s="7">
        <v>-6.24157213091725E-4</v>
      </c>
      <c r="E1745" s="7">
        <v>0</v>
      </c>
      <c r="F1745" s="7">
        <v>-1.3408104100093299E-3</v>
      </c>
      <c r="G1745" s="7">
        <v>0</v>
      </c>
      <c r="H1745" s="7"/>
      <c r="I1745" s="2">
        <f>STDEV(B1685:B1745)*SQRT(252)</f>
        <v>8.2845426304457598E-2</v>
      </c>
      <c r="J1745" s="2">
        <f>STDEV(C1685:C1745)*SQRT(252)</f>
        <v>0.10228946020763791</v>
      </c>
      <c r="K1745" s="2">
        <f>STDEV(D1685:D1745)*SQRT(252)</f>
        <v>9.8747338633590628E-2</v>
      </c>
      <c r="L1745" s="2">
        <f>STDEV(E1685:E1745)*SQRT(252)</f>
        <v>0.12180075150500012</v>
      </c>
      <c r="M1745" s="2">
        <f t="shared" si="104"/>
        <v>4.9029964168810176E-2</v>
      </c>
      <c r="N1745" s="2">
        <f t="shared" si="105"/>
        <v>7.4968273147712233E-2</v>
      </c>
      <c r="O1745" s="2"/>
      <c r="P1745" s="7">
        <f>B1745/I1744*$L$6</f>
        <v>1.0337403088565248E-4</v>
      </c>
      <c r="Q1745" s="7">
        <f>C1745/J1744*$L$6</f>
        <v>-1.7823975239886288E-3</v>
      </c>
      <c r="R1745" s="7">
        <f>D1745/K1744*$L$6</f>
        <v>-3.1619248066748723E-4</v>
      </c>
      <c r="S1745" s="7">
        <f>E1745/L1744*$L$6</f>
        <v>0</v>
      </c>
      <c r="T1745" s="7">
        <f>F1745/M1744*$L$6</f>
        <v>-1.3549057595945394E-3</v>
      </c>
      <c r="U1745" s="7">
        <f>G1745/N1744*$L$6</f>
        <v>0</v>
      </c>
      <c r="V1745" s="7"/>
      <c r="W1745" s="7">
        <f t="shared" si="107"/>
        <v>-3.3501217333650026E-3</v>
      </c>
      <c r="Y1745" s="1">
        <f t="shared" si="106"/>
        <v>44168</v>
      </c>
      <c r="Z1745" s="10">
        <f>(1+W1745)*Z1744</f>
        <v>4.7928703480587638</v>
      </c>
      <c r="AA1745" s="7">
        <f>Z1745/MAX($Z$69:Z1745)-1</f>
        <v>-3.3325553191998036E-2</v>
      </c>
    </row>
    <row r="1746" spans="1:27" x14ac:dyDescent="0.25">
      <c r="A1746" s="1">
        <v>44169</v>
      </c>
      <c r="B1746" s="7">
        <v>-1.0502168508403908E-3</v>
      </c>
      <c r="C1746" s="7">
        <v>-5.6385064994673995E-3</v>
      </c>
      <c r="D1746" s="7">
        <v>8.8362751296122699E-3</v>
      </c>
      <c r="E1746" s="7">
        <v>0</v>
      </c>
      <c r="F1746" s="7">
        <v>-2.43627541043967E-3</v>
      </c>
      <c r="G1746" s="7">
        <v>3.2209786943759866E-4</v>
      </c>
      <c r="H1746" s="7"/>
      <c r="I1746" s="2">
        <f>STDEV(B1686:B1746)*SQRT(252)</f>
        <v>8.2224746489064096E-2</v>
      </c>
      <c r="J1746" s="2">
        <f>STDEV(C1686:C1746)*SQRT(252)</f>
        <v>0.102893227720178</v>
      </c>
      <c r="K1746" s="2">
        <f>STDEV(D1686:D1746)*SQRT(252)</f>
        <v>9.9808989105524479E-2</v>
      </c>
      <c r="L1746" s="2">
        <f>STDEV(E1686:E1746)*SQRT(252)</f>
        <v>0.11560556748230016</v>
      </c>
      <c r="M1746" s="2">
        <f t="shared" si="104"/>
        <v>4.9329109437746134E-2</v>
      </c>
      <c r="N1746" s="2">
        <f t="shared" si="105"/>
        <v>7.4976664780101468E-2</v>
      </c>
      <c r="O1746" s="2"/>
      <c r="P1746" s="7">
        <f>B1746/I1745*$L$6</f>
        <v>-6.3384117729133028E-4</v>
      </c>
      <c r="Q1746" s="7">
        <f>C1746/J1745*$L$6</f>
        <v>-2.7561522409160072E-3</v>
      </c>
      <c r="R1746" s="7">
        <f>D1746/K1745*$L$6</f>
        <v>4.474183938465384E-3</v>
      </c>
      <c r="S1746" s="7">
        <f>E1746/L1745*$L$6</f>
        <v>0</v>
      </c>
      <c r="T1746" s="7">
        <f>F1746/M1745*$L$6</f>
        <v>-2.4844760257743338E-3</v>
      </c>
      <c r="U1746" s="7">
        <f>G1746/N1745*$L$6</f>
        <v>2.1482278830336642E-4</v>
      </c>
      <c r="V1746" s="7"/>
      <c r="W1746" s="7">
        <f t="shared" si="107"/>
        <v>-1.185462717212921E-3</v>
      </c>
      <c r="Y1746" s="1">
        <f t="shared" si="106"/>
        <v>44169</v>
      </c>
      <c r="Z1746" s="10">
        <f>(1+W1746)*Z1745</f>
        <v>4.7871885789527049</v>
      </c>
      <c r="AA1746" s="7">
        <f>Z1746/MAX($Z$69:Z1746)-1</f>
        <v>-3.4471509708371317E-2</v>
      </c>
    </row>
    <row r="1747" spans="1:27" x14ac:dyDescent="0.25">
      <c r="A1747" s="1">
        <v>44172</v>
      </c>
      <c r="B1747" s="7">
        <v>8.0671409174339903E-3</v>
      </c>
      <c r="C1747" s="7">
        <v>6.1372186857149291E-3</v>
      </c>
      <c r="D1747" s="7">
        <v>0</v>
      </c>
      <c r="E1747" s="7">
        <v>0</v>
      </c>
      <c r="F1747" s="7">
        <v>1.5868057737669083E-3</v>
      </c>
      <c r="G1747" s="7">
        <v>2.3574572121516368E-3</v>
      </c>
      <c r="H1747" s="7"/>
      <c r="I1747" s="2">
        <f>STDEV(B1687:B1747)*SQRT(252)</f>
        <v>8.4091922155402885E-2</v>
      </c>
      <c r="J1747" s="2">
        <f>STDEV(C1687:C1747)*SQRT(252)</f>
        <v>0.10355452415891891</v>
      </c>
      <c r="K1747" s="2">
        <f>STDEV(D1687:D1747)*SQRT(252)</f>
        <v>9.9808989105524479E-2</v>
      </c>
      <c r="L1747" s="2">
        <f>STDEV(E1687:E1747)*SQRT(252)</f>
        <v>0.10933602660729057</v>
      </c>
      <c r="M1747" s="2">
        <f t="shared" si="104"/>
        <v>4.9303091987510206E-2</v>
      </c>
      <c r="N1747" s="2">
        <f t="shared" si="105"/>
        <v>7.5168644158403561E-2</v>
      </c>
      <c r="O1747" s="2"/>
      <c r="P1747" s="7">
        <f>B1747/I1746*$L$6</f>
        <v>4.9055431983040061E-3</v>
      </c>
      <c r="Q1747" s="7">
        <f>C1747/J1746*$L$6</f>
        <v>2.9823239204845075E-3</v>
      </c>
      <c r="R1747" s="7">
        <f>D1747/K1746*$L$6</f>
        <v>0</v>
      </c>
      <c r="S1747" s="7">
        <f>E1747/L1746*$L$6</f>
        <v>0</v>
      </c>
      <c r="T1747" s="7">
        <f>F1747/M1746*$L$6</f>
        <v>1.6083868043162974E-3</v>
      </c>
      <c r="U1747" s="7">
        <f>G1747/N1746*$L$6</f>
        <v>1.5721272872471768E-3</v>
      </c>
      <c r="V1747" s="7"/>
      <c r="W1747" s="7">
        <f t="shared" si="107"/>
        <v>1.1068381210351988E-2</v>
      </c>
      <c r="Y1747" s="1">
        <f t="shared" si="106"/>
        <v>44172</v>
      </c>
      <c r="Z1747" s="10">
        <f>(1+W1747)*Z1746</f>
        <v>4.8401750070703971</v>
      </c>
      <c r="AA1747" s="7">
        <f>Z1747/MAX($Z$69:Z1747)-1</f>
        <v>-2.3784672308367782E-2</v>
      </c>
    </row>
    <row r="1748" spans="1:27" x14ac:dyDescent="0.25">
      <c r="A1748" s="1">
        <v>44173</v>
      </c>
      <c r="B1748" s="7">
        <v>4.8521317899914429E-3</v>
      </c>
      <c r="C1748" s="7">
        <v>-1.896312805462097E-3</v>
      </c>
      <c r="D1748" s="7">
        <v>0</v>
      </c>
      <c r="E1748" s="7">
        <v>0</v>
      </c>
      <c r="F1748" s="7">
        <v>2.5235990983150103E-3</v>
      </c>
      <c r="G1748" s="7">
        <v>0</v>
      </c>
      <c r="H1748" s="7"/>
      <c r="I1748" s="2">
        <f>STDEV(B1688:B1748)*SQRT(252)</f>
        <v>8.4789388520037756E-2</v>
      </c>
      <c r="J1748" s="2">
        <f>STDEV(C1688:C1748)*SQRT(252)</f>
        <v>0.10362412212385566</v>
      </c>
      <c r="K1748" s="2">
        <f>STDEV(D1688:D1748)*SQRT(252)</f>
        <v>9.9808989105524479E-2</v>
      </c>
      <c r="L1748" s="2">
        <f>STDEV(E1688:E1748)*SQRT(252)</f>
        <v>0.10935305616389902</v>
      </c>
      <c r="M1748" s="2">
        <f t="shared" si="104"/>
        <v>4.9392948817412484E-2</v>
      </c>
      <c r="N1748" s="2">
        <f t="shared" si="105"/>
        <v>7.5143081429222588E-2</v>
      </c>
      <c r="O1748" s="2"/>
      <c r="P1748" s="7">
        <f>B1748/I1747*$L$6</f>
        <v>2.8850165780636133E-3</v>
      </c>
      <c r="Q1748" s="7">
        <f>C1748/J1747*$L$6</f>
        <v>-9.1561079579291949E-4</v>
      </c>
      <c r="R1748" s="7">
        <f>D1748/K1747*$L$6</f>
        <v>0</v>
      </c>
      <c r="S1748" s="7">
        <f>E1748/L1747*$L$6</f>
        <v>0</v>
      </c>
      <c r="T1748" s="7">
        <f>F1748/M1747*$L$6</f>
        <v>2.5592706223722295E-3</v>
      </c>
      <c r="U1748" s="7">
        <f>G1748/N1747*$L$6</f>
        <v>0</v>
      </c>
      <c r="V1748" s="7"/>
      <c r="W1748" s="7">
        <f t="shared" si="107"/>
        <v>4.5286764046429239E-3</v>
      </c>
      <c r="Y1748" s="1">
        <f t="shared" si="106"/>
        <v>44173</v>
      </c>
      <c r="Z1748" s="10">
        <f>(1+W1748)*Z1747</f>
        <v>4.8620945934192585</v>
      </c>
      <c r="AA1748" s="7">
        <f>Z1748/MAX($Z$69:Z1748)-1</f>
        <v>-1.9363708988000106E-2</v>
      </c>
    </row>
    <row r="1749" spans="1:27" x14ac:dyDescent="0.25">
      <c r="A1749" s="1">
        <v>44174</v>
      </c>
      <c r="B1749" s="7">
        <v>-8.1863082682854804E-3</v>
      </c>
      <c r="C1749" s="7">
        <v>-2.301884006514876E-3</v>
      </c>
      <c r="D1749" s="7">
        <v>0</v>
      </c>
      <c r="E1749" s="7">
        <v>0</v>
      </c>
      <c r="F1749" s="7">
        <v>8.8753194353288212E-3</v>
      </c>
      <c r="G1749" s="7">
        <v>-3.0402773650772819E-4</v>
      </c>
      <c r="H1749" s="7"/>
      <c r="I1749" s="2">
        <f>STDEV(B1689:B1749)*SQRT(252)</f>
        <v>8.5835188817947078E-2</v>
      </c>
      <c r="J1749" s="2">
        <f>STDEV(C1689:C1749)*SQRT(252)</f>
        <v>0.103703372332237</v>
      </c>
      <c r="K1749" s="2">
        <f>STDEV(D1689:D1749)*SQRT(252)</f>
        <v>9.9808989105524479E-2</v>
      </c>
      <c r="L1749" s="2">
        <f>STDEV(E1689:E1749)*SQRT(252)</f>
        <v>0.10649681854068968</v>
      </c>
      <c r="M1749" s="2">
        <f t="shared" si="104"/>
        <v>5.2091584001210521E-2</v>
      </c>
      <c r="N1749" s="2">
        <f t="shared" si="105"/>
        <v>7.5140943977494754E-2</v>
      </c>
      <c r="O1749" s="2"/>
      <c r="P1749" s="7">
        <f>B1749/I1748*$L$6</f>
        <v>-4.8274367884790564E-3</v>
      </c>
      <c r="Q1749" s="7">
        <f>C1749/J1748*$L$6</f>
        <v>-1.1106892677766539E-3</v>
      </c>
      <c r="R1749" s="7">
        <f>D1749/K1748*$L$6</f>
        <v>0</v>
      </c>
      <c r="S1749" s="7">
        <f>E1749/L1748*$L$6</f>
        <v>0</v>
      </c>
      <c r="T1749" s="7">
        <f>F1749/M1748*$L$6</f>
        <v>8.9843992389861196E-3</v>
      </c>
      <c r="U1749" s="7">
        <f>G1749/N1748*$L$6</f>
        <v>-2.0229922084982136E-4</v>
      </c>
      <c r="V1749" s="7"/>
      <c r="W1749" s="7">
        <f t="shared" si="107"/>
        <v>2.8439739618805878E-3</v>
      </c>
      <c r="Y1749" s="1">
        <f t="shared" si="106"/>
        <v>44174</v>
      </c>
      <c r="Z1749" s="10">
        <f>(1+W1749)*Z1748</f>
        <v>4.8759222638431439</v>
      </c>
      <c r="AA1749" s="7">
        <f>Z1749/MAX($Z$69:Z1749)-1</f>
        <v>-1.6574804910286733E-2</v>
      </c>
    </row>
    <row r="1750" spans="1:27" x14ac:dyDescent="0.25">
      <c r="A1750" s="1">
        <v>44175</v>
      </c>
      <c r="B1750" s="7">
        <v>2.3096182286463929E-5</v>
      </c>
      <c r="C1750" s="7">
        <v>-2.3367335575812387E-3</v>
      </c>
      <c r="D1750" s="7">
        <v>0</v>
      </c>
      <c r="E1750" s="7">
        <v>0</v>
      </c>
      <c r="F1750" s="7">
        <v>2.630326128228555E-3</v>
      </c>
      <c r="G1750" s="7">
        <v>1.8006210937768774E-3</v>
      </c>
      <c r="H1750" s="7"/>
      <c r="I1750" s="2">
        <f>STDEV(B1690:B1750)*SQRT(252)</f>
        <v>8.5715834739353264E-2</v>
      </c>
      <c r="J1750" s="2">
        <f>STDEV(C1690:C1750)*SQRT(252)</f>
        <v>0.103230759149918</v>
      </c>
      <c r="K1750" s="2">
        <f>STDEV(D1690:D1750)*SQRT(252)</f>
        <v>9.9808989105524479E-2</v>
      </c>
      <c r="L1750" s="2">
        <f>STDEV(E1690:E1750)*SQRT(252)</f>
        <v>0.10649681854068968</v>
      </c>
      <c r="M1750" s="2">
        <f t="shared" si="104"/>
        <v>5.2119846916955065E-2</v>
      </c>
      <c r="N1750" s="2">
        <f t="shared" si="105"/>
        <v>7.5258189093743197E-2</v>
      </c>
      <c r="O1750" s="2"/>
      <c r="P1750" s="7">
        <f>B1750/I1749*$L$6</f>
        <v>1.3453795934118574E-5</v>
      </c>
      <c r="Q1750" s="7">
        <f>C1750/J1749*$L$6</f>
        <v>-1.12664299387246E-3</v>
      </c>
      <c r="R1750" s="7">
        <f>D1750/K1749*$L$6</f>
        <v>0</v>
      </c>
      <c r="S1750" s="7">
        <f>E1750/L1749*$L$6</f>
        <v>0</v>
      </c>
      <c r="T1750" s="7">
        <f>F1750/M1749*$L$6</f>
        <v>2.5247131361636373E-3</v>
      </c>
      <c r="U1750" s="7">
        <f>G1750/N1749*$L$6</f>
        <v>1.1981624121705048E-3</v>
      </c>
      <c r="V1750" s="7"/>
      <c r="W1750" s="7">
        <f t="shared" si="107"/>
        <v>2.6096863503958009E-3</v>
      </c>
      <c r="Y1750" s="1">
        <f t="shared" si="106"/>
        <v>44175</v>
      </c>
      <c r="Z1750" s="10">
        <f>(1+W1750)*Z1749</f>
        <v>4.8886468916206862</v>
      </c>
      <c r="AA1750" s="7">
        <f>Z1750/MAX($Z$69:Z1750)-1</f>
        <v>-1.4008373602025781E-2</v>
      </c>
    </row>
    <row r="1751" spans="1:27" x14ac:dyDescent="0.25">
      <c r="A1751" s="1">
        <v>44176</v>
      </c>
      <c r="B1751" s="7">
        <v>4.2461102547255436E-3</v>
      </c>
      <c r="C1751" s="7">
        <v>1.3998918245021752E-3</v>
      </c>
      <c r="D1751" s="7">
        <v>0</v>
      </c>
      <c r="E1751" s="7">
        <v>0</v>
      </c>
      <c r="F1751" s="7">
        <v>-5.6887563284461207E-3</v>
      </c>
      <c r="G1751" s="7">
        <v>-1.1826768316083092E-2</v>
      </c>
      <c r="H1751" s="7"/>
      <c r="I1751" s="2">
        <f>STDEV(B1691:B1751)*SQRT(252)</f>
        <v>8.6273167493732705E-2</v>
      </c>
      <c r="J1751" s="2">
        <f>STDEV(C1691:C1751)*SQRT(252)</f>
        <v>0.1032733881755977</v>
      </c>
      <c r="K1751" s="2">
        <f>STDEV(D1691:D1751)*SQRT(252)</f>
        <v>9.9808989105524479E-2</v>
      </c>
      <c r="L1751" s="2">
        <f>STDEV(E1691:E1751)*SQRT(252)</f>
        <v>0.10649681854068968</v>
      </c>
      <c r="M1751" s="2">
        <f t="shared" si="104"/>
        <v>5.3556174142134302E-2</v>
      </c>
      <c r="N1751" s="2">
        <f t="shared" si="105"/>
        <v>7.8730935032941624E-2</v>
      </c>
      <c r="O1751" s="2"/>
      <c r="P1751" s="7">
        <f>B1751/I1750*$L$6</f>
        <v>2.4768528870057769E-3</v>
      </c>
      <c r="Q1751" s="7">
        <f>C1751/J1750*$L$6</f>
        <v>6.7804007062912666E-4</v>
      </c>
      <c r="R1751" s="7">
        <f>D1751/K1750*$L$6</f>
        <v>0</v>
      </c>
      <c r="S1751" s="7">
        <f>E1751/L1750*$L$6</f>
        <v>0</v>
      </c>
      <c r="T1751" s="7">
        <f>F1751/M1750*$L$6</f>
        <v>-5.4573801200052223E-3</v>
      </c>
      <c r="U1751" s="7">
        <f>G1751/N1750*$L$6</f>
        <v>-7.8574627283094865E-3</v>
      </c>
      <c r="V1751" s="7"/>
      <c r="W1751" s="7">
        <f t="shared" si="107"/>
        <v>-1.0159949890679806E-2</v>
      </c>
      <c r="Y1751" s="1">
        <f t="shared" si="106"/>
        <v>44176</v>
      </c>
      <c r="Z1751" s="10">
        <f>(1+W1751)*Z1750</f>
        <v>4.8389784841685923</v>
      </c>
      <c r="AA1751" s="7">
        <f>Z1751/MAX($Z$69:Z1751)-1</f>
        <v>-2.4025999118859054E-2</v>
      </c>
    </row>
    <row r="1752" spans="1:27" x14ac:dyDescent="0.25">
      <c r="A1752" s="1">
        <v>44179</v>
      </c>
      <c r="B1752" s="7">
        <v>-5.3357239200872986E-3</v>
      </c>
      <c r="C1752" s="7">
        <v>-5.3501052852289455E-5</v>
      </c>
      <c r="D1752" s="7">
        <v>0</v>
      </c>
      <c r="E1752" s="7">
        <v>0</v>
      </c>
      <c r="F1752" s="7">
        <v>-1.6069835262371157E-3</v>
      </c>
      <c r="G1752" s="7">
        <v>-5.3280099604572362E-3</v>
      </c>
      <c r="H1752" s="7"/>
      <c r="I1752" s="2">
        <f>STDEV(B1692:B1752)*SQRT(252)</f>
        <v>8.5500501037336613E-2</v>
      </c>
      <c r="J1752" s="2">
        <f>STDEV(C1692:C1752)*SQRT(252)</f>
        <v>0.10326769596009051</v>
      </c>
      <c r="K1752" s="2">
        <f>STDEV(D1692:D1752)*SQRT(252)</f>
        <v>9.9808989105524479E-2</v>
      </c>
      <c r="L1752" s="2">
        <f>STDEV(E1692:E1752)*SQRT(252)</f>
        <v>0.10461575890413045</v>
      </c>
      <c r="M1752" s="2">
        <f t="shared" si="104"/>
        <v>5.3614581837076999E-2</v>
      </c>
      <c r="N1752" s="2">
        <f t="shared" si="105"/>
        <v>7.9173313381207672E-2</v>
      </c>
      <c r="O1752" s="2"/>
      <c r="P1752" s="7">
        <f>B1752/I1751*$L$6</f>
        <v>-3.0923426571041984E-3</v>
      </c>
      <c r="Q1752" s="7">
        <f>C1752/J1751*$L$6</f>
        <v>-2.5902632709851932E-5</v>
      </c>
      <c r="R1752" s="7">
        <f>D1752/K1751*$L$6</f>
        <v>0</v>
      </c>
      <c r="S1752" s="7">
        <f>E1752/L1751*$L$6</f>
        <v>0</v>
      </c>
      <c r="T1752" s="7">
        <f>F1752/M1751*$L$6</f>
        <v>-1.500278494476001E-3</v>
      </c>
      <c r="U1752" s="7">
        <f>G1752/N1751*$L$6</f>
        <v>-3.3836826389956861E-3</v>
      </c>
      <c r="V1752" s="7"/>
      <c r="W1752" s="7">
        <f t="shared" si="107"/>
        <v>-8.0022064232857376E-3</v>
      </c>
      <c r="Y1752" s="1">
        <f t="shared" si="106"/>
        <v>44179</v>
      </c>
      <c r="Z1752" s="10">
        <f>(1+W1752)*Z1751</f>
        <v>4.8002559794604371</v>
      </c>
      <c r="AA1752" s="7">
        <f>Z1752/MAX($Z$69:Z1752)-1</f>
        <v>-3.1835944537670025E-2</v>
      </c>
    </row>
    <row r="1753" spans="1:27" x14ac:dyDescent="0.25">
      <c r="A1753" s="1">
        <v>44180</v>
      </c>
      <c r="B1753" s="7">
        <v>2.2118225585130435E-3</v>
      </c>
      <c r="C1753" s="7">
        <v>-6.7266044541445247E-3</v>
      </c>
      <c r="D1753" s="7">
        <v>0</v>
      </c>
      <c r="E1753" s="7">
        <v>1.3519554692820623E-2</v>
      </c>
      <c r="F1753" s="7">
        <v>-4.6088912526043302E-4</v>
      </c>
      <c r="G1753" s="7">
        <v>0</v>
      </c>
      <c r="H1753" s="7"/>
      <c r="I1753" s="2">
        <f>STDEV(B1693:B1753)*SQRT(252)</f>
        <v>8.5601616663752503E-2</v>
      </c>
      <c r="J1753" s="2">
        <f>STDEV(C1693:C1753)*SQRT(252)</f>
        <v>0.10014146937614819</v>
      </c>
      <c r="K1753" s="2">
        <f>STDEV(D1693:D1753)*SQRT(252)</f>
        <v>9.9808989105524479E-2</v>
      </c>
      <c r="L1753" s="2">
        <f>STDEV(E1693:E1753)*SQRT(252)</f>
        <v>0.10436295927624215</v>
      </c>
      <c r="M1753" s="2">
        <f t="shared" si="104"/>
        <v>5.3549994334708355E-2</v>
      </c>
      <c r="N1753" s="2">
        <f t="shared" si="105"/>
        <v>7.9177142594257233E-2</v>
      </c>
      <c r="O1753" s="2"/>
      <c r="P1753" s="7">
        <f>B1753/I1752*$L$6</f>
        <v>1.2934559047479608E-3</v>
      </c>
      <c r="Q1753" s="7">
        <f>C1753/J1752*$L$6</f>
        <v>-3.2568773766116221E-3</v>
      </c>
      <c r="R1753" s="7">
        <f>D1753/K1752*$L$6</f>
        <v>0</v>
      </c>
      <c r="S1753" s="7">
        <f>E1753/L1752*$L$6</f>
        <v>6.4615287574455692E-3</v>
      </c>
      <c r="T1753" s="7">
        <f>F1753/M1752*$L$6</f>
        <v>-4.2981695414595823E-4</v>
      </c>
      <c r="U1753" s="7">
        <f>G1753/N1752*$L$6</f>
        <v>0</v>
      </c>
      <c r="V1753" s="7"/>
      <c r="W1753" s="7">
        <f t="shared" si="107"/>
        <v>4.0682903314359503E-3</v>
      </c>
      <c r="Y1753" s="1">
        <f t="shared" si="106"/>
        <v>44180</v>
      </c>
      <c r="Z1753" s="10">
        <f>(1+W1753)*Z1752</f>
        <v>4.8197848144500934</v>
      </c>
      <c r="AA1753" s="7">
        <f>Z1753/MAX($Z$69:Z1753)-1</f>
        <v>-2.7897172071588816E-2</v>
      </c>
    </row>
    <row r="1754" spans="1:27" x14ac:dyDescent="0.25">
      <c r="A1754" s="1">
        <v>44181</v>
      </c>
      <c r="B1754" s="7">
        <v>8.9649593659713034E-4</v>
      </c>
      <c r="C1754" s="7">
        <v>-3.0242162415801133E-3</v>
      </c>
      <c r="D1754" s="7">
        <v>0</v>
      </c>
      <c r="E1754" s="7">
        <v>1.5693552697031432E-3</v>
      </c>
      <c r="F1754" s="7">
        <v>-1.2753508274093717E-3</v>
      </c>
      <c r="G1754" s="7">
        <v>-8.8588194845078405E-3</v>
      </c>
      <c r="H1754" s="7"/>
      <c r="I1754" s="2">
        <f>STDEV(B1694:B1754)*SQRT(252)</f>
        <v>8.5626989110786464E-2</v>
      </c>
      <c r="J1754" s="2">
        <f>STDEV(C1694:C1754)*SQRT(252)</f>
        <v>9.7552296759910589E-2</v>
      </c>
      <c r="K1754" s="2">
        <f>STDEV(D1694:D1754)*SQRT(252)</f>
        <v>9.9808989105524479E-2</v>
      </c>
      <c r="L1754" s="2">
        <f>STDEV(E1694:E1754)*SQRT(252)</f>
        <v>0.10106864717974602</v>
      </c>
      <c r="M1754" s="2">
        <f t="shared" si="104"/>
        <v>5.3655159821869802E-2</v>
      </c>
      <c r="N1754" s="2">
        <f t="shared" si="105"/>
        <v>7.9801246012751653E-2</v>
      </c>
      <c r="O1754" s="2"/>
      <c r="P1754" s="7">
        <f>B1754/I1753*$L$6</f>
        <v>5.2364427889172458E-4</v>
      </c>
      <c r="Q1754" s="7">
        <f>C1754/J1753*$L$6</f>
        <v>-1.509971972860039E-3</v>
      </c>
      <c r="R1754" s="7">
        <f>D1754/K1753*$L$6</f>
        <v>0</v>
      </c>
      <c r="S1754" s="7">
        <f>E1754/L1753*$L$6</f>
        <v>7.5187369186665133E-4</v>
      </c>
      <c r="T1754" s="7">
        <f>F1754/M1753*$L$6</f>
        <v>-1.1908038863999981E-3</v>
      </c>
      <c r="U1754" s="7">
        <f>G1754/N1753*$L$6</f>
        <v>-5.5943036047062253E-3</v>
      </c>
      <c r="V1754" s="7"/>
      <c r="W1754" s="7">
        <f t="shared" si="107"/>
        <v>-7.0195614932078865E-3</v>
      </c>
      <c r="Y1754" s="1">
        <f t="shared" si="106"/>
        <v>44181</v>
      </c>
      <c r="Z1754" s="10">
        <f>(1+W1754)*Z1753</f>
        <v>4.7859520385610317</v>
      </c>
      <c r="AA1754" s="7">
        <f>Z1754/MAX($Z$69:Z1754)-1</f>
        <v>-3.4720907649953503E-2</v>
      </c>
    </row>
    <row r="1755" spans="1:27" x14ac:dyDescent="0.25">
      <c r="A1755" s="1">
        <v>44182</v>
      </c>
      <c r="B1755" s="7">
        <v>-1.0852673543481073E-3</v>
      </c>
      <c r="C1755" s="7">
        <v>2.0251045155976755E-3</v>
      </c>
      <c r="D1755" s="7">
        <v>0</v>
      </c>
      <c r="E1755" s="7">
        <v>0</v>
      </c>
      <c r="F1755" s="7">
        <v>-1.0065532187908399E-4</v>
      </c>
      <c r="G1755" s="7">
        <v>-6.4791971910149737E-4</v>
      </c>
      <c r="H1755" s="7"/>
      <c r="I1755" s="2">
        <f>STDEV(B1695:B1755)*SQRT(252)</f>
        <v>8.4698006506996035E-2</v>
      </c>
      <c r="J1755" s="2">
        <f>STDEV(C1695:C1755)*SQRT(252)</f>
        <v>9.2840304459971462E-2</v>
      </c>
      <c r="K1755" s="2">
        <f>STDEV(D1695:D1755)*SQRT(252)</f>
        <v>9.9808989105524479E-2</v>
      </c>
      <c r="L1755" s="2">
        <f>STDEV(E1695:E1755)*SQRT(252)</f>
        <v>9.9573164181626247E-2</v>
      </c>
      <c r="M1755" s="2">
        <f t="shared" si="104"/>
        <v>5.284622501730038E-2</v>
      </c>
      <c r="N1755" s="2">
        <f t="shared" si="105"/>
        <v>7.978910244802867E-2</v>
      </c>
      <c r="O1755" s="2"/>
      <c r="P1755" s="7">
        <f>B1755/I1754*$L$6</f>
        <v>-6.337180400819418E-4</v>
      </c>
      <c r="Q1755" s="7">
        <f>C1755/J1754*$L$6</f>
        <v>1.0379583991660041E-3</v>
      </c>
      <c r="R1755" s="7">
        <f>D1755/K1754*$L$6</f>
        <v>0</v>
      </c>
      <c r="S1755" s="7">
        <f>E1755/L1754*$L$6</f>
        <v>0</v>
      </c>
      <c r="T1755" s="7">
        <f>F1755/M1754*$L$6</f>
        <v>-9.3798361810169253E-5</v>
      </c>
      <c r="U1755" s="7">
        <f>G1755/N1754*$L$6</f>
        <v>-4.0595839756559974E-4</v>
      </c>
      <c r="V1755" s="7"/>
      <c r="W1755" s="7">
        <f t="shared" si="107"/>
        <v>-9.5516400291706654E-5</v>
      </c>
      <c r="Y1755" s="1">
        <f t="shared" si="106"/>
        <v>44182</v>
      </c>
      <c r="Z1755" s="10">
        <f>(1+W1755)*Z1754</f>
        <v>4.7854949016503392</v>
      </c>
      <c r="AA1755" s="7">
        <f>Z1755/MAX($Z$69:Z1755)-1</f>
        <v>-3.4813107634131701E-2</v>
      </c>
    </row>
    <row r="1756" spans="1:27" x14ac:dyDescent="0.25">
      <c r="A1756" s="1">
        <v>44183</v>
      </c>
      <c r="B1756" s="7">
        <v>3.0049000881682275E-4</v>
      </c>
      <c r="C1756" s="7">
        <v>5.848657651808864E-3</v>
      </c>
      <c r="D1756" s="7">
        <v>0</v>
      </c>
      <c r="E1756" s="7">
        <v>0</v>
      </c>
      <c r="F1756" s="7">
        <v>-1.7314312803483611E-3</v>
      </c>
      <c r="G1756" s="7">
        <v>2.9110574292563474E-3</v>
      </c>
      <c r="H1756" s="7"/>
      <c r="I1756" s="2">
        <f>STDEV(B1696:B1756)*SQRT(252)</f>
        <v>8.2668520440230001E-2</v>
      </c>
      <c r="J1756" s="2">
        <f>STDEV(C1696:C1756)*SQRT(252)</f>
        <v>9.3116577026323186E-2</v>
      </c>
      <c r="K1756" s="2">
        <f>STDEV(D1696:D1756)*SQRT(252)</f>
        <v>9.9808989105524479E-2</v>
      </c>
      <c r="L1756" s="2">
        <f>STDEV(E1696:E1756)*SQRT(252)</f>
        <v>9.9573164181626247E-2</v>
      </c>
      <c r="M1756" s="2">
        <f t="shared" si="104"/>
        <v>5.2997709983775267E-2</v>
      </c>
      <c r="N1756" s="2">
        <f t="shared" si="105"/>
        <v>8.0112846431638934E-2</v>
      </c>
      <c r="O1756" s="2"/>
      <c r="P1756" s="7">
        <f>B1756/I1755*$L$6</f>
        <v>1.7738906806029865E-4</v>
      </c>
      <c r="Q1756" s="7">
        <f>C1756/J1755*$L$6</f>
        <v>3.1498483798760809E-3</v>
      </c>
      <c r="R1756" s="7">
        <f>D1756/K1755*$L$6</f>
        <v>0</v>
      </c>
      <c r="S1756" s="7">
        <f>E1756/L1755*$L$6</f>
        <v>0</v>
      </c>
      <c r="T1756" s="7">
        <f>F1756/M1755*$L$6</f>
        <v>-1.6381787722600232E-3</v>
      </c>
      <c r="U1756" s="7">
        <f>G1756/N1755*$L$6</f>
        <v>1.8242199372730695E-3</v>
      </c>
      <c r="V1756" s="7"/>
      <c r="W1756" s="7">
        <f t="shared" si="107"/>
        <v>3.5132786129494259E-3</v>
      </c>
      <c r="Y1756" s="1">
        <f t="shared" si="106"/>
        <v>44183</v>
      </c>
      <c r="Z1756" s="10">
        <f>(1+W1756)*Z1755</f>
        <v>4.8023076785406857</v>
      </c>
      <c r="AA1756" s="7">
        <f>Z1756/MAX($Z$69:Z1756)-1</f>
        <v>-3.1422137167683606E-2</v>
      </c>
    </row>
    <row r="1757" spans="1:27" x14ac:dyDescent="0.25">
      <c r="A1757" s="1">
        <v>44186</v>
      </c>
      <c r="B1757" s="7">
        <v>-2.4383976660740103E-3</v>
      </c>
      <c r="C1757" s="7">
        <v>3.4639975561612246E-3</v>
      </c>
      <c r="D1757" s="7">
        <v>0</v>
      </c>
      <c r="E1757" s="7">
        <v>0</v>
      </c>
      <c r="F1757" s="7">
        <v>-4.4484967873958947E-4</v>
      </c>
      <c r="G1757" s="7">
        <v>2.6366331627044159E-2</v>
      </c>
      <c r="H1757" s="7"/>
      <c r="I1757" s="2">
        <f>STDEV(B1697:B1757)*SQRT(252)</f>
        <v>8.2590992821459847E-2</v>
      </c>
      <c r="J1757" s="2">
        <f>STDEV(C1697:C1757)*SQRT(252)</f>
        <v>9.3121082775947911E-2</v>
      </c>
      <c r="K1757" s="2">
        <f>STDEV(D1697:D1757)*SQRT(252)</f>
        <v>9.9808989105524479E-2</v>
      </c>
      <c r="L1757" s="2">
        <f>STDEV(E1697:E1757)*SQRT(252)</f>
        <v>9.9589646945162286E-2</v>
      </c>
      <c r="M1757" s="2">
        <f t="shared" si="104"/>
        <v>5.2772604881296259E-2</v>
      </c>
      <c r="N1757" s="2">
        <f t="shared" si="105"/>
        <v>9.2844738454976747E-2</v>
      </c>
      <c r="O1757" s="2"/>
      <c r="P1757" s="7">
        <f>B1757/I1756*$L$6</f>
        <v>-1.474804226015507E-3</v>
      </c>
      <c r="Q1757" s="7">
        <f>C1757/J1756*$L$6</f>
        <v>1.8600326959946054E-3</v>
      </c>
      <c r="R1757" s="7">
        <f>D1757/K1756*$L$6</f>
        <v>0</v>
      </c>
      <c r="S1757" s="7">
        <f>E1757/L1756*$L$6</f>
        <v>0</v>
      </c>
      <c r="T1757" s="7">
        <f>F1757/M1756*$L$6</f>
        <v>-4.1968764204696379E-4</v>
      </c>
      <c r="U1757" s="7">
        <f>G1757/N1756*$L$6</f>
        <v>1.6455745115449623E-2</v>
      </c>
      <c r="V1757" s="7"/>
      <c r="W1757" s="7">
        <f t="shared" si="107"/>
        <v>1.6421285943381759E-2</v>
      </c>
      <c r="Y1757" s="1">
        <f t="shared" si="106"/>
        <v>44186</v>
      </c>
      <c r="Z1757" s="10">
        <f>(1+W1757)*Z1756</f>
        <v>4.8811677461180993</v>
      </c>
      <c r="AA1757" s="7">
        <f>Z1757/MAX($Z$69:Z1757)-1</f>
        <v>-1.5516843123684732E-2</v>
      </c>
    </row>
    <row r="1758" spans="1:27" x14ac:dyDescent="0.25">
      <c r="A1758" s="1">
        <v>44187</v>
      </c>
      <c r="B1758" s="7">
        <v>6.4613290780912713E-3</v>
      </c>
      <c r="C1758" s="7">
        <v>-4.5040649758076867E-4</v>
      </c>
      <c r="D1758" s="7">
        <v>0</v>
      </c>
      <c r="E1758" s="7">
        <v>0</v>
      </c>
      <c r="F1758" s="7">
        <v>1.3565514163356163E-3</v>
      </c>
      <c r="G1758" s="7">
        <v>0</v>
      </c>
      <c r="H1758" s="7"/>
      <c r="I1758" s="2">
        <f>STDEV(B1698:B1758)*SQRT(252)</f>
        <v>8.2492889159758678E-2</v>
      </c>
      <c r="J1758" s="2">
        <f>STDEV(C1698:C1758)*SQRT(252)</f>
        <v>9.1669388598590848E-2</v>
      </c>
      <c r="K1758" s="2">
        <f>STDEV(D1698:D1758)*SQRT(252)</f>
        <v>9.9808989105524479E-2</v>
      </c>
      <c r="L1758" s="2">
        <f>STDEV(E1698:E1758)*SQRT(252)</f>
        <v>9.4869754956778463E-2</v>
      </c>
      <c r="M1758" s="2">
        <f t="shared" si="104"/>
        <v>5.2512737519914324E-2</v>
      </c>
      <c r="N1758" s="2">
        <f t="shared" si="105"/>
        <v>9.2496509673430344E-2</v>
      </c>
      <c r="O1758" s="2"/>
      <c r="P1758" s="7">
        <f>B1758/I1757*$L$6</f>
        <v>3.9116426969578733E-3</v>
      </c>
      <c r="Q1758" s="7">
        <f>C1758/J1757*$L$6</f>
        <v>-2.4183916474879277E-4</v>
      </c>
      <c r="R1758" s="7">
        <f>D1758/K1757*$L$6</f>
        <v>0</v>
      </c>
      <c r="S1758" s="7">
        <f>E1758/L1757*$L$6</f>
        <v>0</v>
      </c>
      <c r="T1758" s="7">
        <f>F1758/M1757*$L$6</f>
        <v>1.2852799472254279E-3</v>
      </c>
      <c r="U1758" s="7">
        <f>G1758/N1757*$L$6</f>
        <v>0</v>
      </c>
      <c r="V1758" s="7"/>
      <c r="W1758" s="7">
        <f t="shared" si="107"/>
        <v>4.9550834794345085E-3</v>
      </c>
      <c r="Y1758" s="1">
        <f t="shared" si="106"/>
        <v>44187</v>
      </c>
      <c r="Z1758" s="10">
        <f>(1+W1758)*Z1757</f>
        <v>4.9053543397772374</v>
      </c>
      <c r="AA1758" s="7">
        <f>Z1758/MAX($Z$69:Z1758)-1</f>
        <v>-1.0638646897265458E-2</v>
      </c>
    </row>
    <row r="1759" spans="1:27" x14ac:dyDescent="0.25">
      <c r="A1759" s="1">
        <v>44188</v>
      </c>
      <c r="B1759" s="7">
        <v>-3.1076529133154951E-3</v>
      </c>
      <c r="C1759" s="7">
        <v>6.85358813785375E-3</v>
      </c>
      <c r="D1759" s="7">
        <v>0</v>
      </c>
      <c r="E1759" s="7">
        <v>0</v>
      </c>
      <c r="F1759" s="7">
        <v>1.2074240027901695E-3</v>
      </c>
      <c r="G1759" s="7">
        <v>0</v>
      </c>
      <c r="H1759" s="7"/>
      <c r="I1759" s="2">
        <f>STDEV(B1699:B1759)*SQRT(252)</f>
        <v>8.2203573716152681E-2</v>
      </c>
      <c r="J1759" s="2">
        <f>STDEV(C1699:C1759)*SQRT(252)</f>
        <v>9.2581944013245404E-2</v>
      </c>
      <c r="K1759" s="2">
        <f>STDEV(D1699:D1759)*SQRT(252)</f>
        <v>9.9808989105524479E-2</v>
      </c>
      <c r="L1759" s="2">
        <f>STDEV(E1699:E1759)*SQRT(252)</f>
        <v>9.4869754956778463E-2</v>
      </c>
      <c r="M1759" s="2">
        <f t="shared" si="104"/>
        <v>5.2486995597760752E-2</v>
      </c>
      <c r="N1759" s="2">
        <f t="shared" si="105"/>
        <v>9.2496509673430344E-2</v>
      </c>
      <c r="O1759" s="2"/>
      <c r="P1759" s="7">
        <f>B1759/I1758*$L$6</f>
        <v>-1.8835883583232873E-3</v>
      </c>
      <c r="Q1759" s="7">
        <f>C1759/J1758*$L$6</f>
        <v>3.7382098008009973E-3</v>
      </c>
      <c r="R1759" s="7">
        <f>D1759/K1758*$L$6</f>
        <v>0</v>
      </c>
      <c r="S1759" s="7">
        <f>E1759/L1758*$L$6</f>
        <v>0</v>
      </c>
      <c r="T1759" s="7">
        <f>F1759/M1758*$L$6</f>
        <v>1.1496486945974584E-3</v>
      </c>
      <c r="U1759" s="7">
        <f>G1759/N1758*$L$6</f>
        <v>0</v>
      </c>
      <c r="V1759" s="7"/>
      <c r="W1759" s="7">
        <f t="shared" si="107"/>
        <v>3.0042701370751683E-3</v>
      </c>
      <c r="Y1759" s="1">
        <f t="shared" si="106"/>
        <v>44188</v>
      </c>
      <c r="Z1759" s="10">
        <f>(1+W1759)*Z1758</f>
        <v>4.9200913493320027</v>
      </c>
      <c r="AA1759" s="7">
        <f>Z1759/MAX($Z$69:Z1759)-1</f>
        <v>-7.666338129362571E-3</v>
      </c>
    </row>
    <row r="1760" spans="1:27" x14ac:dyDescent="0.25">
      <c r="A1760" s="1">
        <v>44189</v>
      </c>
      <c r="B1760" s="7">
        <v>2.1834938561093864E-3</v>
      </c>
      <c r="C1760" s="7">
        <v>-1.2351852885325032E-3</v>
      </c>
      <c r="D1760" s="7">
        <v>0</v>
      </c>
      <c r="E1760" s="7">
        <v>0</v>
      </c>
      <c r="F1760" s="7">
        <v>8.2722713020788596E-4</v>
      </c>
      <c r="G1760" s="7">
        <v>0</v>
      </c>
      <c r="H1760" s="7"/>
      <c r="I1760" s="2">
        <f>STDEV(B1700:B1760)*SQRT(252)</f>
        <v>8.2338530536113827E-2</v>
      </c>
      <c r="J1760" s="2">
        <f>STDEV(C1700:C1760)*SQRT(252)</f>
        <v>9.262168400084124E-2</v>
      </c>
      <c r="K1760" s="2">
        <f>STDEV(D1700:D1760)*SQRT(252)</f>
        <v>9.9808989105524479E-2</v>
      </c>
      <c r="L1760" s="2">
        <f>STDEV(E1700:E1760)*SQRT(252)</f>
        <v>9.4869754956778463E-2</v>
      </c>
      <c r="M1760" s="2">
        <f t="shared" si="104"/>
        <v>5.2254784265616624E-2</v>
      </c>
      <c r="N1760" s="2">
        <f t="shared" si="105"/>
        <v>9.2420512803935512E-2</v>
      </c>
      <c r="O1760" s="2"/>
      <c r="P1760" s="7">
        <f>B1760/I1759*$L$6</f>
        <v>1.3281015395078489E-3</v>
      </c>
      <c r="Q1760" s="7">
        <f>C1760/J1759*$L$6</f>
        <v>-6.6707677274296018E-4</v>
      </c>
      <c r="R1760" s="7">
        <f>D1760/K1759*$L$6</f>
        <v>0</v>
      </c>
      <c r="S1760" s="7">
        <f>E1760/L1759*$L$6</f>
        <v>0</v>
      </c>
      <c r="T1760" s="7">
        <f>F1760/M1759*$L$6</f>
        <v>7.8803055955747815E-4</v>
      </c>
      <c r="U1760" s="7">
        <f>G1760/N1759*$L$6</f>
        <v>0</v>
      </c>
      <c r="V1760" s="7"/>
      <c r="W1760" s="7">
        <f t="shared" si="107"/>
        <v>1.449055326322367E-3</v>
      </c>
      <c r="Y1760" s="1">
        <f t="shared" si="106"/>
        <v>44189</v>
      </c>
      <c r="Z1760" s="10">
        <f>(1+W1760)*Z1759</f>
        <v>4.9272208339077448</v>
      </c>
      <c r="AA1760" s="7">
        <f>Z1760/MAX($Z$69:Z1760)-1</f>
        <v>-6.2283917511398723E-3</v>
      </c>
    </row>
    <row r="1761" spans="1:27" x14ac:dyDescent="0.25">
      <c r="A1761" s="1">
        <v>44193</v>
      </c>
      <c r="B1761" s="7">
        <v>3.1002765127245979E-3</v>
      </c>
      <c r="C1761" s="7">
        <v>-3.939737353613304E-3</v>
      </c>
      <c r="D1761" s="7">
        <v>0</v>
      </c>
      <c r="E1761" s="7">
        <v>0</v>
      </c>
      <c r="F1761" s="7">
        <v>7.2909078793914617E-4</v>
      </c>
      <c r="G1761" s="7">
        <v>0</v>
      </c>
      <c r="H1761" s="7"/>
      <c r="I1761" s="2">
        <f>STDEV(B1701:B1761)*SQRT(252)</f>
        <v>8.2509442220007057E-2</v>
      </c>
      <c r="J1761" s="2">
        <f>STDEV(C1701:C1761)*SQRT(252)</f>
        <v>9.2606003414570065E-2</v>
      </c>
      <c r="K1761" s="2">
        <f>STDEV(D1701:D1761)*SQRT(252)</f>
        <v>9.8921484366388118E-2</v>
      </c>
      <c r="L1761" s="2">
        <f>STDEV(E1701:E1761)*SQRT(252)</f>
        <v>9.4869754956778463E-2</v>
      </c>
      <c r="M1761" s="2">
        <f t="shared" si="104"/>
        <v>5.2184958239189623E-2</v>
      </c>
      <c r="N1761" s="2">
        <f t="shared" si="105"/>
        <v>9.2375233923279509E-2</v>
      </c>
      <c r="O1761" s="2"/>
      <c r="P1761" s="7">
        <f>B1761/I1760*$L$6</f>
        <v>1.8826401761960104E-3</v>
      </c>
      <c r="Q1761" s="7">
        <f>C1761/J1760*$L$6</f>
        <v>-2.1267899607491057E-3</v>
      </c>
      <c r="R1761" s="7">
        <f>D1761/K1760*$L$6</f>
        <v>0</v>
      </c>
      <c r="S1761" s="7">
        <f>E1761/L1760*$L$6</f>
        <v>0</v>
      </c>
      <c r="T1761" s="7">
        <f>F1761/M1760*$L$6</f>
        <v>6.9763065543730911E-4</v>
      </c>
      <c r="U1761" s="7">
        <f>G1761/N1760*$L$6</f>
        <v>0</v>
      </c>
      <c r="V1761" s="7"/>
      <c r="W1761" s="7">
        <f t="shared" si="107"/>
        <v>4.5348087088421373E-4</v>
      </c>
      <c r="Y1761" s="1">
        <f t="shared" si="106"/>
        <v>44193</v>
      </c>
      <c r="Z1761" s="10">
        <f>(1+W1761)*Z1760</f>
        <v>4.9294552343025444</v>
      </c>
      <c r="AA1761" s="7">
        <f>Z1761/MAX($Z$69:Z1761)-1</f>
        <v>-5.7777353367711726E-3</v>
      </c>
    </row>
    <row r="1762" spans="1:27" x14ac:dyDescent="0.25">
      <c r="A1762" s="1">
        <v>44194</v>
      </c>
      <c r="B1762" s="7">
        <v>-3.9876295933962691E-3</v>
      </c>
      <c r="C1762" s="7">
        <v>-3.1832033347445332E-5</v>
      </c>
      <c r="D1762" s="7">
        <v>0</v>
      </c>
      <c r="E1762" s="7">
        <v>0</v>
      </c>
      <c r="F1762" s="7">
        <v>3.6580515579720529E-3</v>
      </c>
      <c r="G1762" s="7">
        <v>1.0116482436186569E-3</v>
      </c>
      <c r="H1762" s="7"/>
      <c r="I1762" s="2">
        <f>STDEV(B1702:B1762)*SQRT(252)</f>
        <v>8.2514875737007803E-2</v>
      </c>
      <c r="J1762" s="2">
        <f>STDEV(C1702:C1762)*SQRT(252)</f>
        <v>9.2533473048030057E-2</v>
      </c>
      <c r="K1762" s="2">
        <f>STDEV(D1702:D1762)*SQRT(252)</f>
        <v>9.8657175283143717E-2</v>
      </c>
      <c r="L1762" s="2">
        <f>STDEV(E1702:E1762)*SQRT(252)</f>
        <v>9.4869754956778463E-2</v>
      </c>
      <c r="M1762" s="2">
        <f t="shared" si="104"/>
        <v>5.2596203550067624E-2</v>
      </c>
      <c r="N1762" s="2">
        <f t="shared" si="105"/>
        <v>9.2125186705698803E-2</v>
      </c>
      <c r="O1762" s="2"/>
      <c r="P1762" s="7">
        <f>B1762/I1761*$L$6</f>
        <v>-2.416468640500239E-3</v>
      </c>
      <c r="Q1762" s="7">
        <f>C1762/J1761*$L$6</f>
        <v>-1.7186808723913183E-5</v>
      </c>
      <c r="R1762" s="7">
        <f>D1762/K1761*$L$6</f>
        <v>0</v>
      </c>
      <c r="S1762" s="7">
        <f>E1762/L1761*$L$6</f>
        <v>0</v>
      </c>
      <c r="T1762" s="7">
        <f>F1762/M1761*$L$6</f>
        <v>3.5048907591392364E-3</v>
      </c>
      <c r="U1762" s="7">
        <f>G1762/N1761*$L$6</f>
        <v>5.4757547053080379E-4</v>
      </c>
      <c r="V1762" s="7"/>
      <c r="W1762" s="7">
        <f t="shared" si="107"/>
        <v>1.6188107804458881E-3</v>
      </c>
      <c r="Y1762" s="1">
        <f t="shared" si="106"/>
        <v>44194</v>
      </c>
      <c r="Z1762" s="10">
        <f>(1+W1762)*Z1761</f>
        <v>4.9374350895775585</v>
      </c>
      <c r="AA1762" s="7">
        <f>Z1762/MAX($Z$69:Z1762)-1</f>
        <v>-4.1682776165750113E-3</v>
      </c>
    </row>
    <row r="1763" spans="1:27" x14ac:dyDescent="0.25">
      <c r="A1763" s="1">
        <v>44195</v>
      </c>
      <c r="B1763" s="7">
        <v>-4.0017314296614259E-4</v>
      </c>
      <c r="C1763" s="7">
        <v>-4.5952065518071183E-3</v>
      </c>
      <c r="D1763" s="7">
        <v>1.3415471654705247E-3</v>
      </c>
      <c r="E1763" s="7">
        <v>0</v>
      </c>
      <c r="F1763" s="7">
        <v>2.3941539865353079E-3</v>
      </c>
      <c r="G1763" s="7">
        <v>0</v>
      </c>
      <c r="H1763" s="7"/>
      <c r="I1763" s="2">
        <f>STDEV(B1703:B1763)*SQRT(252)</f>
        <v>8.2207234385084024E-2</v>
      </c>
      <c r="J1763" s="2">
        <f>STDEV(C1703:C1763)*SQRT(252)</f>
        <v>9.3002833965157641E-2</v>
      </c>
      <c r="K1763" s="2">
        <f>STDEV(D1703:D1763)*SQRT(252)</f>
        <v>9.6001521466692524E-2</v>
      </c>
      <c r="L1763" s="2">
        <f>STDEV(E1703:E1763)*SQRT(252)</f>
        <v>9.4869754956778463E-2</v>
      </c>
      <c r="M1763" s="2">
        <f t="shared" si="104"/>
        <v>5.2195922362669497E-2</v>
      </c>
      <c r="N1763" s="2">
        <f t="shared" si="105"/>
        <v>9.0848146779912584E-2</v>
      </c>
      <c r="O1763" s="2"/>
      <c r="P1763" s="7">
        <f>B1763/I1762*$L$6</f>
        <v>-2.4248545452675604E-4</v>
      </c>
      <c r="Q1763" s="7">
        <f>C1763/J1762*$L$6</f>
        <v>-2.4829969093573029E-3</v>
      </c>
      <c r="R1763" s="7">
        <f>D1763/K1762*$L$6</f>
        <v>6.7990349491576097E-4</v>
      </c>
      <c r="S1763" s="7">
        <f>E1763/L1762*$L$6</f>
        <v>0</v>
      </c>
      <c r="T1763" s="7">
        <f>F1763/M1762*$L$6</f>
        <v>2.2759760447883409E-3</v>
      </c>
      <c r="U1763" s="7">
        <f>G1763/N1762*$L$6</f>
        <v>0</v>
      </c>
      <c r="V1763" s="7"/>
      <c r="W1763" s="7">
        <f t="shared" si="107"/>
        <v>2.3039717582004323E-4</v>
      </c>
      <c r="Y1763" s="1">
        <f t="shared" si="106"/>
        <v>44195</v>
      </c>
      <c r="Z1763" s="10">
        <f>(1+W1763)*Z1762</f>
        <v>4.9385726606779912</v>
      </c>
      <c r="AA1763" s="7">
        <f>Z1763/MAX($Z$69:Z1763)-1</f>
        <v>-3.9388408001460595E-3</v>
      </c>
    </row>
    <row r="1764" spans="1:27" x14ac:dyDescent="0.25">
      <c r="A1764" s="1">
        <v>44196</v>
      </c>
      <c r="B1764" s="7">
        <v>6.1757270808000531E-3</v>
      </c>
      <c r="C1764" s="7">
        <v>5.4295369475898525E-4</v>
      </c>
      <c r="D1764" s="7">
        <v>6.4388455229191788E-3</v>
      </c>
      <c r="E1764" s="7">
        <v>0</v>
      </c>
      <c r="F1764" s="7">
        <v>1.098200566369556E-4</v>
      </c>
      <c r="G1764" s="7">
        <v>1.8853596286378949E-3</v>
      </c>
      <c r="H1764" s="7"/>
      <c r="I1764" s="2">
        <f>STDEV(B1704:B1764)*SQRT(252)</f>
        <v>8.2740204380483545E-2</v>
      </c>
      <c r="J1764" s="2">
        <f>STDEV(C1704:C1764)*SQRT(252)</f>
        <v>9.3009703594225376E-2</v>
      </c>
      <c r="K1764" s="2">
        <f>STDEV(D1704:D1764)*SQRT(252)</f>
        <v>9.0445147959931291E-2</v>
      </c>
      <c r="L1764" s="2">
        <f>STDEV(E1704:E1764)*SQRT(252)</f>
        <v>9.4869754956778463E-2</v>
      </c>
      <c r="M1764" s="2">
        <f t="shared" si="104"/>
        <v>5.1839477673796999E-2</v>
      </c>
      <c r="N1764" s="2">
        <f t="shared" si="105"/>
        <v>9.0927112242544558E-2</v>
      </c>
      <c r="O1764" s="2"/>
      <c r="P1764" s="7">
        <f>B1764/I1763*$L$6</f>
        <v>3.7561944073383154E-3</v>
      </c>
      <c r="Q1764" s="7">
        <f>C1764/J1763*$L$6</f>
        <v>2.919016935346272E-4</v>
      </c>
      <c r="R1764" s="7">
        <f>D1764/K1763*$L$6</f>
        <v>3.3535122280083443E-3</v>
      </c>
      <c r="S1764" s="7">
        <f>E1764/L1763*$L$6</f>
        <v>0</v>
      </c>
      <c r="T1764" s="7">
        <f>F1764/M1763*$L$6</f>
        <v>1.0519984288609762E-4</v>
      </c>
      <c r="U1764" s="7">
        <f>G1764/N1763*$L$6</f>
        <v>1.0376434167696012E-3</v>
      </c>
      <c r="V1764" s="7"/>
      <c r="W1764" s="7">
        <f t="shared" si="107"/>
        <v>8.5444515885369863E-3</v>
      </c>
      <c r="Y1764" s="1">
        <f t="shared" si="106"/>
        <v>44196</v>
      </c>
      <c r="Z1764" s="10">
        <f>(1+W1764)*Z1763</f>
        <v>4.9807700556936263</v>
      </c>
      <c r="AA1764" s="7">
        <f>Z1764/MAX($Z$69:Z1764)-1</f>
        <v>0</v>
      </c>
    </row>
    <row r="1765" spans="1:27" x14ac:dyDescent="0.25">
      <c r="A1765" s="1">
        <v>44200</v>
      </c>
      <c r="B1765" s="7">
        <v>2.7369342102079308E-3</v>
      </c>
      <c r="C1765" s="7">
        <v>-9.8703331038106912E-3</v>
      </c>
      <c r="D1765" s="7">
        <v>-1.4754827521050284E-2</v>
      </c>
      <c r="E1765" s="7">
        <v>0</v>
      </c>
      <c r="F1765" s="7">
        <v>-5.1745766561911433E-3</v>
      </c>
      <c r="G1765" s="7">
        <v>-5.1576003082022259E-3</v>
      </c>
      <c r="H1765" s="7"/>
      <c r="I1765" s="2">
        <f>STDEV(B1705:B1765)*SQRT(252)</f>
        <v>8.2944783829951199E-2</v>
      </c>
      <c r="J1765" s="2">
        <f>STDEV(C1705:C1765)*SQRT(252)</f>
        <v>9.5111470484560062E-2</v>
      </c>
      <c r="K1765" s="2">
        <f>STDEV(D1705:D1765)*SQRT(252)</f>
        <v>9.1015736217451376E-2</v>
      </c>
      <c r="L1765" s="2">
        <f>STDEV(E1705:E1765)*SQRT(252)</f>
        <v>9.4869754956778463E-2</v>
      </c>
      <c r="M1765" s="2">
        <f t="shared" si="104"/>
        <v>5.2970019442493875E-2</v>
      </c>
      <c r="N1765" s="2">
        <f t="shared" si="105"/>
        <v>9.1387599462508309E-2</v>
      </c>
      <c r="O1765" s="2"/>
      <c r="P1765" s="7">
        <f>B1765/I1764*$L$6</f>
        <v>1.6539324689252939E-3</v>
      </c>
      <c r="Q1765" s="7">
        <f>C1765/J1764*$L$6</f>
        <v>-5.3060770663629466E-3</v>
      </c>
      <c r="R1765" s="7">
        <f>D1765/K1764*$L$6</f>
        <v>-8.1567822342371085E-3</v>
      </c>
      <c r="S1765" s="7">
        <f>E1765/L1764*$L$6</f>
        <v>0</v>
      </c>
      <c r="T1765" s="7">
        <f>F1765/M1764*$L$6</f>
        <v>-4.9909614143418607E-3</v>
      </c>
      <c r="U1765" s="7">
        <f>G1765/N1764*$L$6</f>
        <v>-2.8361179526105078E-3</v>
      </c>
      <c r="V1765" s="7"/>
      <c r="W1765" s="7">
        <f t="shared" si="107"/>
        <v>-1.963600619862713E-2</v>
      </c>
      <c r="Y1765" s="1">
        <f t="shared" si="106"/>
        <v>44200</v>
      </c>
      <c r="Z1765" s="10">
        <f>(1+W1765)*Z1764</f>
        <v>4.8829676240060893</v>
      </c>
      <c r="AA1765" s="7">
        <f>Z1765/MAX($Z$69:Z1765)-1</f>
        <v>-1.9636006198627265E-2</v>
      </c>
    </row>
    <row r="1766" spans="1:27" x14ac:dyDescent="0.25">
      <c r="A1766" s="1">
        <v>44201</v>
      </c>
      <c r="B1766" s="7">
        <v>-4.6435830096808184E-3</v>
      </c>
      <c r="C1766" s="7">
        <v>2.7936748240835474E-3</v>
      </c>
      <c r="D1766" s="7">
        <v>7.0825951575490542E-3</v>
      </c>
      <c r="E1766" s="7">
        <v>0</v>
      </c>
      <c r="F1766" s="7">
        <v>-3.839587187762783E-3</v>
      </c>
      <c r="G1766" s="7">
        <v>0</v>
      </c>
      <c r="H1766" s="7"/>
      <c r="I1766" s="2">
        <f>STDEV(B1706:B1766)*SQRT(252)</f>
        <v>8.3208667830408131E-2</v>
      </c>
      <c r="J1766" s="2">
        <f>STDEV(C1706:C1766)*SQRT(252)</f>
        <v>9.5275556207643969E-2</v>
      </c>
      <c r="K1766" s="2">
        <f>STDEV(D1706:D1766)*SQRT(252)</f>
        <v>9.1692258217553418E-2</v>
      </c>
      <c r="L1766" s="2">
        <f>STDEV(E1706:E1766)*SQRT(252)</f>
        <v>8.8776067251111229E-2</v>
      </c>
      <c r="M1766" s="2">
        <f t="shared" si="104"/>
        <v>5.3652243842496831E-2</v>
      </c>
      <c r="N1766" s="2">
        <f t="shared" si="105"/>
        <v>9.1387599462508309E-2</v>
      </c>
      <c r="O1766" s="2"/>
      <c r="P1766" s="7">
        <f>B1766/I1765*$L$6</f>
        <v>-2.7992013453195775E-3</v>
      </c>
      <c r="Q1766" s="7">
        <f>C1766/J1765*$L$6</f>
        <v>1.4686319167660535E-3</v>
      </c>
      <c r="R1766" s="7">
        <f>D1766/K1765*$L$6</f>
        <v>3.8908629715566898E-3</v>
      </c>
      <c r="S1766" s="7">
        <f>E1766/L1765*$L$6</f>
        <v>0</v>
      </c>
      <c r="T1766" s="7">
        <f>F1766/M1765*$L$6</f>
        <v>-3.6243022262160717E-3</v>
      </c>
      <c r="U1766" s="7">
        <f>G1766/N1765*$L$6</f>
        <v>0</v>
      </c>
      <c r="V1766" s="7"/>
      <c r="W1766" s="7">
        <f t="shared" si="107"/>
        <v>-1.0640086832129059E-3</v>
      </c>
      <c r="Y1766" s="1">
        <f t="shared" si="106"/>
        <v>44201</v>
      </c>
      <c r="Z1766" s="10">
        <f>(1+W1766)*Z1765</f>
        <v>4.8777721040542996</v>
      </c>
      <c r="AA1766" s="7">
        <f>Z1766/MAX($Z$69:Z1766)-1</f>
        <v>-2.0679122000741179E-2</v>
      </c>
    </row>
    <row r="1767" spans="1:27" x14ac:dyDescent="0.25">
      <c r="A1767" s="1">
        <v>44202</v>
      </c>
      <c r="B1767" s="7">
        <v>-1.0966427595416439E-2</v>
      </c>
      <c r="C1767" s="7">
        <v>-3.9291715808853489E-4</v>
      </c>
      <c r="D1767" s="7">
        <v>5.709842747752214E-3</v>
      </c>
      <c r="E1767" s="7">
        <v>0</v>
      </c>
      <c r="F1767" s="7">
        <v>9.4365065425772165E-4</v>
      </c>
      <c r="G1767" s="7">
        <v>-3.7361612518488352E-3</v>
      </c>
      <c r="H1767" s="7"/>
      <c r="I1767" s="2">
        <f>STDEV(B1707:B1767)*SQRT(252)</f>
        <v>8.4931032534281803E-2</v>
      </c>
      <c r="J1767" s="2">
        <f>STDEV(C1707:C1767)*SQRT(252)</f>
        <v>9.5186057127577536E-2</v>
      </c>
      <c r="K1767" s="2">
        <f>STDEV(D1707:D1767)*SQRT(252)</f>
        <v>9.2028089184738232E-2</v>
      </c>
      <c r="L1767" s="2">
        <f>STDEV(E1707:E1767)*SQRT(252)</f>
        <v>8.7254975582036917E-2</v>
      </c>
      <c r="M1767" s="2">
        <f t="shared" si="104"/>
        <v>5.3292234195864027E-2</v>
      </c>
      <c r="N1767" s="2">
        <f t="shared" si="105"/>
        <v>9.1585568375880194E-2</v>
      </c>
      <c r="O1767" s="2"/>
      <c r="P1767" s="7">
        <f>B1767/I1766*$L$6</f>
        <v>-6.5897146783840364E-3</v>
      </c>
      <c r="Q1767" s="7">
        <f>C1767/J1766*$L$6</f>
        <v>-2.0620040109354469E-4</v>
      </c>
      <c r="R1767" s="7">
        <f>D1767/K1766*$L$6</f>
        <v>3.1135904266883525E-3</v>
      </c>
      <c r="S1767" s="7">
        <f>E1767/L1766*$L$6</f>
        <v>0</v>
      </c>
      <c r="T1767" s="7">
        <f>F1767/M1766*$L$6</f>
        <v>8.7941396917893253E-4</v>
      </c>
      <c r="U1767" s="7">
        <f>G1767/N1766*$L$6</f>
        <v>-2.044129222029512E-3</v>
      </c>
      <c r="V1767" s="7"/>
      <c r="W1767" s="7">
        <f t="shared" si="107"/>
        <v>-4.8470399056398088E-3</v>
      </c>
      <c r="Y1767" s="1">
        <f t="shared" si="106"/>
        <v>44202</v>
      </c>
      <c r="Z1767" s="10">
        <f>(1+W1767)*Z1766</f>
        <v>4.8541293480153316</v>
      </c>
      <c r="AA1767" s="7">
        <f>Z1767/MAX($Z$69:Z1767)-1</f>
        <v>-2.5425929376829748E-2</v>
      </c>
    </row>
    <row r="1768" spans="1:27" x14ac:dyDescent="0.25">
      <c r="A1768" s="1">
        <v>44203</v>
      </c>
      <c r="B1768" s="7">
        <v>5.739505710110171E-3</v>
      </c>
      <c r="C1768" s="7">
        <v>-7.6130805418654912E-3</v>
      </c>
      <c r="D1768" s="7">
        <v>1.4847403800101633E-2</v>
      </c>
      <c r="E1768" s="7">
        <v>0</v>
      </c>
      <c r="F1768" s="7">
        <v>-4.471948402006154E-4</v>
      </c>
      <c r="G1768" s="7">
        <v>2.9405676434057781E-3</v>
      </c>
      <c r="H1768" s="7"/>
      <c r="I1768" s="2">
        <f>STDEV(B1708:B1768)*SQRT(252)</f>
        <v>8.5867853281060724E-2</v>
      </c>
      <c r="J1768" s="2">
        <f>STDEV(C1708:C1768)*SQRT(252)</f>
        <v>9.6297130554540422E-2</v>
      </c>
      <c r="K1768" s="2">
        <f>STDEV(D1708:D1768)*SQRT(252)</f>
        <v>9.5803971307436939E-2</v>
      </c>
      <c r="L1768" s="2">
        <f>STDEV(E1708:E1768)*SQRT(252)</f>
        <v>8.7254975582036917E-2</v>
      </c>
      <c r="M1768" s="2">
        <f t="shared" si="104"/>
        <v>5.2745265754018784E-2</v>
      </c>
      <c r="N1768" s="2">
        <f t="shared" si="105"/>
        <v>9.1880509669334406E-2</v>
      </c>
      <c r="O1768" s="2"/>
      <c r="P1768" s="7">
        <f>B1768/I1767*$L$6</f>
        <v>3.3789214253302884E-3</v>
      </c>
      <c r="Q1768" s="7">
        <f>C1768/J1767*$L$6</f>
        <v>-3.9990523673344861E-3</v>
      </c>
      <c r="R1768" s="7">
        <f>D1768/K1767*$L$6</f>
        <v>8.0667782693481706E-3</v>
      </c>
      <c r="S1768" s="7">
        <f>E1768/L1767*$L$6</f>
        <v>0</v>
      </c>
      <c r="T1768" s="7">
        <f>F1768/M1767*$L$6</f>
        <v>-4.195684858670477E-4</v>
      </c>
      <c r="U1768" s="7">
        <f>G1768/N1767*$L$6</f>
        <v>1.6053662686992731E-3</v>
      </c>
      <c r="V1768" s="7"/>
      <c r="W1768" s="7">
        <f t="shared" si="107"/>
        <v>8.6324451101761988E-3</v>
      </c>
      <c r="Y1768" s="1">
        <f t="shared" si="106"/>
        <v>44203</v>
      </c>
      <c r="Z1768" s="10">
        <f>(1+W1768)*Z1767</f>
        <v>4.8960323531697698</v>
      </c>
      <c r="AA1768" s="7">
        <f>Z1768/MAX($Z$69:Z1768)-1</f>
        <v>-1.7012972206374211E-2</v>
      </c>
    </row>
    <row r="1769" spans="1:27" x14ac:dyDescent="0.25">
      <c r="A1769" s="1">
        <v>44204</v>
      </c>
      <c r="B1769" s="7">
        <v>-9.2512558931737709E-3</v>
      </c>
      <c r="C1769" s="7">
        <v>-6.2043229762851482E-3</v>
      </c>
      <c r="D1769" s="7">
        <v>0</v>
      </c>
      <c r="E1769" s="7">
        <v>0</v>
      </c>
      <c r="F1769" s="7">
        <v>2.1251914484157197E-3</v>
      </c>
      <c r="G1769" s="7">
        <v>1.8357628620930821E-3</v>
      </c>
      <c r="H1769" s="7"/>
      <c r="I1769" s="2">
        <f>STDEV(B1709:B1769)*SQRT(252)</f>
        <v>8.6287446353500427E-2</v>
      </c>
      <c r="J1769" s="2">
        <f>STDEV(C1709:C1769)*SQRT(252)</f>
        <v>9.5869590836421659E-2</v>
      </c>
      <c r="K1769" s="2">
        <f>STDEV(D1709:D1769)*SQRT(252)</f>
        <v>9.5803971307436939E-2</v>
      </c>
      <c r="L1769" s="2">
        <f>STDEV(E1709:E1769)*SQRT(252)</f>
        <v>8.7254975582036917E-2</v>
      </c>
      <c r="M1769" s="2">
        <f t="shared" si="104"/>
        <v>5.2338342623312321E-2</v>
      </c>
      <c r="N1769" s="2">
        <f t="shared" si="105"/>
        <v>9.2014604305430833E-2</v>
      </c>
      <c r="O1769" s="2"/>
      <c r="P1769" s="7">
        <f>B1769/I1768*$L$6</f>
        <v>-5.3869146250184975E-3</v>
      </c>
      <c r="Q1769" s="7">
        <f>C1769/J1768*$L$6</f>
        <v>-3.2214474826802683E-3</v>
      </c>
      <c r="R1769" s="7">
        <f>D1769/K1768*$L$6</f>
        <v>0</v>
      </c>
      <c r="S1769" s="7">
        <f>E1769/L1768*$L$6</f>
        <v>0</v>
      </c>
      <c r="T1769" s="7">
        <f>F1769/M1768*$L$6</f>
        <v>2.0145802832112914E-3</v>
      </c>
      <c r="U1769" s="7">
        <f>G1769/N1768*$L$6</f>
        <v>9.9899470992256454E-4</v>
      </c>
      <c r="V1769" s="7"/>
      <c r="W1769" s="7">
        <f t="shared" si="107"/>
        <v>-5.59478711456491E-3</v>
      </c>
      <c r="Y1769" s="1">
        <f t="shared" si="106"/>
        <v>44204</v>
      </c>
      <c r="Z1769" s="10">
        <f>(1+W1769)*Z1768</f>
        <v>4.8686400944477626</v>
      </c>
      <c r="AA1769" s="7">
        <f>Z1769/MAX($Z$69:Z1769)-1</f>
        <v>-2.2512575363258458E-2</v>
      </c>
    </row>
    <row r="1770" spans="1:27" x14ac:dyDescent="0.25">
      <c r="A1770" s="1">
        <v>44207</v>
      </c>
      <c r="B1770" s="7">
        <v>1.1345271769194198E-3</v>
      </c>
      <c r="C1770" s="7">
        <v>5.6096653378023831E-4</v>
      </c>
      <c r="D1770" s="7">
        <v>0</v>
      </c>
      <c r="E1770" s="7">
        <v>0</v>
      </c>
      <c r="F1770" s="7">
        <v>-1.3360254668186577E-3</v>
      </c>
      <c r="G1770" s="7">
        <v>-8.9273655802024621E-5</v>
      </c>
      <c r="H1770" s="7"/>
      <c r="I1770" s="2">
        <f>STDEV(B1710:B1770)*SQRT(252)</f>
        <v>8.6222500655783102E-2</v>
      </c>
      <c r="J1770" s="2">
        <f>STDEV(C1710:C1770)*SQRT(252)</f>
        <v>9.5889622268519131E-2</v>
      </c>
      <c r="K1770" s="2">
        <f>STDEV(D1710:D1770)*SQRT(252)</f>
        <v>9.5803971307436939E-2</v>
      </c>
      <c r="L1770" s="2">
        <f>STDEV(E1710:E1770)*SQRT(252)</f>
        <v>8.7254975582036917E-2</v>
      </c>
      <c r="M1770" s="2">
        <f t="shared" si="104"/>
        <v>5.2374414183952861E-2</v>
      </c>
      <c r="N1770" s="2">
        <f t="shared" si="105"/>
        <v>9.2021958590280367E-2</v>
      </c>
      <c r="O1770" s="2"/>
      <c r="P1770" s="7">
        <f>B1770/I1769*$L$6</f>
        <v>6.5741149197504067E-4</v>
      </c>
      <c r="Q1770" s="7">
        <f>C1770/J1769*$L$6</f>
        <v>2.9256750179386517E-4</v>
      </c>
      <c r="R1770" s="7">
        <f>D1770/K1769*$L$6</f>
        <v>0</v>
      </c>
      <c r="S1770" s="7">
        <f>E1770/L1769*$L$6</f>
        <v>0</v>
      </c>
      <c r="T1770" s="7">
        <f>F1770/M1769*$L$6</f>
        <v>-1.2763352829437621E-3</v>
      </c>
      <c r="U1770" s="7">
        <f>G1770/N1769*$L$6</f>
        <v>-4.8510590506748271E-5</v>
      </c>
      <c r="V1770" s="7"/>
      <c r="W1770" s="7">
        <f t="shared" si="107"/>
        <v>-3.7486687968160454E-4</v>
      </c>
      <c r="Y1770" s="1">
        <f t="shared" si="106"/>
        <v>44207</v>
      </c>
      <c r="Z1770" s="10">
        <f>(1+W1770)*Z1769</f>
        <v>4.8668150025272645</v>
      </c>
      <c r="AA1770" s="7">
        <f>Z1770/MAX($Z$69:Z1770)-1</f>
        <v>-2.2879003024059985E-2</v>
      </c>
    </row>
    <row r="1771" spans="1:27" x14ac:dyDescent="0.25">
      <c r="A1771" s="1">
        <v>44208</v>
      </c>
      <c r="B1771" s="7">
        <v>-4.9187301457744859E-3</v>
      </c>
      <c r="C1771" s="7">
        <v>-8.9816273545306746E-4</v>
      </c>
      <c r="D1771" s="7">
        <v>0</v>
      </c>
      <c r="E1771" s="7">
        <v>0</v>
      </c>
      <c r="F1771" s="7">
        <v>8.8529619822685923E-4</v>
      </c>
      <c r="G1771" s="7">
        <v>1.2957282175725116E-3</v>
      </c>
      <c r="H1771" s="7"/>
      <c r="I1771" s="2">
        <f>STDEV(B1711:B1771)*SQRT(252)</f>
        <v>8.6624894739866259E-2</v>
      </c>
      <c r="J1771" s="2">
        <f>STDEV(C1711:C1771)*SQRT(252)</f>
        <v>9.5422768886936973E-2</v>
      </c>
      <c r="K1771" s="2">
        <f>STDEV(D1711:D1771)*SQRT(252)</f>
        <v>9.5803971307436939E-2</v>
      </c>
      <c r="L1771" s="2">
        <f>STDEV(E1711:E1771)*SQRT(252)</f>
        <v>8.7254975582036917E-2</v>
      </c>
      <c r="M1771" s="2">
        <f t="shared" si="104"/>
        <v>5.1866705639795972E-2</v>
      </c>
      <c r="N1771" s="2">
        <f t="shared" si="105"/>
        <v>9.2107452077599017E-2</v>
      </c>
      <c r="O1771" s="2"/>
      <c r="P1771" s="7">
        <f>B1771/I1770*$L$6</f>
        <v>-2.8523471880101277E-3</v>
      </c>
      <c r="Q1771" s="7">
        <f>C1771/J1770*$L$6</f>
        <v>-4.6833156404451557E-4</v>
      </c>
      <c r="R1771" s="7">
        <f>D1771/K1770*$L$6</f>
        <v>0</v>
      </c>
      <c r="S1771" s="7">
        <f>E1771/L1770*$L$6</f>
        <v>0</v>
      </c>
      <c r="T1771" s="7">
        <f>F1771/M1770*$L$6</f>
        <v>8.4516095503948138E-4</v>
      </c>
      <c r="U1771" s="7">
        <f>G1771/N1770*$L$6</f>
        <v>7.0403207963744112E-4</v>
      </c>
      <c r="V1771" s="7"/>
      <c r="W1771" s="7">
        <f t="shared" si="107"/>
        <v>-1.7714857173777212E-3</v>
      </c>
      <c r="Y1771" s="1">
        <f t="shared" si="106"/>
        <v>44208</v>
      </c>
      <c r="Z1771" s="10">
        <f>(1+W1771)*Z1770</f>
        <v>4.8581935092611674</v>
      </c>
      <c r="AA1771" s="7">
        <f>Z1771/MAX($Z$69:Z1771)-1</f>
        <v>-2.4609958914352803E-2</v>
      </c>
    </row>
    <row r="1772" spans="1:27" x14ac:dyDescent="0.25">
      <c r="A1772" s="1">
        <v>44209</v>
      </c>
      <c r="B1772" s="7">
        <v>9.3382606117793365E-3</v>
      </c>
      <c r="C1772" s="7">
        <v>-1.2012265177198111E-3</v>
      </c>
      <c r="D1772" s="7">
        <v>0</v>
      </c>
      <c r="E1772" s="7">
        <v>0</v>
      </c>
      <c r="F1772" s="7">
        <v>-3.4394897877366715E-3</v>
      </c>
      <c r="G1772" s="7">
        <v>2.6635511881953899E-3</v>
      </c>
      <c r="H1772" s="7"/>
      <c r="I1772" s="2">
        <f>STDEV(B1712:B1772)*SQRT(252)</f>
        <v>8.8694004354669384E-2</v>
      </c>
      <c r="J1772" s="2">
        <f>STDEV(C1712:C1772)*SQRT(252)</f>
        <v>9.5259354287323628E-2</v>
      </c>
      <c r="K1772" s="2">
        <f>STDEV(D1712:D1772)*SQRT(252)</f>
        <v>9.5803971307436939E-2</v>
      </c>
      <c r="L1772" s="2">
        <f>STDEV(E1712:E1772)*SQRT(252)</f>
        <v>8.7254975582036917E-2</v>
      </c>
      <c r="M1772" s="2">
        <f t="shared" si="104"/>
        <v>5.2391930959933518E-2</v>
      </c>
      <c r="N1772" s="2">
        <f t="shared" si="105"/>
        <v>9.041958477360032E-2</v>
      </c>
      <c r="O1772" s="2"/>
      <c r="P1772" s="7">
        <f>B1772/I1771*$L$6</f>
        <v>5.3900559647558849E-3</v>
      </c>
      <c r="Q1772" s="7">
        <f>C1772/J1771*$L$6</f>
        <v>-6.2942342363964598E-4</v>
      </c>
      <c r="R1772" s="7">
        <f>D1772/K1771*$L$6</f>
        <v>0</v>
      </c>
      <c r="S1772" s="7">
        <f>E1772/L1771*$L$6</f>
        <v>0</v>
      </c>
      <c r="T1772" s="7">
        <f>F1772/M1771*$L$6</f>
        <v>-3.3157010314316553E-3</v>
      </c>
      <c r="U1772" s="7">
        <f>G1772/N1771*$L$6</f>
        <v>1.4458934256217357E-3</v>
      </c>
      <c r="V1772" s="7"/>
      <c r="W1772" s="7">
        <f t="shared" si="107"/>
        <v>2.8908249353063195E-3</v>
      </c>
      <c r="Y1772" s="1">
        <f t="shared" si="106"/>
        <v>44209</v>
      </c>
      <c r="Z1772" s="10">
        <f>(1+W1772)*Z1771</f>
        <v>4.8722376961982832</v>
      </c>
      <c r="AA1772" s="7">
        <f>Z1772/MAX($Z$69:Z1772)-1</f>
        <v>-2.1790277061932928E-2</v>
      </c>
    </row>
    <row r="1773" spans="1:27" x14ac:dyDescent="0.25">
      <c r="A1773" s="1">
        <v>44210</v>
      </c>
      <c r="B1773" s="7">
        <v>-5.0399406703892646E-3</v>
      </c>
      <c r="C1773" s="7">
        <v>7.8679496514810765E-3</v>
      </c>
      <c r="D1773" s="7">
        <v>0</v>
      </c>
      <c r="E1773" s="7">
        <v>0</v>
      </c>
      <c r="F1773" s="7">
        <v>2.3644151459121243E-3</v>
      </c>
      <c r="G1773" s="7">
        <v>-1.1543697312285217E-2</v>
      </c>
      <c r="H1773" s="7"/>
      <c r="I1773" s="2">
        <f>STDEV(B1713:B1773)*SQRT(252)</f>
        <v>8.8872733363929743E-2</v>
      </c>
      <c r="J1773" s="2">
        <f>STDEV(C1713:C1773)*SQRT(252)</f>
        <v>9.6767424454781856E-2</v>
      </c>
      <c r="K1773" s="2">
        <f>STDEV(D1713:D1773)*SQRT(252)</f>
        <v>9.5803971307436939E-2</v>
      </c>
      <c r="L1773" s="2">
        <f>STDEV(E1713:E1773)*SQRT(252)</f>
        <v>8.7254975582036917E-2</v>
      </c>
      <c r="M1773" s="2">
        <f t="shared" si="104"/>
        <v>5.188581159938771E-2</v>
      </c>
      <c r="N1773" s="2">
        <f t="shared" si="105"/>
        <v>9.3037660013811863E-2</v>
      </c>
      <c r="O1773" s="2"/>
      <c r="P1773" s="7">
        <f>B1773/I1772*$L$6</f>
        <v>-2.8411958097164952E-3</v>
      </c>
      <c r="Q1773" s="7">
        <f>C1773/J1772*$L$6</f>
        <v>4.1297517237779986E-3</v>
      </c>
      <c r="R1773" s="7">
        <f>D1773/K1772*$L$6</f>
        <v>0</v>
      </c>
      <c r="S1773" s="7">
        <f>E1773/L1772*$L$6</f>
        <v>0</v>
      </c>
      <c r="T1773" s="7">
        <f>F1773/M1772*$L$6</f>
        <v>2.2564687945175184E-3</v>
      </c>
      <c r="U1773" s="7">
        <f>G1773/N1772*$L$6</f>
        <v>-6.3834053989460559E-3</v>
      </c>
      <c r="V1773" s="7"/>
      <c r="W1773" s="7">
        <f t="shared" si="107"/>
        <v>-2.8383806903670341E-3</v>
      </c>
      <c r="Y1773" s="1">
        <f t="shared" si="106"/>
        <v>44210</v>
      </c>
      <c r="Z1773" s="10">
        <f>(1+W1773)*Z1772</f>
        <v>4.8584084308025153</v>
      </c>
      <c r="AA1773" s="7">
        <f>Z1773/MAX($Z$69:Z1773)-1</f>
        <v>-2.4566808650649641E-2</v>
      </c>
    </row>
    <row r="1774" spans="1:27" x14ac:dyDescent="0.25">
      <c r="A1774" s="1">
        <v>44211</v>
      </c>
      <c r="B1774" s="7">
        <v>3.6765420144784233E-3</v>
      </c>
      <c r="C1774" s="7">
        <v>8.9290908631678434E-3</v>
      </c>
      <c r="D1774" s="7">
        <v>0</v>
      </c>
      <c r="E1774" s="7">
        <v>0</v>
      </c>
      <c r="F1774" s="7">
        <v>2.4920878124248258E-3</v>
      </c>
      <c r="G1774" s="7">
        <v>2.7705463928109353E-3</v>
      </c>
      <c r="H1774" s="7"/>
      <c r="I1774" s="2">
        <f>STDEV(B1714:B1774)*SQRT(252)</f>
        <v>8.8334212350297342E-2</v>
      </c>
      <c r="J1774" s="2">
        <f>STDEV(C1714:C1774)*SQRT(252)</f>
        <v>9.6921090490330208E-2</v>
      </c>
      <c r="K1774" s="2">
        <f>STDEV(D1714:D1774)*SQRT(252)</f>
        <v>9.5803971307436939E-2</v>
      </c>
      <c r="L1774" s="2">
        <f>STDEV(E1714:E1774)*SQRT(252)</f>
        <v>8.0804801727951153E-2</v>
      </c>
      <c r="M1774" s="2">
        <f t="shared" si="104"/>
        <v>4.926961869966652E-2</v>
      </c>
      <c r="N1774" s="2">
        <f t="shared" si="105"/>
        <v>9.3183971389463147E-2</v>
      </c>
      <c r="O1774" s="2"/>
      <c r="P1774" s="7">
        <f>B1774/I1773*$L$6</f>
        <v>2.068430819733626E-3</v>
      </c>
      <c r="Q1774" s="7">
        <f>C1774/J1773*$L$6</f>
        <v>4.6136863275410885E-3</v>
      </c>
      <c r="R1774" s="7">
        <f>D1774/K1773*$L$6</f>
        <v>0</v>
      </c>
      <c r="S1774" s="7">
        <f>E1774/L1773*$L$6</f>
        <v>0</v>
      </c>
      <c r="T1774" s="7">
        <f>F1774/M1773*$L$6</f>
        <v>2.4015118349370048E-3</v>
      </c>
      <c r="U1774" s="7">
        <f>G1774/N1773*$L$6</f>
        <v>1.4889381312898644E-3</v>
      </c>
      <c r="V1774" s="7"/>
      <c r="W1774" s="7">
        <f t="shared" si="107"/>
        <v>1.0572567113501585E-2</v>
      </c>
      <c r="Y1774" s="1">
        <f t="shared" si="106"/>
        <v>44211</v>
      </c>
      <c r="Z1774" s="10">
        <f>(1+W1774)*Z1773</f>
        <v>4.9097742800019768</v>
      </c>
      <c r="AA1774" s="7">
        <f>Z1774/MAX($Z$69:Z1774)-1</f>
        <v>-1.4253975770371574E-2</v>
      </c>
    </row>
    <row r="1775" spans="1:27" x14ac:dyDescent="0.25">
      <c r="A1775" s="1">
        <v>44215</v>
      </c>
      <c r="B1775" s="7">
        <v>1.8235136577340327E-3</v>
      </c>
      <c r="C1775" s="7">
        <v>2.4538168177363762E-3</v>
      </c>
      <c r="D1775" s="7">
        <v>0</v>
      </c>
      <c r="E1775" s="7">
        <v>0</v>
      </c>
      <c r="F1775" s="7">
        <v>-6.1123167281047497E-3</v>
      </c>
      <c r="G1775" s="7">
        <v>0</v>
      </c>
      <c r="H1775" s="7"/>
      <c r="I1775" s="2">
        <f>STDEV(B1715:B1775)*SQRT(252)</f>
        <v>8.7867519117356865E-2</v>
      </c>
      <c r="J1775" s="2">
        <f>STDEV(C1715:C1775)*SQRT(252)</f>
        <v>9.7109418465307004E-2</v>
      </c>
      <c r="K1775" s="2">
        <f>STDEV(D1715:D1775)*SQRT(252)</f>
        <v>9.5803971307436939E-2</v>
      </c>
      <c r="L1775" s="2">
        <f>STDEV(E1715:E1775)*SQRT(252)</f>
        <v>8.0591197162205017E-2</v>
      </c>
      <c r="M1775" s="2">
        <f t="shared" si="104"/>
        <v>5.0355554210310197E-2</v>
      </c>
      <c r="N1775" s="2">
        <f t="shared" si="105"/>
        <v>9.3183971389463147E-2</v>
      </c>
      <c r="O1775" s="2"/>
      <c r="P1775" s="7">
        <f>B1775/I1774*$L$6</f>
        <v>1.0321672708772927E-3</v>
      </c>
      <c r="Q1775" s="7">
        <f>C1775/J1774*$L$6</f>
        <v>1.2658838263799729E-3</v>
      </c>
      <c r="R1775" s="7">
        <f>D1775/K1774*$L$6</f>
        <v>0</v>
      </c>
      <c r="S1775" s="7">
        <f>E1775/L1774*$L$6</f>
        <v>0</v>
      </c>
      <c r="T1775" s="7">
        <f>F1775/M1774*$L$6</f>
        <v>-6.2029267623966017E-3</v>
      </c>
      <c r="U1775" s="7">
        <f>G1775/N1774*$L$6</f>
        <v>0</v>
      </c>
      <c r="V1775" s="7"/>
      <c r="W1775" s="7">
        <f t="shared" si="107"/>
        <v>-3.9048756651393363E-3</v>
      </c>
      <c r="Y1775" s="1">
        <f t="shared" si="106"/>
        <v>44215</v>
      </c>
      <c r="Z1775" s="10">
        <f>(1+W1775)*Z1774</f>
        <v>4.8906022218946701</v>
      </c>
      <c r="AA1775" s="7">
        <f>Z1775/MAX($Z$69:Z1775)-1</f>
        <v>-1.8103191432393806E-2</v>
      </c>
    </row>
    <row r="1776" spans="1:27" x14ac:dyDescent="0.25">
      <c r="A1776" s="1">
        <v>44216</v>
      </c>
      <c r="B1776" s="7">
        <v>8.3536831835895331E-3</v>
      </c>
      <c r="C1776" s="7">
        <v>5.6802863062199727E-4</v>
      </c>
      <c r="D1776" s="7">
        <v>0</v>
      </c>
      <c r="E1776" s="7">
        <v>0</v>
      </c>
      <c r="F1776" s="7">
        <v>2.8120176371650984E-3</v>
      </c>
      <c r="G1776" s="7">
        <v>0</v>
      </c>
      <c r="H1776" s="7"/>
      <c r="I1776" s="2">
        <f>STDEV(B1716:B1776)*SQRT(252)</f>
        <v>8.926592226598315E-2</v>
      </c>
      <c r="J1776" s="2">
        <f>STDEV(C1716:C1776)*SQRT(252)</f>
        <v>9.7109246850274458E-2</v>
      </c>
      <c r="K1776" s="2">
        <f>STDEV(D1716:D1776)*SQRT(252)</f>
        <v>9.5803971307436939E-2</v>
      </c>
      <c r="L1776" s="2">
        <f>STDEV(E1716:E1776)*SQRT(252)</f>
        <v>8.0402832843892366E-2</v>
      </c>
      <c r="M1776" s="2">
        <f t="shared" si="104"/>
        <v>4.946428426879107E-2</v>
      </c>
      <c r="N1776" s="2">
        <f t="shared" si="105"/>
        <v>8.9930620474852438E-2</v>
      </c>
      <c r="O1776" s="2"/>
      <c r="P1776" s="7">
        <f>B1776/I1775*$L$6</f>
        <v>4.7535672268339902E-3</v>
      </c>
      <c r="Q1776" s="7">
        <f>C1776/J1775*$L$6</f>
        <v>2.9246835147351299E-4</v>
      </c>
      <c r="R1776" s="7">
        <f>D1776/K1775*$L$6</f>
        <v>0</v>
      </c>
      <c r="S1776" s="7">
        <f>E1776/L1775*$L$6</f>
        <v>0</v>
      </c>
      <c r="T1776" s="7">
        <f>F1776/M1775*$L$6</f>
        <v>2.7921623356786962E-3</v>
      </c>
      <c r="U1776" s="7">
        <f>G1776/N1775*$L$6</f>
        <v>0</v>
      </c>
      <c r="V1776" s="7"/>
      <c r="W1776" s="7">
        <f t="shared" si="107"/>
        <v>7.8381979139861991E-3</v>
      </c>
      <c r="Y1776" s="1">
        <f t="shared" si="106"/>
        <v>44216</v>
      </c>
      <c r="Z1776" s="10">
        <f>(1+W1776)*Z1775</f>
        <v>4.9289357300284609</v>
      </c>
      <c r="AA1776" s="7">
        <f>Z1776/MAX($Z$69:Z1776)-1</f>
        <v>-1.0406889915729467E-2</v>
      </c>
    </row>
    <row r="1777" spans="1:27" x14ac:dyDescent="0.25">
      <c r="A1777" s="1">
        <v>44217</v>
      </c>
      <c r="B1777" s="7">
        <v>-4.4404118432167516E-3</v>
      </c>
      <c r="C1777" s="7">
        <v>0</v>
      </c>
      <c r="D1777" s="7">
        <v>0</v>
      </c>
      <c r="E1777" s="7">
        <v>0</v>
      </c>
      <c r="F1777" s="7">
        <v>1.8391181756964858E-3</v>
      </c>
      <c r="G1777" s="7">
        <v>-1.8921552050371604E-3</v>
      </c>
      <c r="H1777" s="7"/>
      <c r="I1777" s="2">
        <f>STDEV(B1717:B1777)*SQRT(252)</f>
        <v>8.9615636332156634E-2</v>
      </c>
      <c r="J1777" s="2">
        <f>STDEV(C1717:C1777)*SQRT(252)</f>
        <v>9.7112579283639436E-2</v>
      </c>
      <c r="K1777" s="2">
        <f>STDEV(D1717:D1777)*SQRT(252)</f>
        <v>9.5803971307436939E-2</v>
      </c>
      <c r="L1777" s="2">
        <f>STDEV(E1717:E1777)*SQRT(252)</f>
        <v>7.9882192271015992E-2</v>
      </c>
      <c r="M1777" s="2">
        <f t="shared" si="104"/>
        <v>4.9534856431755703E-2</v>
      </c>
      <c r="N1777" s="2">
        <f t="shared" si="105"/>
        <v>8.9857106164786926E-2</v>
      </c>
      <c r="O1777" s="2"/>
      <c r="P1777" s="7">
        <f>B1777/I1776*$L$6</f>
        <v>-2.4871819673726002E-3</v>
      </c>
      <c r="Q1777" s="7">
        <f>C1777/J1776*$L$6</f>
        <v>0</v>
      </c>
      <c r="R1777" s="7">
        <f>D1777/K1776*$L$6</f>
        <v>0</v>
      </c>
      <c r="S1777" s="7">
        <f>E1777/L1776*$L$6</f>
        <v>0</v>
      </c>
      <c r="T1777" s="7">
        <f>F1777/M1776*$L$6</f>
        <v>1.8590364774133169E-3</v>
      </c>
      <c r="U1777" s="7">
        <f>G1777/N1776*$L$6</f>
        <v>-1.0520083121000313E-3</v>
      </c>
      <c r="V1777" s="7"/>
      <c r="W1777" s="7">
        <f t="shared" si="107"/>
        <v>-1.6801538020593146E-3</v>
      </c>
      <c r="Y1777" s="1">
        <f t="shared" si="106"/>
        <v>44217</v>
      </c>
      <c r="Z1777" s="10">
        <f>(1+W1777)*Z1776</f>
        <v>4.9206543599215475</v>
      </c>
      <c r="AA1777" s="7">
        <f>Z1777/MAX($Z$69:Z1777)-1</f>
        <v>-1.2069558542129322E-2</v>
      </c>
    </row>
    <row r="1778" spans="1:27" x14ac:dyDescent="0.25">
      <c r="A1778" s="1">
        <v>44218</v>
      </c>
      <c r="B1778" s="7">
        <v>5.8692374764079958E-5</v>
      </c>
      <c r="C1778" s="7">
        <v>0</v>
      </c>
      <c r="D1778" s="7">
        <v>0</v>
      </c>
      <c r="E1778" s="7">
        <v>0</v>
      </c>
      <c r="F1778" s="7">
        <v>-2.681602697480745E-3</v>
      </c>
      <c r="G1778" s="7">
        <v>2.8719630670228424E-2</v>
      </c>
      <c r="H1778" s="7"/>
      <c r="I1778" s="2">
        <f>STDEV(B1718:B1778)*SQRT(252)</f>
        <v>8.959970854385009E-2</v>
      </c>
      <c r="J1778" s="2">
        <f>STDEV(C1718:C1778)*SQRT(252)</f>
        <v>9.6778722288522759E-2</v>
      </c>
      <c r="K1778" s="2">
        <f>STDEV(D1718:D1778)*SQRT(252)</f>
        <v>9.5803971307436939E-2</v>
      </c>
      <c r="L1778" s="2">
        <f>STDEV(E1718:E1778)*SQRT(252)</f>
        <v>7.9732301996732521E-2</v>
      </c>
      <c r="M1778" s="2">
        <f t="shared" si="104"/>
        <v>4.9883179674528176E-2</v>
      </c>
      <c r="N1778" s="2">
        <f t="shared" si="105"/>
        <v>0.10781412877314127</v>
      </c>
      <c r="O1778" s="2"/>
      <c r="P1778" s="7">
        <f>B1778/I1777*$L$6</f>
        <v>3.2746726557036941E-5</v>
      </c>
      <c r="Q1778" s="7">
        <f>C1778/J1777*$L$6</f>
        <v>0</v>
      </c>
      <c r="R1778" s="7">
        <f>D1778/K1777*$L$6</f>
        <v>0</v>
      </c>
      <c r="S1778" s="7">
        <f>E1778/L1777*$L$6</f>
        <v>0</v>
      </c>
      <c r="T1778" s="7">
        <f>F1778/M1777*$L$6</f>
        <v>-2.7067835567215139E-3</v>
      </c>
      <c r="U1778" s="7">
        <f>G1778/N1777*$L$6</f>
        <v>1.5980723114741833E-2</v>
      </c>
      <c r="V1778" s="7"/>
      <c r="W1778" s="7">
        <f t="shared" si="107"/>
        <v>1.3306686284577356E-2</v>
      </c>
      <c r="Y1778" s="1">
        <f t="shared" si="106"/>
        <v>44218</v>
      </c>
      <c r="Z1778" s="10">
        <f>(1+W1778)*Z1777</f>
        <v>4.9861319638038619</v>
      </c>
      <c r="AA1778" s="7">
        <f>Z1778/MAX($Z$69:Z1778)-1</f>
        <v>0</v>
      </c>
    </row>
    <row r="1779" spans="1:27" x14ac:dyDescent="0.25">
      <c r="A1779" s="1">
        <v>44221</v>
      </c>
      <c r="B1779" s="7">
        <v>6.6557385326830865E-3</v>
      </c>
      <c r="C1779" s="7">
        <v>0</v>
      </c>
      <c r="D1779" s="7">
        <v>0</v>
      </c>
      <c r="E1779" s="7">
        <v>0</v>
      </c>
      <c r="F1779" s="7">
        <v>-3.625996856986835E-3</v>
      </c>
      <c r="G1779" s="7">
        <v>1.1879169443962168E-2</v>
      </c>
      <c r="H1779" s="7"/>
      <c r="I1779" s="2">
        <f>STDEV(B1719:B1779)*SQRT(252)</f>
        <v>9.058060171842354E-2</v>
      </c>
      <c r="J1779" s="2">
        <f>STDEV(C1719:C1779)*SQRT(252)</f>
        <v>9.6069209264548622E-2</v>
      </c>
      <c r="K1779" s="2">
        <f>STDEV(D1719:D1779)*SQRT(252)</f>
        <v>9.5803971307436939E-2</v>
      </c>
      <c r="L1779" s="2">
        <f>STDEV(E1719:E1779)*SQRT(252)</f>
        <v>7.9732301996732521E-2</v>
      </c>
      <c r="M1779" s="2">
        <f t="shared" si="104"/>
        <v>5.0454770261749153E-2</v>
      </c>
      <c r="N1779" s="2">
        <f t="shared" si="105"/>
        <v>0.10813553119399015</v>
      </c>
      <c r="O1779" s="2"/>
      <c r="P1779" s="7">
        <f>B1779/I1778*$L$6</f>
        <v>3.7141518877964702E-3</v>
      </c>
      <c r="Q1779" s="7">
        <f>C1779/J1778*$L$6</f>
        <v>0</v>
      </c>
      <c r="R1779" s="7">
        <f>D1779/K1778*$L$6</f>
        <v>0</v>
      </c>
      <c r="S1779" s="7">
        <f>E1779/L1778*$L$6</f>
        <v>0</v>
      </c>
      <c r="T1779" s="7">
        <f>F1779/M1778*$L$6</f>
        <v>-3.6344884995757158E-3</v>
      </c>
      <c r="U1779" s="7">
        <f>G1779/N1778*$L$6</f>
        <v>5.5090968035172378E-3</v>
      </c>
      <c r="V1779" s="7"/>
      <c r="W1779" s="7">
        <f t="shared" si="107"/>
        <v>5.5887601917379917E-3</v>
      </c>
      <c r="Y1779" s="1">
        <f t="shared" si="106"/>
        <v>44221</v>
      </c>
      <c r="Z1779" s="10">
        <f>(1+W1779)*Z1778</f>
        <v>5.0139982596339214</v>
      </c>
      <c r="AA1779" s="7">
        <f>Z1779/MAX($Z$69:Z1779)-1</f>
        <v>0</v>
      </c>
    </row>
    <row r="1780" spans="1:27" x14ac:dyDescent="0.25">
      <c r="A1780" s="1">
        <v>44222</v>
      </c>
      <c r="B1780" s="7">
        <v>-3.423736055965465E-3</v>
      </c>
      <c r="C1780" s="7">
        <v>5.5919427753587936E-3</v>
      </c>
      <c r="D1780" s="7">
        <v>0</v>
      </c>
      <c r="E1780" s="7">
        <v>0</v>
      </c>
      <c r="F1780" s="7">
        <v>4.7861683044014836E-3</v>
      </c>
      <c r="G1780" s="7">
        <v>-5.7735378224850198E-3</v>
      </c>
      <c r="H1780" s="7"/>
      <c r="I1780" s="2">
        <f>STDEV(B1720:B1780)*SQRT(252)</f>
        <v>9.0732027868410114E-2</v>
      </c>
      <c r="J1780" s="2">
        <f>STDEV(C1720:C1780)*SQRT(252)</f>
        <v>9.6738768521468246E-2</v>
      </c>
      <c r="K1780" s="2">
        <f>STDEV(D1720:D1780)*SQRT(252)</f>
        <v>9.5803971307436939E-2</v>
      </c>
      <c r="L1780" s="2">
        <f>STDEV(E1720:E1780)*SQRT(252)</f>
        <v>7.9732301996732521E-2</v>
      </c>
      <c r="M1780" s="2">
        <f t="shared" si="104"/>
        <v>5.1129256973222993E-2</v>
      </c>
      <c r="N1780" s="2">
        <f t="shared" si="105"/>
        <v>0.10881649096082759</v>
      </c>
      <c r="O1780" s="2"/>
      <c r="P1780" s="7">
        <f>B1780/I1779*$L$6</f>
        <v>-1.8898837008217281E-3</v>
      </c>
      <c r="Q1780" s="7">
        <f>C1780/J1779*$L$6</f>
        <v>2.9103720214663661E-3</v>
      </c>
      <c r="R1780" s="7">
        <f>D1780/K1779*$L$6</f>
        <v>0</v>
      </c>
      <c r="S1780" s="7">
        <f>E1780/L1779*$L$6</f>
        <v>0</v>
      </c>
      <c r="T1780" s="7">
        <f>F1780/M1779*$L$6</f>
        <v>4.743028537809022E-3</v>
      </c>
      <c r="U1780" s="7">
        <f>G1780/N1779*$L$6</f>
        <v>-2.6695840667428543E-3</v>
      </c>
      <c r="V1780" s="7"/>
      <c r="W1780" s="7">
        <f t="shared" si="107"/>
        <v>3.093932791710806E-3</v>
      </c>
      <c r="Y1780" s="1">
        <f t="shared" si="106"/>
        <v>44222</v>
      </c>
      <c r="Z1780" s="10">
        <f>(1+W1780)*Z1779</f>
        <v>5.0295112332669838</v>
      </c>
      <c r="AA1780" s="7">
        <f>Z1780/MAX($Z$69:Z1780)-1</f>
        <v>0</v>
      </c>
    </row>
    <row r="1781" spans="1:27" x14ac:dyDescent="0.25">
      <c r="A1781" s="1">
        <v>44223</v>
      </c>
      <c r="B1781" s="7">
        <v>-3.592875447017807E-3</v>
      </c>
      <c r="C1781" s="7">
        <v>1.7178471942941309E-2</v>
      </c>
      <c r="D1781" s="7">
        <v>0</v>
      </c>
      <c r="E1781" s="7">
        <v>0</v>
      </c>
      <c r="F1781" s="7">
        <v>4.9024601659386491E-4</v>
      </c>
      <c r="G1781" s="7">
        <v>-3.3372529631064962E-3</v>
      </c>
      <c r="H1781" s="7"/>
      <c r="I1781" s="2">
        <f>STDEV(B1721:B1781)*SQRT(252)</f>
        <v>8.8386569587769054E-2</v>
      </c>
      <c r="J1781" s="2">
        <f>STDEV(C1721:C1781)*SQRT(252)</f>
        <v>0.10297249509687589</v>
      </c>
      <c r="K1781" s="2">
        <f>STDEV(D1721:D1781)*SQRT(252)</f>
        <v>9.5803971307436939E-2</v>
      </c>
      <c r="L1781" s="2">
        <f>STDEV(E1721:E1781)*SQRT(252)</f>
        <v>7.9732301996732521E-2</v>
      </c>
      <c r="M1781" s="2">
        <f t="shared" si="104"/>
        <v>4.9407384933496043E-2</v>
      </c>
      <c r="N1781" s="2">
        <f t="shared" si="105"/>
        <v>0.10848059277200456</v>
      </c>
      <c r="O1781" s="2"/>
      <c r="P1781" s="7">
        <f>B1781/I1780*$L$6</f>
        <v>-1.9799378077543922E-3</v>
      </c>
      <c r="Q1781" s="7">
        <f>C1781/J1780*$L$6</f>
        <v>8.8787939961883361E-3</v>
      </c>
      <c r="R1781" s="7">
        <f>D1781/K1780*$L$6</f>
        <v>0</v>
      </c>
      <c r="S1781" s="7">
        <f>E1781/L1780*$L$6</f>
        <v>0</v>
      </c>
      <c r="T1781" s="7">
        <f>F1781/M1780*$L$6</f>
        <v>4.7941828770425187E-4</v>
      </c>
      <c r="U1781" s="7">
        <f>G1781/N1780*$L$6</f>
        <v>-1.5334316212732226E-3</v>
      </c>
      <c r="V1781" s="7"/>
      <c r="W1781" s="7">
        <f t="shared" si="107"/>
        <v>5.8448428548649733E-3</v>
      </c>
      <c r="Y1781" s="1">
        <f t="shared" si="106"/>
        <v>44223</v>
      </c>
      <c r="Z1781" s="10">
        <f>(1+W1781)*Z1780</f>
        <v>5.0589079360622078</v>
      </c>
      <c r="AA1781" s="7">
        <f>Z1781/MAX($Z$69:Z1781)-1</f>
        <v>0</v>
      </c>
    </row>
    <row r="1782" spans="1:27" x14ac:dyDescent="0.25">
      <c r="A1782" s="1">
        <v>44224</v>
      </c>
      <c r="B1782" s="7">
        <v>-3.0615953886372616E-3</v>
      </c>
      <c r="C1782" s="7">
        <v>1.2540958460198981E-2</v>
      </c>
      <c r="D1782" s="7">
        <v>0</v>
      </c>
      <c r="E1782" s="7">
        <v>8.6003222869870388E-3</v>
      </c>
      <c r="F1782" s="7">
        <v>7.6456586351447697E-4</v>
      </c>
      <c r="G1782" s="7">
        <v>0</v>
      </c>
      <c r="H1782" s="7"/>
      <c r="I1782" s="2">
        <f>STDEV(B1722:B1782)*SQRT(252)</f>
        <v>8.8552539079109358E-2</v>
      </c>
      <c r="J1782" s="2">
        <f>STDEV(C1722:C1782)*SQRT(252)</f>
        <v>0.10587297320620165</v>
      </c>
      <c r="K1782" s="2">
        <f>STDEV(D1722:D1782)*SQRT(252)</f>
        <v>9.3571404936113017E-2</v>
      </c>
      <c r="L1782" s="2">
        <f>STDEV(E1722:E1782)*SQRT(252)</f>
        <v>7.9024014738720991E-2</v>
      </c>
      <c r="M1782" s="2">
        <f t="shared" si="104"/>
        <v>4.9322529781933973E-2</v>
      </c>
      <c r="N1782" s="2">
        <f t="shared" si="105"/>
        <v>0.10700911055467614</v>
      </c>
      <c r="O1782" s="2"/>
      <c r="P1782" s="7">
        <f>B1782/I1781*$L$6</f>
        <v>-1.7319347288374263E-3</v>
      </c>
      <c r="Q1782" s="7">
        <f>C1782/J1781*$L$6</f>
        <v>6.0894700319733559E-3</v>
      </c>
      <c r="R1782" s="7">
        <f>D1782/K1781*$L$6</f>
        <v>0</v>
      </c>
      <c r="S1782" s="7">
        <f>E1782/L1781*$L$6</f>
        <v>5.3932484523897765E-3</v>
      </c>
      <c r="T1782" s="7">
        <f>F1782/M1781*$L$6</f>
        <v>7.7373642072294229E-4</v>
      </c>
      <c r="U1782" s="7">
        <f>G1782/N1781*$L$6</f>
        <v>0</v>
      </c>
      <c r="V1782" s="7"/>
      <c r="W1782" s="7">
        <f t="shared" si="107"/>
        <v>1.052452017624865E-2</v>
      </c>
      <c r="Y1782" s="1">
        <f t="shared" si="106"/>
        <v>44224</v>
      </c>
      <c r="Z1782" s="10">
        <f>(1+W1782)*Z1781</f>
        <v>5.1121505147050792</v>
      </c>
      <c r="AA1782" s="7">
        <f>Z1782/MAX($Z$69:Z1782)-1</f>
        <v>0</v>
      </c>
    </row>
    <row r="1783" spans="1:27" x14ac:dyDescent="0.25">
      <c r="A1783" s="1">
        <v>44225</v>
      </c>
      <c r="B1783" s="7">
        <v>-6.7161426641274558E-3</v>
      </c>
      <c r="C1783" s="7">
        <v>5.3547050598676815E-3</v>
      </c>
      <c r="D1783" s="7">
        <v>0</v>
      </c>
      <c r="E1783" s="7">
        <v>-2.0019639600574402E-2</v>
      </c>
      <c r="F1783" s="7">
        <v>-1.9567651737381064E-3</v>
      </c>
      <c r="G1783" s="7">
        <v>-9.7078700895036896E-3</v>
      </c>
      <c r="H1783" s="7"/>
      <c r="I1783" s="2">
        <f>STDEV(B1723:B1783)*SQRT(252)</f>
        <v>8.9295715445498469E-2</v>
      </c>
      <c r="J1783" s="2">
        <f>STDEV(C1723:C1783)*SQRT(252)</f>
        <v>0.10443629425680989</v>
      </c>
      <c r="K1783" s="2">
        <f>STDEV(D1723:D1783)*SQRT(252)</f>
        <v>8.9208305881766994E-2</v>
      </c>
      <c r="L1783" s="2">
        <f>STDEV(E1723:E1783)*SQRT(252)</f>
        <v>8.6776770126740468E-2</v>
      </c>
      <c r="M1783" s="2">
        <f t="shared" si="104"/>
        <v>4.8403480958379576E-2</v>
      </c>
      <c r="N1783" s="2">
        <f t="shared" si="105"/>
        <v>0.10883476766513488</v>
      </c>
      <c r="O1783" s="2"/>
      <c r="P1783" s="7">
        <f>B1783/I1782*$L$6</f>
        <v>-3.7921796110936576E-3</v>
      </c>
      <c r="Q1783" s="7">
        <f>C1783/J1782*$L$6</f>
        <v>2.5288347430456517E-3</v>
      </c>
      <c r="R1783" s="7">
        <f>D1783/K1782*$L$6</f>
        <v>0</v>
      </c>
      <c r="S1783" s="7">
        <f>E1783/L1782*$L$6</f>
        <v>-1.2666807467809514E-2</v>
      </c>
      <c r="T1783" s="7">
        <f>F1783/M1782*$L$6</f>
        <v>-1.9836423459921935E-3</v>
      </c>
      <c r="U1783" s="7">
        <f>G1783/N1782*$L$6</f>
        <v>-4.536001672747046E-3</v>
      </c>
      <c r="V1783" s="7"/>
      <c r="W1783" s="7">
        <f t="shared" si="107"/>
        <v>-2.0449796354596761E-2</v>
      </c>
      <c r="Y1783" s="1">
        <f t="shared" si="106"/>
        <v>44225</v>
      </c>
      <c r="Z1783" s="10">
        <f>(1+W1783)*Z1782</f>
        <v>5.0076080777453136</v>
      </c>
      <c r="AA1783" s="7">
        <f>Z1783/MAX($Z$69:Z1783)-1</f>
        <v>-2.0449796354596761E-2</v>
      </c>
    </row>
    <row r="1784" spans="1:27" x14ac:dyDescent="0.25">
      <c r="A1784" s="1">
        <v>44228</v>
      </c>
      <c r="B1784" s="7">
        <v>1.3491343150382473E-2</v>
      </c>
      <c r="C1784" s="7">
        <v>3.5581376125717323E-3</v>
      </c>
      <c r="D1784" s="7">
        <v>1.6051767614438717E-2</v>
      </c>
      <c r="E1784" s="7">
        <v>1.664558477523026E-2</v>
      </c>
      <c r="F1784" s="7">
        <v>-8.590340105879557E-4</v>
      </c>
      <c r="G1784" s="7">
        <v>0</v>
      </c>
      <c r="H1784" s="7"/>
      <c r="I1784" s="2">
        <f>STDEV(B1724:B1784)*SQRT(252)</f>
        <v>9.2488007611827266E-2</v>
      </c>
      <c r="J1784" s="2">
        <f>STDEV(C1724:C1784)*SQRT(252)</f>
        <v>0.10461360651814899</v>
      </c>
      <c r="K1784" s="2">
        <f>STDEV(D1724:D1784)*SQRT(252)</f>
        <v>9.1343548227701604E-2</v>
      </c>
      <c r="L1784" s="2">
        <f>STDEV(E1724:E1784)*SQRT(252)</f>
        <v>9.0192340655559866E-2</v>
      </c>
      <c r="M1784" s="2">
        <f t="shared" si="104"/>
        <v>4.8327917802891973E-2</v>
      </c>
      <c r="N1784" s="2">
        <f t="shared" si="105"/>
        <v>0.10836242319392579</v>
      </c>
      <c r="O1784" s="2"/>
      <c r="P1784" s="7">
        <f>B1784/I1783*$L$6</f>
        <v>7.5543059838167146E-3</v>
      </c>
      <c r="Q1784" s="7">
        <f>C1784/J1783*$L$6</f>
        <v>1.7034966808675903E-3</v>
      </c>
      <c r="R1784" s="7">
        <f>D1784/K1783*$L$6</f>
        <v>8.9967898480849233E-3</v>
      </c>
      <c r="S1784" s="7">
        <f>E1784/L1783*$L$6</f>
        <v>9.5910372965707352E-3</v>
      </c>
      <c r="T1784" s="7">
        <f>F1784/M1783*$L$6</f>
        <v>-8.8736800905559713E-4</v>
      </c>
      <c r="U1784" s="7">
        <f>G1784/N1783*$L$6</f>
        <v>0</v>
      </c>
      <c r="V1784" s="7"/>
      <c r="W1784" s="7">
        <f t="shared" si="107"/>
        <v>2.6958261800284371E-2</v>
      </c>
      <c r="Y1784" s="1">
        <f t="shared" si="106"/>
        <v>44228</v>
      </c>
      <c r="Z1784" s="10">
        <f>(1+W1784)*Z1783</f>
        <v>5.1426044872983905</v>
      </c>
      <c r="AA1784" s="7">
        <f>Z1784/MAX($Z$69:Z1784)-1</f>
        <v>0</v>
      </c>
    </row>
    <row r="1785" spans="1:27" x14ac:dyDescent="0.25">
      <c r="A1785" s="1">
        <v>44229</v>
      </c>
      <c r="B1785" s="7">
        <v>5.5033731943376907E-4</v>
      </c>
      <c r="C1785" s="7">
        <v>-3.6874571497624853E-4</v>
      </c>
      <c r="D1785" s="7">
        <v>1.3898223484416494E-2</v>
      </c>
      <c r="E1785" s="7">
        <v>1.4140136683122639E-2</v>
      </c>
      <c r="F1785" s="7">
        <v>-2.4899761772224638E-3</v>
      </c>
      <c r="G1785" s="7">
        <v>2.4922209761744085E-3</v>
      </c>
      <c r="H1785" s="7"/>
      <c r="I1785" s="2">
        <f>STDEV(B1725:B1785)*SQRT(252)</f>
        <v>9.2468276417301459E-2</v>
      </c>
      <c r="J1785" s="2">
        <f>STDEV(C1725:C1785)*SQRT(252)</f>
        <v>0.10458179135048461</v>
      </c>
      <c r="K1785" s="2">
        <f>STDEV(D1725:D1785)*SQRT(252)</f>
        <v>8.8804621687034874E-2</v>
      </c>
      <c r="L1785" s="2">
        <f>STDEV(E1725:E1785)*SQRT(252)</f>
        <v>9.4197177147901087E-2</v>
      </c>
      <c r="M1785" s="2">
        <f t="shared" si="104"/>
        <v>4.8636318693852369E-2</v>
      </c>
      <c r="N1785" s="2">
        <f t="shared" si="105"/>
        <v>0.1084975164590416</v>
      </c>
      <c r="O1785" s="2"/>
      <c r="P1785" s="7">
        <f>B1785/I1784*$L$6</f>
        <v>2.9751820459985375E-4</v>
      </c>
      <c r="Q1785" s="7">
        <f>C1785/J1784*$L$6</f>
        <v>-1.7624175633036622E-4</v>
      </c>
      <c r="R1785" s="7">
        <f>D1785/K1784*$L$6</f>
        <v>7.6076656502169927E-3</v>
      </c>
      <c r="S1785" s="7">
        <f>E1785/L1784*$L$6</f>
        <v>7.8388788783756765E-3</v>
      </c>
      <c r="T1785" s="7">
        <f>F1785/M1784*$L$6</f>
        <v>-2.5761260679365151E-3</v>
      </c>
      <c r="U1785" s="7">
        <f>G1785/N1784*$L$6</f>
        <v>1.1499470493172347E-3</v>
      </c>
      <c r="V1785" s="7"/>
      <c r="W1785" s="7">
        <f t="shared" si="107"/>
        <v>1.4141641958242876E-2</v>
      </c>
      <c r="Y1785" s="1">
        <f t="shared" si="106"/>
        <v>44229</v>
      </c>
      <c r="Z1785" s="10">
        <f>(1+W1785)*Z1784</f>
        <v>5.2153293586906182</v>
      </c>
      <c r="AA1785" s="7">
        <f>Z1785/MAX($Z$69:Z1785)-1</f>
        <v>0</v>
      </c>
    </row>
    <row r="1786" spans="1:27" x14ac:dyDescent="0.25">
      <c r="A1786" s="1">
        <v>44230</v>
      </c>
      <c r="B1786" s="7">
        <v>-1.4471346971742793E-3</v>
      </c>
      <c r="C1786" s="7">
        <v>1.3117439036480771E-3</v>
      </c>
      <c r="D1786" s="7">
        <v>1.0087690809539307E-3</v>
      </c>
      <c r="E1786" s="7">
        <v>0</v>
      </c>
      <c r="F1786" s="7">
        <v>2.6774937668161414E-4</v>
      </c>
      <c r="G1786" s="7">
        <v>0</v>
      </c>
      <c r="H1786" s="7"/>
      <c r="I1786" s="2">
        <f>STDEV(B1726:B1786)*SQRT(252)</f>
        <v>8.6759527781330753E-2</v>
      </c>
      <c r="J1786" s="2">
        <f>STDEV(C1726:C1786)*SQRT(252)</f>
        <v>0.10432442516079893</v>
      </c>
      <c r="K1786" s="2">
        <f>STDEV(D1726:D1786)*SQRT(252)</f>
        <v>7.840329232741898E-2</v>
      </c>
      <c r="L1786" s="2">
        <f>STDEV(E1726:E1786)*SQRT(252)</f>
        <v>9.4197177147901087E-2</v>
      </c>
      <c r="M1786" s="2">
        <f t="shared" si="104"/>
        <v>4.8545799874185967E-2</v>
      </c>
      <c r="N1786" s="2">
        <f t="shared" si="105"/>
        <v>0.1084975164590416</v>
      </c>
      <c r="O1786" s="2"/>
      <c r="P1786" s="7">
        <f>B1786/I1785*$L$6</f>
        <v>-7.8250333695173673E-4</v>
      </c>
      <c r="Q1786" s="7">
        <f>C1786/J1785*$L$6</f>
        <v>6.2713780606990857E-4</v>
      </c>
      <c r="R1786" s="7">
        <f>D1786/K1785*$L$6</f>
        <v>5.6797104800977217E-4</v>
      </c>
      <c r="S1786" s="7">
        <f>E1786/L1785*$L$6</f>
        <v>0</v>
      </c>
      <c r="T1786" s="7">
        <f>F1786/M1785*$L$6</f>
        <v>2.7525662290252414E-4</v>
      </c>
      <c r="U1786" s="7">
        <f>G1786/N1785*$L$6</f>
        <v>0</v>
      </c>
      <c r="V1786" s="7"/>
      <c r="W1786" s="7">
        <f t="shared" si="107"/>
        <v>6.8786214003046815E-4</v>
      </c>
      <c r="Y1786" s="1">
        <f t="shared" si="106"/>
        <v>44230</v>
      </c>
      <c r="Z1786" s="10">
        <f>(1+W1786)*Z1785</f>
        <v>5.2189167863042503</v>
      </c>
      <c r="AA1786" s="7">
        <f>Z1786/MAX($Z$69:Z1786)-1</f>
        <v>0</v>
      </c>
    </row>
    <row r="1787" spans="1:27" x14ac:dyDescent="0.25">
      <c r="A1787" s="1">
        <v>44231</v>
      </c>
      <c r="B1787" s="7">
        <v>2.3289315242747133E-3</v>
      </c>
      <c r="C1787" s="7">
        <v>0</v>
      </c>
      <c r="D1787" s="7">
        <v>1.0853322230419904E-2</v>
      </c>
      <c r="E1787" s="7">
        <v>0</v>
      </c>
      <c r="F1787" s="7">
        <v>1.4940318929990148E-4</v>
      </c>
      <c r="G1787" s="7">
        <v>0</v>
      </c>
      <c r="H1787" s="7"/>
      <c r="I1787" s="2">
        <f>STDEV(B1727:B1787)*SQRT(252)</f>
        <v>8.6585265323978172E-2</v>
      </c>
      <c r="J1787" s="2">
        <f>STDEV(C1727:C1787)*SQRT(252)</f>
        <v>0.10281625772319114</v>
      </c>
      <c r="K1787" s="2">
        <f>STDEV(D1727:D1787)*SQRT(252)</f>
        <v>7.1802793402685999E-2</v>
      </c>
      <c r="L1787" s="2">
        <f>STDEV(E1727:E1787)*SQRT(252)</f>
        <v>9.4197177147901087E-2</v>
      </c>
      <c r="M1787" s="2">
        <f t="shared" si="104"/>
        <v>4.7141913655857827E-2</v>
      </c>
      <c r="N1787" s="2">
        <f t="shared" si="105"/>
        <v>0.1084975164590416</v>
      </c>
      <c r="O1787" s="2"/>
      <c r="P1787" s="7">
        <f>B1787/I1786*$L$6</f>
        <v>1.3421762334533257E-3</v>
      </c>
      <c r="Q1787" s="7">
        <f>C1787/J1786*$L$6</f>
        <v>0</v>
      </c>
      <c r="R1787" s="7">
        <f>D1787/K1786*$L$6</f>
        <v>6.9214709664840897E-3</v>
      </c>
      <c r="S1787" s="7">
        <f>E1787/L1786*$L$6</f>
        <v>0</v>
      </c>
      <c r="T1787" s="7">
        <f>F1787/M1786*$L$6</f>
        <v>1.5387859473641718E-4</v>
      </c>
      <c r="U1787" s="7">
        <f>G1787/N1786*$L$6</f>
        <v>0</v>
      </c>
      <c r="V1787" s="7"/>
      <c r="W1787" s="7">
        <f t="shared" si="107"/>
        <v>8.417525794673834E-3</v>
      </c>
      <c r="Y1787" s="1">
        <f t="shared" si="106"/>
        <v>44231</v>
      </c>
      <c r="Z1787" s="10">
        <f>(1+W1787)*Z1786</f>
        <v>5.2628471529732233</v>
      </c>
      <c r="AA1787" s="7">
        <f>Z1787/MAX($Z$69:Z1787)-1</f>
        <v>0</v>
      </c>
    </row>
    <row r="1788" spans="1:27" x14ac:dyDescent="0.25">
      <c r="A1788" s="1">
        <v>44232</v>
      </c>
      <c r="B1788" s="7">
        <v>-2.3805433850226931E-3</v>
      </c>
      <c r="C1788" s="7">
        <v>1.074765426683455E-2</v>
      </c>
      <c r="D1788" s="7">
        <v>0</v>
      </c>
      <c r="E1788" s="7">
        <v>0</v>
      </c>
      <c r="F1788" s="7">
        <v>-2.8937656014967894E-3</v>
      </c>
      <c r="G1788" s="7">
        <v>0</v>
      </c>
      <c r="H1788" s="7"/>
      <c r="I1788" s="2">
        <f>STDEV(B1728:B1788)*SQRT(252)</f>
        <v>8.5723881621744533E-2</v>
      </c>
      <c r="J1788" s="2">
        <f>STDEV(C1728:C1788)*SQRT(252)</f>
        <v>9.5420089970090979E-2</v>
      </c>
      <c r="K1788" s="2">
        <f>STDEV(D1728:D1788)*SQRT(252)</f>
        <v>7.1802793402685999E-2</v>
      </c>
      <c r="L1788" s="2">
        <f>STDEV(E1728:E1788)*SQRT(252)</f>
        <v>9.4197177147901087E-2</v>
      </c>
      <c r="M1788" s="2">
        <f t="shared" si="104"/>
        <v>4.5976473580411722E-2</v>
      </c>
      <c r="N1788" s="2">
        <f t="shared" si="105"/>
        <v>0.1084975164590416</v>
      </c>
      <c r="O1788" s="2"/>
      <c r="P1788" s="7">
        <f>B1788/I1787*$L$6</f>
        <v>-1.374681578970369E-3</v>
      </c>
      <c r="Q1788" s="7">
        <f>C1788/J1787*$L$6</f>
        <v>5.2266317141060076E-3</v>
      </c>
      <c r="R1788" s="7">
        <f>D1788/K1787*$L$6</f>
        <v>0</v>
      </c>
      <c r="S1788" s="7">
        <f>E1788/L1787*$L$6</f>
        <v>0</v>
      </c>
      <c r="T1788" s="7">
        <f>F1788/M1787*$L$6</f>
        <v>-3.0692067600624567E-3</v>
      </c>
      <c r="U1788" s="7">
        <f>G1788/N1787*$L$6</f>
        <v>0</v>
      </c>
      <c r="V1788" s="7"/>
      <c r="W1788" s="7">
        <f t="shared" si="107"/>
        <v>7.8274337507318196E-4</v>
      </c>
      <c r="Y1788" s="1">
        <f t="shared" si="106"/>
        <v>44232</v>
      </c>
      <c r="Z1788" s="10">
        <f>(1+W1788)*Z1787</f>
        <v>5.266966611716235</v>
      </c>
      <c r="AA1788" s="7">
        <f>Z1788/MAX($Z$69:Z1788)-1</f>
        <v>0</v>
      </c>
    </row>
    <row r="1789" spans="1:27" x14ac:dyDescent="0.25">
      <c r="A1789" s="1">
        <v>44235</v>
      </c>
      <c r="B1789" s="7">
        <v>4.588957868580934E-3</v>
      </c>
      <c r="C1789" s="7">
        <v>0</v>
      </c>
      <c r="D1789" s="7">
        <v>0</v>
      </c>
      <c r="E1789" s="7">
        <v>0</v>
      </c>
      <c r="F1789" s="7">
        <v>2.8231636518851744E-3</v>
      </c>
      <c r="G1789" s="7">
        <v>0</v>
      </c>
      <c r="H1789" s="7"/>
      <c r="I1789" s="2">
        <f>STDEV(B1729:B1789)*SQRT(252)</f>
        <v>7.5939010731528228E-2</v>
      </c>
      <c r="J1789" s="2">
        <f>STDEV(C1729:C1789)*SQRT(252)</f>
        <v>9.4187436245760384E-2</v>
      </c>
      <c r="K1789" s="2">
        <f>STDEV(D1729:D1789)*SQRT(252)</f>
        <v>7.1802793402685999E-2</v>
      </c>
      <c r="L1789" s="2">
        <f>STDEV(E1729:E1789)*SQRT(252)</f>
        <v>9.4197177147901087E-2</v>
      </c>
      <c r="M1789" s="2">
        <f t="shared" si="104"/>
        <v>4.6238928209870328E-2</v>
      </c>
      <c r="N1789" s="2">
        <f t="shared" si="105"/>
        <v>0.10756475002986453</v>
      </c>
      <c r="O1789" s="2"/>
      <c r="P1789" s="7">
        <f>B1789/I1788*$L$6</f>
        <v>2.6765924394497494E-3</v>
      </c>
      <c r="Q1789" s="7">
        <f>C1789/J1788*$L$6</f>
        <v>0</v>
      </c>
      <c r="R1789" s="7">
        <f>D1789/K1788*$L$6</f>
        <v>0</v>
      </c>
      <c r="S1789" s="7">
        <f>E1789/L1788*$L$6</f>
        <v>0</v>
      </c>
      <c r="T1789" s="7">
        <f>F1789/M1788*$L$6</f>
        <v>3.0702263919257862E-3</v>
      </c>
      <c r="U1789" s="7">
        <f>G1789/N1788*$L$6</f>
        <v>0</v>
      </c>
      <c r="V1789" s="7"/>
      <c r="W1789" s="7">
        <f t="shared" si="107"/>
        <v>5.7468188313755351E-3</v>
      </c>
      <c r="Y1789" s="1">
        <f t="shared" si="106"/>
        <v>44235</v>
      </c>
      <c r="Z1789" s="10">
        <f>(1+W1789)*Z1788</f>
        <v>5.2972349146246724</v>
      </c>
      <c r="AA1789" s="7">
        <f>Z1789/MAX($Z$69:Z1789)-1</f>
        <v>0</v>
      </c>
    </row>
    <row r="1790" spans="1:27" x14ac:dyDescent="0.25">
      <c r="A1790" s="1">
        <v>44236</v>
      </c>
      <c r="B1790" s="7">
        <v>-4.8947228490844319E-3</v>
      </c>
      <c r="C1790" s="7">
        <v>0</v>
      </c>
      <c r="D1790" s="7">
        <v>0</v>
      </c>
      <c r="E1790" s="7">
        <v>0</v>
      </c>
      <c r="F1790" s="7">
        <v>3.2673146104165163E-3</v>
      </c>
      <c r="G1790" s="7">
        <v>4.5545243071147823E-3</v>
      </c>
      <c r="H1790" s="7"/>
      <c r="I1790" s="2">
        <f>STDEV(B1730:B1790)*SQRT(252)</f>
        <v>7.656606327260683E-2</v>
      </c>
      <c r="J1790" s="2">
        <f>STDEV(C1730:C1790)*SQRT(252)</f>
        <v>9.417648471303057E-2</v>
      </c>
      <c r="K1790" s="2">
        <f>STDEV(D1730:D1790)*SQRT(252)</f>
        <v>7.1802793402685999E-2</v>
      </c>
      <c r="L1790" s="2">
        <f>STDEV(E1730:E1790)*SQRT(252)</f>
        <v>9.4085011524177697E-2</v>
      </c>
      <c r="M1790" s="2">
        <f t="shared" si="104"/>
        <v>4.4207102022551084E-2</v>
      </c>
      <c r="N1790" s="2">
        <f t="shared" si="105"/>
        <v>0.10794320850049725</v>
      </c>
      <c r="O1790" s="2"/>
      <c r="P1790" s="7">
        <f>B1790/I1789*$L$6</f>
        <v>-3.2227986656219697E-3</v>
      </c>
      <c r="Q1790" s="7">
        <f>C1790/J1789*$L$6</f>
        <v>0</v>
      </c>
      <c r="R1790" s="7">
        <f>D1790/K1789*$L$6</f>
        <v>0</v>
      </c>
      <c r="S1790" s="7">
        <f>E1790/L1789*$L$6</f>
        <v>0</v>
      </c>
      <c r="T1790" s="7">
        <f>F1790/M1789*$L$6</f>
        <v>3.5330777949553159E-3</v>
      </c>
      <c r="U1790" s="7">
        <f>G1790/N1789*$L$6</f>
        <v>2.1171082096366391E-3</v>
      </c>
      <c r="V1790" s="7"/>
      <c r="W1790" s="7">
        <f t="shared" si="107"/>
        <v>2.4273873389699854E-3</v>
      </c>
      <c r="Y1790" s="1">
        <f t="shared" si="106"/>
        <v>44236</v>
      </c>
      <c r="Z1790" s="10">
        <f>(1+W1790)*Z1789</f>
        <v>5.3100933555879823</v>
      </c>
      <c r="AA1790" s="7">
        <f>Z1790/MAX($Z$69:Z1790)-1</f>
        <v>0</v>
      </c>
    </row>
    <row r="1791" spans="1:27" x14ac:dyDescent="0.25">
      <c r="A1791" s="1">
        <v>44237</v>
      </c>
      <c r="B1791" s="7">
        <v>2.7021757646634725E-3</v>
      </c>
      <c r="C1791" s="7">
        <v>0</v>
      </c>
      <c r="D1791" s="7">
        <v>0</v>
      </c>
      <c r="E1791" s="7">
        <v>0</v>
      </c>
      <c r="F1791" s="7">
        <v>-3.0665272233201257E-3</v>
      </c>
      <c r="G1791" s="7">
        <v>-1.2737868776425687E-3</v>
      </c>
      <c r="H1791" s="7"/>
      <c r="I1791" s="2">
        <f>STDEV(B1731:B1791)*SQRT(252)</f>
        <v>7.6215939699625868E-2</v>
      </c>
      <c r="J1791" s="2">
        <f>STDEV(C1731:C1791)*SQRT(252)</f>
        <v>9.3231920445309882E-2</v>
      </c>
      <c r="K1791" s="2">
        <f>STDEV(D1731:D1791)*SQRT(252)</f>
        <v>7.1802793402685999E-2</v>
      </c>
      <c r="L1791" s="2">
        <f>STDEV(E1731:E1791)*SQRT(252)</f>
        <v>9.3157818757001368E-2</v>
      </c>
      <c r="M1791" s="2">
        <f t="shared" si="104"/>
        <v>4.4016804515310072E-2</v>
      </c>
      <c r="N1791" s="2">
        <f t="shared" si="105"/>
        <v>0.10797614620815932</v>
      </c>
      <c r="O1791" s="2"/>
      <c r="P1791" s="7">
        <f>B1791/I1790*$L$6</f>
        <v>1.7646040877422481E-3</v>
      </c>
      <c r="Q1791" s="7">
        <f>C1791/J1790*$L$6</f>
        <v>0</v>
      </c>
      <c r="R1791" s="7">
        <f>D1791/K1790*$L$6</f>
        <v>0</v>
      </c>
      <c r="S1791" s="7">
        <f>E1791/L1790*$L$6</f>
        <v>0</v>
      </c>
      <c r="T1791" s="7">
        <f>F1791/M1790*$L$6</f>
        <v>-3.4683649040778766E-3</v>
      </c>
      <c r="U1791" s="7">
        <f>G1791/N1790*$L$6</f>
        <v>-5.9002641080318683E-4</v>
      </c>
      <c r="V1791" s="7"/>
      <c r="W1791" s="7">
        <f t="shared" si="107"/>
        <v>-2.2937872271388154E-3</v>
      </c>
      <c r="Y1791" s="1">
        <f t="shared" si="106"/>
        <v>44237</v>
      </c>
      <c r="Z1791" s="10">
        <f>(1+W1791)*Z1790</f>
        <v>5.2979131312740204</v>
      </c>
      <c r="AA1791" s="7">
        <f>Z1791/MAX($Z$69:Z1791)-1</f>
        <v>-2.2937872271386883E-3</v>
      </c>
    </row>
    <row r="1792" spans="1:27" x14ac:dyDescent="0.25">
      <c r="A1792" s="1">
        <v>44238</v>
      </c>
      <c r="B1792" s="7">
        <v>-1.8623480221050537E-3</v>
      </c>
      <c r="C1792" s="7">
        <v>0</v>
      </c>
      <c r="D1792" s="7">
        <v>0</v>
      </c>
      <c r="E1792" s="7">
        <v>0</v>
      </c>
      <c r="F1792" s="7">
        <v>4.6136579523570198E-4</v>
      </c>
      <c r="G1792" s="7">
        <v>9.4674343813694328E-4</v>
      </c>
      <c r="H1792" s="7"/>
      <c r="I1792" s="2">
        <f>STDEV(B1732:B1792)*SQRT(252)</f>
        <v>7.5584993161044015E-2</v>
      </c>
      <c r="J1792" s="2">
        <f>STDEV(C1732:C1792)*SQRT(252)</f>
        <v>9.2897097206381535E-2</v>
      </c>
      <c r="K1792" s="2">
        <f>STDEV(D1732:D1792)*SQRT(252)</f>
        <v>7.1802793402685999E-2</v>
      </c>
      <c r="L1792" s="2">
        <f>STDEV(E1732:E1792)*SQRT(252)</f>
        <v>9.0585107351568148E-2</v>
      </c>
      <c r="M1792" s="2">
        <f t="shared" si="104"/>
        <v>4.3884276326435004E-2</v>
      </c>
      <c r="N1792" s="2">
        <f t="shared" si="105"/>
        <v>0.10798706987924517</v>
      </c>
      <c r="O1792" s="2"/>
      <c r="P1792" s="7">
        <f>B1792/I1791*$L$6</f>
        <v>-1.2217575676720259E-3</v>
      </c>
      <c r="Q1792" s="7">
        <f>C1792/J1791*$L$6</f>
        <v>0</v>
      </c>
      <c r="R1792" s="7">
        <f>D1792/K1791*$L$6</f>
        <v>0</v>
      </c>
      <c r="S1792" s="7">
        <f>E1792/L1791*$L$6</f>
        <v>0</v>
      </c>
      <c r="T1792" s="7">
        <f>F1792/M1791*$L$6</f>
        <v>5.2407915603599553E-4</v>
      </c>
      <c r="U1792" s="7">
        <f>G1792/N1791*$L$6</f>
        <v>4.3840397688938901E-4</v>
      </c>
      <c r="V1792" s="7"/>
      <c r="W1792" s="7">
        <f t="shared" si="107"/>
        <v>-2.5927443474664134E-4</v>
      </c>
      <c r="Y1792" s="1">
        <f t="shared" si="106"/>
        <v>44238</v>
      </c>
      <c r="Z1792" s="10">
        <f>(1+W1792)*Z1791</f>
        <v>5.2965395178415724</v>
      </c>
      <c r="AA1792" s="7">
        <f>Z1792/MAX($Z$69:Z1792)-1</f>
        <v>-2.5524669414986878E-3</v>
      </c>
    </row>
    <row r="1793" spans="1:27" x14ac:dyDescent="0.25">
      <c r="A1793" s="1">
        <v>44239</v>
      </c>
      <c r="B1793" s="7">
        <v>-2.6192344863291694E-3</v>
      </c>
      <c r="C1793" s="7">
        <v>0</v>
      </c>
      <c r="D1793" s="7">
        <v>0</v>
      </c>
      <c r="E1793" s="7">
        <v>0</v>
      </c>
      <c r="F1793" s="7">
        <v>1.9192617966716785E-3</v>
      </c>
      <c r="G1793" s="7">
        <v>0</v>
      </c>
      <c r="H1793" s="7"/>
      <c r="I1793" s="2">
        <f>STDEV(B1733:B1793)*SQRT(252)</f>
        <v>7.549440942204344E-2</v>
      </c>
      <c r="J1793" s="2">
        <f>STDEV(C1733:C1793)*SQRT(252)</f>
        <v>9.2795430126038053E-2</v>
      </c>
      <c r="K1793" s="2">
        <f>STDEV(D1733:D1793)*SQRT(252)</f>
        <v>7.1802793402685999E-2</v>
      </c>
      <c r="L1793" s="2">
        <f>STDEV(E1733:E1793)*SQRT(252)</f>
        <v>8.6644318264295514E-2</v>
      </c>
      <c r="M1793" s="2">
        <f t="shared" si="104"/>
        <v>4.3531698570980208E-2</v>
      </c>
      <c r="N1793" s="2">
        <f t="shared" si="105"/>
        <v>0.10798706987924517</v>
      </c>
      <c r="O1793" s="2"/>
      <c r="P1793" s="7">
        <f>B1793/I1792*$L$6</f>
        <v>-1.7326418755827214E-3</v>
      </c>
      <c r="Q1793" s="7">
        <f>C1793/J1792*$L$6</f>
        <v>0</v>
      </c>
      <c r="R1793" s="7">
        <f>D1793/K1792*$L$6</f>
        <v>0</v>
      </c>
      <c r="S1793" s="7">
        <f>E1793/L1792*$L$6</f>
        <v>0</v>
      </c>
      <c r="T1793" s="7">
        <f>F1793/M1792*$L$6</f>
        <v>2.1867305984439281E-3</v>
      </c>
      <c r="U1793" s="7">
        <f>G1793/N1792*$L$6</f>
        <v>0</v>
      </c>
      <c r="V1793" s="7"/>
      <c r="W1793" s="7">
        <f t="shared" si="107"/>
        <v>4.5408872286120672E-4</v>
      </c>
      <c r="Y1793" s="1">
        <f t="shared" si="106"/>
        <v>44239</v>
      </c>
      <c r="Z1793" s="10">
        <f>(1+W1793)*Z1792</f>
        <v>5.2989446167068133</v>
      </c>
      <c r="AA1793" s="7">
        <f>Z1793/MAX($Z$69:Z1793)-1</f>
        <v>-2.0995372650910449E-3</v>
      </c>
    </row>
    <row r="1794" spans="1:27" x14ac:dyDescent="0.25">
      <c r="A1794" s="1">
        <v>44243</v>
      </c>
      <c r="B1794" s="7">
        <v>-1.4885824624952471E-2</v>
      </c>
      <c r="C1794" s="7">
        <v>0</v>
      </c>
      <c r="D1794" s="7">
        <v>0</v>
      </c>
      <c r="E1794" s="7">
        <v>0</v>
      </c>
      <c r="F1794" s="7">
        <v>-3.450527969383943E-3</v>
      </c>
      <c r="G1794" s="7">
        <v>-1.7191122925493962E-3</v>
      </c>
      <c r="H1794" s="7"/>
      <c r="I1794" s="2">
        <f>STDEV(B1734:B1794)*SQRT(252)</f>
        <v>8.1094453290025445E-2</v>
      </c>
      <c r="J1794" s="2">
        <f>STDEV(C1734:C1794)*SQRT(252)</f>
        <v>8.9256916624205512E-2</v>
      </c>
      <c r="K1794" s="2">
        <f>STDEV(D1734:D1794)*SQRT(252)</f>
        <v>7.1802793402685999E-2</v>
      </c>
      <c r="L1794" s="2">
        <f>STDEV(E1734:E1794)*SQRT(252)</f>
        <v>8.3224455457654653E-2</v>
      </c>
      <c r="M1794" s="2">
        <f t="shared" si="104"/>
        <v>4.3754077170463909E-2</v>
      </c>
      <c r="N1794" s="2">
        <f t="shared" si="105"/>
        <v>0.10804632874006606</v>
      </c>
      <c r="O1794" s="2"/>
      <c r="P1794" s="7">
        <f>B1794/I1793*$L$6</f>
        <v>-9.8588920285042955E-3</v>
      </c>
      <c r="Q1794" s="7">
        <f>C1794/J1793*$L$6</f>
        <v>0</v>
      </c>
      <c r="R1794" s="7">
        <f>D1794/K1793*$L$6</f>
        <v>0</v>
      </c>
      <c r="S1794" s="7">
        <f>E1794/L1793*$L$6</f>
        <v>0</v>
      </c>
      <c r="T1794" s="7">
        <f>F1794/M1793*$L$6</f>
        <v>-3.9632360815851425E-3</v>
      </c>
      <c r="U1794" s="7">
        <f>G1794/N1793*$L$6</f>
        <v>-7.9598061808314939E-4</v>
      </c>
      <c r="V1794" s="7"/>
      <c r="W1794" s="7">
        <f t="shared" si="107"/>
        <v>-1.4618108728172586E-2</v>
      </c>
      <c r="Y1794" s="1">
        <f t="shared" si="106"/>
        <v>44243</v>
      </c>
      <c r="Z1794" s="10">
        <f>(1+W1794)*Z1793</f>
        <v>5.2214840681552284</v>
      </c>
      <c r="AA1794" s="7">
        <f>Z1794/MAX($Z$69:Z1794)-1</f>
        <v>-1.6686954729243642E-2</v>
      </c>
    </row>
    <row r="1795" spans="1:27" x14ac:dyDescent="0.25">
      <c r="A1795" s="1">
        <v>44244</v>
      </c>
      <c r="B1795" s="7">
        <v>6.8921140942923564E-4</v>
      </c>
      <c r="C1795" s="7">
        <v>1.3456679213954104E-2</v>
      </c>
      <c r="D1795" s="7">
        <v>0</v>
      </c>
      <c r="E1795" s="7">
        <v>0</v>
      </c>
      <c r="F1795" s="7">
        <v>1.4301662429729856E-3</v>
      </c>
      <c r="G1795" s="7">
        <v>1.3280391384247858E-2</v>
      </c>
      <c r="H1795" s="7"/>
      <c r="I1795" s="2">
        <f>STDEV(B1735:B1795)*SQRT(252)</f>
        <v>8.1130514687784233E-2</v>
      </c>
      <c r="J1795" s="2">
        <f>STDEV(C1735:C1795)*SQRT(252)</f>
        <v>8.9749393276797929E-2</v>
      </c>
      <c r="K1795" s="2">
        <f>STDEV(D1735:D1795)*SQRT(252)</f>
        <v>7.1802793402685999E-2</v>
      </c>
      <c r="L1795" s="2">
        <f>STDEV(E1735:E1795)*SQRT(252)</f>
        <v>8.2315103306329046E-2</v>
      </c>
      <c r="M1795" s="2">
        <f t="shared" si="104"/>
        <v>4.3825024841855777E-2</v>
      </c>
      <c r="N1795" s="2">
        <f t="shared" si="105"/>
        <v>0.11114986903528516</v>
      </c>
      <c r="O1795" s="2"/>
      <c r="P1795" s="7">
        <f>B1795/I1794*$L$6</f>
        <v>4.2494361911803413E-4</v>
      </c>
      <c r="Q1795" s="7">
        <f>C1795/J1794*$L$6</f>
        <v>7.5381716750367771E-3</v>
      </c>
      <c r="R1795" s="7">
        <f>D1795/K1794*$L$6</f>
        <v>0</v>
      </c>
      <c r="S1795" s="7">
        <f>E1795/L1794*$L$6</f>
        <v>0</v>
      </c>
      <c r="T1795" s="7">
        <f>F1795/M1794*$L$6</f>
        <v>1.6343233996241339E-3</v>
      </c>
      <c r="U1795" s="7">
        <f>G1795/N1794*$L$6</f>
        <v>6.1456930277554098E-3</v>
      </c>
      <c r="V1795" s="7"/>
      <c r="W1795" s="7">
        <f t="shared" si="107"/>
        <v>1.5743131721534354E-2</v>
      </c>
      <c r="Y1795" s="1">
        <f t="shared" si="106"/>
        <v>44244</v>
      </c>
      <c r="Z1795" s="10">
        <f>(1+W1795)*Z1794</f>
        <v>5.3036865796220898</v>
      </c>
      <c r="AA1795" s="7">
        <f>Z1795/MAX($Z$69:Z1795)-1</f>
        <v>-1.2065279340429669E-3</v>
      </c>
    </row>
    <row r="1796" spans="1:27" x14ac:dyDescent="0.25">
      <c r="A1796" s="1">
        <v>44245</v>
      </c>
      <c r="B1796" s="7">
        <v>-3.9132326293203068E-3</v>
      </c>
      <c r="C1796" s="7">
        <v>9.4069294529435243E-3</v>
      </c>
      <c r="D1796" s="7">
        <v>0</v>
      </c>
      <c r="E1796" s="7">
        <v>0</v>
      </c>
      <c r="F1796" s="7">
        <v>-1.0260000212451104E-2</v>
      </c>
      <c r="G1796" s="7">
        <v>8.4753555494754274E-4</v>
      </c>
      <c r="H1796" s="7"/>
      <c r="I1796" s="2">
        <f>STDEV(B1736:B1796)*SQRT(252)</f>
        <v>8.0496570071742116E-2</v>
      </c>
      <c r="J1796" s="2">
        <f>STDEV(C1736:C1796)*SQRT(252)</f>
        <v>8.9234227616800291E-2</v>
      </c>
      <c r="K1796" s="2">
        <f>STDEV(D1736:D1796)*SQRT(252)</f>
        <v>7.1802793402685999E-2</v>
      </c>
      <c r="L1796" s="2">
        <f>STDEV(E1736:E1796)*SQRT(252)</f>
        <v>7.8026176234364822E-2</v>
      </c>
      <c r="M1796" s="2">
        <f t="shared" si="104"/>
        <v>4.8235612599201852E-2</v>
      </c>
      <c r="N1796" s="2">
        <f t="shared" si="105"/>
        <v>0.10893633882552056</v>
      </c>
      <c r="O1796" s="2"/>
      <c r="P1796" s="7">
        <f>B1796/I1795*$L$6</f>
        <v>-2.4116897596296893E-3</v>
      </c>
      <c r="Q1796" s="7">
        <f>C1796/J1795*$L$6</f>
        <v>5.2406646493594793E-3</v>
      </c>
      <c r="R1796" s="7">
        <f>D1796/K1795*$L$6</f>
        <v>0</v>
      </c>
      <c r="S1796" s="7">
        <f>E1796/L1795*$L$6</f>
        <v>0</v>
      </c>
      <c r="T1796" s="7">
        <f>F1796/M1795*$L$6</f>
        <v>-1.170564106862996E-2</v>
      </c>
      <c r="U1796" s="7">
        <f>G1796/N1795*$L$6</f>
        <v>3.8125800880542995E-4</v>
      </c>
      <c r="V1796" s="7"/>
      <c r="W1796" s="7">
        <f t="shared" si="107"/>
        <v>-8.4954081700947415E-3</v>
      </c>
      <c r="Y1796" s="1">
        <f t="shared" si="106"/>
        <v>44245</v>
      </c>
      <c r="Z1796" s="10">
        <f>(1+W1796)*Z1795</f>
        <v>5.2586295973219466</v>
      </c>
      <c r="AA1796" s="7">
        <f>Z1796/MAX($Z$69:Z1796)-1</f>
        <v>-9.691686156869328E-3</v>
      </c>
    </row>
    <row r="1797" spans="1:27" x14ac:dyDescent="0.25">
      <c r="A1797" s="1">
        <v>44246</v>
      </c>
      <c r="B1797" s="7">
        <v>-8.457100666820816E-3</v>
      </c>
      <c r="C1797" s="7">
        <v>0</v>
      </c>
      <c r="D1797" s="7">
        <v>0</v>
      </c>
      <c r="E1797" s="7">
        <v>0</v>
      </c>
      <c r="F1797" s="7">
        <v>-4.0077527264176238E-3</v>
      </c>
      <c r="G1797" s="7">
        <v>0</v>
      </c>
      <c r="H1797" s="7"/>
      <c r="I1797" s="2">
        <f>STDEV(B1737:B1797)*SQRT(252)</f>
        <v>8.20680974850648E-2</v>
      </c>
      <c r="J1797" s="2">
        <f>STDEV(C1737:C1797)*SQRT(252)</f>
        <v>8.8141385269687275E-2</v>
      </c>
      <c r="K1797" s="2">
        <f>STDEV(D1737:D1797)*SQRT(252)</f>
        <v>7.1802793402685999E-2</v>
      </c>
      <c r="L1797" s="2">
        <f>STDEV(E1737:E1797)*SQRT(252)</f>
        <v>7.7741126417033665E-2</v>
      </c>
      <c r="M1797" s="2">
        <f t="shared" si="104"/>
        <v>4.8447608188617743E-2</v>
      </c>
      <c r="N1797" s="2">
        <f t="shared" si="105"/>
        <v>0.10888504286424834</v>
      </c>
      <c r="O1797" s="2"/>
      <c r="P1797" s="7">
        <f>B1797/I1796*$L$6</f>
        <v>-5.2530813792957091E-3</v>
      </c>
      <c r="Q1797" s="7">
        <f>C1797/J1796*$L$6</f>
        <v>0</v>
      </c>
      <c r="R1797" s="7">
        <f>D1797/K1796*$L$6</f>
        <v>0</v>
      </c>
      <c r="S1797" s="7">
        <f>E1797/L1796*$L$6</f>
        <v>0</v>
      </c>
      <c r="T1797" s="7">
        <f>F1797/M1796*$L$6</f>
        <v>-4.1543503963749184E-3</v>
      </c>
      <c r="U1797" s="7">
        <f>G1797/N1796*$L$6</f>
        <v>0</v>
      </c>
      <c r="V1797" s="7"/>
      <c r="W1797" s="7">
        <f t="shared" si="107"/>
        <v>-9.4074317756706275E-3</v>
      </c>
      <c r="Y1797" s="1">
        <f t="shared" si="106"/>
        <v>44246</v>
      </c>
      <c r="Z1797" s="10">
        <f>(1+W1797)*Z1796</f>
        <v>5.209159398151618</v>
      </c>
      <c r="AA1797" s="7">
        <f>Z1797/MAX($Z$69:Z1797)-1</f>
        <v>-1.9007944056227966E-2</v>
      </c>
    </row>
    <row r="1798" spans="1:27" x14ac:dyDescent="0.25">
      <c r="A1798" s="1">
        <v>44249</v>
      </c>
      <c r="B1798" s="7">
        <v>-3.9501077935216733E-3</v>
      </c>
      <c r="C1798" s="7">
        <v>-9.7424452533333428E-3</v>
      </c>
      <c r="D1798" s="7">
        <v>0</v>
      </c>
      <c r="E1798" s="7">
        <v>0</v>
      </c>
      <c r="F1798" s="7">
        <v>-1.6527052137638165E-3</v>
      </c>
      <c r="G1798" s="7">
        <v>-8.0076866707550209E-3</v>
      </c>
      <c r="H1798" s="7"/>
      <c r="I1798" s="2">
        <f>STDEV(B1738:B1798)*SQRT(252)</f>
        <v>8.2089564604234389E-2</v>
      </c>
      <c r="J1798" s="2">
        <f>STDEV(C1738:C1798)*SQRT(252)</f>
        <v>9.062662027187901E-2</v>
      </c>
      <c r="K1798" s="2">
        <f>STDEV(D1738:D1798)*SQRT(252)</f>
        <v>7.1802793402685999E-2</v>
      </c>
      <c r="L1798" s="2">
        <f>STDEV(E1738:E1798)*SQRT(252)</f>
        <v>7.613556563318688E-2</v>
      </c>
      <c r="M1798" s="2">
        <f t="shared" ref="M1798:M1861" si="108">STDEV(F1738:F1798)*SQRT(252)</f>
        <v>4.851445939733591E-2</v>
      </c>
      <c r="N1798" s="2">
        <f t="shared" ref="N1798:N1861" si="109">STDEV(G1738:G1798)*SQRT(252)</f>
        <v>0.10992098950054695</v>
      </c>
      <c r="O1798" s="2"/>
      <c r="P1798" s="7">
        <f>B1798/I1797*$L$6</f>
        <v>-2.4066037318828644E-3</v>
      </c>
      <c r="Q1798" s="7">
        <f>C1798/J1797*$L$6</f>
        <v>-5.5266009397993143E-3</v>
      </c>
      <c r="R1798" s="7">
        <f>D1798/K1797*$L$6</f>
        <v>0</v>
      </c>
      <c r="S1798" s="7">
        <f>E1798/L1797*$L$6</f>
        <v>0</v>
      </c>
      <c r="T1798" s="7">
        <f>F1798/M1797*$L$6</f>
        <v>-1.7056623387159309E-3</v>
      </c>
      <c r="U1798" s="7">
        <f>G1798/N1797*$L$6</f>
        <v>-3.6771288599934462E-3</v>
      </c>
      <c r="V1798" s="7"/>
      <c r="W1798" s="7">
        <f t="shared" si="107"/>
        <v>-1.3315995870391555E-2</v>
      </c>
      <c r="Y1798" s="1">
        <f t="shared" ref="Y1798:Y1861" si="110">A1798</f>
        <v>44249</v>
      </c>
      <c r="Z1798" s="10">
        <f>(1+W1798)*Z1797</f>
        <v>5.1397942531176195</v>
      </c>
      <c r="AA1798" s="7">
        <f>Z1798/MAX($Z$69:Z1798)-1</f>
        <v>-3.2070830222062252E-2</v>
      </c>
    </row>
    <row r="1799" spans="1:27" x14ac:dyDescent="0.25">
      <c r="A1799" s="1">
        <v>44250</v>
      </c>
      <c r="B1799" s="7">
        <v>3.2000362914916813E-3</v>
      </c>
      <c r="C1799" s="7">
        <v>-1.6426741534887657E-2</v>
      </c>
      <c r="D1799" s="7">
        <v>0</v>
      </c>
      <c r="E1799" s="7">
        <v>1.2142953370641862E-3</v>
      </c>
      <c r="F1799" s="7">
        <v>-7.4348403573091248E-3</v>
      </c>
      <c r="G1799" s="7">
        <v>2.626798252074436E-2</v>
      </c>
      <c r="H1799" s="7"/>
      <c r="I1799" s="2">
        <f>STDEV(B1739:B1799)*SQRT(252)</f>
        <v>8.2019422311388424E-2</v>
      </c>
      <c r="J1799" s="2">
        <f>STDEV(C1739:C1799)*SQRT(252)</f>
        <v>9.7037642161651852E-2</v>
      </c>
      <c r="K1799" s="2">
        <f>STDEV(D1739:D1799)*SQRT(252)</f>
        <v>7.1802793402685999E-2</v>
      </c>
      <c r="L1799" s="2">
        <f>STDEV(E1739:E1799)*SQRT(252)</f>
        <v>7.5415845610370305E-2</v>
      </c>
      <c r="M1799" s="2">
        <f t="shared" si="108"/>
        <v>5.0303894953032009E-2</v>
      </c>
      <c r="N1799" s="2">
        <f t="shared" si="109"/>
        <v>0.12208399520458654</v>
      </c>
      <c r="O1799" s="2"/>
      <c r="P1799" s="7">
        <f>B1799/I1798*$L$6</f>
        <v>1.9491127203070922E-3</v>
      </c>
      <c r="Q1799" s="7">
        <f>C1799/J1798*$L$6</f>
        <v>-9.0628677785884477E-3</v>
      </c>
      <c r="R1799" s="7">
        <f>D1799/K1798*$L$6</f>
        <v>0</v>
      </c>
      <c r="S1799" s="7">
        <f>E1799/L1798*$L$6</f>
        <v>7.9745604236693612E-4</v>
      </c>
      <c r="T1799" s="7">
        <f>F1799/M1798*$L$6</f>
        <v>-7.6624994379689993E-3</v>
      </c>
      <c r="U1799" s="7">
        <f>G1799/N1798*$L$6</f>
        <v>1.1948574444289213E-2</v>
      </c>
      <c r="V1799" s="7"/>
      <c r="W1799" s="7">
        <f t="shared" ref="W1799:W1862" si="111">SUM(P1799:U1799)</f>
        <v>-2.0302240095942062E-3</v>
      </c>
      <c r="Y1799" s="1">
        <f t="shared" si="110"/>
        <v>44250</v>
      </c>
      <c r="Z1799" s="10">
        <f>(1+W1799)*Z1798</f>
        <v>5.1293593194205656</v>
      </c>
      <c r="AA1799" s="7">
        <f>Z1799/MAX($Z$69:Z1799)-1</f>
        <v>-3.4035943262131996E-2</v>
      </c>
    </row>
    <row r="1800" spans="1:27" x14ac:dyDescent="0.25">
      <c r="A1800" s="1">
        <v>44251</v>
      </c>
      <c r="B1800" s="7">
        <v>-6.7121913460477245E-5</v>
      </c>
      <c r="C1800" s="7">
        <v>-5.9327367409528486E-3</v>
      </c>
      <c r="D1800" s="7">
        <v>0</v>
      </c>
      <c r="E1800" s="7">
        <v>1.1019551482654766E-2</v>
      </c>
      <c r="F1800" s="7">
        <v>5.8105964430503754E-3</v>
      </c>
      <c r="G1800" s="7">
        <v>1.8484529536102468E-3</v>
      </c>
      <c r="H1800" s="7"/>
      <c r="I1800" s="2">
        <f>STDEV(B1740:B1800)*SQRT(252)</f>
        <v>8.161039350015889E-2</v>
      </c>
      <c r="J1800" s="2">
        <f>STDEV(C1740:C1800)*SQRT(252)</f>
        <v>9.31778280853853E-2</v>
      </c>
      <c r="K1800" s="2">
        <f>STDEV(D1740:D1800)*SQRT(252)</f>
        <v>7.1802793402685999E-2</v>
      </c>
      <c r="L1800" s="2">
        <f>STDEV(E1740:E1800)*SQRT(252)</f>
        <v>7.1704674466471233E-2</v>
      </c>
      <c r="M1800" s="2">
        <f t="shared" si="108"/>
        <v>5.1630082713913894E-2</v>
      </c>
      <c r="N1800" s="2">
        <f t="shared" si="109"/>
        <v>0.11712725296492056</v>
      </c>
      <c r="O1800" s="2"/>
      <c r="P1800" s="7">
        <f>B1800/I1799*$L$6</f>
        <v>-4.0918304207049596E-5</v>
      </c>
      <c r="Q1800" s="7">
        <f>C1800/J1799*$L$6</f>
        <v>-3.0569254408869991E-3</v>
      </c>
      <c r="R1800" s="7">
        <f>D1800/K1799*$L$6</f>
        <v>0</v>
      </c>
      <c r="S1800" s="7">
        <f>E1800/L1799*$L$6</f>
        <v>7.3058595269131915E-3</v>
      </c>
      <c r="T1800" s="7">
        <f>F1800/M1799*$L$6</f>
        <v>5.775493576069649E-3</v>
      </c>
      <c r="U1800" s="7">
        <f>G1800/N1799*$L$6</f>
        <v>7.5704147399199904E-4</v>
      </c>
      <c r="V1800" s="7"/>
      <c r="W1800" s="7">
        <f t="shared" si="111"/>
        <v>1.0740550831880791E-2</v>
      </c>
      <c r="Y1800" s="1">
        <f t="shared" si="110"/>
        <v>44251</v>
      </c>
      <c r="Z1800" s="10">
        <f>(1+W1800)*Z1799</f>
        <v>5.1844514639257833</v>
      </c>
      <c r="AA1800" s="7">
        <f>Z1800/MAX($Z$69:Z1800)-1</f>
        <v>-2.3660957208969213E-2</v>
      </c>
    </row>
    <row r="1801" spans="1:27" x14ac:dyDescent="0.25">
      <c r="A1801" s="1">
        <v>44252</v>
      </c>
      <c r="B1801" s="7">
        <v>-3.3342192211602395E-2</v>
      </c>
      <c r="C1801" s="7">
        <v>8.4434772834429683E-3</v>
      </c>
      <c r="D1801" s="7">
        <v>0</v>
      </c>
      <c r="E1801" s="7">
        <v>0</v>
      </c>
      <c r="F1801" s="7">
        <v>9.0256688451844092E-3</v>
      </c>
      <c r="G1801" s="7">
        <v>-5.0044063955684281E-3</v>
      </c>
      <c r="H1801" s="7"/>
      <c r="I1801" s="2">
        <f>STDEV(B1741:B1801)*SQRT(252)</f>
        <v>0.10539904319602673</v>
      </c>
      <c r="J1801" s="2">
        <f>STDEV(C1741:C1801)*SQRT(252)</f>
        <v>9.3742688676679592E-2</v>
      </c>
      <c r="K1801" s="2">
        <f>STDEV(D1741:D1801)*SQRT(252)</f>
        <v>7.1802793402685999E-2</v>
      </c>
      <c r="L1801" s="2">
        <f>STDEV(E1741:E1801)*SQRT(252)</f>
        <v>7.1704674466471233E-2</v>
      </c>
      <c r="M1801" s="2">
        <f t="shared" si="108"/>
        <v>5.4899073857763526E-2</v>
      </c>
      <c r="N1801" s="2">
        <f t="shared" si="109"/>
        <v>0.11772087585939749</v>
      </c>
      <c r="O1801" s="2"/>
      <c r="P1801" s="7">
        <f>B1801/I1800*$L$6</f>
        <v>-2.0427662937036004E-2</v>
      </c>
      <c r="Q1801" s="7">
        <f>C1801/J1800*$L$6</f>
        <v>4.5308403602762806E-3</v>
      </c>
      <c r="R1801" s="7">
        <f>D1801/K1800*$L$6</f>
        <v>0</v>
      </c>
      <c r="S1801" s="7">
        <f>E1801/L1800*$L$6</f>
        <v>0</v>
      </c>
      <c r="T1801" s="7">
        <f>F1801/M1800*$L$6</f>
        <v>8.7407073267694608E-3</v>
      </c>
      <c r="U1801" s="7">
        <f>G1801/N1800*$L$6</f>
        <v>-2.13631169044289E-3</v>
      </c>
      <c r="V1801" s="7"/>
      <c r="W1801" s="7">
        <f t="shared" si="111"/>
        <v>-9.292426940433151E-3</v>
      </c>
      <c r="Y1801" s="1">
        <f t="shared" si="110"/>
        <v>44252</v>
      </c>
      <c r="Z1801" s="10">
        <f>(1+W1801)*Z1800</f>
        <v>5.1362753274710311</v>
      </c>
      <c r="AA1801" s="7">
        <f>Z1801/MAX($Z$69:Z1801)-1</f>
        <v>-3.2733516433197329E-2</v>
      </c>
    </row>
    <row r="1802" spans="1:27" x14ac:dyDescent="0.25">
      <c r="A1802" s="1">
        <v>44253</v>
      </c>
      <c r="B1802" s="7">
        <v>4.1054409412244475E-4</v>
      </c>
      <c r="C1802" s="7">
        <v>9.8354729605782953E-3</v>
      </c>
      <c r="D1802" s="7">
        <v>0</v>
      </c>
      <c r="E1802" s="7">
        <v>0</v>
      </c>
      <c r="F1802" s="7">
        <v>-5.6906432234891113E-3</v>
      </c>
      <c r="G1802" s="7">
        <v>-3.1927066233118362E-3</v>
      </c>
      <c r="H1802" s="7"/>
      <c r="I1802" s="2">
        <f>STDEV(B1742:B1802)*SQRT(252)</f>
        <v>0.10543687682794249</v>
      </c>
      <c r="J1802" s="2">
        <f>STDEV(C1742:C1802)*SQRT(252)</f>
        <v>9.4665952437334555E-2</v>
      </c>
      <c r="K1802" s="2">
        <f>STDEV(D1742:D1802)*SQRT(252)</f>
        <v>7.1802793402685999E-2</v>
      </c>
      <c r="L1802" s="2">
        <f>STDEV(E1742:E1802)*SQRT(252)</f>
        <v>7.1704674466471233E-2</v>
      </c>
      <c r="M1802" s="2">
        <f t="shared" si="108"/>
        <v>5.6008799347563087E-2</v>
      </c>
      <c r="N1802" s="2">
        <f t="shared" si="109"/>
        <v>0.11798750092717078</v>
      </c>
      <c r="O1802" s="2"/>
      <c r="P1802" s="7">
        <f>B1802/I1801*$L$6</f>
        <v>1.9475703083892947E-4</v>
      </c>
      <c r="Q1802" s="7">
        <f>C1802/J1801*$L$6</f>
        <v>5.2459947007179614E-3</v>
      </c>
      <c r="R1802" s="7">
        <f>D1802/K1801*$L$6</f>
        <v>0</v>
      </c>
      <c r="S1802" s="7">
        <f>E1802/L1801*$L$6</f>
        <v>0</v>
      </c>
      <c r="T1802" s="7">
        <f>F1802/M1801*$L$6</f>
        <v>-5.1828226084768211E-3</v>
      </c>
      <c r="U1802" s="7">
        <f>G1802/N1801*$L$6</f>
        <v>-1.3560494687132277E-3</v>
      </c>
      <c r="V1802" s="7"/>
      <c r="W1802" s="7">
        <f t="shared" si="111"/>
        <v>-1.0981203456331577E-3</v>
      </c>
      <c r="Y1802" s="1">
        <f t="shared" si="110"/>
        <v>44253</v>
      </c>
      <c r="Z1802" s="10">
        <f>(1+W1802)*Z1801</f>
        <v>5.1306350790331612</v>
      </c>
      <c r="AA1802" s="7">
        <f>Z1802/MAX($Z$69:Z1802)-1</f>
        <v>-3.3795691438451181E-2</v>
      </c>
    </row>
    <row r="1803" spans="1:27" x14ac:dyDescent="0.25">
      <c r="A1803" s="1">
        <v>44256</v>
      </c>
      <c r="B1803" s="7">
        <v>1.4502681611655355E-2</v>
      </c>
      <c r="C1803" s="7">
        <v>-1.0631129798677197E-3</v>
      </c>
      <c r="D1803" s="7">
        <v>2.3790763506800205E-2</v>
      </c>
      <c r="E1803" s="7">
        <v>0</v>
      </c>
      <c r="F1803" s="7">
        <v>-5.5305835261776348E-4</v>
      </c>
      <c r="G1803" s="7">
        <v>0</v>
      </c>
      <c r="H1803" s="7"/>
      <c r="I1803" s="2">
        <f>STDEV(B1743:B1803)*SQRT(252)</f>
        <v>0.11002064635859087</v>
      </c>
      <c r="J1803" s="2">
        <f>STDEV(C1743:C1803)*SQRT(252)</f>
        <v>9.4699411537368383E-2</v>
      </c>
      <c r="K1803" s="2">
        <f>STDEV(D1743:D1803)*SQRT(252)</f>
        <v>8.4967594925605863E-2</v>
      </c>
      <c r="L1803" s="2">
        <f>STDEV(E1743:E1803)*SQRT(252)</f>
        <v>7.1704674466471233E-2</v>
      </c>
      <c r="M1803" s="2">
        <f t="shared" si="108"/>
        <v>5.5286988446839859E-2</v>
      </c>
      <c r="N1803" s="2">
        <f t="shared" si="109"/>
        <v>0.11652505590673587</v>
      </c>
      <c r="O1803" s="2"/>
      <c r="P1803" s="7">
        <f>B1803/I1802*$L$6</f>
        <v>6.8774237477280372E-3</v>
      </c>
      <c r="Q1803" s="7">
        <f>C1803/J1802*$L$6</f>
        <v>-5.6150757082989381E-4</v>
      </c>
      <c r="R1803" s="7">
        <f>D1803/K1802*$L$6</f>
        <v>1.6566739523193982E-2</v>
      </c>
      <c r="S1803" s="7">
        <f>E1803/L1802*$L$6</f>
        <v>0</v>
      </c>
      <c r="T1803" s="7">
        <f>F1803/M1802*$L$6</f>
        <v>-4.9372452102191579E-4</v>
      </c>
      <c r="U1803" s="7">
        <f>G1803/N1802*$L$6</f>
        <v>0</v>
      </c>
      <c r="V1803" s="7"/>
      <c r="W1803" s="7">
        <f t="shared" si="111"/>
        <v>2.2388931179070211E-2</v>
      </c>
      <c r="Y1803" s="1">
        <f t="shared" si="110"/>
        <v>44256</v>
      </c>
      <c r="Z1803" s="10">
        <f>(1+W1803)*Z1802</f>
        <v>5.2455045147225574</v>
      </c>
      <c r="AA1803" s="7">
        <f>Z1803/MAX($Z$69:Z1803)-1</f>
        <v>-1.2163409669145642E-2</v>
      </c>
    </row>
    <row r="1804" spans="1:27" x14ac:dyDescent="0.25">
      <c r="A1804" s="1">
        <v>44257</v>
      </c>
      <c r="B1804" s="7">
        <v>1.2451424463200134E-4</v>
      </c>
      <c r="C1804" s="7">
        <v>3.1469721960974972E-4</v>
      </c>
      <c r="D1804" s="7">
        <v>-8.0808516908693617E-3</v>
      </c>
      <c r="E1804" s="7">
        <v>0</v>
      </c>
      <c r="F1804" s="7">
        <v>2.558266373692053E-3</v>
      </c>
      <c r="G1804" s="7">
        <v>2.2662362532144265E-3</v>
      </c>
      <c r="H1804" s="7"/>
      <c r="I1804" s="2">
        <f>STDEV(B1744:B1804)*SQRT(252)</f>
        <v>0.10965865494414002</v>
      </c>
      <c r="J1804" s="2">
        <f>STDEV(C1744:C1804)*SQRT(252)</f>
        <v>9.4598816508779798E-2</v>
      </c>
      <c r="K1804" s="2">
        <f>STDEV(D1744:D1804)*SQRT(252)</f>
        <v>8.4976399304561315E-2</v>
      </c>
      <c r="L1804" s="2">
        <f>STDEV(E1744:E1804)*SQRT(252)</f>
        <v>7.1704674466471233E-2</v>
      </c>
      <c r="M1804" s="2">
        <f t="shared" si="108"/>
        <v>5.53776054680509E-2</v>
      </c>
      <c r="N1804" s="2">
        <f t="shared" si="109"/>
        <v>0.11654612352415177</v>
      </c>
      <c r="O1804" s="2"/>
      <c r="P1804" s="7">
        <f>B1804/I1803*$L$6</f>
        <v>5.6586762918194199E-5</v>
      </c>
      <c r="Q1804" s="7">
        <f>C1804/J1803*$L$6</f>
        <v>1.6615584748674506E-4</v>
      </c>
      <c r="R1804" s="7">
        <f>D1804/K1803*$L$6</f>
        <v>-4.7552550463177308E-3</v>
      </c>
      <c r="S1804" s="7">
        <f>E1804/L1803*$L$6</f>
        <v>0</v>
      </c>
      <c r="T1804" s="7">
        <f>F1804/M1803*$L$6</f>
        <v>2.3136242772129872E-3</v>
      </c>
      <c r="U1804" s="7">
        <f>G1804/N1803*$L$6</f>
        <v>9.7242444364423772E-4</v>
      </c>
      <c r="V1804" s="7"/>
      <c r="W1804" s="7">
        <f t="shared" si="111"/>
        <v>-1.246463715055567E-3</v>
      </c>
      <c r="Y1804" s="1">
        <f t="shared" si="110"/>
        <v>44257</v>
      </c>
      <c r="Z1804" s="10">
        <f>(1+W1804)*Z1803</f>
        <v>5.2389661836777961</v>
      </c>
      <c r="AA1804" s="7">
        <f>Z1804/MAX($Z$69:Z1804)-1</f>
        <v>-1.3394712135397224E-2</v>
      </c>
    </row>
    <row r="1805" spans="1:27" x14ac:dyDescent="0.25">
      <c r="A1805" s="1">
        <v>44258</v>
      </c>
      <c r="B1805" s="7">
        <v>-1.1171300196107681E-2</v>
      </c>
      <c r="C1805" s="7">
        <v>4.6486820637459125E-3</v>
      </c>
      <c r="D1805" s="7">
        <v>-1.3066221871998795E-2</v>
      </c>
      <c r="E1805" s="7">
        <v>0</v>
      </c>
      <c r="F1805" s="7">
        <v>6.4718227466453726E-4</v>
      </c>
      <c r="G1805" s="7">
        <v>1.479385230822361E-3</v>
      </c>
      <c r="H1805" s="7"/>
      <c r="I1805" s="2">
        <f>STDEV(B1745:B1805)*SQRT(252)</f>
        <v>0.1117066477917128</v>
      </c>
      <c r="J1805" s="2">
        <f>STDEV(C1745:C1805)*SQRT(252)</f>
        <v>9.3760995411752576E-2</v>
      </c>
      <c r="K1805" s="2">
        <f>STDEV(D1745:D1805)*SQRT(252)</f>
        <v>8.9943300698620027E-2</v>
      </c>
      <c r="L1805" s="2">
        <f>STDEV(E1745:E1805)*SQRT(252)</f>
        <v>7.1704674466471233E-2</v>
      </c>
      <c r="M1805" s="2">
        <f t="shared" si="108"/>
        <v>5.5328003673464854E-2</v>
      </c>
      <c r="N1805" s="2">
        <f t="shared" si="109"/>
        <v>0.11655108554656854</v>
      </c>
      <c r="O1805" s="2"/>
      <c r="P1805" s="7">
        <f>B1805/I1804*$L$6</f>
        <v>-5.0936700809426881E-3</v>
      </c>
      <c r="Q1805" s="7">
        <f>C1805/J1804*$L$6</f>
        <v>2.4570508571396688E-3</v>
      </c>
      <c r="R1805" s="7">
        <f>D1805/K1804*$L$6</f>
        <v>-7.6881475203300562E-3</v>
      </c>
      <c r="S1805" s="7">
        <f>E1805/L1804*$L$6</f>
        <v>0</v>
      </c>
      <c r="T1805" s="7">
        <f>F1805/M1804*$L$6</f>
        <v>5.8433573390774117E-4</v>
      </c>
      <c r="U1805" s="7">
        <f>G1805/N1804*$L$6</f>
        <v>6.3467800819466517E-4</v>
      </c>
      <c r="V1805" s="7"/>
      <c r="W1805" s="7">
        <f t="shared" si="111"/>
        <v>-9.1057530020306685E-3</v>
      </c>
      <c r="Y1805" s="1">
        <f t="shared" si="110"/>
        <v>44258</v>
      </c>
      <c r="Z1805" s="10">
        <f>(1+W1805)*Z1804</f>
        <v>5.1912614516232347</v>
      </c>
      <c r="AA1805" s="7">
        <f>Z1805/MAX($Z$69:Z1805)-1</f>
        <v>-2.2378496197189679E-2</v>
      </c>
    </row>
    <row r="1806" spans="1:27" x14ac:dyDescent="0.25">
      <c r="A1806" s="1">
        <v>44259</v>
      </c>
      <c r="B1806" s="7">
        <v>-6.1090271093886539E-3</v>
      </c>
      <c r="C1806" s="7">
        <v>-4.5100157064047464E-3</v>
      </c>
      <c r="D1806" s="7">
        <v>-1.3417213930100091E-2</v>
      </c>
      <c r="E1806" s="7">
        <v>-1.237466746621696E-2</v>
      </c>
      <c r="F1806" s="7">
        <v>-2.0108237627347592E-3</v>
      </c>
      <c r="G1806" s="7">
        <v>-2.3359381472970009E-2</v>
      </c>
      <c r="H1806" s="7"/>
      <c r="I1806" s="2">
        <f>STDEV(B1746:B1806)*SQRT(252)</f>
        <v>0.11220142364522151</v>
      </c>
      <c r="J1806" s="2">
        <f>STDEV(C1746:C1806)*SQRT(252)</f>
        <v>9.394361009431372E-2</v>
      </c>
      <c r="K1806" s="2">
        <f>STDEV(D1746:D1806)*SQRT(252)</f>
        <v>9.4668750212371658E-2</v>
      </c>
      <c r="L1806" s="2">
        <f>STDEV(E1746:E1806)*SQRT(252)</f>
        <v>7.6509696389438442E-2</v>
      </c>
      <c r="M1806" s="2">
        <f t="shared" si="108"/>
        <v>5.5402655031159126E-2</v>
      </c>
      <c r="N1806" s="2">
        <f t="shared" si="109"/>
        <v>0.12655583665922682</v>
      </c>
      <c r="O1806" s="2"/>
      <c r="P1806" s="7">
        <f>B1806/I1805*$L$6</f>
        <v>-2.7344062462511141E-3</v>
      </c>
      <c r="Q1806" s="7">
        <f>C1806/J1805*$L$6</f>
        <v>-2.4050596341255535E-3</v>
      </c>
      <c r="R1806" s="7">
        <f>D1806/K1805*$L$6</f>
        <v>-7.4587066662464329E-3</v>
      </c>
      <c r="S1806" s="7">
        <f>E1806/L1805*$L$6</f>
        <v>-8.6289126603617018E-3</v>
      </c>
      <c r="T1806" s="7">
        <f>F1806/M1805*$L$6</f>
        <v>-1.8171844538276234E-3</v>
      </c>
      <c r="U1806" s="7">
        <f>G1806/N1805*$L$6</f>
        <v>-1.0021091336655401E-2</v>
      </c>
      <c r="V1806" s="7"/>
      <c r="W1806" s="7">
        <f t="shared" si="111"/>
        <v>-3.3065360997467833E-2</v>
      </c>
      <c r="Y1806" s="1">
        <f t="shared" si="110"/>
        <v>44259</v>
      </c>
      <c r="Z1806" s="10">
        <f>(1+W1806)*Z1805</f>
        <v>5.0196105176930734</v>
      </c>
      <c r="AA1806" s="7">
        <f>Z1806/MAX($Z$69:Z1806)-1</f>
        <v>-5.4703904139316917E-2</v>
      </c>
    </row>
    <row r="1807" spans="1:27" x14ac:dyDescent="0.25">
      <c r="A1807" s="1">
        <v>44260</v>
      </c>
      <c r="B1807" s="7">
        <v>9.3241758359798865E-3</v>
      </c>
      <c r="C1807" s="7">
        <v>1.2436297690607834E-3</v>
      </c>
      <c r="D1807" s="7">
        <v>0</v>
      </c>
      <c r="E1807" s="7">
        <v>1.8396341595935173E-2</v>
      </c>
      <c r="F1807" s="7">
        <v>-1.3084101370302026E-3</v>
      </c>
      <c r="G1807" s="7">
        <v>2.7013481066563649E-2</v>
      </c>
      <c r="H1807" s="7"/>
      <c r="I1807" s="2">
        <f>STDEV(B1747:B1807)*SQRT(252)</f>
        <v>0.11411591224548844</v>
      </c>
      <c r="J1807" s="2">
        <f>STDEV(C1747:C1807)*SQRT(252)</f>
        <v>9.2965706732161854E-2</v>
      </c>
      <c r="K1807" s="2">
        <f>STDEV(D1747:D1807)*SQRT(252)</f>
        <v>9.3287333413679202E-2</v>
      </c>
      <c r="L1807" s="2">
        <f>STDEV(E1747:E1807)*SQRT(252)</f>
        <v>8.4645679576607818E-2</v>
      </c>
      <c r="M1807" s="2">
        <f t="shared" si="108"/>
        <v>5.5259767054940484E-2</v>
      </c>
      <c r="N1807" s="2">
        <f t="shared" si="109"/>
        <v>0.13752889069550106</v>
      </c>
      <c r="O1807" s="2"/>
      <c r="P1807" s="7">
        <f>B1807/I1806*$L$6</f>
        <v>4.1551058502888203E-3</v>
      </c>
      <c r="Q1807" s="7">
        <f>C1807/J1806*$L$6</f>
        <v>6.6190226658963515E-4</v>
      </c>
      <c r="R1807" s="7">
        <f>D1807/K1806*$L$6</f>
        <v>0</v>
      </c>
      <c r="S1807" s="7">
        <f>E1807/L1806*$L$6</f>
        <v>1.20222288573051E-2</v>
      </c>
      <c r="T1807" s="7">
        <f>F1807/M1806*$L$6</f>
        <v>-1.1808189844821849E-3</v>
      </c>
      <c r="U1807" s="7">
        <f>G1807/N1806*$L$6</f>
        <v>1.0672554415369264E-2</v>
      </c>
      <c r="V1807" s="7"/>
      <c r="W1807" s="7">
        <f t="shared" si="111"/>
        <v>2.6330972405070634E-2</v>
      </c>
      <c r="Y1807" s="1">
        <f t="shared" si="110"/>
        <v>44260</v>
      </c>
      <c r="Z1807" s="10">
        <f>(1+W1807)*Z1806</f>
        <v>5.1517817437186517</v>
      </c>
      <c r="AA1807" s="7">
        <f>Z1807/MAX($Z$69:Z1807)-1</f>
        <v>-2.9813338724588356E-2</v>
      </c>
    </row>
    <row r="1808" spans="1:27" x14ac:dyDescent="0.25">
      <c r="A1808" s="1">
        <v>44263</v>
      </c>
      <c r="B1808" s="7">
        <v>-6.5048313203472929E-3</v>
      </c>
      <c r="C1808" s="7">
        <v>-1.9125902755623425E-3</v>
      </c>
      <c r="D1808" s="7">
        <v>0</v>
      </c>
      <c r="E1808" s="7">
        <v>-4.9787305517546843E-3</v>
      </c>
      <c r="F1808" s="7">
        <v>-4.9961457729752468E-4</v>
      </c>
      <c r="G1808" s="7">
        <v>0</v>
      </c>
      <c r="H1808" s="7"/>
      <c r="I1808" s="2">
        <f>STDEV(B1748:B1808)*SQRT(252)</f>
        <v>0.11322723244925272</v>
      </c>
      <c r="J1808" s="2">
        <f>STDEV(C1748:C1808)*SQRT(252)</f>
        <v>9.2543761453616827E-2</v>
      </c>
      <c r="K1808" s="2">
        <f>STDEV(D1748:D1808)*SQRT(252)</f>
        <v>9.3287333413679202E-2</v>
      </c>
      <c r="L1808" s="2">
        <f>STDEV(E1748:E1808)*SQRT(252)</f>
        <v>8.5460115124234737E-2</v>
      </c>
      <c r="M1808" s="2">
        <f t="shared" si="108"/>
        <v>5.5139945283735475E-2</v>
      </c>
      <c r="N1808" s="2">
        <f t="shared" si="109"/>
        <v>0.13751188600989089</v>
      </c>
      <c r="O1808" s="2"/>
      <c r="P1808" s="7">
        <f>B1808/I1807*$L$6</f>
        <v>-2.8500982870618297E-3</v>
      </c>
      <c r="Q1808" s="7">
        <f>C1808/J1807*$L$6</f>
        <v>-1.0286536524014153E-3</v>
      </c>
      <c r="R1808" s="7">
        <f>D1808/K1807*$L$6</f>
        <v>0</v>
      </c>
      <c r="S1808" s="7">
        <f>E1808/L1807*$L$6</f>
        <v>-2.9409242011275536E-3</v>
      </c>
      <c r="T1808" s="7">
        <f>F1808/M1807*$L$6</f>
        <v>-4.5205997412258077E-4</v>
      </c>
      <c r="U1808" s="7">
        <f>G1808/N1807*$L$6</f>
        <v>0</v>
      </c>
      <c r="V1808" s="7"/>
      <c r="W1808" s="7">
        <f t="shared" si="111"/>
        <v>-7.2717361147133786E-3</v>
      </c>
      <c r="Y1808" s="1">
        <f t="shared" si="110"/>
        <v>44263</v>
      </c>
      <c r="Z1808" s="10">
        <f>(1+W1808)*Z1807</f>
        <v>5.1143193463577319</v>
      </c>
      <c r="AA1808" s="7">
        <f>Z1808/MAX($Z$69:Z1808)-1</f>
        <v>-3.6868280107397955E-2</v>
      </c>
    </row>
    <row r="1809" spans="1:27" x14ac:dyDescent="0.25">
      <c r="A1809" s="1">
        <v>44264</v>
      </c>
      <c r="B1809" s="7">
        <v>1.179595086695473E-2</v>
      </c>
      <c r="C1809" s="7">
        <v>6.6914211544477631E-3</v>
      </c>
      <c r="D1809" s="7">
        <v>0</v>
      </c>
      <c r="E1809" s="7">
        <v>1.4277580948781621E-2</v>
      </c>
      <c r="F1809" s="7">
        <v>1.3624742870603779E-3</v>
      </c>
      <c r="G1809" s="7">
        <v>0</v>
      </c>
      <c r="H1809" s="7"/>
      <c r="I1809" s="2">
        <f>STDEV(B1749:B1809)*SQRT(252)</f>
        <v>0.11558671582741666</v>
      </c>
      <c r="J1809" s="2">
        <f>STDEV(C1749:C1809)*SQRT(252)</f>
        <v>9.310269377793523E-2</v>
      </c>
      <c r="K1809" s="2">
        <f>STDEV(D1749:D1809)*SQRT(252)</f>
        <v>9.3287333413679202E-2</v>
      </c>
      <c r="L1809" s="2">
        <f>STDEV(E1749:E1809)*SQRT(252)</f>
        <v>8.9731360865648216E-2</v>
      </c>
      <c r="M1809" s="2">
        <f t="shared" si="108"/>
        <v>5.494672706470375E-2</v>
      </c>
      <c r="N1809" s="2">
        <f t="shared" si="109"/>
        <v>0.13751188600989089</v>
      </c>
      <c r="O1809" s="2"/>
      <c r="P1809" s="7">
        <f>B1809/I1808*$L$6</f>
        <v>5.2089725288664785E-3</v>
      </c>
      <c r="Q1809" s="7">
        <f>C1809/J1808*$L$6</f>
        <v>3.6152740332483246E-3</v>
      </c>
      <c r="R1809" s="7">
        <f>D1809/K1808*$L$6</f>
        <v>0</v>
      </c>
      <c r="S1809" s="7">
        <f>E1809/L1808*$L$6</f>
        <v>8.3533592998476982E-3</v>
      </c>
      <c r="T1809" s="7">
        <f>F1809/M1808*$L$6</f>
        <v>1.2354693861677301E-3</v>
      </c>
      <c r="U1809" s="7">
        <f>G1809/N1808*$L$6</f>
        <v>0</v>
      </c>
      <c r="V1809" s="7"/>
      <c r="W1809" s="7">
        <f t="shared" si="111"/>
        <v>1.8413075248130229E-2</v>
      </c>
      <c r="Y1809" s="1">
        <f t="shared" si="110"/>
        <v>44264</v>
      </c>
      <c r="Z1809" s="10">
        <f>(1+W1809)*Z1808</f>
        <v>5.208489693325185</v>
      </c>
      <c r="AA1809" s="7">
        <f>Z1809/MAX($Z$69:Z1809)-1</f>
        <v>-1.9134063275154434E-2</v>
      </c>
    </row>
    <row r="1810" spans="1:27" x14ac:dyDescent="0.25">
      <c r="A1810" s="1">
        <v>44265</v>
      </c>
      <c r="B1810" s="7">
        <v>3.6049531705579785E-3</v>
      </c>
      <c r="C1810" s="7">
        <v>0</v>
      </c>
      <c r="D1810" s="7">
        <v>0</v>
      </c>
      <c r="E1810" s="7">
        <v>6.2244331869136804E-3</v>
      </c>
      <c r="F1810" s="7">
        <v>-1.5793015264590204E-3</v>
      </c>
      <c r="G1810" s="7">
        <v>0</v>
      </c>
      <c r="H1810" s="7"/>
      <c r="I1810" s="2">
        <f>STDEV(B1750:B1810)*SQRT(252)</f>
        <v>0.11493693393219126</v>
      </c>
      <c r="J1810" s="2">
        <f>STDEV(C1750:C1810)*SQRT(252)</f>
        <v>9.2874031740429297E-2</v>
      </c>
      <c r="K1810" s="2">
        <f>STDEV(D1750:D1810)*SQRT(252)</f>
        <v>9.3287333413679202E-2</v>
      </c>
      <c r="L1810" s="2">
        <f>STDEV(E1750:E1810)*SQRT(252)</f>
        <v>9.0325089786604695E-2</v>
      </c>
      <c r="M1810" s="2">
        <f t="shared" si="108"/>
        <v>5.1667530419518215E-2</v>
      </c>
      <c r="N1810" s="2">
        <f t="shared" si="109"/>
        <v>0.13750187798013563</v>
      </c>
      <c r="O1810" s="2"/>
      <c r="P1810" s="7">
        <f>B1810/I1809*$L$6</f>
        <v>1.5594150005700308E-3</v>
      </c>
      <c r="Q1810" s="7">
        <f>C1810/J1809*$L$6</f>
        <v>0</v>
      </c>
      <c r="R1810" s="7">
        <f>D1810/K1809*$L$6</f>
        <v>0</v>
      </c>
      <c r="S1810" s="7">
        <f>E1810/L1809*$L$6</f>
        <v>3.4683711061918015E-3</v>
      </c>
      <c r="T1810" s="7">
        <f>F1810/M1809*$L$6</f>
        <v>-1.4371206537918799E-3</v>
      </c>
      <c r="U1810" s="7">
        <f>G1810/N1809*$L$6</f>
        <v>0</v>
      </c>
      <c r="V1810" s="7"/>
      <c r="W1810" s="7">
        <f t="shared" si="111"/>
        <v>3.5906654529699522E-3</v>
      </c>
      <c r="Y1810" s="1">
        <f t="shared" si="110"/>
        <v>44265</v>
      </c>
      <c r="Z1810" s="10">
        <f>(1+W1810)*Z1809</f>
        <v>5.2271916373291578</v>
      </c>
      <c r="AA1810" s="7">
        <f>Z1810/MAX($Z$69:Z1810)-1</f>
        <v>-1.5612101842161441E-2</v>
      </c>
    </row>
    <row r="1811" spans="1:27" x14ac:dyDescent="0.25">
      <c r="A1811" s="1">
        <v>44266</v>
      </c>
      <c r="B1811" s="7">
        <v>3.3506219082268807E-4</v>
      </c>
      <c r="C1811" s="7">
        <v>0</v>
      </c>
      <c r="D1811" s="7">
        <v>0</v>
      </c>
      <c r="E1811" s="7">
        <v>1.0139399122363724E-2</v>
      </c>
      <c r="F1811" s="7">
        <v>1.2032589755703871E-3</v>
      </c>
      <c r="G1811" s="7">
        <v>0</v>
      </c>
      <c r="H1811" s="7"/>
      <c r="I1811" s="2">
        <f>STDEV(B1751:B1811)*SQRT(252)</f>
        <v>0.11494671716572785</v>
      </c>
      <c r="J1811" s="2">
        <f>STDEV(C1751:C1811)*SQRT(252)</f>
        <v>9.2635456505935965E-2</v>
      </c>
      <c r="K1811" s="2">
        <f>STDEV(D1751:D1811)*SQRT(252)</f>
        <v>9.3287333413679202E-2</v>
      </c>
      <c r="L1811" s="2">
        <f>STDEV(E1751:E1811)*SQRT(252)</f>
        <v>9.213068374493609E-2</v>
      </c>
      <c r="M1811" s="2">
        <f t="shared" si="108"/>
        <v>5.1394522429601304E-2</v>
      </c>
      <c r="N1811" s="2">
        <f t="shared" si="109"/>
        <v>0.1375026006677415</v>
      </c>
      <c r="O1811" s="2"/>
      <c r="P1811" s="7">
        <f>B1811/I1810*$L$6</f>
        <v>1.4575914780376993E-4</v>
      </c>
      <c r="Q1811" s="7">
        <f>C1811/J1810*$L$6</f>
        <v>0</v>
      </c>
      <c r="R1811" s="7">
        <f>D1811/K1810*$L$6</f>
        <v>0</v>
      </c>
      <c r="S1811" s="7">
        <f>E1811/L1810*$L$6</f>
        <v>5.6127257367351146E-3</v>
      </c>
      <c r="T1811" s="7">
        <f>F1811/M1810*$L$6</f>
        <v>1.1644247032908672E-3</v>
      </c>
      <c r="U1811" s="7">
        <f>G1811/N1810*$L$6</f>
        <v>0</v>
      </c>
      <c r="V1811" s="7"/>
      <c r="W1811" s="7">
        <f t="shared" si="111"/>
        <v>6.9229095878297515E-3</v>
      </c>
      <c r="Y1811" s="1">
        <f t="shared" si="110"/>
        <v>44266</v>
      </c>
      <c r="Z1811" s="10">
        <f>(1+W1811)*Z1810</f>
        <v>5.2633790124326474</v>
      </c>
      <c r="AA1811" s="7">
        <f>Z1811/MAX($Z$69:Z1811)-1</f>
        <v>-8.7972734238609407E-3</v>
      </c>
    </row>
    <row r="1812" spans="1:27" x14ac:dyDescent="0.25">
      <c r="A1812" s="1">
        <v>44267</v>
      </c>
      <c r="B1812" s="7">
        <v>-5.6445596939512788E-3</v>
      </c>
      <c r="C1812" s="7">
        <v>0</v>
      </c>
      <c r="D1812" s="7">
        <v>0</v>
      </c>
      <c r="E1812" s="7">
        <v>0</v>
      </c>
      <c r="F1812" s="7">
        <v>-2.207443852195623E-3</v>
      </c>
      <c r="G1812" s="7">
        <v>0</v>
      </c>
      <c r="H1812" s="7"/>
      <c r="I1812" s="2">
        <f>STDEV(B1752:B1812)*SQRT(252)</f>
        <v>0.11492559527930556</v>
      </c>
      <c r="J1812" s="2">
        <f>STDEV(C1752:C1812)*SQRT(252)</f>
        <v>9.2660469098274384E-2</v>
      </c>
      <c r="K1812" s="2">
        <f>STDEV(D1752:D1812)*SQRT(252)</f>
        <v>9.3287333413679202E-2</v>
      </c>
      <c r="L1812" s="2">
        <f>STDEV(E1752:E1812)*SQRT(252)</f>
        <v>9.213068374493609E-2</v>
      </c>
      <c r="M1812" s="2">
        <f t="shared" si="108"/>
        <v>5.0378930339919664E-2</v>
      </c>
      <c r="N1812" s="2">
        <f t="shared" si="109"/>
        <v>0.13498366568464981</v>
      </c>
      <c r="O1812" s="2"/>
      <c r="P1812" s="7">
        <f>B1812/I1811*$L$6</f>
        <v>-2.45529399757153E-3</v>
      </c>
      <c r="Q1812" s="7">
        <f>C1812/J1811*$L$6</f>
        <v>0</v>
      </c>
      <c r="R1812" s="7">
        <f>D1812/K1811*$L$6</f>
        <v>0</v>
      </c>
      <c r="S1812" s="7">
        <f>E1812/L1811*$L$6</f>
        <v>0</v>
      </c>
      <c r="T1812" s="7">
        <f>F1812/M1811*$L$6</f>
        <v>-2.1475477812050053E-3</v>
      </c>
      <c r="U1812" s="7">
        <f>G1812/N1811*$L$6</f>
        <v>0</v>
      </c>
      <c r="V1812" s="7"/>
      <c r="W1812" s="7">
        <f t="shared" si="111"/>
        <v>-4.6028417787765353E-3</v>
      </c>
      <c r="Y1812" s="1">
        <f t="shared" si="110"/>
        <v>44267</v>
      </c>
      <c r="Z1812" s="10">
        <f>(1+W1812)*Z1811</f>
        <v>5.2391525116166866</v>
      </c>
      <c r="AA1812" s="7">
        <f>Z1812/MAX($Z$69:Z1812)-1</f>
        <v>-1.3359622744982924E-2</v>
      </c>
    </row>
    <row r="1813" spans="1:27" x14ac:dyDescent="0.25">
      <c r="A1813" s="1">
        <v>44270</v>
      </c>
      <c r="B1813" s="7">
        <v>6.7878274049251175E-3</v>
      </c>
      <c r="C1813" s="7">
        <v>0</v>
      </c>
      <c r="D1813" s="7">
        <v>0</v>
      </c>
      <c r="E1813" s="7">
        <v>0</v>
      </c>
      <c r="F1813" s="7">
        <v>8.4114497415899159E-4</v>
      </c>
      <c r="G1813" s="7">
        <v>-1.4292717018332679E-3</v>
      </c>
      <c r="H1813" s="7"/>
      <c r="I1813" s="2">
        <f>STDEV(B1753:B1813)*SQRT(252)</f>
        <v>0.11557303797467011</v>
      </c>
      <c r="J1813" s="2">
        <f>STDEV(C1753:C1813)*SQRT(252)</f>
        <v>9.265777775909316E-2</v>
      </c>
      <c r="K1813" s="2">
        <f>STDEV(D1753:D1813)*SQRT(252)</f>
        <v>9.3287333413679202E-2</v>
      </c>
      <c r="L1813" s="2">
        <f>STDEV(E1753:E1813)*SQRT(252)</f>
        <v>9.213068374493609E-2</v>
      </c>
      <c r="M1813" s="2">
        <f t="shared" si="108"/>
        <v>5.0375266689425394E-2</v>
      </c>
      <c r="N1813" s="2">
        <f t="shared" si="109"/>
        <v>0.13443628182085776</v>
      </c>
      <c r="O1813" s="2"/>
      <c r="P1813" s="7">
        <f>B1813/I1812*$L$6</f>
        <v>2.9531399808843933E-3</v>
      </c>
      <c r="Q1813" s="7">
        <f>C1813/J1812*$L$6</f>
        <v>0</v>
      </c>
      <c r="R1813" s="7">
        <f>D1813/K1812*$L$6</f>
        <v>0</v>
      </c>
      <c r="S1813" s="7">
        <f>E1813/L1812*$L$6</f>
        <v>0</v>
      </c>
      <c r="T1813" s="7">
        <f>F1813/M1812*$L$6</f>
        <v>8.3481821515817142E-4</v>
      </c>
      <c r="U1813" s="7">
        <f>G1813/N1812*$L$6</f>
        <v>-5.2942394718052293E-4</v>
      </c>
      <c r="V1813" s="7"/>
      <c r="W1813" s="7">
        <f t="shared" si="111"/>
        <v>3.2585342488620416E-3</v>
      </c>
      <c r="Y1813" s="1">
        <f t="shared" si="110"/>
        <v>44270</v>
      </c>
      <c r="Z1813" s="10">
        <f>(1+W1813)*Z1812</f>
        <v>5.2562244695108014</v>
      </c>
      <c r="AA1813" s="7">
        <f>Z1813/MAX($Z$69:Z1813)-1</f>
        <v>-1.0144621284387201E-2</v>
      </c>
    </row>
    <row r="1814" spans="1:27" x14ac:dyDescent="0.25">
      <c r="A1814" s="1">
        <v>44271</v>
      </c>
      <c r="B1814" s="7">
        <v>2.5809559790568315E-4</v>
      </c>
      <c r="C1814" s="7">
        <v>-3.5165304284199284E-3</v>
      </c>
      <c r="D1814" s="7">
        <v>0</v>
      </c>
      <c r="E1814" s="7">
        <v>0</v>
      </c>
      <c r="F1814" s="7">
        <v>-1.5910372914388349E-3</v>
      </c>
      <c r="G1814" s="7">
        <v>-7.7824484562449836E-4</v>
      </c>
      <c r="H1814" s="7"/>
      <c r="I1814" s="2">
        <f>STDEV(B1754:B1814)*SQRT(252)</f>
        <v>0.11543870207203061</v>
      </c>
      <c r="J1814" s="2">
        <f>STDEV(C1754:C1814)*SQRT(252)</f>
        <v>9.1746592803105737E-2</v>
      </c>
      <c r="K1814" s="2">
        <f>STDEV(D1754:D1814)*SQRT(252)</f>
        <v>9.3287333413679202E-2</v>
      </c>
      <c r="L1814" s="2">
        <f>STDEV(E1754:E1814)*SQRT(252)</f>
        <v>8.862120365021163E-2</v>
      </c>
      <c r="M1814" s="2">
        <f t="shared" si="108"/>
        <v>5.0438527213257811E-2</v>
      </c>
      <c r="N1814" s="2">
        <f t="shared" si="109"/>
        <v>0.13447370081016899</v>
      </c>
      <c r="O1814" s="2"/>
      <c r="P1814" s="7">
        <f>B1814/I1813*$L$6</f>
        <v>1.116590869413026E-4</v>
      </c>
      <c r="Q1814" s="7">
        <f>C1814/J1813*$L$6</f>
        <v>-1.8975905279979728E-3</v>
      </c>
      <c r="R1814" s="7">
        <f>D1814/K1813*$L$6</f>
        <v>0</v>
      </c>
      <c r="S1814" s="7">
        <f>E1814/L1813*$L$6</f>
        <v>0</v>
      </c>
      <c r="T1814" s="7">
        <f>F1814/M1813*$L$6</f>
        <v>-1.579184981042314E-3</v>
      </c>
      <c r="U1814" s="7">
        <f>G1814/N1813*$L$6</f>
        <v>-2.8944747470089352E-4</v>
      </c>
      <c r="V1814" s="7"/>
      <c r="W1814" s="7">
        <f t="shared" si="111"/>
        <v>-3.6545638967998778E-3</v>
      </c>
      <c r="Y1814" s="1">
        <f t="shared" si="110"/>
        <v>44271</v>
      </c>
      <c r="Z1814" s="10">
        <f>(1+W1814)*Z1813</f>
        <v>5.2370152613310514</v>
      </c>
      <c r="AA1814" s="7">
        <f>Z1814/MAX($Z$69:Z1814)-1</f>
        <v>-1.3762111014494427E-2</v>
      </c>
    </row>
    <row r="1815" spans="1:27" x14ac:dyDescent="0.25">
      <c r="A1815" s="1">
        <v>44272</v>
      </c>
      <c r="B1815" s="7">
        <v>-2.5373904999825836E-3</v>
      </c>
      <c r="C1815" s="7">
        <v>-4.832675292100963E-3</v>
      </c>
      <c r="D1815" s="7">
        <v>0</v>
      </c>
      <c r="E1815" s="7">
        <v>0</v>
      </c>
      <c r="F1815" s="7">
        <v>1.0899828205208628E-3</v>
      </c>
      <c r="G1815" s="7">
        <v>1.1480154550178145E-2</v>
      </c>
      <c r="H1815" s="7"/>
      <c r="I1815" s="2">
        <f>STDEV(B1755:B1815)*SQRT(252)</f>
        <v>0.11545372860879952</v>
      </c>
      <c r="J1815" s="2">
        <f>STDEV(C1755:C1815)*SQRT(252)</f>
        <v>9.2163702734143191E-2</v>
      </c>
      <c r="K1815" s="2">
        <f>STDEV(D1755:D1815)*SQRT(252)</f>
        <v>9.3287333413679202E-2</v>
      </c>
      <c r="L1815" s="2">
        <f>STDEV(E1755:E1815)*SQRT(252)</f>
        <v>8.864095858340014E-2</v>
      </c>
      <c r="M1815" s="2">
        <f t="shared" si="108"/>
        <v>5.0488010500384664E-2</v>
      </c>
      <c r="N1815" s="2">
        <f t="shared" si="109"/>
        <v>0.13447384462681525</v>
      </c>
      <c r="O1815" s="2"/>
      <c r="P1815" s="7">
        <f>B1815/I1814*$L$6</f>
        <v>-1.0990207159464254E-3</v>
      </c>
      <c r="Q1815" s="7">
        <f>C1815/J1814*$L$6</f>
        <v>-2.6337083179057146E-3</v>
      </c>
      <c r="R1815" s="7">
        <f>D1815/K1814*$L$6</f>
        <v>0</v>
      </c>
      <c r="S1815" s="7">
        <f>E1815/L1814*$L$6</f>
        <v>0</v>
      </c>
      <c r="T1815" s="7">
        <f>F1815/M1814*$L$6</f>
        <v>1.0805061931252822E-3</v>
      </c>
      <c r="U1815" s="7">
        <f>G1815/N1814*$L$6</f>
        <v>4.2685500886095974E-3</v>
      </c>
      <c r="V1815" s="7"/>
      <c r="W1815" s="7">
        <f t="shared" si="111"/>
        <v>1.6163272478827394E-3</v>
      </c>
      <c r="Y1815" s="1">
        <f t="shared" si="110"/>
        <v>44272</v>
      </c>
      <c r="Z1815" s="10">
        <f>(1+W1815)*Z1814</f>
        <v>5.2454799917955182</v>
      </c>
      <c r="AA1815" s="7">
        <f>Z1815/MAX($Z$69:Z1815)-1</f>
        <v>-1.2168027841632845E-2</v>
      </c>
    </row>
    <row r="1816" spans="1:27" x14ac:dyDescent="0.25">
      <c r="A1816" s="1">
        <v>44273</v>
      </c>
      <c r="B1816" s="7">
        <v>-7.4841132313159253E-3</v>
      </c>
      <c r="C1816" s="7">
        <v>-4.9475395108256048E-4</v>
      </c>
      <c r="D1816" s="7">
        <v>0</v>
      </c>
      <c r="E1816" s="7">
        <v>0</v>
      </c>
      <c r="F1816" s="7">
        <v>-1.0668007204649443E-3</v>
      </c>
      <c r="G1816" s="7">
        <v>-6.6307112749015573E-3</v>
      </c>
      <c r="H1816" s="7"/>
      <c r="I1816" s="2">
        <f>STDEV(B1756:B1816)*SQRT(252)</f>
        <v>0.1162665073691906</v>
      </c>
      <c r="J1816" s="2">
        <f>STDEV(C1756:C1816)*SQRT(252)</f>
        <v>9.220051489414989E-2</v>
      </c>
      <c r="K1816" s="2">
        <f>STDEV(D1756:D1816)*SQRT(252)</f>
        <v>9.3287333413679202E-2</v>
      </c>
      <c r="L1816" s="2">
        <f>STDEV(E1756:E1816)*SQRT(252)</f>
        <v>8.864095858340014E-2</v>
      </c>
      <c r="M1816" s="2">
        <f t="shared" si="108"/>
        <v>5.050819224283673E-2</v>
      </c>
      <c r="N1816" s="2">
        <f t="shared" si="109"/>
        <v>0.13541743193585595</v>
      </c>
      <c r="O1816" s="2"/>
      <c r="P1816" s="7">
        <f>B1816/I1815*$L$6</f>
        <v>-3.2411743308329629E-3</v>
      </c>
      <c r="Q1816" s="7">
        <f>C1816/J1815*$L$6</f>
        <v>-2.6841041343018474E-4</v>
      </c>
      <c r="R1816" s="7">
        <f>D1816/K1815*$L$6</f>
        <v>0</v>
      </c>
      <c r="S1816" s="7">
        <f>E1816/L1815*$L$6</f>
        <v>0</v>
      </c>
      <c r="T1816" s="7">
        <f>F1816/M1815*$L$6</f>
        <v>-1.0564891643500356E-3</v>
      </c>
      <c r="U1816" s="7">
        <f>G1816/N1815*$L$6</f>
        <v>-2.465427865657727E-3</v>
      </c>
      <c r="V1816" s="7"/>
      <c r="W1816" s="7">
        <f t="shared" si="111"/>
        <v>-7.0315017742709103E-3</v>
      </c>
      <c r="Y1816" s="1">
        <f t="shared" si="110"/>
        <v>44273</v>
      </c>
      <c r="Z1816" s="10">
        <f>(1+W1816)*Z1815</f>
        <v>5.2085963899263055</v>
      </c>
      <c r="AA1816" s="7">
        <f>Z1816/MAX($Z$69:Z1816)-1</f>
        <v>-1.9113970106545919E-2</v>
      </c>
    </row>
    <row r="1817" spans="1:27" x14ac:dyDescent="0.25">
      <c r="A1817" s="1">
        <v>44274</v>
      </c>
      <c r="B1817" s="7">
        <v>1.0949647651803396E-3</v>
      </c>
      <c r="C1817" s="7">
        <v>1.6711880712090288E-3</v>
      </c>
      <c r="D1817" s="7">
        <v>0</v>
      </c>
      <c r="E1817" s="7">
        <v>0</v>
      </c>
      <c r="F1817" s="7">
        <v>2.9836755429328843E-3</v>
      </c>
      <c r="G1817" s="7">
        <v>1.0790317876931965E-2</v>
      </c>
      <c r="H1817" s="7"/>
      <c r="I1817" s="2">
        <f>STDEV(B1757:B1817)*SQRT(252)</f>
        <v>0.11631024943564462</v>
      </c>
      <c r="J1817" s="2">
        <f>STDEV(C1757:C1817)*SQRT(252)</f>
        <v>9.1679725349584087E-2</v>
      </c>
      <c r="K1817" s="2">
        <f>STDEV(D1757:D1817)*SQRT(252)</f>
        <v>9.3287333413679202E-2</v>
      </c>
      <c r="L1817" s="2">
        <f>STDEV(E1757:E1817)*SQRT(252)</f>
        <v>8.864095858340014E-2</v>
      </c>
      <c r="M1817" s="2">
        <f t="shared" si="108"/>
        <v>5.0870731603158373E-2</v>
      </c>
      <c r="N1817" s="2">
        <f t="shared" si="109"/>
        <v>0.13673240027090713</v>
      </c>
      <c r="O1817" s="2"/>
      <c r="P1817" s="7">
        <f>B1817/I1816*$L$6</f>
        <v>4.7088572193168575E-4</v>
      </c>
      <c r="Q1817" s="7">
        <f>C1817/J1816*$L$6</f>
        <v>9.0627914232779708E-4</v>
      </c>
      <c r="R1817" s="7">
        <f>D1817/K1816*$L$6</f>
        <v>0</v>
      </c>
      <c r="S1817" s="7">
        <f>E1817/L1816*$L$6</f>
        <v>0</v>
      </c>
      <c r="T1817" s="7">
        <f>F1817/M1816*$L$6</f>
        <v>2.9536550512318533E-3</v>
      </c>
      <c r="U1817" s="7">
        <f>G1817/N1816*$L$6</f>
        <v>3.9840948549530481E-3</v>
      </c>
      <c r="V1817" s="7"/>
      <c r="W1817" s="7">
        <f t="shared" si="111"/>
        <v>8.314914770444385E-3</v>
      </c>
      <c r="Y1817" s="1">
        <f t="shared" si="110"/>
        <v>44274</v>
      </c>
      <c r="Z1817" s="10">
        <f>(1+W1817)*Z1816</f>
        <v>5.251905424982187</v>
      </c>
      <c r="AA1817" s="7">
        <f>Z1817/MAX($Z$69:Z1817)-1</f>
        <v>-1.0957986368462347E-2</v>
      </c>
    </row>
    <row r="1818" spans="1:27" x14ac:dyDescent="0.25">
      <c r="A1818" s="1">
        <v>44277</v>
      </c>
      <c r="B1818" s="7">
        <v>3.1403479646678889E-3</v>
      </c>
      <c r="C1818" s="7">
        <v>-3.3500765884579842E-3</v>
      </c>
      <c r="D1818" s="7">
        <v>0</v>
      </c>
      <c r="E1818" s="7">
        <v>0</v>
      </c>
      <c r="F1818" s="7">
        <v>8.8552869525784228E-3</v>
      </c>
      <c r="G1818" s="7">
        <v>1.9702816741280493E-3</v>
      </c>
      <c r="H1818" s="7"/>
      <c r="I1818" s="2">
        <f>STDEV(B1758:B1818)*SQRT(252)</f>
        <v>0.11653674784502839</v>
      </c>
      <c r="J1818" s="2">
        <f>STDEV(C1758:C1818)*SQRT(252)</f>
        <v>9.1955220774605051E-2</v>
      </c>
      <c r="K1818" s="2">
        <f>STDEV(D1758:D1818)*SQRT(252)</f>
        <v>9.3287333413679202E-2</v>
      </c>
      <c r="L1818" s="2">
        <f>STDEV(E1758:E1818)*SQRT(252)</f>
        <v>8.864095858340014E-2</v>
      </c>
      <c r="M1818" s="2">
        <f t="shared" si="108"/>
        <v>5.4138283488586091E-2</v>
      </c>
      <c r="N1818" s="2">
        <f t="shared" si="109"/>
        <v>0.12672957080735317</v>
      </c>
      <c r="O1818" s="2"/>
      <c r="P1818" s="7">
        <f>B1818/I1817*$L$6</f>
        <v>1.3499876321757304E-3</v>
      </c>
      <c r="Q1818" s="7">
        <f>C1818/J1817*$L$6</f>
        <v>-1.827054223648578E-3</v>
      </c>
      <c r="R1818" s="7">
        <f>D1818/K1817*$L$6</f>
        <v>0</v>
      </c>
      <c r="S1818" s="7">
        <f>E1818/L1817*$L$6</f>
        <v>0</v>
      </c>
      <c r="T1818" s="7">
        <f>F1818/M1817*$L$6</f>
        <v>8.7037149589850125E-3</v>
      </c>
      <c r="U1818" s="7">
        <f>G1818/N1817*$L$6</f>
        <v>7.2048822013814635E-4</v>
      </c>
      <c r="V1818" s="7"/>
      <c r="W1818" s="7">
        <f t="shared" si="111"/>
        <v>8.94713658765031E-3</v>
      </c>
      <c r="Y1818" s="1">
        <f t="shared" si="110"/>
        <v>44277</v>
      </c>
      <c r="Z1818" s="10">
        <f>(1+W1818)*Z1817</f>
        <v>5.2988949401649243</v>
      </c>
      <c r="AA1818" s="7">
        <f>Z1818/MAX($Z$69:Z1818)-1</f>
        <v>-2.1088923815761884E-3</v>
      </c>
    </row>
    <row r="1819" spans="1:27" x14ac:dyDescent="0.25">
      <c r="A1819" s="1">
        <v>44278</v>
      </c>
      <c r="B1819" s="7">
        <v>5.0502026805474554E-3</v>
      </c>
      <c r="C1819" s="7">
        <v>1.4738708779714838E-2</v>
      </c>
      <c r="D1819" s="7">
        <v>0</v>
      </c>
      <c r="E1819" s="7">
        <v>0</v>
      </c>
      <c r="F1819" s="7">
        <v>-3.9024879656083256E-3</v>
      </c>
      <c r="G1819" s="7">
        <v>-7.4310285583997215E-3</v>
      </c>
      <c r="H1819" s="7"/>
      <c r="I1819" s="2">
        <f>STDEV(B1759:B1819)*SQRT(252)</f>
        <v>0.11620590671572825</v>
      </c>
      <c r="J1819" s="2">
        <f>STDEV(C1759:C1819)*SQRT(252)</f>
        <v>9.6117001587054537E-2</v>
      </c>
      <c r="K1819" s="2">
        <f>STDEV(D1759:D1819)*SQRT(252)</f>
        <v>9.3287333413679202E-2</v>
      </c>
      <c r="L1819" s="2">
        <f>STDEV(E1759:E1819)*SQRT(252)</f>
        <v>8.864095858340014E-2</v>
      </c>
      <c r="M1819" s="2">
        <f t="shared" si="108"/>
        <v>5.4592968678217127E-2</v>
      </c>
      <c r="N1819" s="2">
        <f t="shared" si="109"/>
        <v>0.12789717812679591</v>
      </c>
      <c r="O1819" s="2"/>
      <c r="P1819" s="7">
        <f>B1819/I1818*$L$6</f>
        <v>2.1667854878116475E-3</v>
      </c>
      <c r="Q1819" s="7">
        <f>C1819/J1818*$L$6</f>
        <v>8.0140685083239863E-3</v>
      </c>
      <c r="R1819" s="7">
        <f>D1819/K1818*$L$6</f>
        <v>0</v>
      </c>
      <c r="S1819" s="7">
        <f>E1819/L1818*$L$6</f>
        <v>0</v>
      </c>
      <c r="T1819" s="7">
        <f>F1819/M1818*$L$6</f>
        <v>-3.6041851663352817E-3</v>
      </c>
      <c r="U1819" s="7">
        <f>G1819/N1818*$L$6</f>
        <v>-2.9318447585117819E-3</v>
      </c>
      <c r="V1819" s="7"/>
      <c r="W1819" s="7">
        <f t="shared" si="111"/>
        <v>3.6448240712885706E-3</v>
      </c>
      <c r="Y1819" s="1">
        <f t="shared" si="110"/>
        <v>44278</v>
      </c>
      <c r="Z1819" s="10">
        <f>(1+W1819)*Z1818</f>
        <v>5.3182084799940661</v>
      </c>
      <c r="AA1819" s="7">
        <f>Z1819/MAX($Z$69:Z1819)-1</f>
        <v>0</v>
      </c>
    </row>
    <row r="1820" spans="1:27" x14ac:dyDescent="0.25">
      <c r="A1820" s="1">
        <v>44279</v>
      </c>
      <c r="B1820" s="7">
        <v>3.1393585846155592E-3</v>
      </c>
      <c r="C1820" s="7">
        <v>0</v>
      </c>
      <c r="D1820" s="7">
        <v>0</v>
      </c>
      <c r="E1820" s="7">
        <v>0</v>
      </c>
      <c r="F1820" s="7">
        <v>1.9079149422580599E-3</v>
      </c>
      <c r="G1820" s="7">
        <v>1.693180580404352E-4</v>
      </c>
      <c r="H1820" s="7"/>
      <c r="I1820" s="2">
        <f>STDEV(B1760:B1820)*SQRT(252)</f>
        <v>0.11636757135343202</v>
      </c>
      <c r="J1820" s="2">
        <f>STDEV(C1760:C1820)*SQRT(252)</f>
        <v>9.5410930441398478E-2</v>
      </c>
      <c r="K1820" s="2">
        <f>STDEV(D1760:D1820)*SQRT(252)</f>
        <v>9.3287333413679202E-2</v>
      </c>
      <c r="L1820" s="2">
        <f>STDEV(E1760:E1820)*SQRT(252)</f>
        <v>8.864095858340014E-2</v>
      </c>
      <c r="M1820" s="2">
        <f t="shared" si="108"/>
        <v>5.4687135871369009E-2</v>
      </c>
      <c r="N1820" s="2">
        <f t="shared" si="109"/>
        <v>0.12789215594649928</v>
      </c>
      <c r="O1820" s="2"/>
      <c r="P1820" s="7">
        <f>B1820/I1819*$L$6</f>
        <v>1.3507741014814752E-3</v>
      </c>
      <c r="Q1820" s="7">
        <f>C1820/J1819*$L$6</f>
        <v>0</v>
      </c>
      <c r="R1820" s="7">
        <f>D1820/K1819*$L$6</f>
        <v>0</v>
      </c>
      <c r="S1820" s="7">
        <f>E1820/L1819*$L$6</f>
        <v>0</v>
      </c>
      <c r="T1820" s="7">
        <f>F1820/M1819*$L$6</f>
        <v>1.7473998835854914E-3</v>
      </c>
      <c r="U1820" s="7">
        <f>G1820/N1819*$L$6</f>
        <v>6.6193039017864441E-5</v>
      </c>
      <c r="V1820" s="7"/>
      <c r="W1820" s="7">
        <f t="shared" si="111"/>
        <v>3.1643670240848309E-3</v>
      </c>
      <c r="Y1820" s="1">
        <f t="shared" si="110"/>
        <v>44279</v>
      </c>
      <c r="Z1820" s="10">
        <f>(1+W1820)*Z1819</f>
        <v>5.3350372435353677</v>
      </c>
      <c r="AA1820" s="7">
        <f>Z1820/MAX($Z$69:Z1820)-1</f>
        <v>0</v>
      </c>
    </row>
    <row r="1821" spans="1:27" x14ac:dyDescent="0.25">
      <c r="A1821" s="1">
        <v>44280</v>
      </c>
      <c r="B1821" s="7">
        <v>3.6362627719062068E-3</v>
      </c>
      <c r="C1821" s="7">
        <v>0</v>
      </c>
      <c r="D1821" s="7">
        <v>0</v>
      </c>
      <c r="E1821" s="7">
        <v>5.6257381587794253E-3</v>
      </c>
      <c r="F1821" s="7">
        <v>3.8933903972400152E-3</v>
      </c>
      <c r="G1821" s="7">
        <v>1.9274190591822782E-2</v>
      </c>
      <c r="H1821" s="7"/>
      <c r="I1821" s="2">
        <f>STDEV(B1761:B1821)*SQRT(252)</f>
        <v>0.11655342897493683</v>
      </c>
      <c r="J1821" s="2">
        <f>STDEV(C1761:C1821)*SQRT(252)</f>
        <v>9.532120909296081E-2</v>
      </c>
      <c r="K1821" s="2">
        <f>STDEV(D1761:D1821)*SQRT(252)</f>
        <v>9.3287333413679202E-2</v>
      </c>
      <c r="L1821" s="2">
        <f>STDEV(E1761:E1821)*SQRT(252)</f>
        <v>8.9100728783440761E-2</v>
      </c>
      <c r="M1821" s="2">
        <f t="shared" si="108"/>
        <v>5.527751690348625E-2</v>
      </c>
      <c r="N1821" s="2">
        <f t="shared" si="109"/>
        <v>0.13315756386409294</v>
      </c>
      <c r="O1821" s="2"/>
      <c r="P1821" s="7">
        <f>B1821/I1820*$L$6</f>
        <v>1.5624038250579863E-3</v>
      </c>
      <c r="Q1821" s="7">
        <f>C1821/J1820*$L$6</f>
        <v>0</v>
      </c>
      <c r="R1821" s="7">
        <f>D1821/K1820*$L$6</f>
        <v>0</v>
      </c>
      <c r="S1821" s="7">
        <f>E1821/L1820*$L$6</f>
        <v>3.1733288136128988E-3</v>
      </c>
      <c r="T1821" s="7">
        <f>F1821/M1820*$L$6</f>
        <v>3.559694922035922E-3</v>
      </c>
      <c r="U1821" s="7">
        <f>G1821/N1820*$L$6</f>
        <v>7.5353294536240735E-3</v>
      </c>
      <c r="V1821" s="7"/>
      <c r="W1821" s="7">
        <f t="shared" si="111"/>
        <v>1.5830757014330881E-2</v>
      </c>
      <c r="Y1821" s="1">
        <f t="shared" si="110"/>
        <v>44280</v>
      </c>
      <c r="Z1821" s="10">
        <f>(1+W1821)*Z1820</f>
        <v>5.4194949218001813</v>
      </c>
      <c r="AA1821" s="7">
        <f>Z1821/MAX($Z$69:Z1821)-1</f>
        <v>0</v>
      </c>
    </row>
    <row r="1822" spans="1:27" x14ac:dyDescent="0.25">
      <c r="A1822" s="1">
        <v>44281</v>
      </c>
      <c r="B1822" s="7">
        <v>2.5500845834800501E-3</v>
      </c>
      <c r="C1822" s="7">
        <v>2.1246013604885317E-3</v>
      </c>
      <c r="D1822" s="7">
        <v>0</v>
      </c>
      <c r="E1822" s="7">
        <v>1.6114935832843846E-2</v>
      </c>
      <c r="F1822" s="7">
        <v>1.483603250721055E-3</v>
      </c>
      <c r="G1822" s="7">
        <v>1.0494233989681856E-3</v>
      </c>
      <c r="H1822" s="7"/>
      <c r="I1822" s="2">
        <f>STDEV(B1762:B1822)*SQRT(252)</f>
        <v>0.11648490295234197</v>
      </c>
      <c r="J1822" s="2">
        <f>STDEV(C1762:C1822)*SQRT(252)</f>
        <v>9.4785525313950292E-2</v>
      </c>
      <c r="K1822" s="2">
        <f>STDEV(D1762:D1822)*SQRT(252)</f>
        <v>9.3287333413679202E-2</v>
      </c>
      <c r="L1822" s="2">
        <f>STDEV(E1762:E1822)*SQRT(252)</f>
        <v>9.412142687742181E-2</v>
      </c>
      <c r="M1822" s="2">
        <f t="shared" si="108"/>
        <v>5.5348292486012134E-2</v>
      </c>
      <c r="N1822" s="2">
        <f t="shared" si="109"/>
        <v>0.1331314409084785</v>
      </c>
      <c r="O1822" s="2"/>
      <c r="P1822" s="7">
        <f>B1822/I1821*$L$6</f>
        <v>1.09395519544449E-3</v>
      </c>
      <c r="Q1822" s="7">
        <f>C1822/J1821*$L$6</f>
        <v>1.1144431447656841E-3</v>
      </c>
      <c r="R1822" s="7">
        <f>D1822/K1821*$L$6</f>
        <v>0</v>
      </c>
      <c r="S1822" s="7">
        <f>E1822/L1821*$L$6</f>
        <v>9.0430999010183092E-3</v>
      </c>
      <c r="T1822" s="7">
        <f>F1822/M1821*$L$6</f>
        <v>1.3419590222471507E-3</v>
      </c>
      <c r="U1822" s="7">
        <f>G1822/N1821*$L$6</f>
        <v>3.9405324358414889E-4</v>
      </c>
      <c r="V1822" s="7"/>
      <c r="W1822" s="7">
        <f t="shared" si="111"/>
        <v>1.2987510507059784E-2</v>
      </c>
      <c r="Y1822" s="1">
        <f t="shared" si="110"/>
        <v>44281</v>
      </c>
      <c r="Z1822" s="10">
        <f>(1+W1822)*Z1821</f>
        <v>5.4898806690400184</v>
      </c>
      <c r="AA1822" s="7">
        <f>Z1822/MAX($Z$69:Z1822)-1</f>
        <v>0</v>
      </c>
    </row>
    <row r="1823" spans="1:27" x14ac:dyDescent="0.25">
      <c r="A1823" s="1">
        <v>44284</v>
      </c>
      <c r="B1823" s="7">
        <v>-5.5982295366221457E-3</v>
      </c>
      <c r="C1823" s="7">
        <v>-1.0347351634646396E-3</v>
      </c>
      <c r="D1823" s="7">
        <v>-8.6801268523428732E-4</v>
      </c>
      <c r="E1823" s="7">
        <v>0</v>
      </c>
      <c r="F1823" s="7">
        <v>-8.8734311483085193E-4</v>
      </c>
      <c r="G1823" s="7">
        <v>0</v>
      </c>
      <c r="H1823" s="7"/>
      <c r="I1823" s="2">
        <f>STDEV(B1763:B1823)*SQRT(252)</f>
        <v>0.11672536754993848</v>
      </c>
      <c r="J1823" s="2">
        <f>STDEV(C1763:C1823)*SQRT(252)</f>
        <v>9.485954736524177E-2</v>
      </c>
      <c r="K1823" s="2">
        <f>STDEV(D1763:D1823)*SQRT(252)</f>
        <v>9.3337127271067744E-2</v>
      </c>
      <c r="L1823" s="2">
        <f>STDEV(E1763:E1823)*SQRT(252)</f>
        <v>9.412142687742181E-2</v>
      </c>
      <c r="M1823" s="2">
        <f t="shared" si="108"/>
        <v>5.4812648865921444E-2</v>
      </c>
      <c r="N1823" s="2">
        <f t="shared" si="109"/>
        <v>0.1331572361947379</v>
      </c>
      <c r="O1823" s="2"/>
      <c r="P1823" s="7">
        <f>B1823/I1822*$L$6</f>
        <v>-2.4029850198323886E-3</v>
      </c>
      <c r="Q1823" s="7">
        <f>C1823/J1822*$L$6</f>
        <v>-5.4582973509793365E-4</v>
      </c>
      <c r="R1823" s="7">
        <f>D1823/K1822*$L$6</f>
        <v>-4.6523609019089301E-4</v>
      </c>
      <c r="S1823" s="7">
        <f>E1823/L1822*$L$6</f>
        <v>0</v>
      </c>
      <c r="T1823" s="7">
        <f>F1823/M1822*$L$6</f>
        <v>-8.0159935833170031E-4</v>
      </c>
      <c r="U1823" s="7">
        <f>G1823/N1822*$L$6</f>
        <v>0</v>
      </c>
      <c r="V1823" s="7"/>
      <c r="W1823" s="7">
        <f t="shared" si="111"/>
        <v>-4.2156502034529156E-3</v>
      </c>
      <c r="Y1823" s="1">
        <f t="shared" si="110"/>
        <v>44284</v>
      </c>
      <c r="Z1823" s="10">
        <f>(1+W1823)*Z1822</f>
        <v>5.4667372524806472</v>
      </c>
      <c r="AA1823" s="7">
        <f>Z1823/MAX($Z$69:Z1823)-1</f>
        <v>-4.2156502034529364E-3</v>
      </c>
    </row>
    <row r="1824" spans="1:27" x14ac:dyDescent="0.25">
      <c r="A1824" s="1">
        <v>44285</v>
      </c>
      <c r="B1824" s="7">
        <v>-3.4332393282421325E-3</v>
      </c>
      <c r="C1824" s="7">
        <v>1.1527486536655474E-4</v>
      </c>
      <c r="D1824" s="7">
        <v>-3.1578329337668132E-3</v>
      </c>
      <c r="E1824" s="7">
        <v>0</v>
      </c>
      <c r="F1824" s="7">
        <v>-4.9756703439951533E-4</v>
      </c>
      <c r="G1824" s="7">
        <v>0</v>
      </c>
      <c r="H1824" s="7"/>
      <c r="I1824" s="2">
        <f>STDEV(B1764:B1824)*SQRT(252)</f>
        <v>0.11685961251021687</v>
      </c>
      <c r="J1824" s="2">
        <f>STDEV(C1764:C1824)*SQRT(252)</f>
        <v>9.414705116078681E-2</v>
      </c>
      <c r="K1824" s="2">
        <f>STDEV(D1764:D1824)*SQRT(252)</f>
        <v>9.368161935387144E-2</v>
      </c>
      <c r="L1824" s="2">
        <f>STDEV(E1764:E1824)*SQRT(252)</f>
        <v>9.412142687742181E-2</v>
      </c>
      <c r="M1824" s="2">
        <f t="shared" si="108"/>
        <v>5.4552934342382391E-2</v>
      </c>
      <c r="N1824" s="2">
        <f t="shared" si="109"/>
        <v>0.1331572361947379</v>
      </c>
      <c r="O1824" s="2"/>
      <c r="P1824" s="7">
        <f>B1824/I1823*$L$6</f>
        <v>-1.4706483261975141E-3</v>
      </c>
      <c r="Q1824" s="7">
        <f>C1824/J1823*$L$6</f>
        <v>6.0760813522916683E-5</v>
      </c>
      <c r="R1824" s="7">
        <f>D1824/K1823*$L$6</f>
        <v>-1.6916274509905906E-3</v>
      </c>
      <c r="S1824" s="7">
        <f>E1824/L1823*$L$6</f>
        <v>0</v>
      </c>
      <c r="T1824" s="7">
        <f>F1824/M1823*$L$6</f>
        <v>-4.5387975649254441E-4</v>
      </c>
      <c r="U1824" s="7">
        <f>G1824/N1823*$L$6</f>
        <v>0</v>
      </c>
      <c r="V1824" s="7"/>
      <c r="W1824" s="7">
        <f t="shared" si="111"/>
        <v>-3.5553947201577324E-3</v>
      </c>
      <c r="Y1824" s="1">
        <f t="shared" si="110"/>
        <v>44285</v>
      </c>
      <c r="Z1824" s="10">
        <f>(1+W1824)*Z1823</f>
        <v>5.4473008437166879</v>
      </c>
      <c r="AA1824" s="7">
        <f>Z1824/MAX($Z$69:Z1824)-1</f>
        <v>-7.7560566231353878E-3</v>
      </c>
    </row>
    <row r="1825" spans="1:27" x14ac:dyDescent="0.25">
      <c r="A1825" s="1">
        <v>44286</v>
      </c>
      <c r="B1825" s="7">
        <v>3.3755616004065292E-3</v>
      </c>
      <c r="C1825" s="7">
        <v>-4.3063606661589704E-3</v>
      </c>
      <c r="D1825" s="7">
        <v>3.6224990395774537E-3</v>
      </c>
      <c r="E1825" s="7">
        <v>0</v>
      </c>
      <c r="F1825" s="7">
        <v>7.4628878036842039E-4</v>
      </c>
      <c r="G1825" s="7">
        <v>0</v>
      </c>
      <c r="H1825" s="7"/>
      <c r="I1825" s="2">
        <f>STDEV(B1765:B1825)*SQRT(252)</f>
        <v>0.11630382948969366</v>
      </c>
      <c r="J1825" s="2">
        <f>STDEV(C1765:C1825)*SQRT(252)</f>
        <v>9.4803285166919396E-2</v>
      </c>
      <c r="K1825" s="2">
        <f>STDEV(D1765:D1825)*SQRT(252)</f>
        <v>9.3137843943916429E-2</v>
      </c>
      <c r="L1825" s="2">
        <f>STDEV(E1765:E1825)*SQRT(252)</f>
        <v>9.412142687742181E-2</v>
      </c>
      <c r="M1825" s="2">
        <f t="shared" si="108"/>
        <v>5.4585637256608172E-2</v>
      </c>
      <c r="N1825" s="2">
        <f t="shared" si="109"/>
        <v>0.1331779125848577</v>
      </c>
      <c r="O1825" s="2"/>
      <c r="P1825" s="7">
        <f>B1825/I1824*$L$6</f>
        <v>1.444280674861646E-3</v>
      </c>
      <c r="Q1825" s="7">
        <f>C1825/J1824*$L$6</f>
        <v>-2.2870395902280858E-3</v>
      </c>
      <c r="R1825" s="7">
        <f>D1825/K1824*$L$6</f>
        <v>1.9334097043593387E-3</v>
      </c>
      <c r="S1825" s="7">
        <f>E1825/L1824*$L$6</f>
        <v>0</v>
      </c>
      <c r="T1825" s="7">
        <f>F1825/M1824*$L$6</f>
        <v>6.8400425143457931E-4</v>
      </c>
      <c r="U1825" s="7">
        <f>G1825/N1824*$L$6</f>
        <v>0</v>
      </c>
      <c r="V1825" s="7"/>
      <c r="W1825" s="7">
        <f t="shared" si="111"/>
        <v>1.7746550404274782E-3</v>
      </c>
      <c r="Y1825" s="1">
        <f t="shared" si="110"/>
        <v>44286</v>
      </c>
      <c r="Z1825" s="10">
        <f>(1+W1825)*Z1824</f>
        <v>5.4569679236157143</v>
      </c>
      <c r="AA1825" s="7">
        <f>Z1825/MAX($Z$69:Z1825)-1</f>
        <v>-5.9951659076880048E-3</v>
      </c>
    </row>
    <row r="1826" spans="1:27" x14ac:dyDescent="0.25">
      <c r="A1826" s="1">
        <v>44287</v>
      </c>
      <c r="B1826" s="7">
        <v>7.0597713693685282E-3</v>
      </c>
      <c r="C1826" s="7">
        <v>2.460090938184667E-3</v>
      </c>
      <c r="D1826" s="7">
        <v>1.1825201774944949E-2</v>
      </c>
      <c r="E1826" s="7">
        <v>0</v>
      </c>
      <c r="F1826" s="7">
        <v>1.4435874857792186E-3</v>
      </c>
      <c r="G1826" s="7">
        <v>-3.5930434451825199E-5</v>
      </c>
      <c r="H1826" s="7"/>
      <c r="I1826" s="2">
        <f>STDEV(B1766:B1826)*SQRT(252)</f>
        <v>0.11717780937122671</v>
      </c>
      <c r="J1826" s="2">
        <f>STDEV(C1766:C1826)*SQRT(252)</f>
        <v>9.2071518439595185E-2</v>
      </c>
      <c r="K1826" s="2">
        <f>STDEV(D1766:D1826)*SQRT(252)</f>
        <v>9.0220114322759531E-2</v>
      </c>
      <c r="L1826" s="2">
        <f>STDEV(E1766:E1826)*SQRT(252)</f>
        <v>9.412142687742181E-2</v>
      </c>
      <c r="M1826" s="2">
        <f t="shared" si="108"/>
        <v>5.3720523525914679E-2</v>
      </c>
      <c r="N1826" s="2">
        <f t="shared" si="109"/>
        <v>0.13254426212637621</v>
      </c>
      <c r="O1826" s="2"/>
      <c r="P1826" s="7">
        <f>B1826/I1825*$L$6</f>
        <v>3.0350554235164437E-3</v>
      </c>
      <c r="Q1826" s="7">
        <f>C1826/J1825*$L$6</f>
        <v>1.2974713554773996E-3</v>
      </c>
      <c r="R1826" s="7">
        <f>D1826/K1825*$L$6</f>
        <v>6.3482260669817381E-3</v>
      </c>
      <c r="S1826" s="7">
        <f>E1826/L1825*$L$6</f>
        <v>0</v>
      </c>
      <c r="T1826" s="7">
        <f>F1826/M1825*$L$6</f>
        <v>1.3223144020403071E-3</v>
      </c>
      <c r="U1826" s="7">
        <f>G1826/N1825*$L$6</f>
        <v>-1.3489637190750834E-5</v>
      </c>
      <c r="V1826" s="7"/>
      <c r="W1826" s="7">
        <f t="shared" si="111"/>
        <v>1.1989577610825138E-2</v>
      </c>
      <c r="Y1826" s="1">
        <f t="shared" si="110"/>
        <v>44287</v>
      </c>
      <c r="Z1826" s="10">
        <f>(1+W1826)*Z1825</f>
        <v>5.5223946640556889</v>
      </c>
      <c r="AA1826" s="7">
        <f>Z1826/MAX($Z$69:Z1826)-1</f>
        <v>0</v>
      </c>
    </row>
    <row r="1827" spans="1:27" x14ac:dyDescent="0.25">
      <c r="A1827" s="1">
        <v>44291</v>
      </c>
      <c r="B1827" s="7">
        <v>1.5160465641208543E-3</v>
      </c>
      <c r="C1827" s="7">
        <v>6.2399302456059846E-3</v>
      </c>
      <c r="D1827" s="7">
        <v>1.4438226417742728E-2</v>
      </c>
      <c r="E1827" s="7">
        <v>0</v>
      </c>
      <c r="F1827" s="7">
        <v>2.8254424701261716E-3</v>
      </c>
      <c r="G1827" s="7">
        <v>0</v>
      </c>
      <c r="H1827" s="7"/>
      <c r="I1827" s="2">
        <f>STDEV(B1767:B1827)*SQRT(252)</f>
        <v>0.11697265045116673</v>
      </c>
      <c r="J1827" s="2">
        <f>STDEV(C1767:C1827)*SQRT(252)</f>
        <v>9.2567561621258537E-2</v>
      </c>
      <c r="K1827" s="2">
        <f>STDEV(D1767:D1827)*SQRT(252)</f>
        <v>9.3433374608356282E-2</v>
      </c>
      <c r="L1827" s="2">
        <f>STDEV(E1767:E1827)*SQRT(252)</f>
        <v>9.412142687742181E-2</v>
      </c>
      <c r="M1827" s="2">
        <f t="shared" si="108"/>
        <v>5.3492908480842268E-2</v>
      </c>
      <c r="N1827" s="2">
        <f t="shared" si="109"/>
        <v>0.13254426212637621</v>
      </c>
      <c r="O1827" s="2"/>
      <c r="P1827" s="7">
        <f>B1827/I1826*$L$6</f>
        <v>6.4690002836540611E-4</v>
      </c>
      <c r="Q1827" s="7">
        <f>C1827/J1826*$L$6</f>
        <v>3.3886322020961232E-3</v>
      </c>
      <c r="R1827" s="7">
        <f>D1827/K1826*$L$6</f>
        <v>8.001667103906809E-3</v>
      </c>
      <c r="S1827" s="7">
        <f>E1827/L1826*$L$6</f>
        <v>0</v>
      </c>
      <c r="T1827" s="7">
        <f>F1827/M1826*$L$6</f>
        <v>2.6297607363814906E-3</v>
      </c>
      <c r="U1827" s="7">
        <f>G1827/N1826*$L$6</f>
        <v>0</v>
      </c>
      <c r="V1827" s="7"/>
      <c r="W1827" s="7">
        <f t="shared" si="111"/>
        <v>1.4666960070749829E-2</v>
      </c>
      <c r="Y1827" s="1">
        <f t="shared" si="110"/>
        <v>44291</v>
      </c>
      <c r="Z1827" s="10">
        <f>(1+W1827)*Z1826</f>
        <v>5.6033914060883161</v>
      </c>
      <c r="AA1827" s="7">
        <f>Z1827/MAX($Z$69:Z1827)-1</f>
        <v>0</v>
      </c>
    </row>
    <row r="1828" spans="1:27" x14ac:dyDescent="0.25">
      <c r="A1828" s="1">
        <v>44292</v>
      </c>
      <c r="B1828" s="7">
        <v>4.8705309471377412E-3</v>
      </c>
      <c r="C1828" s="7">
        <v>0</v>
      </c>
      <c r="D1828" s="7">
        <v>-9.7353075194994698E-4</v>
      </c>
      <c r="E1828" s="7">
        <v>0</v>
      </c>
      <c r="F1828" s="7">
        <v>5.3294707907149963E-3</v>
      </c>
      <c r="G1828" s="7">
        <v>-1.1445311385389623E-3</v>
      </c>
      <c r="H1828" s="7"/>
      <c r="I1828" s="2">
        <f>STDEV(B1768:B1828)*SQRT(252)</f>
        <v>0.11548880590620002</v>
      </c>
      <c r="J1828" s="2">
        <f>STDEV(C1768:C1828)*SQRT(252)</f>
        <v>9.2539374192281892E-2</v>
      </c>
      <c r="K1828" s="2">
        <f>STDEV(D1768:D1828)*SQRT(252)</f>
        <v>9.3086283562579961E-2</v>
      </c>
      <c r="L1828" s="2">
        <f>STDEV(E1768:E1828)*SQRT(252)</f>
        <v>9.412142687742181E-2</v>
      </c>
      <c r="M1828" s="2">
        <f t="shared" si="108"/>
        <v>5.4555756709987233E-2</v>
      </c>
      <c r="N1828" s="2">
        <f t="shared" si="109"/>
        <v>0.13223014171196071</v>
      </c>
      <c r="O1828" s="2"/>
      <c r="P1828" s="7">
        <f>B1828/I1827*$L$6</f>
        <v>2.0819101423931018E-3</v>
      </c>
      <c r="Q1828" s="7">
        <f>C1828/J1827*$L$6</f>
        <v>0</v>
      </c>
      <c r="R1828" s="7">
        <f>D1828/K1827*$L$6</f>
        <v>-5.2097591253162255E-4</v>
      </c>
      <c r="S1828" s="7">
        <f>E1828/L1827*$L$6</f>
        <v>0</v>
      </c>
      <c r="T1828" s="7">
        <f>F1828/M1827*$L$6</f>
        <v>4.9814741262607471E-3</v>
      </c>
      <c r="U1828" s="7">
        <f>G1828/N1827*$L$6</f>
        <v>-4.3175431368265983E-4</v>
      </c>
      <c r="V1828" s="7"/>
      <c r="W1828" s="7">
        <f t="shared" si="111"/>
        <v>6.1106540424395667E-3</v>
      </c>
      <c r="Y1828" s="1">
        <f t="shared" si="110"/>
        <v>44292</v>
      </c>
      <c r="Z1828" s="10">
        <f>(1+W1828)*Z1827</f>
        <v>5.6376317924353012</v>
      </c>
      <c r="AA1828" s="7">
        <f>Z1828/MAX($Z$69:Z1828)-1</f>
        <v>0</v>
      </c>
    </row>
    <row r="1829" spans="1:27" x14ac:dyDescent="0.25">
      <c r="A1829" s="1">
        <v>44293</v>
      </c>
      <c r="B1829" s="7">
        <v>2.6446656831924376E-3</v>
      </c>
      <c r="C1829" s="7">
        <v>-8.3273476235379285E-4</v>
      </c>
      <c r="D1829" s="7">
        <v>1.4752327849847369E-3</v>
      </c>
      <c r="E1829" s="7">
        <v>0</v>
      </c>
      <c r="F1829" s="7">
        <v>1.3643213062390913E-3</v>
      </c>
      <c r="G1829" s="7">
        <v>7.5225677031087734E-4</v>
      </c>
      <c r="H1829" s="7"/>
      <c r="I1829" s="2">
        <f>STDEV(B1769:B1829)*SQRT(252)</f>
        <v>0.11497638853351215</v>
      </c>
      <c r="J1829" s="2">
        <f>STDEV(C1769:C1829)*SQRT(252)</f>
        <v>9.0778975021874292E-2</v>
      </c>
      <c r="K1829" s="2">
        <f>STDEV(D1769:D1829)*SQRT(252)</f>
        <v>8.8692365202353879E-2</v>
      </c>
      <c r="L1829" s="2">
        <f>STDEV(E1769:E1829)*SQRT(252)</f>
        <v>9.412142687742181E-2</v>
      </c>
      <c r="M1829" s="2">
        <f t="shared" si="108"/>
        <v>5.4609892806723889E-2</v>
      </c>
      <c r="N1829" s="2">
        <f t="shared" si="109"/>
        <v>0.13219795919533925</v>
      </c>
      <c r="O1829" s="2"/>
      <c r="P1829" s="7">
        <f>B1829/I1828*$L$6</f>
        <v>1.1449878897096027E-3</v>
      </c>
      <c r="Q1829" s="7">
        <f>C1829/J1828*$L$6</f>
        <v>-4.4993537595332364E-4</v>
      </c>
      <c r="R1829" s="7">
        <f>D1829/K1828*$L$6</f>
        <v>7.92400732162096E-4</v>
      </c>
      <c r="S1829" s="7">
        <f>E1829/L1828*$L$6</f>
        <v>0</v>
      </c>
      <c r="T1829" s="7">
        <f>F1829/M1828*$L$6</f>
        <v>1.2503916988006259E-3</v>
      </c>
      <c r="U1829" s="7">
        <f>G1829/N1828*$L$6</f>
        <v>2.8444980870909593E-4</v>
      </c>
      <c r="V1829" s="7"/>
      <c r="W1829" s="7">
        <f t="shared" si="111"/>
        <v>3.0222947534280968E-3</v>
      </c>
      <c r="Y1829" s="1">
        <f t="shared" si="110"/>
        <v>44293</v>
      </c>
      <c r="Z1829" s="10">
        <f>(1+W1829)*Z1828</f>
        <v>5.6546703774233382</v>
      </c>
      <c r="AA1829" s="7">
        <f>Z1829/MAX($Z$69:Z1829)-1</f>
        <v>0</v>
      </c>
    </row>
    <row r="1830" spans="1:27" x14ac:dyDescent="0.25">
      <c r="A1830" s="1">
        <v>44294</v>
      </c>
      <c r="B1830" s="7">
        <v>2.1795461542946093E-3</v>
      </c>
      <c r="C1830" s="7">
        <v>1.1875293075116478E-3</v>
      </c>
      <c r="D1830" s="7">
        <v>0</v>
      </c>
      <c r="E1830" s="7">
        <v>0</v>
      </c>
      <c r="F1830" s="7">
        <v>-2.180987267926815E-3</v>
      </c>
      <c r="G1830" s="7">
        <v>5.1286280206412904E-3</v>
      </c>
      <c r="H1830" s="7"/>
      <c r="I1830" s="2">
        <f>STDEV(B1770:B1830)*SQRT(252)</f>
        <v>0.11360970051348038</v>
      </c>
      <c r="J1830" s="2">
        <f>STDEV(C1770:C1830)*SQRT(252)</f>
        <v>8.9376997436126829E-2</v>
      </c>
      <c r="K1830" s="2">
        <f>STDEV(D1770:D1830)*SQRT(252)</f>
        <v>8.8692365202353879E-2</v>
      </c>
      <c r="L1830" s="2">
        <f>STDEV(E1770:E1830)*SQRT(252)</f>
        <v>9.412142687742181E-2</v>
      </c>
      <c r="M1830" s="2">
        <f t="shared" si="108"/>
        <v>5.4635599235225082E-2</v>
      </c>
      <c r="N1830" s="2">
        <f t="shared" si="109"/>
        <v>0.13241639341548225</v>
      </c>
      <c r="O1830" s="2"/>
      <c r="P1830" s="7">
        <f>B1830/I1829*$L$6</f>
        <v>9.4782336708172795E-4</v>
      </c>
      <c r="Q1830" s="7">
        <f>C1830/J1829*$L$6</f>
        <v>6.5407728343787666E-4</v>
      </c>
      <c r="R1830" s="7">
        <f>D1830/K1829*$L$6</f>
        <v>0</v>
      </c>
      <c r="S1830" s="7">
        <f>E1830/L1829*$L$6</f>
        <v>0</v>
      </c>
      <c r="T1830" s="7">
        <f>F1830/M1829*$L$6</f>
        <v>-1.9968792794062026E-3</v>
      </c>
      <c r="U1830" s="7">
        <f>G1830/N1829*$L$6</f>
        <v>1.9397530990108145E-3</v>
      </c>
      <c r="V1830" s="7"/>
      <c r="W1830" s="7">
        <f t="shared" si="111"/>
        <v>1.5447744701242165E-3</v>
      </c>
      <c r="Y1830" s="1">
        <f t="shared" si="110"/>
        <v>44294</v>
      </c>
      <c r="Z1830" s="10">
        <f>(1+W1830)*Z1829</f>
        <v>5.6634055678593498</v>
      </c>
      <c r="AA1830" s="7">
        <f>Z1830/MAX($Z$69:Z1830)-1</f>
        <v>0</v>
      </c>
    </row>
    <row r="1831" spans="1:27" x14ac:dyDescent="0.25">
      <c r="A1831" s="1">
        <v>44295</v>
      </c>
      <c r="B1831" s="7">
        <v>-1.5194647925552696E-3</v>
      </c>
      <c r="C1831" s="7">
        <v>-1.6162855495905903E-3</v>
      </c>
      <c r="D1831" s="7">
        <v>0</v>
      </c>
      <c r="E1831" s="7">
        <v>0</v>
      </c>
      <c r="F1831" s="7">
        <v>-6.4092096100565321E-4</v>
      </c>
      <c r="G1831" s="7">
        <v>0</v>
      </c>
      <c r="H1831" s="7"/>
      <c r="I1831" s="2">
        <f>STDEV(B1771:B1831)*SQRT(252)</f>
        <v>0.11360794893697819</v>
      </c>
      <c r="J1831" s="2">
        <f>STDEV(C1771:C1831)*SQRT(252)</f>
        <v>8.9594637613154116E-2</v>
      </c>
      <c r="K1831" s="2">
        <f>STDEV(D1771:D1831)*SQRT(252)</f>
        <v>8.8692365202353879E-2</v>
      </c>
      <c r="L1831" s="2">
        <f>STDEV(E1771:E1831)*SQRT(252)</f>
        <v>9.412142687742181E-2</v>
      </c>
      <c r="M1831" s="2">
        <f t="shared" si="108"/>
        <v>5.4581677587976253E-2</v>
      </c>
      <c r="N1831" s="2">
        <f t="shared" si="109"/>
        <v>0.13241224543563254</v>
      </c>
      <c r="O1831" s="2"/>
      <c r="P1831" s="7">
        <f>B1831/I1830*$L$6</f>
        <v>-6.6872141449531301E-4</v>
      </c>
      <c r="Q1831" s="7">
        <f>C1831/J1830*$L$6</f>
        <v>-9.0419548427192746E-4</v>
      </c>
      <c r="R1831" s="7">
        <f>D1831/K1830*$L$6</f>
        <v>0</v>
      </c>
      <c r="S1831" s="7">
        <f>E1831/L1830*$L$6</f>
        <v>0</v>
      </c>
      <c r="T1831" s="7">
        <f>F1831/M1830*$L$6</f>
        <v>-5.8654153150793466E-4</v>
      </c>
      <c r="U1831" s="7">
        <f>G1831/N1830*$L$6</f>
        <v>0</v>
      </c>
      <c r="V1831" s="7"/>
      <c r="W1831" s="7">
        <f t="shared" si="111"/>
        <v>-2.1594584302751752E-3</v>
      </c>
      <c r="Y1831" s="1">
        <f t="shared" si="110"/>
        <v>44295</v>
      </c>
      <c r="Z1831" s="10">
        <f>(1+W1831)*Z1830</f>
        <v>5.651175678961768</v>
      </c>
      <c r="AA1831" s="7">
        <f>Z1831/MAX($Z$69:Z1831)-1</f>
        <v>-2.1594584302753184E-3</v>
      </c>
    </row>
    <row r="1832" spans="1:27" x14ac:dyDescent="0.25">
      <c r="A1832" s="1">
        <v>44298</v>
      </c>
      <c r="B1832" s="7">
        <v>-3.3517577891355455E-3</v>
      </c>
      <c r="C1832" s="7">
        <v>-8.1101097179325787E-4</v>
      </c>
      <c r="D1832" s="7">
        <v>0</v>
      </c>
      <c r="E1832" s="7">
        <v>0</v>
      </c>
      <c r="F1832" s="7">
        <v>-2.0193847080884897E-4</v>
      </c>
      <c r="G1832" s="7">
        <v>1.5356814533862284E-4</v>
      </c>
      <c r="H1832" s="7"/>
      <c r="I1832" s="2">
        <f>STDEV(B1772:B1832)*SQRT(252)</f>
        <v>0.1133808682090881</v>
      </c>
      <c r="J1832" s="2">
        <f>STDEV(C1772:C1832)*SQRT(252)</f>
        <v>8.958467020330467E-2</v>
      </c>
      <c r="K1832" s="2">
        <f>STDEV(D1772:D1832)*SQRT(252)</f>
        <v>8.8692365202353879E-2</v>
      </c>
      <c r="L1832" s="2">
        <f>STDEV(E1772:E1832)*SQRT(252)</f>
        <v>9.412142687742181E-2</v>
      </c>
      <c r="M1832" s="2">
        <f t="shared" si="108"/>
        <v>5.4554501579854857E-2</v>
      </c>
      <c r="N1832" s="2">
        <f t="shared" si="109"/>
        <v>0.13243713029725171</v>
      </c>
      <c r="O1832" s="2"/>
      <c r="P1832" s="7">
        <f>B1832/I1831*$L$6</f>
        <v>-1.4751422855960846E-3</v>
      </c>
      <c r="Q1832" s="7">
        <f>C1832/J1831*$L$6</f>
        <v>-4.5260017418396635E-4</v>
      </c>
      <c r="R1832" s="7">
        <f>D1832/K1831*$L$6</f>
        <v>0</v>
      </c>
      <c r="S1832" s="7">
        <f>E1832/L1831*$L$6</f>
        <v>0</v>
      </c>
      <c r="T1832" s="7">
        <f>F1832/M1831*$L$6</f>
        <v>-1.8498741677860578E-4</v>
      </c>
      <c r="U1832" s="7">
        <f>G1832/N1831*$L$6</f>
        <v>5.798864932521459E-5</v>
      </c>
      <c r="V1832" s="7"/>
      <c r="W1832" s="7">
        <f t="shared" si="111"/>
        <v>-2.0547412272334423E-3</v>
      </c>
      <c r="Y1832" s="1">
        <f t="shared" si="110"/>
        <v>44298</v>
      </c>
      <c r="Z1832" s="10">
        <f>(1+W1832)*Z1831</f>
        <v>5.6395639753118658</v>
      </c>
      <c r="AA1832" s="7">
        <f>Z1832/MAX($Z$69:Z1832)-1</f>
        <v>-4.2097625292436547E-3</v>
      </c>
    </row>
    <row r="1833" spans="1:27" x14ac:dyDescent="0.25">
      <c r="A1833" s="1">
        <v>44299</v>
      </c>
      <c r="B1833" s="7">
        <v>4.754626544855256E-3</v>
      </c>
      <c r="C1833" s="7">
        <v>-5.0793706701788288E-3</v>
      </c>
      <c r="D1833" s="7">
        <v>0</v>
      </c>
      <c r="E1833" s="7">
        <v>0</v>
      </c>
      <c r="F1833" s="7">
        <v>8.3099282843863698E-3</v>
      </c>
      <c r="G1833" s="7">
        <v>0</v>
      </c>
      <c r="H1833" s="7"/>
      <c r="I1833" s="2">
        <f>STDEV(B1773:B1833)*SQRT(252)</f>
        <v>0.11213617796011804</v>
      </c>
      <c r="J1833" s="2">
        <f>STDEV(C1773:C1833)*SQRT(252)</f>
        <v>9.0434140925881021E-2</v>
      </c>
      <c r="K1833" s="2">
        <f>STDEV(D1773:D1833)*SQRT(252)</f>
        <v>8.8692365202353879E-2</v>
      </c>
      <c r="L1833" s="2">
        <f>STDEV(E1773:E1833)*SQRT(252)</f>
        <v>9.412142687742181E-2</v>
      </c>
      <c r="M1833" s="2">
        <f t="shared" si="108"/>
        <v>5.6623686083169068E-2</v>
      </c>
      <c r="N1833" s="2">
        <f t="shared" si="109"/>
        <v>0.13244123821576645</v>
      </c>
      <c r="O1833" s="2"/>
      <c r="P1833" s="7">
        <f>B1833/I1832*$L$6</f>
        <v>2.09674992790104E-3</v>
      </c>
      <c r="Q1833" s="7">
        <f>C1833/J1832*$L$6</f>
        <v>-2.8349552767519466E-3</v>
      </c>
      <c r="R1833" s="7">
        <f>D1833/K1832*$L$6</f>
        <v>0</v>
      </c>
      <c r="S1833" s="7">
        <f>E1833/L1832*$L$6</f>
        <v>0</v>
      </c>
      <c r="T1833" s="7">
        <f>F1833/M1832*$L$6</f>
        <v>7.6161710250643617E-3</v>
      </c>
      <c r="U1833" s="7">
        <f>G1833/N1832*$L$6</f>
        <v>0</v>
      </c>
      <c r="V1833" s="7"/>
      <c r="W1833" s="7">
        <f t="shared" si="111"/>
        <v>6.8779656762134548E-3</v>
      </c>
      <c r="Y1833" s="1">
        <f t="shared" si="110"/>
        <v>44299</v>
      </c>
      <c r="Z1833" s="10">
        <f>(1+W1833)*Z1832</f>
        <v>5.6783527027628704</v>
      </c>
      <c r="AA1833" s="7">
        <f>Z1833/MAX($Z$69:Z1833)-1</f>
        <v>0</v>
      </c>
    </row>
    <row r="1834" spans="1:27" x14ac:dyDescent="0.25">
      <c r="A1834" s="1">
        <v>44300</v>
      </c>
      <c r="B1834" s="7">
        <v>-6.3878396346198629E-3</v>
      </c>
      <c r="C1834" s="7">
        <v>9.5479464580927598E-4</v>
      </c>
      <c r="D1834" s="7">
        <v>0</v>
      </c>
      <c r="E1834" s="7">
        <v>0</v>
      </c>
      <c r="F1834" s="7">
        <v>-3.1712207909189161E-3</v>
      </c>
      <c r="G1834" s="7">
        <v>6.7601675949451323E-3</v>
      </c>
      <c r="H1834" s="7"/>
      <c r="I1834" s="2">
        <f>STDEV(B1774:B1834)*SQRT(252)</f>
        <v>0.11240953883376158</v>
      </c>
      <c r="J1834" s="2">
        <f>STDEV(C1774:C1834)*SQRT(252)</f>
        <v>8.9483314021741686E-2</v>
      </c>
      <c r="K1834" s="2">
        <f>STDEV(D1774:D1834)*SQRT(252)</f>
        <v>8.8692365202353879E-2</v>
      </c>
      <c r="L1834" s="2">
        <f>STDEV(E1774:E1834)*SQRT(252)</f>
        <v>9.412142687742181E-2</v>
      </c>
      <c r="M1834" s="2">
        <f t="shared" si="108"/>
        <v>5.6852607867123588E-2</v>
      </c>
      <c r="N1834" s="2">
        <f t="shared" si="109"/>
        <v>0.13015755724607259</v>
      </c>
      <c r="O1834" s="2"/>
      <c r="P1834" s="7">
        <f>B1834/I1833*$L$6</f>
        <v>-2.8482510064199527E-3</v>
      </c>
      <c r="Q1834" s="7">
        <f>C1834/J1833*$L$6</f>
        <v>5.2789501621506912E-4</v>
      </c>
      <c r="R1834" s="7">
        <f>D1834/K1833*$L$6</f>
        <v>0</v>
      </c>
      <c r="S1834" s="7">
        <f>E1834/L1833*$L$6</f>
        <v>0</v>
      </c>
      <c r="T1834" s="7">
        <f>F1834/M1833*$L$6</f>
        <v>-2.800259935622185E-3</v>
      </c>
      <c r="U1834" s="7">
        <f>G1834/N1833*$L$6</f>
        <v>2.552138475152209E-3</v>
      </c>
      <c r="V1834" s="7"/>
      <c r="W1834" s="7">
        <f t="shared" si="111"/>
        <v>-2.568477450674859E-3</v>
      </c>
      <c r="Y1834" s="1">
        <f t="shared" si="110"/>
        <v>44300</v>
      </c>
      <c r="Z1834" s="10">
        <f>(1+W1834)*Z1833</f>
        <v>5.6637679818888449</v>
      </c>
      <c r="AA1834" s="7">
        <f>Z1834/MAX($Z$69:Z1834)-1</f>
        <v>-2.5684774506748997E-3</v>
      </c>
    </row>
    <row r="1835" spans="1:27" x14ac:dyDescent="0.25">
      <c r="A1835" s="1">
        <v>44301</v>
      </c>
      <c r="B1835" s="7">
        <v>1.5063314372687486E-2</v>
      </c>
      <c r="C1835" s="7">
        <v>-4.3310237115825601E-3</v>
      </c>
      <c r="D1835" s="7">
        <v>0</v>
      </c>
      <c r="E1835" s="7">
        <v>0</v>
      </c>
      <c r="F1835" s="7">
        <v>5.2187992855472487E-3</v>
      </c>
      <c r="G1835" s="7">
        <v>-4.5586926455042365E-3</v>
      </c>
      <c r="H1835" s="7"/>
      <c r="I1835" s="2">
        <f>STDEV(B1775:B1835)*SQRT(252)</f>
        <v>0.11641409594748926</v>
      </c>
      <c r="J1835" s="2">
        <f>STDEV(C1775:C1835)*SQRT(252)</f>
        <v>8.8859430367053724E-2</v>
      </c>
      <c r="K1835" s="2">
        <f>STDEV(D1775:D1835)*SQRT(252)</f>
        <v>8.8692365202353879E-2</v>
      </c>
      <c r="L1835" s="2">
        <f>STDEV(E1775:E1835)*SQRT(252)</f>
        <v>9.412142687742181E-2</v>
      </c>
      <c r="M1835" s="2">
        <f t="shared" si="108"/>
        <v>5.7597716054526703E-2</v>
      </c>
      <c r="N1835" s="2">
        <f t="shared" si="109"/>
        <v>0.13074574714680878</v>
      </c>
      <c r="O1835" s="2"/>
      <c r="P1835" s="7">
        <f>B1835/I1834*$L$6</f>
        <v>6.7001940088750296E-3</v>
      </c>
      <c r="Q1835" s="7">
        <f>C1835/J1834*$L$6</f>
        <v>-2.4200174965191023E-3</v>
      </c>
      <c r="R1835" s="7">
        <f>D1835/K1834*$L$6</f>
        <v>0</v>
      </c>
      <c r="S1835" s="7">
        <f>E1835/L1834*$L$6</f>
        <v>0</v>
      </c>
      <c r="T1835" s="7">
        <f>F1835/M1834*$L$6</f>
        <v>4.5897624412803298E-3</v>
      </c>
      <c r="U1835" s="7">
        <f>G1835/N1834*$L$6</f>
        <v>-1.7512208825822108E-3</v>
      </c>
      <c r="V1835" s="7"/>
      <c r="W1835" s="7">
        <f t="shared" si="111"/>
        <v>7.1187180710540468E-3</v>
      </c>
      <c r="Y1835" s="1">
        <f t="shared" si="110"/>
        <v>44301</v>
      </c>
      <c r="Z1835" s="10">
        <f>(1+W1835)*Z1834</f>
        <v>5.7040867493717746</v>
      </c>
      <c r="AA1835" s="7">
        <f>Z1835/MAX($Z$69:Z1835)-1</f>
        <v>0</v>
      </c>
    </row>
    <row r="1836" spans="1:27" x14ac:dyDescent="0.25">
      <c r="A1836" s="1">
        <v>44302</v>
      </c>
      <c r="B1836" s="7">
        <v>5.2702337823373746E-4</v>
      </c>
      <c r="C1836" s="7">
        <v>-4.8007214188762193E-3</v>
      </c>
      <c r="D1836" s="7">
        <v>0</v>
      </c>
      <c r="E1836" s="7">
        <v>0</v>
      </c>
      <c r="F1836" s="7">
        <v>2.4132224629014321E-3</v>
      </c>
      <c r="G1836" s="7">
        <v>0</v>
      </c>
      <c r="H1836" s="7"/>
      <c r="I1836" s="2">
        <f>STDEV(B1776:B1836)*SQRT(252)</f>
        <v>0.11635313918461317</v>
      </c>
      <c r="J1836" s="2">
        <f>STDEV(C1776:C1836)*SQRT(252)</f>
        <v>8.9646448068230328E-2</v>
      </c>
      <c r="K1836" s="2">
        <f>STDEV(D1776:D1836)*SQRT(252)</f>
        <v>8.8692365202353879E-2</v>
      </c>
      <c r="L1836" s="2">
        <f>STDEV(E1776:E1836)*SQRT(252)</f>
        <v>9.412142687742181E-2</v>
      </c>
      <c r="M1836" s="2">
        <f t="shared" si="108"/>
        <v>5.6293584926548457E-2</v>
      </c>
      <c r="N1836" s="2">
        <f t="shared" si="109"/>
        <v>0.13074574714680878</v>
      </c>
      <c r="O1836" s="2"/>
      <c r="P1836" s="7">
        <f>B1836/I1835*$L$6</f>
        <v>2.2635720096622196E-4</v>
      </c>
      <c r="Q1836" s="7">
        <f>C1836/J1835*$L$6</f>
        <v>-2.7013010318914761E-3</v>
      </c>
      <c r="R1836" s="7">
        <f>D1836/K1835*$L$6</f>
        <v>0</v>
      </c>
      <c r="S1836" s="7">
        <f>E1836/L1835*$L$6</f>
        <v>0</v>
      </c>
      <c r="T1836" s="7">
        <f>F1836/M1835*$L$6</f>
        <v>2.094894232105383E-3</v>
      </c>
      <c r="U1836" s="7">
        <f>G1836/N1835*$L$6</f>
        <v>0</v>
      </c>
      <c r="V1836" s="7"/>
      <c r="W1836" s="7">
        <f t="shared" si="111"/>
        <v>-3.8004959881987122E-4</v>
      </c>
      <c r="Y1836" s="1">
        <f t="shared" si="110"/>
        <v>44302</v>
      </c>
      <c r="Z1836" s="10">
        <f>(1+W1836)*Z1835</f>
        <v>5.701918913491042</v>
      </c>
      <c r="AA1836" s="7">
        <f>Z1836/MAX($Z$69:Z1836)-1</f>
        <v>-3.8004959881987599E-4</v>
      </c>
    </row>
    <row r="1837" spans="1:27" x14ac:dyDescent="0.25">
      <c r="A1837" s="1">
        <v>44305</v>
      </c>
      <c r="B1837" s="7">
        <v>-9.704294557750015E-3</v>
      </c>
      <c r="C1837" s="7">
        <v>5.9961816271920654E-3</v>
      </c>
      <c r="D1837" s="7">
        <v>0</v>
      </c>
      <c r="E1837" s="7">
        <v>0</v>
      </c>
      <c r="F1837" s="7">
        <v>-6.5472434594904261E-4</v>
      </c>
      <c r="G1837" s="7">
        <v>-1.1723865811477885E-2</v>
      </c>
      <c r="H1837" s="7"/>
      <c r="I1837" s="2">
        <f>STDEV(B1777:B1837)*SQRT(252)</f>
        <v>0.1166064800248286</v>
      </c>
      <c r="J1837" s="2">
        <f>STDEV(C1777:C1837)*SQRT(252)</f>
        <v>9.0195384935768674E-2</v>
      </c>
      <c r="K1837" s="2">
        <f>STDEV(D1777:D1837)*SQRT(252)</f>
        <v>8.8692365202353879E-2</v>
      </c>
      <c r="L1837" s="2">
        <f>STDEV(E1777:E1837)*SQRT(252)</f>
        <v>9.412142687742181E-2</v>
      </c>
      <c r="M1837" s="2">
        <f t="shared" si="108"/>
        <v>5.6082981473700971E-2</v>
      </c>
      <c r="N1837" s="2">
        <f t="shared" si="109"/>
        <v>0.13346828694367951</v>
      </c>
      <c r="O1837" s="2"/>
      <c r="P1837" s="7">
        <f>B1837/I1836*$L$6</f>
        <v>-4.1701902611980994E-3</v>
      </c>
      <c r="Q1837" s="7">
        <f>C1837/J1836*$L$6</f>
        <v>3.3443498077181731E-3</v>
      </c>
      <c r="R1837" s="7">
        <f>D1837/K1836*$L$6</f>
        <v>0</v>
      </c>
      <c r="S1837" s="7">
        <f>E1837/L1836*$L$6</f>
        <v>0</v>
      </c>
      <c r="T1837" s="7">
        <f>F1837/M1836*$L$6</f>
        <v>-5.815266044997162E-4</v>
      </c>
      <c r="U1837" s="7">
        <f>G1837/N1836*$L$6</f>
        <v>-4.4834597175515238E-3</v>
      </c>
      <c r="V1837" s="7"/>
      <c r="W1837" s="7">
        <f t="shared" si="111"/>
        <v>-5.8908267755311662E-3</v>
      </c>
      <c r="Y1837" s="1">
        <f t="shared" si="110"/>
        <v>44305</v>
      </c>
      <c r="Z1837" s="10">
        <f>(1+W1837)*Z1836</f>
        <v>5.6683298968835407</v>
      </c>
      <c r="AA1837" s="7">
        <f>Z1837/MAX($Z$69:Z1837)-1</f>
        <v>-6.2686375679984474E-3</v>
      </c>
    </row>
    <row r="1838" spans="1:27" x14ac:dyDescent="0.25">
      <c r="A1838" s="1">
        <v>44306</v>
      </c>
      <c r="B1838" s="7">
        <v>3.720689392352261E-3</v>
      </c>
      <c r="C1838" s="7">
        <v>-5.0884864688810483E-3</v>
      </c>
      <c r="D1838" s="7">
        <v>0</v>
      </c>
      <c r="E1838" s="7">
        <v>0</v>
      </c>
      <c r="F1838" s="7">
        <v>3.6129459888736282E-3</v>
      </c>
      <c r="G1838" s="7">
        <v>-1.4568529428005128E-3</v>
      </c>
      <c r="H1838" s="7"/>
      <c r="I1838" s="2">
        <f>STDEV(B1778:B1838)*SQRT(252)</f>
        <v>0.11660868102351962</v>
      </c>
      <c r="J1838" s="2">
        <f>STDEV(C1778:C1838)*SQRT(252)</f>
        <v>9.1059428101715717E-2</v>
      </c>
      <c r="K1838" s="2">
        <f>STDEV(D1778:D1838)*SQRT(252)</f>
        <v>8.8692365202353879E-2</v>
      </c>
      <c r="L1838" s="2">
        <f>STDEV(E1778:E1838)*SQRT(252)</f>
        <v>9.412142687742181E-2</v>
      </c>
      <c r="M1838" s="2">
        <f t="shared" si="108"/>
        <v>5.6410668365632674E-2</v>
      </c>
      <c r="N1838" s="2">
        <f t="shared" si="109"/>
        <v>0.13342685228155021</v>
      </c>
      <c r="O1838" s="2"/>
      <c r="P1838" s="7">
        <f>B1838/I1837*$L$6</f>
        <v>1.5954042140539826E-3</v>
      </c>
      <c r="Q1838" s="7">
        <f>C1838/J1837*$L$6</f>
        <v>-2.82081310063965E-3</v>
      </c>
      <c r="R1838" s="7">
        <f>D1838/K1837*$L$6</f>
        <v>0</v>
      </c>
      <c r="S1838" s="7">
        <f>E1838/L1837*$L$6</f>
        <v>0</v>
      </c>
      <c r="T1838" s="7">
        <f>F1838/M1837*$L$6</f>
        <v>3.2210716102601014E-3</v>
      </c>
      <c r="U1838" s="7">
        <f>G1838/N1837*$L$6</f>
        <v>-5.4576745388785521E-4</v>
      </c>
      <c r="V1838" s="7"/>
      <c r="W1838" s="7">
        <f t="shared" si="111"/>
        <v>1.449895269786579E-3</v>
      </c>
      <c r="Y1838" s="1">
        <f t="shared" si="110"/>
        <v>44306</v>
      </c>
      <c r="Z1838" s="10">
        <f>(1+W1838)*Z1837</f>
        <v>5.6765483815886215</v>
      </c>
      <c r="AA1838" s="7">
        <f>Z1838/MAX($Z$69:Z1838)-1</f>
        <v>-4.8278311661698048E-3</v>
      </c>
    </row>
    <row r="1839" spans="1:27" x14ac:dyDescent="0.25">
      <c r="A1839" s="1">
        <v>44307</v>
      </c>
      <c r="B1839" s="7">
        <v>4.4700589842572303E-3</v>
      </c>
      <c r="C1839" s="7">
        <v>2.5853707949912152E-3</v>
      </c>
      <c r="D1839" s="7">
        <v>0</v>
      </c>
      <c r="E1839" s="7">
        <v>0</v>
      </c>
      <c r="F1839" s="7">
        <v>-3.046535387378313E-3</v>
      </c>
      <c r="G1839" s="7">
        <v>3.5453601932827539E-2</v>
      </c>
      <c r="H1839" s="7"/>
      <c r="I1839" s="2">
        <f>STDEV(B1779:B1839)*SQRT(252)</f>
        <v>0.11700976723506044</v>
      </c>
      <c r="J1839" s="2">
        <f>STDEV(C1779:C1839)*SQRT(252)</f>
        <v>9.108249139777673E-2</v>
      </c>
      <c r="K1839" s="2">
        <f>STDEV(D1779:D1839)*SQRT(252)</f>
        <v>8.8692365202353879E-2</v>
      </c>
      <c r="L1839" s="2">
        <f>STDEV(E1779:E1839)*SQRT(252)</f>
        <v>9.412142687742181E-2</v>
      </c>
      <c r="M1839" s="2">
        <f t="shared" si="108"/>
        <v>5.6495585394140978E-2</v>
      </c>
      <c r="N1839" s="2">
        <f t="shared" si="109"/>
        <v>0.13977852639860039</v>
      </c>
      <c r="O1839" s="2"/>
      <c r="P1839" s="7">
        <f>B1839/I1838*$L$6</f>
        <v>1.9166921986518452E-3</v>
      </c>
      <c r="Q1839" s="7">
        <f>C1839/J1838*$L$6</f>
        <v>1.4196063213263814E-3</v>
      </c>
      <c r="R1839" s="7">
        <f>D1839/K1838*$L$6</f>
        <v>0</v>
      </c>
      <c r="S1839" s="7">
        <f>E1839/L1838*$L$6</f>
        <v>0</v>
      </c>
      <c r="T1839" s="7">
        <f>F1839/M1838*$L$6</f>
        <v>-2.7003184642591183E-3</v>
      </c>
      <c r="U1839" s="7">
        <f>G1839/N1838*$L$6</f>
        <v>1.3285782181991092E-2</v>
      </c>
      <c r="V1839" s="7"/>
      <c r="W1839" s="7">
        <f t="shared" si="111"/>
        <v>1.3921762237710199E-2</v>
      </c>
      <c r="Y1839" s="1">
        <f t="shared" si="110"/>
        <v>44307</v>
      </c>
      <c r="Z1839" s="10">
        <f>(1+W1839)*Z1838</f>
        <v>5.7555759384879561</v>
      </c>
      <c r="AA1839" s="7">
        <f>Z1839/MAX($Z$69:Z1839)-1</f>
        <v>0</v>
      </c>
    </row>
    <row r="1840" spans="1:27" x14ac:dyDescent="0.25">
      <c r="A1840" s="1">
        <v>44308</v>
      </c>
      <c r="B1840" s="7">
        <v>-2.7504154683687387E-3</v>
      </c>
      <c r="C1840" s="7">
        <v>-7.7607758249276237E-5</v>
      </c>
      <c r="D1840" s="7">
        <v>0</v>
      </c>
      <c r="E1840" s="7">
        <v>0</v>
      </c>
      <c r="F1840" s="7">
        <v>-1.3614712791883976E-3</v>
      </c>
      <c r="G1840" s="7">
        <v>-1.265245593207065E-3</v>
      </c>
      <c r="H1840" s="7"/>
      <c r="I1840" s="2">
        <f>STDEV(B1780:B1840)*SQRT(252)</f>
        <v>0.11624493648250978</v>
      </c>
      <c r="J1840" s="2">
        <f>STDEV(C1780:C1840)*SQRT(252)</f>
        <v>9.1086637574339172E-2</v>
      </c>
      <c r="K1840" s="2">
        <f>STDEV(D1780:D1840)*SQRT(252)</f>
        <v>8.8692365202353879E-2</v>
      </c>
      <c r="L1840" s="2">
        <f>STDEV(E1780:E1840)*SQRT(252)</f>
        <v>9.412142687742181E-2</v>
      </c>
      <c r="M1840" s="2">
        <f t="shared" si="108"/>
        <v>5.6026823456030793E-2</v>
      </c>
      <c r="N1840" s="2">
        <f t="shared" si="109"/>
        <v>0.13820928879226271</v>
      </c>
      <c r="O1840" s="2"/>
      <c r="P1840" s="7">
        <f>B1840/I1839*$L$6</f>
        <v>-1.1752931115756519E-3</v>
      </c>
      <c r="Q1840" s="7">
        <f>C1840/J1839*$L$6</f>
        <v>-4.2603005834758382E-5</v>
      </c>
      <c r="R1840" s="7">
        <f>D1840/K1839*$L$6</f>
        <v>0</v>
      </c>
      <c r="S1840" s="7">
        <f>E1840/L1839*$L$6</f>
        <v>0</v>
      </c>
      <c r="T1840" s="7">
        <f>F1840/M1839*$L$6</f>
        <v>-1.2049359872015704E-3</v>
      </c>
      <c r="U1840" s="7">
        <f>G1840/N1839*$L$6</f>
        <v>-4.5258940189389987E-4</v>
      </c>
      <c r="V1840" s="7"/>
      <c r="W1840" s="7">
        <f t="shared" si="111"/>
        <v>-2.8754215065058806E-3</v>
      </c>
      <c r="Y1840" s="1">
        <f t="shared" si="110"/>
        <v>44308</v>
      </c>
      <c r="Z1840" s="10">
        <f>(1+W1840)*Z1839</f>
        <v>5.7390262316521001</v>
      </c>
      <c r="AA1840" s="7">
        <f>Z1840/MAX($Z$69:Z1840)-1</f>
        <v>-2.8754215065058819E-3</v>
      </c>
    </row>
    <row r="1841" spans="1:27" x14ac:dyDescent="0.25">
      <c r="A1841" s="1">
        <v>44309</v>
      </c>
      <c r="B1841" s="7">
        <v>-3.0933613706909391E-3</v>
      </c>
      <c r="C1841" s="7">
        <v>-1.8176975218208158E-3</v>
      </c>
      <c r="D1841" s="7">
        <v>0</v>
      </c>
      <c r="E1841" s="7">
        <v>0</v>
      </c>
      <c r="F1841" s="7">
        <v>6.1748885333128278E-3</v>
      </c>
      <c r="G1841" s="7">
        <v>0</v>
      </c>
      <c r="H1841" s="7"/>
      <c r="I1841" s="2">
        <f>STDEV(B1781:B1841)*SQRT(252)</f>
        <v>0.11621056677341061</v>
      </c>
      <c r="J1841" s="2">
        <f>STDEV(C1781:C1841)*SQRT(252)</f>
        <v>9.080306919953221E-2</v>
      </c>
      <c r="K1841" s="2">
        <f>STDEV(D1781:D1841)*SQRT(252)</f>
        <v>8.8692365202353879E-2</v>
      </c>
      <c r="L1841" s="2">
        <f>STDEV(E1781:E1841)*SQRT(252)</f>
        <v>9.412142687742181E-2</v>
      </c>
      <c r="M1841" s="2">
        <f t="shared" si="108"/>
        <v>5.6562627067113742E-2</v>
      </c>
      <c r="N1841" s="2">
        <f t="shared" si="109"/>
        <v>0.13747352126503146</v>
      </c>
      <c r="O1841" s="2"/>
      <c r="P1841" s="7">
        <f>B1841/I1840*$L$6</f>
        <v>-1.3305359632401566E-3</v>
      </c>
      <c r="Q1841" s="7">
        <f>C1841/J1840*$L$6</f>
        <v>-9.977849497064407E-4</v>
      </c>
      <c r="R1841" s="7">
        <f>D1841/K1840*$L$6</f>
        <v>0</v>
      </c>
      <c r="S1841" s="7">
        <f>E1841/L1840*$L$6</f>
        <v>0</v>
      </c>
      <c r="T1841" s="7">
        <f>F1841/M1840*$L$6</f>
        <v>5.5106537836816767E-3</v>
      </c>
      <c r="U1841" s="7">
        <f>G1841/N1840*$L$6</f>
        <v>0</v>
      </c>
      <c r="V1841" s="7"/>
      <c r="W1841" s="7">
        <f t="shared" si="111"/>
        <v>3.1823328707350795E-3</v>
      </c>
      <c r="Y1841" s="1">
        <f t="shared" si="110"/>
        <v>44309</v>
      </c>
      <c r="Z1841" s="10">
        <f>(1+W1841)*Z1840</f>
        <v>5.7572897234750968</v>
      </c>
      <c r="AA1841" s="7">
        <f>Z1841/MAX($Z$69:Z1841)-1</f>
        <v>0</v>
      </c>
    </row>
    <row r="1842" spans="1:27" x14ac:dyDescent="0.25">
      <c r="A1842" s="1">
        <v>44312</v>
      </c>
      <c r="B1842" s="7">
        <v>-6.4085330787166939E-5</v>
      </c>
      <c r="C1842" s="7">
        <v>-2.7333788038474971E-4</v>
      </c>
      <c r="D1842" s="7">
        <v>0</v>
      </c>
      <c r="E1842" s="7">
        <v>0</v>
      </c>
      <c r="F1842" s="7">
        <v>-5.1099812993754545E-3</v>
      </c>
      <c r="G1842" s="7">
        <v>5.6370643665963893E-3</v>
      </c>
      <c r="H1842" s="7"/>
      <c r="I1842" s="2">
        <f>STDEV(B1782:B1842)*SQRT(252)</f>
        <v>0.1160215995008662</v>
      </c>
      <c r="J1842" s="2">
        <f>STDEV(C1782:C1842)*SQRT(252)</f>
        <v>8.4447498197827028E-2</v>
      </c>
      <c r="K1842" s="2">
        <f>STDEV(D1782:D1842)*SQRT(252)</f>
        <v>8.8692365202353879E-2</v>
      </c>
      <c r="L1842" s="2">
        <f>STDEV(E1782:E1842)*SQRT(252)</f>
        <v>9.412142687742181E-2</v>
      </c>
      <c r="M1842" s="2">
        <f t="shared" si="108"/>
        <v>5.7627326812839809E-2</v>
      </c>
      <c r="N1842" s="2">
        <f t="shared" si="109"/>
        <v>0.13740039445758692</v>
      </c>
      <c r="O1842" s="2"/>
      <c r="P1842" s="7">
        <f>B1842/I1841*$L$6</f>
        <v>-2.7572936165143073E-5</v>
      </c>
      <c r="Q1842" s="7">
        <f>C1842/J1841*$L$6</f>
        <v>-1.5051136640773256E-4</v>
      </c>
      <c r="R1842" s="7">
        <f>D1842/K1841*$L$6</f>
        <v>0</v>
      </c>
      <c r="S1842" s="7">
        <f>E1842/L1841*$L$6</f>
        <v>0</v>
      </c>
      <c r="T1842" s="7">
        <f>F1842/M1841*$L$6</f>
        <v>-4.5171003932616711E-3</v>
      </c>
      <c r="U1842" s="7">
        <f>G1842/N1841*$L$6</f>
        <v>2.0502364072455983E-3</v>
      </c>
      <c r="V1842" s="7"/>
      <c r="W1842" s="7">
        <f t="shared" si="111"/>
        <v>-2.6449482885889486E-3</v>
      </c>
      <c r="Y1842" s="1">
        <f t="shared" si="110"/>
        <v>44312</v>
      </c>
      <c r="Z1842" s="10">
        <f>(1+W1842)*Z1841</f>
        <v>5.7420619898740801</v>
      </c>
      <c r="AA1842" s="7">
        <f>Z1842/MAX($Z$69:Z1842)-1</f>
        <v>-2.6449482885890774E-3</v>
      </c>
    </row>
    <row r="1843" spans="1:27" x14ac:dyDescent="0.25">
      <c r="A1843" s="1">
        <v>44313</v>
      </c>
      <c r="B1843" s="7">
        <v>-1.9732605112147139E-3</v>
      </c>
      <c r="C1843" s="7">
        <v>-5.3358333951057935E-3</v>
      </c>
      <c r="D1843" s="7">
        <v>0</v>
      </c>
      <c r="E1843" s="7">
        <v>0</v>
      </c>
      <c r="F1843" s="7">
        <v>2.7386374963045412E-4</v>
      </c>
      <c r="G1843" s="7">
        <v>-1.1820355142365679E-3</v>
      </c>
      <c r="H1843" s="7"/>
      <c r="I1843" s="2">
        <f>STDEV(B1783:B1843)*SQRT(252)</f>
        <v>0.11593460481213891</v>
      </c>
      <c r="J1843" s="2">
        <f>STDEV(C1783:C1843)*SQRT(252)</f>
        <v>8.1702238060971558E-2</v>
      </c>
      <c r="K1843" s="2">
        <f>STDEV(D1783:D1843)*SQRT(252)</f>
        <v>8.8692365202353879E-2</v>
      </c>
      <c r="L1843" s="2">
        <f>STDEV(E1783:E1843)*SQRT(252)</f>
        <v>9.2971990482431113E-2</v>
      </c>
      <c r="M1843" s="2">
        <f t="shared" si="108"/>
        <v>5.7616791871736781E-2</v>
      </c>
      <c r="N1843" s="2">
        <f t="shared" si="109"/>
        <v>0.1374752192226627</v>
      </c>
      <c r="O1843" s="2"/>
      <c r="P1843" s="7">
        <f>B1843/I1842*$L$6</f>
        <v>-8.5038497991056473E-4</v>
      </c>
      <c r="Q1843" s="7">
        <f>C1843/J1842*$L$6</f>
        <v>-3.1592607886417492E-3</v>
      </c>
      <c r="R1843" s="7">
        <f>D1843/K1842*$L$6</f>
        <v>0</v>
      </c>
      <c r="S1843" s="7">
        <f>E1843/L1842*$L$6</f>
        <v>0</v>
      </c>
      <c r="T1843" s="7">
        <f>F1843/M1842*$L$6</f>
        <v>2.3761621853456789E-4</v>
      </c>
      <c r="U1843" s="7">
        <f>G1843/N1842*$L$6</f>
        <v>-4.3014269314977895E-4</v>
      </c>
      <c r="V1843" s="7"/>
      <c r="W1843" s="7">
        <f t="shared" si="111"/>
        <v>-4.2021722431675249E-3</v>
      </c>
      <c r="Y1843" s="1">
        <f t="shared" si="110"/>
        <v>44313</v>
      </c>
      <c r="Z1843" s="10">
        <f>(1+W1843)*Z1842</f>
        <v>5.717932856361684</v>
      </c>
      <c r="AA1843" s="7">
        <f>Z1843/MAX($Z$69:Z1843)-1</f>
        <v>-6.8360060034736714E-3</v>
      </c>
    </row>
    <row r="1844" spans="1:27" x14ac:dyDescent="0.25">
      <c r="A1844" s="1">
        <v>44314</v>
      </c>
      <c r="B1844" s="7">
        <v>-3.7413065588813854E-3</v>
      </c>
      <c r="C1844" s="7">
        <v>2.5471643161287805E-3</v>
      </c>
      <c r="D1844" s="7">
        <v>0</v>
      </c>
      <c r="E1844" s="7">
        <v>0</v>
      </c>
      <c r="F1844" s="7">
        <v>-1.8712999973027333E-3</v>
      </c>
      <c r="G1844" s="7">
        <v>-3.7059104152462607E-3</v>
      </c>
      <c r="H1844" s="7"/>
      <c r="I1844" s="2">
        <f>STDEV(B1784:B1844)*SQRT(252)</f>
        <v>0.11539970521098419</v>
      </c>
      <c r="J1844" s="2">
        <f>STDEV(C1784:C1844)*SQRT(252)</f>
        <v>8.118748329786564E-2</v>
      </c>
      <c r="K1844" s="2">
        <f>STDEV(D1784:D1844)*SQRT(252)</f>
        <v>8.8692365202353879E-2</v>
      </c>
      <c r="L1844" s="2">
        <f>STDEV(E1784:E1844)*SQRT(252)</f>
        <v>8.1989062057994611E-2</v>
      </c>
      <c r="M1844" s="2">
        <f t="shared" si="108"/>
        <v>5.7603486879995489E-2</v>
      </c>
      <c r="N1844" s="2">
        <f t="shared" si="109"/>
        <v>0.13595833511826774</v>
      </c>
      <c r="O1844" s="2"/>
      <c r="P1844" s="7">
        <f>B1844/I1843*$L$6</f>
        <v>-1.6135417742372178E-3</v>
      </c>
      <c r="Q1844" s="7">
        <f>C1844/J1843*$L$6</f>
        <v>1.5588093891797186E-3</v>
      </c>
      <c r="R1844" s="7">
        <f>D1844/K1843*$L$6</f>
        <v>0</v>
      </c>
      <c r="S1844" s="7">
        <f>E1844/L1843*$L$6</f>
        <v>0</v>
      </c>
      <c r="T1844" s="7">
        <f>F1844/M1843*$L$6</f>
        <v>-1.6239189449045643E-3</v>
      </c>
      <c r="U1844" s="7">
        <f>G1844/N1843*$L$6</f>
        <v>-1.3478467014640498E-3</v>
      </c>
      <c r="V1844" s="7"/>
      <c r="W1844" s="7">
        <f t="shared" si="111"/>
        <v>-3.0264980314261133E-3</v>
      </c>
      <c r="Y1844" s="1">
        <f t="shared" si="110"/>
        <v>44314</v>
      </c>
      <c r="Z1844" s="10">
        <f>(1+W1844)*Z1843</f>
        <v>5.7006275438280793</v>
      </c>
      <c r="AA1844" s="7">
        <f>Z1844/MAX($Z$69:Z1844)-1</f>
        <v>-9.8418148761872937E-3</v>
      </c>
    </row>
    <row r="1845" spans="1:27" x14ac:dyDescent="0.25">
      <c r="A1845" s="1">
        <v>44315</v>
      </c>
      <c r="B1845" s="7">
        <v>4.490224084232608E-4</v>
      </c>
      <c r="C1845" s="7">
        <v>1.5305019735856185E-4</v>
      </c>
      <c r="D1845" s="7">
        <v>0</v>
      </c>
      <c r="E1845" s="7">
        <v>0</v>
      </c>
      <c r="F1845" s="7">
        <v>8.5863415736886495E-4</v>
      </c>
      <c r="G1845" s="7">
        <v>5.5631022669591079E-3</v>
      </c>
      <c r="H1845" s="7"/>
      <c r="I1845" s="2">
        <f>STDEV(B1785:B1845)*SQRT(252)</f>
        <v>0.11186643637850278</v>
      </c>
      <c r="J1845" s="2">
        <f>STDEV(C1785:C1845)*SQRT(252)</f>
        <v>8.0920882111599368E-2</v>
      </c>
      <c r="K1845" s="2">
        <f>STDEV(D1785:D1845)*SQRT(252)</f>
        <v>8.3025926597773261E-2</v>
      </c>
      <c r="L1845" s="2">
        <f>STDEV(E1785:E1845)*SQRT(252)</f>
        <v>7.5897827198550066E-2</v>
      </c>
      <c r="M1845" s="2">
        <f t="shared" si="108"/>
        <v>5.7573881960272237E-2</v>
      </c>
      <c r="N1845" s="2">
        <f t="shared" si="109"/>
        <v>0.13615871200893587</v>
      </c>
      <c r="O1845" s="2"/>
      <c r="P1845" s="7">
        <f>B1845/I1844*$L$6</f>
        <v>1.9455093390503787E-4</v>
      </c>
      <c r="Q1845" s="7">
        <f>C1845/J1844*$L$6</f>
        <v>9.4257261798005152E-5</v>
      </c>
      <c r="R1845" s="7">
        <f>D1845/K1844*$L$6</f>
        <v>0</v>
      </c>
      <c r="S1845" s="7">
        <f>E1845/L1844*$L$6</f>
        <v>0</v>
      </c>
      <c r="T1845" s="7">
        <f>F1845/M1844*$L$6</f>
        <v>7.4529703310985765E-4</v>
      </c>
      <c r="U1845" s="7">
        <f>G1845/N1844*$L$6</f>
        <v>2.0458849625217402E-3</v>
      </c>
      <c r="V1845" s="7"/>
      <c r="W1845" s="7">
        <f t="shared" si="111"/>
        <v>3.0799901913346412E-3</v>
      </c>
      <c r="Y1845" s="1">
        <f t="shared" si="110"/>
        <v>44315</v>
      </c>
      <c r="Z1845" s="10">
        <f>(1+W1845)*Z1844</f>
        <v>5.7181854207475213</v>
      </c>
      <c r="AA1845" s="7">
        <f>Z1845/MAX($Z$69:Z1845)-1</f>
        <v>-6.7921373781363314E-3</v>
      </c>
    </row>
    <row r="1846" spans="1:27" x14ac:dyDescent="0.25">
      <c r="A1846" s="1">
        <v>44316</v>
      </c>
      <c r="B1846" s="7">
        <v>4.8225109178816616E-3</v>
      </c>
      <c r="C1846" s="7">
        <v>-1.580495333253551E-3</v>
      </c>
      <c r="D1846" s="7">
        <v>-7.1947066993264253E-3</v>
      </c>
      <c r="E1846" s="7">
        <v>0</v>
      </c>
      <c r="F1846" s="7">
        <v>1.2734710749231493E-3</v>
      </c>
      <c r="G1846" s="7">
        <v>1.0984946025596187E-3</v>
      </c>
      <c r="H1846" s="7"/>
      <c r="I1846" s="2">
        <f>STDEV(B1786:B1846)*SQRT(252)</f>
        <v>0.11236539211968874</v>
      </c>
      <c r="J1846" s="2">
        <f>STDEV(C1786:C1846)*SQRT(252)</f>
        <v>8.1001432169452867E-2</v>
      </c>
      <c r="K1846" s="2">
        <f>STDEV(D1786:D1846)*SQRT(252)</f>
        <v>7.9930630503430536E-2</v>
      </c>
      <c r="L1846" s="2">
        <f>STDEV(E1786:E1846)*SQRT(252)</f>
        <v>7.1150073618713269E-2</v>
      </c>
      <c r="M1846" s="2">
        <f t="shared" si="108"/>
        <v>5.7329209667630839E-2</v>
      </c>
      <c r="N1846" s="2">
        <f t="shared" si="109"/>
        <v>0.1361524153455648</v>
      </c>
      <c r="O1846" s="2"/>
      <c r="P1846" s="7">
        <f>B1846/I1845*$L$6</f>
        <v>2.1554771359501342E-3</v>
      </c>
      <c r="Q1846" s="7">
        <f>C1846/J1845*$L$6</f>
        <v>-9.7656828003546913E-4</v>
      </c>
      <c r="R1846" s="7">
        <f>D1846/K1845*$L$6</f>
        <v>-4.3328072291091936E-3</v>
      </c>
      <c r="S1846" s="7">
        <f>E1846/L1845*$L$6</f>
        <v>0</v>
      </c>
      <c r="T1846" s="7">
        <f>F1846/M1845*$L$6</f>
        <v>1.1059451191791131E-3</v>
      </c>
      <c r="U1846" s="7">
        <f>G1846/N1845*$L$6</f>
        <v>4.0338755645967273E-4</v>
      </c>
      <c r="V1846" s="7"/>
      <c r="W1846" s="7">
        <f t="shared" si="111"/>
        <v>-1.6445656975557427E-3</v>
      </c>
      <c r="Y1846" s="1">
        <f t="shared" si="110"/>
        <v>44316</v>
      </c>
      <c r="Z1846" s="10">
        <f>(1+W1846)*Z1845</f>
        <v>5.7087814891522966</v>
      </c>
      <c r="AA1846" s="7">
        <f>Z1846/MAX($Z$69:Z1846)-1</f>
        <v>-8.4255329595469552E-3</v>
      </c>
    </row>
    <row r="1847" spans="1:27" x14ac:dyDescent="0.25">
      <c r="A1847" s="1">
        <v>44319</v>
      </c>
      <c r="B1847" s="7">
        <v>4.7914626546468053E-3</v>
      </c>
      <c r="C1847" s="7">
        <v>1.3177729868143473E-3</v>
      </c>
      <c r="D1847" s="7">
        <v>2.7480907472539062E-3</v>
      </c>
      <c r="E1847" s="7">
        <v>0</v>
      </c>
      <c r="F1847" s="7">
        <v>-3.0646654949565422E-3</v>
      </c>
      <c r="G1847" s="7">
        <v>-3.0673061906506538E-3</v>
      </c>
      <c r="H1847" s="7"/>
      <c r="I1847" s="2">
        <f>STDEV(B1787:B1847)*SQRT(252)</f>
        <v>0.11283481036592673</v>
      </c>
      <c r="J1847" s="2">
        <f>STDEV(C1787:C1847)*SQRT(252)</f>
        <v>8.1001750370309655E-2</v>
      </c>
      <c r="K1847" s="2">
        <f>STDEV(D1787:D1847)*SQRT(252)</f>
        <v>8.0070533485693568E-2</v>
      </c>
      <c r="L1847" s="2">
        <f>STDEV(E1787:E1847)*SQRT(252)</f>
        <v>7.1150073618713269E-2</v>
      </c>
      <c r="M1847" s="2">
        <f t="shared" si="108"/>
        <v>5.7738640037365854E-2</v>
      </c>
      <c r="N1847" s="2">
        <f t="shared" si="109"/>
        <v>0.13644976247374566</v>
      </c>
      <c r="O1847" s="2"/>
      <c r="P1847" s="7">
        <f>B1847/I1846*$L$6</f>
        <v>2.1320900342442907E-3</v>
      </c>
      <c r="Q1847" s="7">
        <f>C1847/J1846*$L$6</f>
        <v>8.1342573305222612E-4</v>
      </c>
      <c r="R1847" s="7">
        <f>D1847/K1846*$L$6</f>
        <v>1.71904733513641E-3</v>
      </c>
      <c r="S1847" s="7">
        <f>E1847/L1846*$L$6</f>
        <v>0</v>
      </c>
      <c r="T1847" s="7">
        <f>F1847/M1846*$L$6</f>
        <v>-2.672865641026716E-3</v>
      </c>
      <c r="U1847" s="7">
        <f>G1847/N1846*$L$6</f>
        <v>-1.1264237152406023E-3</v>
      </c>
      <c r="V1847" s="7"/>
      <c r="W1847" s="7">
        <f t="shared" si="111"/>
        <v>8.6527374616560842E-4</v>
      </c>
      <c r="Y1847" s="1">
        <f t="shared" si="110"/>
        <v>44319</v>
      </c>
      <c r="Z1847" s="10">
        <f>(1+W1847)*Z1846</f>
        <v>5.7137211478974566</v>
      </c>
      <c r="AA1847" s="7">
        <f>Z1847/MAX($Z$69:Z1847)-1</f>
        <v>-7.5675496058486003E-3</v>
      </c>
    </row>
    <row r="1848" spans="1:27" x14ac:dyDescent="0.25">
      <c r="A1848" s="1">
        <v>44320</v>
      </c>
      <c r="B1848" s="7">
        <v>-1.1736154180544967E-3</v>
      </c>
      <c r="C1848" s="7">
        <v>-2.5314540305947375E-3</v>
      </c>
      <c r="D1848" s="7">
        <v>-6.6783376082268919E-3</v>
      </c>
      <c r="E1848" s="7">
        <v>0</v>
      </c>
      <c r="F1848" s="7">
        <v>7.9525942195075583E-3</v>
      </c>
      <c r="G1848" s="7">
        <v>-1.5252661562309977E-2</v>
      </c>
      <c r="H1848" s="7"/>
      <c r="I1848" s="2">
        <f>STDEV(B1788:B1848)*SQRT(252)</f>
        <v>0.11271736980923652</v>
      </c>
      <c r="J1848" s="2">
        <f>STDEV(C1788:C1848)*SQRT(252)</f>
        <v>8.1203885857403638E-2</v>
      </c>
      <c r="K1848" s="2">
        <f>STDEV(D1788:D1848)*SQRT(252)</f>
        <v>7.8331421116248287E-2</v>
      </c>
      <c r="L1848" s="2">
        <f>STDEV(E1788:E1848)*SQRT(252)</f>
        <v>7.1150073618713269E-2</v>
      </c>
      <c r="M1848" s="2">
        <f t="shared" si="108"/>
        <v>5.981826483091502E-2</v>
      </c>
      <c r="N1848" s="2">
        <f t="shared" si="109"/>
        <v>0.14065197332457838</v>
      </c>
      <c r="O1848" s="2"/>
      <c r="P1848" s="7">
        <f>B1848/I1847*$L$6</f>
        <v>-5.2005910864228247E-4</v>
      </c>
      <c r="Q1848" s="7">
        <f>C1848/J1847*$L$6</f>
        <v>-1.5625921779602776E-3</v>
      </c>
      <c r="R1848" s="7">
        <f>D1848/K1847*$L$6</f>
        <v>-4.1702841966327914E-3</v>
      </c>
      <c r="S1848" s="7">
        <f>E1848/L1847*$L$6</f>
        <v>0</v>
      </c>
      <c r="T1848" s="7">
        <f>F1848/M1847*$L$6</f>
        <v>6.8867176420859561E-3</v>
      </c>
      <c r="U1848" s="7">
        <f>G1848/N1847*$L$6</f>
        <v>-5.5891125370206296E-3</v>
      </c>
      <c r="V1848" s="7"/>
      <c r="W1848" s="7">
        <f t="shared" si="111"/>
        <v>-4.9553303781700248E-3</v>
      </c>
      <c r="Y1848" s="1">
        <f t="shared" si="110"/>
        <v>44320</v>
      </c>
      <c r="Z1848" s="10">
        <f>(1+W1848)*Z1847</f>
        <v>5.6854077719208878</v>
      </c>
      <c r="AA1848" s="7">
        <f>Z1848/MAX($Z$69:Z1848)-1</f>
        <v>-1.2485380275568447E-2</v>
      </c>
    </row>
    <row r="1849" spans="1:27" x14ac:dyDescent="0.25">
      <c r="A1849" s="1">
        <v>44321</v>
      </c>
      <c r="B1849" s="7">
        <v>2.997424373564872E-3</v>
      </c>
      <c r="C1849" s="7">
        <v>1.239739457362421E-2</v>
      </c>
      <c r="D1849" s="7">
        <v>7.0346376176755321E-4</v>
      </c>
      <c r="E1849" s="7">
        <v>0</v>
      </c>
      <c r="F1849" s="7">
        <v>-1.2932547052389998E-3</v>
      </c>
      <c r="G1849" s="7">
        <v>-5.5646532229136625E-3</v>
      </c>
      <c r="H1849" s="7"/>
      <c r="I1849" s="2">
        <f>STDEV(B1789:B1849)*SQRT(252)</f>
        <v>0.11284069074907031</v>
      </c>
      <c r="J1849" s="2">
        <f>STDEV(C1789:C1849)*SQRT(252)</f>
        <v>8.2162728008939978E-2</v>
      </c>
      <c r="K1849" s="2">
        <f>STDEV(D1789:D1849)*SQRT(252)</f>
        <v>7.8341709942089569E-2</v>
      </c>
      <c r="L1849" s="2">
        <f>STDEV(E1789:E1849)*SQRT(252)</f>
        <v>7.1150073618713269E-2</v>
      </c>
      <c r="M1849" s="2">
        <f t="shared" si="108"/>
        <v>5.9537584961267043E-2</v>
      </c>
      <c r="N1849" s="2">
        <f t="shared" si="109"/>
        <v>0.14132728840056696</v>
      </c>
      <c r="O1849" s="2"/>
      <c r="P1849" s="7">
        <f>B1849/I1848*$L$6</f>
        <v>1.3296195513778086E-3</v>
      </c>
      <c r="Q1849" s="7">
        <f>C1849/J1848*$L$6</f>
        <v>7.633498349693753E-3</v>
      </c>
      <c r="R1849" s="7">
        <f>D1849/K1848*$L$6</f>
        <v>4.4903038381211865E-4</v>
      </c>
      <c r="S1849" s="7">
        <f>E1849/L1848*$L$6</f>
        <v>0</v>
      </c>
      <c r="T1849" s="7">
        <f>F1849/M1848*$L$6</f>
        <v>-1.0809864753638136E-3</v>
      </c>
      <c r="U1849" s="7">
        <f>G1849/N1848*$L$6</f>
        <v>-1.9781639359130348E-3</v>
      </c>
      <c r="V1849" s="7"/>
      <c r="W1849" s="7">
        <f t="shared" si="111"/>
        <v>6.3529978736068318E-3</v>
      </c>
      <c r="Y1849" s="1">
        <f t="shared" si="110"/>
        <v>44321</v>
      </c>
      <c r="Z1849" s="10">
        <f>(1+W1849)*Z1848</f>
        <v>5.7215271554064886</v>
      </c>
      <c r="AA1849" s="7">
        <f>Z1849/MAX($Z$69:Z1849)-1</f>
        <v>-6.2117019963036091E-3</v>
      </c>
    </row>
    <row r="1850" spans="1:27" x14ac:dyDescent="0.25">
      <c r="A1850" s="1">
        <v>44322</v>
      </c>
      <c r="B1850" s="7">
        <v>6.5400668031843079E-3</v>
      </c>
      <c r="C1850" s="7">
        <v>-9.1437759915358185E-4</v>
      </c>
      <c r="D1850" s="7">
        <v>8.1654564660522677E-3</v>
      </c>
      <c r="E1850" s="7">
        <v>0</v>
      </c>
      <c r="F1850" s="7">
        <v>-2.361240410651777E-3</v>
      </c>
      <c r="G1850" s="7">
        <v>-6.3046758110607559E-4</v>
      </c>
      <c r="H1850" s="7"/>
      <c r="I1850" s="2">
        <f>STDEV(B1790:B1850)*SQRT(252)</f>
        <v>0.11326196136536175</v>
      </c>
      <c r="J1850" s="2">
        <f>STDEV(C1790:C1850)*SQRT(252)</f>
        <v>8.2196943528662358E-2</v>
      </c>
      <c r="K1850" s="2">
        <f>STDEV(D1790:D1850)*SQRT(252)</f>
        <v>8.0044092952334209E-2</v>
      </c>
      <c r="L1850" s="2">
        <f>STDEV(E1790:E1850)*SQRT(252)</f>
        <v>7.1150073618713269E-2</v>
      </c>
      <c r="M1850" s="2">
        <f t="shared" si="108"/>
        <v>5.958802449987953E-2</v>
      </c>
      <c r="N1850" s="2">
        <f t="shared" si="109"/>
        <v>0.14135643901157829</v>
      </c>
      <c r="O1850" s="2"/>
      <c r="P1850" s="7">
        <f>B1850/I1849*$L$6</f>
        <v>2.8979204043193042E-3</v>
      </c>
      <c r="Q1850" s="7">
        <f>C1850/J1849*$L$6</f>
        <v>-5.564430620256974E-4</v>
      </c>
      <c r="R1850" s="7">
        <f>D1850/K1849*$L$6</f>
        <v>5.2114362017935262E-3</v>
      </c>
      <c r="S1850" s="7">
        <f>E1850/L1849*$L$6</f>
        <v>0</v>
      </c>
      <c r="T1850" s="7">
        <f>F1850/M1849*$L$6</f>
        <v>-1.982983028441541E-3</v>
      </c>
      <c r="U1850" s="7">
        <f>G1850/N1849*$L$6</f>
        <v>-2.2305231644971773E-4</v>
      </c>
      <c r="V1850" s="7"/>
      <c r="W1850" s="7">
        <f t="shared" si="111"/>
        <v>5.3468781991958736E-3</v>
      </c>
      <c r="Y1850" s="1">
        <f t="shared" si="110"/>
        <v>44322</v>
      </c>
      <c r="Z1850" s="10">
        <f>(1+W1850)*Z1849</f>
        <v>5.752119464219839</v>
      </c>
      <c r="AA1850" s="7">
        <f>Z1850/MAX($Z$69:Z1850)-1</f>
        <v>-8.9803701109159029E-4</v>
      </c>
    </row>
    <row r="1851" spans="1:27" x14ac:dyDescent="0.25">
      <c r="A1851" s="1">
        <v>44323</v>
      </c>
      <c r="B1851" s="7">
        <v>-1.1117633761754675E-3</v>
      </c>
      <c r="C1851" s="7">
        <v>-3.2765282853564059E-3</v>
      </c>
      <c r="D1851" s="7">
        <v>0</v>
      </c>
      <c r="E1851" s="7">
        <v>0</v>
      </c>
      <c r="F1851" s="7">
        <v>1.2228523590662732E-4</v>
      </c>
      <c r="G1851" s="7">
        <v>0</v>
      </c>
      <c r="H1851" s="7"/>
      <c r="I1851" s="2">
        <f>STDEV(B1791:B1851)*SQRT(252)</f>
        <v>0.11286806802552825</v>
      </c>
      <c r="J1851" s="2">
        <f>STDEV(C1791:C1851)*SQRT(252)</f>
        <v>8.2510908885929032E-2</v>
      </c>
      <c r="K1851" s="2">
        <f>STDEV(D1791:D1851)*SQRT(252)</f>
        <v>8.0044092952334209E-2</v>
      </c>
      <c r="L1851" s="2">
        <f>STDEV(E1791:E1851)*SQRT(252)</f>
        <v>7.1150073618713269E-2</v>
      </c>
      <c r="M1851" s="2">
        <f t="shared" si="108"/>
        <v>5.9278174568239521E-2</v>
      </c>
      <c r="N1851" s="2">
        <f t="shared" si="109"/>
        <v>0.14121034730893064</v>
      </c>
      <c r="O1851" s="2"/>
      <c r="P1851" s="7">
        <f>B1851/I1850*$L$6</f>
        <v>-4.907929205768953E-4</v>
      </c>
      <c r="Q1851" s="7">
        <f>C1851/J1850*$L$6</f>
        <v>-1.9930961813767862E-3</v>
      </c>
      <c r="R1851" s="7">
        <f>D1851/K1850*$L$6</f>
        <v>0</v>
      </c>
      <c r="S1851" s="7">
        <f>E1851/L1850*$L$6</f>
        <v>0</v>
      </c>
      <c r="T1851" s="7">
        <f>F1851/M1850*$L$6</f>
        <v>1.0260890248750784E-4</v>
      </c>
      <c r="U1851" s="7">
        <f>G1851/N1850*$L$6</f>
        <v>0</v>
      </c>
      <c r="V1851" s="7"/>
      <c r="W1851" s="7">
        <f t="shared" si="111"/>
        <v>-2.3812801994661736E-3</v>
      </c>
      <c r="Y1851" s="1">
        <f t="shared" si="110"/>
        <v>44323</v>
      </c>
      <c r="Z1851" s="10">
        <f>(1+W1851)*Z1850</f>
        <v>5.7384220560347288</v>
      </c>
      <c r="AA1851" s="7">
        <f>Z1851/MAX($Z$69:Z1851)-1</f>
        <v>-3.277178732804753E-3</v>
      </c>
    </row>
    <row r="1852" spans="1:27" x14ac:dyDescent="0.25">
      <c r="A1852" s="1">
        <v>44326</v>
      </c>
      <c r="B1852" s="7">
        <v>-3.9119018403247496E-3</v>
      </c>
      <c r="C1852" s="7">
        <v>1.3392680733304685E-2</v>
      </c>
      <c r="D1852" s="7">
        <v>0</v>
      </c>
      <c r="E1852" s="7">
        <v>0</v>
      </c>
      <c r="F1852" s="7">
        <v>-4.6127151955366319E-4</v>
      </c>
      <c r="G1852" s="7">
        <v>-2.1415942165448065E-3</v>
      </c>
      <c r="H1852" s="7"/>
      <c r="I1852" s="2">
        <f>STDEV(B1792:B1852)*SQRT(252)</f>
        <v>0.1129619072192543</v>
      </c>
      <c r="J1852" s="2">
        <f>STDEV(C1792:C1852)*SQRT(252)</f>
        <v>8.6746639057834363E-2</v>
      </c>
      <c r="K1852" s="2">
        <f>STDEV(D1792:D1852)*SQRT(252)</f>
        <v>8.0044092952334209E-2</v>
      </c>
      <c r="L1852" s="2">
        <f>STDEV(E1792:E1852)*SQRT(252)</f>
        <v>7.1150073618713269E-2</v>
      </c>
      <c r="M1852" s="2">
        <f t="shared" si="108"/>
        <v>5.8896669181684166E-2</v>
      </c>
      <c r="N1852" s="2">
        <f t="shared" si="109"/>
        <v>0.14128418639738055</v>
      </c>
      <c r="O1852" s="2"/>
      <c r="P1852" s="7">
        <f>B1852/I1851*$L$6</f>
        <v>-1.7329533094515113E-3</v>
      </c>
      <c r="Q1852" s="7">
        <f>C1852/J1851*$L$6</f>
        <v>8.1157030713478184E-3</v>
      </c>
      <c r="R1852" s="7">
        <f>D1852/K1851*$L$6</f>
        <v>0</v>
      </c>
      <c r="S1852" s="7">
        <f>E1852/L1851*$L$6</f>
        <v>0</v>
      </c>
      <c r="T1852" s="7">
        <f>F1852/M1851*$L$6</f>
        <v>-3.8907365393198742E-4</v>
      </c>
      <c r="U1852" s="7">
        <f>G1852/N1851*$L$6</f>
        <v>-7.5829932344106791E-4</v>
      </c>
      <c r="V1852" s="7"/>
      <c r="W1852" s="7">
        <f t="shared" si="111"/>
        <v>5.2353767845232518E-3</v>
      </c>
      <c r="Y1852" s="1">
        <f t="shared" si="110"/>
        <v>44326</v>
      </c>
      <c r="Z1852" s="10">
        <f>(1+W1852)*Z1851</f>
        <v>5.7684648576466895</v>
      </c>
      <c r="AA1852" s="7">
        <f>Z1852/MAX($Z$69:Z1852)-1</f>
        <v>0</v>
      </c>
    </row>
    <row r="1853" spans="1:27" x14ac:dyDescent="0.25">
      <c r="A1853" s="1">
        <v>44327</v>
      </c>
      <c r="B1853" s="7">
        <v>-5.3802106299266628E-3</v>
      </c>
      <c r="C1853" s="7">
        <v>2.6988066446176351E-3</v>
      </c>
      <c r="D1853" s="7">
        <v>0</v>
      </c>
      <c r="E1853" s="7">
        <v>-8.9249617461188979E-3</v>
      </c>
      <c r="F1853" s="7">
        <v>-6.9842819682388591E-3</v>
      </c>
      <c r="G1853" s="7">
        <v>3.823196681006058E-2</v>
      </c>
      <c r="H1853" s="7"/>
      <c r="I1853" s="2">
        <f>STDEV(B1793:B1853)*SQRT(252)</f>
        <v>0.11339464258497621</v>
      </c>
      <c r="J1853" s="2">
        <f>STDEV(C1793:C1853)*SQRT(252)</f>
        <v>8.6863371520057978E-2</v>
      </c>
      <c r="K1853" s="2">
        <f>STDEV(D1793:D1853)*SQRT(252)</f>
        <v>8.0044092952334209E-2</v>
      </c>
      <c r="L1853" s="2">
        <f>STDEV(E1793:E1853)*SQRT(252)</f>
        <v>7.3973608709789668E-2</v>
      </c>
      <c r="M1853" s="2">
        <f t="shared" si="108"/>
        <v>6.0735876804846739E-2</v>
      </c>
      <c r="N1853" s="2">
        <f t="shared" si="109"/>
        <v>0.16013015995998203</v>
      </c>
      <c r="O1853" s="2"/>
      <c r="P1853" s="7">
        <f>B1853/I1852*$L$6</f>
        <v>-2.3814269616942202E-3</v>
      </c>
      <c r="Q1853" s="7">
        <f>C1853/J1852*$L$6</f>
        <v>1.5555684196700283E-3</v>
      </c>
      <c r="R1853" s="7">
        <f>D1853/K1852*$L$6</f>
        <v>0</v>
      </c>
      <c r="S1853" s="7">
        <f>E1853/L1852*$L$6</f>
        <v>-6.2719272744164341E-3</v>
      </c>
      <c r="T1853" s="7">
        <f>F1853/M1852*$L$6</f>
        <v>-5.929267363739857E-3</v>
      </c>
      <c r="U1853" s="7">
        <f>G1853/N1852*$L$6</f>
        <v>1.3530164905550044E-2</v>
      </c>
      <c r="V1853" s="7"/>
      <c r="W1853" s="7">
        <f t="shared" si="111"/>
        <v>5.0311172536956182E-4</v>
      </c>
      <c r="Y1853" s="1">
        <f t="shared" si="110"/>
        <v>44327</v>
      </c>
      <c r="Z1853" s="10">
        <f>(1+W1853)*Z1852</f>
        <v>5.7713670399539536</v>
      </c>
      <c r="AA1853" s="7">
        <f>Z1853/MAX($Z$69:Z1853)-1</f>
        <v>0</v>
      </c>
    </row>
    <row r="1854" spans="1:27" x14ac:dyDescent="0.25">
      <c r="A1854" s="1">
        <v>44328</v>
      </c>
      <c r="B1854" s="7">
        <v>-9.0050150603191437E-3</v>
      </c>
      <c r="C1854" s="7">
        <v>-6.1177115529548187E-3</v>
      </c>
      <c r="D1854" s="7">
        <v>0</v>
      </c>
      <c r="E1854" s="7">
        <v>-2.1245020010350557E-2</v>
      </c>
      <c r="F1854" s="7">
        <v>2.0804617127834213E-4</v>
      </c>
      <c r="G1854" s="7">
        <v>-1.2765489049207823E-2</v>
      </c>
      <c r="H1854" s="7"/>
      <c r="I1854" s="2">
        <f>STDEV(B1794:B1854)*SQRT(252)</f>
        <v>0.11467046890615099</v>
      </c>
      <c r="J1854" s="2">
        <f>STDEV(C1794:C1854)*SQRT(252)</f>
        <v>8.7888571637745452E-2</v>
      </c>
      <c r="K1854" s="2">
        <f>STDEV(D1794:D1854)*SQRT(252)</f>
        <v>8.0044092952334209E-2</v>
      </c>
      <c r="L1854" s="2">
        <f>STDEV(E1794:E1854)*SQRT(252)</f>
        <v>8.6617950774534228E-2</v>
      </c>
      <c r="M1854" s="2">
        <f t="shared" si="108"/>
        <v>6.06313990267104E-2</v>
      </c>
      <c r="N1854" s="2">
        <f t="shared" si="109"/>
        <v>0.16279856711131671</v>
      </c>
      <c r="O1854" s="2"/>
      <c r="P1854" s="7">
        <f>B1854/I1853*$L$6</f>
        <v>-3.9706527817533017E-3</v>
      </c>
      <c r="Q1854" s="7">
        <f>C1854/J1853*$L$6</f>
        <v>-3.5214564239785199E-3</v>
      </c>
      <c r="R1854" s="7">
        <f>D1854/K1853*$L$6</f>
        <v>0</v>
      </c>
      <c r="S1854" s="7">
        <f>E1854/L1853*$L$6</f>
        <v>-1.4359864538783136E-2</v>
      </c>
      <c r="T1854" s="7">
        <f>F1854/M1853*$L$6</f>
        <v>1.7127123392556343E-4</v>
      </c>
      <c r="U1854" s="7">
        <f>G1854/N1853*$L$6</f>
        <v>-3.9859727400503543E-3</v>
      </c>
      <c r="V1854" s="7"/>
      <c r="W1854" s="7">
        <f t="shared" si="111"/>
        <v>-2.5666675250639748E-2</v>
      </c>
      <c r="Y1854" s="1">
        <f t="shared" si="110"/>
        <v>44328</v>
      </c>
      <c r="Z1854" s="10">
        <f>(1+W1854)*Z1853</f>
        <v>5.6232352363872096</v>
      </c>
      <c r="AA1854" s="7">
        <f>Z1854/MAX($Z$69:Z1854)-1</f>
        <v>-2.5666675250639703E-2</v>
      </c>
    </row>
    <row r="1855" spans="1:27" x14ac:dyDescent="0.25">
      <c r="A1855" s="1">
        <v>44329</v>
      </c>
      <c r="B1855" s="7">
        <v>7.0045905521225471E-3</v>
      </c>
      <c r="C1855" s="7">
        <v>4.1955865118494806E-3</v>
      </c>
      <c r="D1855" s="7">
        <v>0</v>
      </c>
      <c r="E1855" s="7">
        <v>1.2012410245360705E-2</v>
      </c>
      <c r="F1855" s="7">
        <v>3.6679244798820676E-4</v>
      </c>
      <c r="G1855" s="7">
        <v>-6.0146868833799161E-4</v>
      </c>
      <c r="H1855" s="7"/>
      <c r="I1855" s="2">
        <f>STDEV(B1795:B1855)*SQRT(252)</f>
        <v>0.11168093500630154</v>
      </c>
      <c r="J1855" s="2">
        <f>STDEV(C1795:C1855)*SQRT(252)</f>
        <v>8.822598790762938E-2</v>
      </c>
      <c r="K1855" s="2">
        <f>STDEV(D1795:D1855)*SQRT(252)</f>
        <v>8.0044092952334209E-2</v>
      </c>
      <c r="L1855" s="2">
        <f>STDEV(E1795:E1855)*SQRT(252)</f>
        <v>8.9666499480224732E-2</v>
      </c>
      <c r="M1855" s="2">
        <f t="shared" si="108"/>
        <v>6.0169362418380189E-2</v>
      </c>
      <c r="N1855" s="2">
        <f t="shared" si="109"/>
        <v>0.16272017474448588</v>
      </c>
      <c r="O1855" s="2"/>
      <c r="P1855" s="7">
        <f>B1855/I1854*$L$6</f>
        <v>3.0542260003555361E-3</v>
      </c>
      <c r="Q1855" s="7">
        <f>C1855/J1854*$L$6</f>
        <v>2.3868783128838588E-3</v>
      </c>
      <c r="R1855" s="7">
        <f>D1855/K1854*$L$6</f>
        <v>0</v>
      </c>
      <c r="S1855" s="7">
        <f>E1855/L1854*$L$6</f>
        <v>6.9341344016720652E-3</v>
      </c>
      <c r="T1855" s="7">
        <f>F1855/M1854*$L$6</f>
        <v>3.0247730868507668E-4</v>
      </c>
      <c r="U1855" s="7">
        <f>G1855/N1854*$L$6</f>
        <v>-1.8472788151959764E-4</v>
      </c>
      <c r="V1855" s="7"/>
      <c r="W1855" s="7">
        <f t="shared" si="111"/>
        <v>1.2492988142076939E-2</v>
      </c>
      <c r="Y1855" s="1">
        <f t="shared" si="110"/>
        <v>44329</v>
      </c>
      <c r="Z1855" s="10">
        <f>(1+W1855)*Z1854</f>
        <v>5.6934862475155041</v>
      </c>
      <c r="AA1855" s="7">
        <f>Z1855/MAX($Z$69:Z1855)-1</f>
        <v>-1.3494340578115605E-2</v>
      </c>
    </row>
    <row r="1856" spans="1:27" x14ac:dyDescent="0.25">
      <c r="A1856" s="1">
        <v>44330</v>
      </c>
      <c r="B1856" s="7">
        <v>5.5113007391869306E-3</v>
      </c>
      <c r="C1856" s="7">
        <v>9.9883160210145761E-5</v>
      </c>
      <c r="D1856" s="7">
        <v>0</v>
      </c>
      <c r="E1856" s="7">
        <v>1.535534791464821E-2</v>
      </c>
      <c r="F1856" s="7">
        <v>-3.0919193006805346E-3</v>
      </c>
      <c r="G1856" s="7">
        <v>0</v>
      </c>
      <c r="H1856" s="7"/>
      <c r="I1856" s="2">
        <f>STDEV(B1796:B1856)*SQRT(252)</f>
        <v>0.1122492514703288</v>
      </c>
      <c r="J1856" s="2">
        <f>STDEV(C1796:C1856)*SQRT(252)</f>
        <v>8.403026017695546E-2</v>
      </c>
      <c r="K1856" s="2">
        <f>STDEV(D1796:D1856)*SQRT(252)</f>
        <v>8.0044092952334209E-2</v>
      </c>
      <c r="L1856" s="2">
        <f>STDEV(E1796:E1856)*SQRT(252)</f>
        <v>9.441244077820396E-2</v>
      </c>
      <c r="M1856" s="2">
        <f t="shared" si="108"/>
        <v>6.0491688361528226E-2</v>
      </c>
      <c r="N1856" s="2">
        <f t="shared" si="109"/>
        <v>0.16093404845619838</v>
      </c>
      <c r="O1856" s="2"/>
      <c r="P1856" s="7">
        <f>B1856/I1855*$L$6</f>
        <v>2.4674313206976459E-3</v>
      </c>
      <c r="Q1856" s="7">
        <f>C1856/J1855*$L$6</f>
        <v>5.6606427753872911E-5</v>
      </c>
      <c r="R1856" s="7">
        <f>D1856/K1855*$L$6</f>
        <v>0</v>
      </c>
      <c r="S1856" s="7">
        <f>E1856/L1855*$L$6</f>
        <v>8.5624776274637084E-3</v>
      </c>
      <c r="T1856" s="7">
        <f>F1856/M1855*$L$6</f>
        <v>-2.5693469038123237E-3</v>
      </c>
      <c r="U1856" s="7">
        <f>G1856/N1855*$L$6</f>
        <v>0</v>
      </c>
      <c r="V1856" s="7"/>
      <c r="W1856" s="7">
        <f t="shared" si="111"/>
        <v>8.517168472102904E-3</v>
      </c>
      <c r="Y1856" s="1">
        <f t="shared" si="110"/>
        <v>44330</v>
      </c>
      <c r="Z1856" s="10">
        <f>(1+W1856)*Z1855</f>
        <v>5.7419786290791945</v>
      </c>
      <c r="AA1856" s="7">
        <f>Z1856/MAX($Z$69:Z1856)-1</f>
        <v>-5.0921056781364493E-3</v>
      </c>
    </row>
    <row r="1857" spans="1:27" x14ac:dyDescent="0.25">
      <c r="A1857" s="1">
        <v>44333</v>
      </c>
      <c r="B1857" s="7">
        <v>2.4885474276403752E-3</v>
      </c>
      <c r="C1857" s="7">
        <v>-4.3740096239349713E-3</v>
      </c>
      <c r="D1857" s="7">
        <v>0</v>
      </c>
      <c r="E1857" s="7">
        <v>0</v>
      </c>
      <c r="F1857" s="7">
        <v>-2.890103452534154E-4</v>
      </c>
      <c r="G1857" s="7">
        <v>5.0684787092165617E-3</v>
      </c>
      <c r="H1857" s="7"/>
      <c r="I1857" s="2">
        <f>STDEV(B1797:B1857)*SQRT(252)</f>
        <v>0.11206640382250976</v>
      </c>
      <c r="J1857" s="2">
        <f>STDEV(C1797:C1857)*SQRT(252)</f>
        <v>8.2358922238598684E-2</v>
      </c>
      <c r="K1857" s="2">
        <f>STDEV(D1797:D1857)*SQRT(252)</f>
        <v>8.0044092952334209E-2</v>
      </c>
      <c r="L1857" s="2">
        <f>STDEV(E1797:E1857)*SQRT(252)</f>
        <v>9.441244077820396E-2</v>
      </c>
      <c r="M1857" s="2">
        <f t="shared" si="108"/>
        <v>5.6547025511792345E-2</v>
      </c>
      <c r="N1857" s="2">
        <f t="shared" si="109"/>
        <v>0.16110735710277962</v>
      </c>
      <c r="O1857" s="2"/>
      <c r="P1857" s="7">
        <f>B1857/I1856*$L$6</f>
        <v>1.1084917694521022E-3</v>
      </c>
      <c r="Q1857" s="7">
        <f>C1857/J1856*$L$6</f>
        <v>-2.6026395816958949E-3</v>
      </c>
      <c r="R1857" s="7">
        <f>D1857/K1856*$L$6</f>
        <v>0</v>
      </c>
      <c r="S1857" s="7">
        <f>E1857/L1856*$L$6</f>
        <v>0</v>
      </c>
      <c r="T1857" s="7">
        <f>F1857/M1856*$L$6</f>
        <v>-2.3888434352017647E-4</v>
      </c>
      <c r="U1857" s="7">
        <f>G1857/N1856*$L$6</f>
        <v>1.574706768964448E-3</v>
      </c>
      <c r="V1857" s="7"/>
      <c r="W1857" s="7">
        <f t="shared" si="111"/>
        <v>-1.5832538679952119E-4</v>
      </c>
      <c r="Y1857" s="1">
        <f t="shared" si="110"/>
        <v>44333</v>
      </c>
      <c r="Z1857" s="10">
        <f>(1+W1857)*Z1856</f>
        <v>5.7410695280917512</v>
      </c>
      <c r="AA1857" s="7">
        <f>Z1857/MAX($Z$69:Z1857)-1</f>
        <v>-5.2496248553348668E-3</v>
      </c>
    </row>
    <row r="1858" spans="1:27" x14ac:dyDescent="0.25">
      <c r="A1858" s="1">
        <v>44334</v>
      </c>
      <c r="B1858" s="7">
        <v>-6.3388585876488213E-3</v>
      </c>
      <c r="C1858" s="7">
        <v>3.4862463442955072E-3</v>
      </c>
      <c r="D1858" s="7">
        <v>0</v>
      </c>
      <c r="E1858" s="7">
        <v>0</v>
      </c>
      <c r="F1858" s="7">
        <v>-2.4740348108160948E-3</v>
      </c>
      <c r="G1858" s="7">
        <v>5.4726667080799984E-3</v>
      </c>
      <c r="H1858" s="7"/>
      <c r="I1858" s="2">
        <f>STDEV(B1798:B1858)*SQRT(252)</f>
        <v>0.11146795853088579</v>
      </c>
      <c r="J1858" s="2">
        <f>STDEV(C1798:C1858)*SQRT(252)</f>
        <v>8.2662973278477436E-2</v>
      </c>
      <c r="K1858" s="2">
        <f>STDEV(D1798:D1858)*SQRT(252)</f>
        <v>8.0044092952334209E-2</v>
      </c>
      <c r="L1858" s="2">
        <f>STDEV(E1798:E1858)*SQRT(252)</f>
        <v>9.441244077820396E-2</v>
      </c>
      <c r="M1858" s="2">
        <f t="shared" si="108"/>
        <v>5.6138545076742173E-2</v>
      </c>
      <c r="N1858" s="2">
        <f t="shared" si="109"/>
        <v>0.16128887524320124</v>
      </c>
      <c r="O1858" s="2"/>
      <c r="P1858" s="7">
        <f>B1858/I1857*$L$6</f>
        <v>-2.8281707859958974E-3</v>
      </c>
      <c r="Q1858" s="7">
        <f>C1858/J1857*$L$6</f>
        <v>2.1164958510479564E-3</v>
      </c>
      <c r="R1858" s="7">
        <f>D1858/K1857*$L$6</f>
        <v>0</v>
      </c>
      <c r="S1858" s="7">
        <f>E1858/L1857*$L$6</f>
        <v>0</v>
      </c>
      <c r="T1858" s="7">
        <f>F1858/M1857*$L$6</f>
        <v>-2.1875905836109435E-3</v>
      </c>
      <c r="U1858" s="7">
        <f>G1858/N1857*$L$6</f>
        <v>1.6984533811788217E-3</v>
      </c>
      <c r="V1858" s="7"/>
      <c r="W1858" s="7">
        <f t="shared" si="111"/>
        <v>-1.2008121373800627E-3</v>
      </c>
      <c r="Y1858" s="1">
        <f t="shared" si="110"/>
        <v>44334</v>
      </c>
      <c r="Z1858" s="10">
        <f>(1+W1858)*Z1857</f>
        <v>5.7341755821208755</v>
      </c>
      <c r="AA1858" s="7">
        <f>Z1858/MAX($Z$69:Z1858)-1</f>
        <v>-6.4441331794719003E-3</v>
      </c>
    </row>
    <row r="1859" spans="1:27" x14ac:dyDescent="0.25">
      <c r="A1859" s="1">
        <v>44335</v>
      </c>
      <c r="B1859" s="7">
        <v>3.0929395447065744E-3</v>
      </c>
      <c r="C1859" s="7">
        <v>-3.0645782469507221E-4</v>
      </c>
      <c r="D1859" s="7">
        <v>0</v>
      </c>
      <c r="E1859" s="7">
        <v>-2.6216889214001338E-3</v>
      </c>
      <c r="F1859" s="7">
        <v>2.6175331099964616E-4</v>
      </c>
      <c r="G1859" s="7">
        <v>8.9107657404452478E-3</v>
      </c>
      <c r="H1859" s="7"/>
      <c r="I1859" s="2">
        <f>STDEV(B1799:B1859)*SQRT(252)</f>
        <v>0.11130226878943771</v>
      </c>
      <c r="J1859" s="2">
        <f>STDEV(C1799:C1859)*SQRT(252)</f>
        <v>8.0150880780899894E-2</v>
      </c>
      <c r="K1859" s="2">
        <f>STDEV(D1799:D1859)*SQRT(252)</f>
        <v>8.0044092952334209E-2</v>
      </c>
      <c r="L1859" s="2">
        <f>STDEV(E1799:E1859)*SQRT(252)</f>
        <v>9.468260595422244E-2</v>
      </c>
      <c r="M1859" s="2">
        <f t="shared" si="108"/>
        <v>5.5987133516296521E-2</v>
      </c>
      <c r="N1859" s="2">
        <f t="shared" si="109"/>
        <v>0.16076140293308147</v>
      </c>
      <c r="O1859" s="2"/>
      <c r="P1859" s="7">
        <f>B1859/I1858*$L$6</f>
        <v>1.387367089821411E-3</v>
      </c>
      <c r="Q1859" s="7">
        <f>C1859/J1858*$L$6</f>
        <v>-1.8536583704935713E-4</v>
      </c>
      <c r="R1859" s="7">
        <f>D1859/K1858*$L$6</f>
        <v>0</v>
      </c>
      <c r="S1859" s="7">
        <f>E1859/L1858*$L$6</f>
        <v>-1.3884234428167526E-3</v>
      </c>
      <c r="T1859" s="7">
        <f>F1859/M1858*$L$6</f>
        <v>2.3313154147638288E-4</v>
      </c>
      <c r="U1859" s="7">
        <f>G1859/N1858*$L$6</f>
        <v>2.7623621675732599E-3</v>
      </c>
      <c r="V1859" s="7"/>
      <c r="W1859" s="7">
        <f t="shared" si="111"/>
        <v>2.8090715190049438E-3</v>
      </c>
      <c r="Y1859" s="1">
        <f t="shared" si="110"/>
        <v>44335</v>
      </c>
      <c r="Z1859" s="10">
        <f>(1+W1859)*Z1858</f>
        <v>5.7502832914335853</v>
      </c>
      <c r="AA1859" s="7">
        <f>Z1859/MAX($Z$69:Z1859)-1</f>
        <v>-3.6531636914460819E-3</v>
      </c>
    </row>
    <row r="1860" spans="1:27" x14ac:dyDescent="0.25">
      <c r="A1860" s="1">
        <v>44336</v>
      </c>
      <c r="B1860" s="7">
        <v>3.5186591868128225E-3</v>
      </c>
      <c r="C1860" s="7">
        <v>-1.6543253080687492E-3</v>
      </c>
      <c r="D1860" s="7">
        <v>0</v>
      </c>
      <c r="E1860" s="7">
        <v>1.0757956112960043E-2</v>
      </c>
      <c r="F1860" s="7">
        <v>-7.2266340626425674E-4</v>
      </c>
      <c r="G1860" s="7">
        <v>0</v>
      </c>
      <c r="H1860" s="7"/>
      <c r="I1860" s="2">
        <f>STDEV(B1800:B1860)*SQRT(252)</f>
        <v>0.11133957904912349</v>
      </c>
      <c r="J1860" s="2">
        <f>STDEV(C1800:C1860)*SQRT(252)</f>
        <v>7.2531929858197342E-2</v>
      </c>
      <c r="K1860" s="2">
        <f>STDEV(D1800:D1860)*SQRT(252)</f>
        <v>8.0044092952334209E-2</v>
      </c>
      <c r="L1860" s="2">
        <f>STDEV(E1800:E1860)*SQRT(252)</f>
        <v>9.6743225088368565E-2</v>
      </c>
      <c r="M1860" s="2">
        <f t="shared" si="108"/>
        <v>5.3668360648622127E-2</v>
      </c>
      <c r="N1860" s="2">
        <f t="shared" si="109"/>
        <v>0.15261936572769252</v>
      </c>
      <c r="O1860" s="2"/>
      <c r="P1860" s="7">
        <f>B1860/I1859*$L$6</f>
        <v>1.5806772068004485E-3</v>
      </c>
      <c r="Q1860" s="7">
        <f>C1860/J1859*$L$6</f>
        <v>-1.0320069423759707E-3</v>
      </c>
      <c r="R1860" s="7">
        <f>D1860/K1859*$L$6</f>
        <v>0</v>
      </c>
      <c r="S1860" s="7">
        <f>E1860/L1859*$L$6</f>
        <v>5.6810625375907737E-3</v>
      </c>
      <c r="T1860" s="7">
        <f>F1860/M1859*$L$6</f>
        <v>-6.4538346659050389E-4</v>
      </c>
      <c r="U1860" s="7">
        <f>G1860/N1859*$L$6</f>
        <v>0</v>
      </c>
      <c r="V1860" s="7"/>
      <c r="W1860" s="7">
        <f t="shared" si="111"/>
        <v>5.5843493354247476E-3</v>
      </c>
      <c r="Y1860" s="1">
        <f t="shared" si="110"/>
        <v>44336</v>
      </c>
      <c r="Z1860" s="10">
        <f>(1+W1860)*Z1859</f>
        <v>5.7823948821106068</v>
      </c>
      <c r="AA1860" s="7">
        <f>Z1860/MAX($Z$69:Z1860)-1</f>
        <v>0</v>
      </c>
    </row>
    <row r="1861" spans="1:27" x14ac:dyDescent="0.25">
      <c r="A1861" s="1">
        <v>44337</v>
      </c>
      <c r="B1861" s="7">
        <v>3.6471308710361861E-4</v>
      </c>
      <c r="C1861" s="7">
        <v>-1.5458973408356558E-3</v>
      </c>
      <c r="D1861" s="7">
        <v>0</v>
      </c>
      <c r="E1861" s="7">
        <v>0</v>
      </c>
      <c r="F1861" s="7">
        <v>1.5006833954442911E-3</v>
      </c>
      <c r="G1861" s="7">
        <v>0</v>
      </c>
      <c r="H1861" s="7"/>
      <c r="I1861" s="2">
        <f>STDEV(B1801:B1861)*SQRT(252)</f>
        <v>0.11133773811417537</v>
      </c>
      <c r="J1861" s="2">
        <f>STDEV(C1801:C1861)*SQRT(252)</f>
        <v>7.1449216598432619E-2</v>
      </c>
      <c r="K1861" s="2">
        <f>STDEV(D1801:D1861)*SQRT(252)</f>
        <v>8.0044092952334209E-2</v>
      </c>
      <c r="L1861" s="2">
        <f>STDEV(E1801:E1861)*SQRT(252)</f>
        <v>9.4587356319359356E-2</v>
      </c>
      <c r="M1861" s="2">
        <f t="shared" si="108"/>
        <v>5.2576237649320845E-2</v>
      </c>
      <c r="N1861" s="2">
        <f t="shared" si="109"/>
        <v>0.1526405017555989</v>
      </c>
      <c r="O1861" s="2"/>
      <c r="P1861" s="7">
        <f>B1861/I1860*$L$6</f>
        <v>1.6378411442650851E-4</v>
      </c>
      <c r="Q1861" s="7">
        <f>C1861/J1860*$L$6</f>
        <v>-1.0656667648702739E-3</v>
      </c>
      <c r="R1861" s="7">
        <f>D1861/K1860*$L$6</f>
        <v>0</v>
      </c>
      <c r="S1861" s="7">
        <f>E1861/L1860*$L$6</f>
        <v>0</v>
      </c>
      <c r="T1861" s="7">
        <f>F1861/M1860*$L$6</f>
        <v>1.3981081006643524E-3</v>
      </c>
      <c r="U1861" s="7">
        <f>G1861/N1860*$L$6</f>
        <v>0</v>
      </c>
      <c r="V1861" s="7"/>
      <c r="W1861" s="7">
        <f t="shared" si="111"/>
        <v>4.9622545022058703E-4</v>
      </c>
      <c r="Y1861" s="1">
        <f t="shared" si="110"/>
        <v>44337</v>
      </c>
      <c r="Z1861" s="10">
        <f>(1+W1861)*Z1860</f>
        <v>5.7852642536143355</v>
      </c>
      <c r="AA1861" s="7">
        <f>Z1861/MAX($Z$69:Z1861)-1</f>
        <v>0</v>
      </c>
    </row>
    <row r="1862" spans="1:27" x14ac:dyDescent="0.25">
      <c r="A1862" s="1">
        <v>44340</v>
      </c>
      <c r="B1862" s="7">
        <v>5.3214296146981699E-3</v>
      </c>
      <c r="C1862" s="7">
        <v>-4.8819579691228299E-4</v>
      </c>
      <c r="D1862" s="7">
        <v>0</v>
      </c>
      <c r="E1862" s="7">
        <v>0</v>
      </c>
      <c r="F1862" s="7">
        <v>-1.5960368840329808E-3</v>
      </c>
      <c r="G1862" s="7">
        <v>1.6463499718422092E-4</v>
      </c>
      <c r="H1862" s="7"/>
      <c r="I1862" s="2">
        <f>STDEV(B1802:B1862)*SQRT(252)</f>
        <v>8.7503000982423279E-2</v>
      </c>
      <c r="J1862" s="2">
        <f>STDEV(C1802:C1862)*SQRT(252)</f>
        <v>6.9574548496632346E-2</v>
      </c>
      <c r="K1862" s="2">
        <f>STDEV(D1802:D1862)*SQRT(252)</f>
        <v>8.0044092952334209E-2</v>
      </c>
      <c r="L1862" s="2">
        <f>STDEV(E1802:E1862)*SQRT(252)</f>
        <v>9.4587356319359356E-2</v>
      </c>
      <c r="M1862" s="2">
        <f t="shared" ref="M1862:M1925" si="112">STDEV(F1802:F1862)*SQRT(252)</f>
        <v>4.961957000480148E-2</v>
      </c>
      <c r="N1862" s="2">
        <f t="shared" ref="N1862:N1925" si="113">STDEV(G1802:G1862)*SQRT(252)</f>
        <v>0.15210094471407323</v>
      </c>
      <c r="O1862" s="2"/>
      <c r="P1862" s="7">
        <f>B1862/I1861*$L$6</f>
        <v>2.3897690508321245E-3</v>
      </c>
      <c r="Q1862" s="7">
        <f>C1862/J1861*$L$6</f>
        <v>-3.4163831330446848E-4</v>
      </c>
      <c r="R1862" s="7">
        <f>D1862/K1861*$L$6</f>
        <v>0</v>
      </c>
      <c r="S1862" s="7">
        <f>E1862/L1861*$L$6</f>
        <v>0</v>
      </c>
      <c r="T1862" s="7">
        <f>F1862/M1861*$L$6</f>
        <v>-1.5178310158653942E-3</v>
      </c>
      <c r="U1862" s="7">
        <f>G1862/N1861*$L$6</f>
        <v>5.3929001572540388E-5</v>
      </c>
      <c r="V1862" s="7"/>
      <c r="W1862" s="7">
        <f t="shared" si="111"/>
        <v>5.8422872323480235E-4</v>
      </c>
      <c r="Y1862" s="1">
        <f t="shared" ref="Y1862:Y1925" si="114">A1862</f>
        <v>44340</v>
      </c>
      <c r="Z1862" s="10">
        <f>(1+W1862)*Z1861</f>
        <v>5.7886441711628001</v>
      </c>
      <c r="AA1862" s="7">
        <f>Z1862/MAX($Z$69:Z1862)-1</f>
        <v>0</v>
      </c>
    </row>
    <row r="1863" spans="1:27" x14ac:dyDescent="0.25">
      <c r="A1863" s="1">
        <v>44341</v>
      </c>
      <c r="B1863" s="7">
        <v>3.277411150431675E-3</v>
      </c>
      <c r="C1863" s="7">
        <v>2.293727681294655E-3</v>
      </c>
      <c r="D1863" s="7">
        <v>0</v>
      </c>
      <c r="E1863" s="7">
        <v>0</v>
      </c>
      <c r="F1863" s="7">
        <v>7.9619855114909655E-3</v>
      </c>
      <c r="G1863" s="7">
        <v>-1.20244061318453E-3</v>
      </c>
      <c r="H1863" s="7"/>
      <c r="I1863" s="2">
        <f>STDEV(B1803:B1863)*SQRT(252)</f>
        <v>8.7629685155495352E-2</v>
      </c>
      <c r="J1863" s="2">
        <f>STDEV(C1803:C1863)*SQRT(252)</f>
        <v>6.6907561483623493E-2</v>
      </c>
      <c r="K1863" s="2">
        <f>STDEV(D1803:D1863)*SQRT(252)</f>
        <v>8.0044092952334209E-2</v>
      </c>
      <c r="L1863" s="2">
        <f>STDEV(E1803:E1863)*SQRT(252)</f>
        <v>9.4587356319359356E-2</v>
      </c>
      <c r="M1863" s="2">
        <f t="shared" si="112"/>
        <v>5.0515854717235742E-2</v>
      </c>
      <c r="N1863" s="2">
        <f t="shared" si="113"/>
        <v>0.15190168962606618</v>
      </c>
      <c r="O1863" s="2"/>
      <c r="P1863" s="7">
        <f>B1863/I1862*$L$6</f>
        <v>1.8727421423466427E-3</v>
      </c>
      <c r="Q1863" s="7">
        <f>C1863/J1862*$L$6</f>
        <v>1.6483956639730688E-3</v>
      </c>
      <c r="R1863" s="7">
        <f>D1863/K1862*$L$6</f>
        <v>0</v>
      </c>
      <c r="S1863" s="7">
        <f>E1863/L1862*$L$6</f>
        <v>0</v>
      </c>
      <c r="T1863" s="7">
        <f>F1863/M1862*$L$6</f>
        <v>8.0230295332270295E-3</v>
      </c>
      <c r="U1863" s="7">
        <f>G1863/N1862*$L$6</f>
        <v>-3.9527716788509653E-4</v>
      </c>
      <c r="V1863" s="7"/>
      <c r="W1863" s="7">
        <f t="shared" ref="W1863:W1926" si="115">SUM(P1863:U1863)</f>
        <v>1.1148890171661645E-2</v>
      </c>
      <c r="Y1863" s="1">
        <f t="shared" si="114"/>
        <v>44341</v>
      </c>
      <c r="Z1863" s="10">
        <f>(1+W1863)*Z1862</f>
        <v>5.8531811292699238</v>
      </c>
      <c r="AA1863" s="7">
        <f>Z1863/MAX($Z$69:Z1863)-1</f>
        <v>0</v>
      </c>
    </row>
    <row r="1864" spans="1:27" x14ac:dyDescent="0.25">
      <c r="A1864" s="1">
        <v>44342</v>
      </c>
      <c r="B1864" s="7">
        <v>4.7410723161225299E-3</v>
      </c>
      <c r="C1864" s="7">
        <v>-3.8342037846929022E-3</v>
      </c>
      <c r="D1864" s="7">
        <v>0</v>
      </c>
      <c r="E1864" s="7">
        <v>0</v>
      </c>
      <c r="F1864" s="7">
        <v>-2.2236066683434252E-3</v>
      </c>
      <c r="G1864" s="7">
        <v>0</v>
      </c>
      <c r="H1864" s="7"/>
      <c r="I1864" s="2">
        <f>STDEV(B1804:B1864)*SQRT(252)</f>
        <v>8.3432695305312568E-2</v>
      </c>
      <c r="J1864" s="2">
        <f>STDEV(C1804:C1864)*SQRT(252)</f>
        <v>6.7372652202952132E-2</v>
      </c>
      <c r="K1864" s="2">
        <f>STDEV(D1804:D1864)*SQRT(252)</f>
        <v>6.3518204255644417E-2</v>
      </c>
      <c r="L1864" s="2">
        <f>STDEV(E1804:E1864)*SQRT(252)</f>
        <v>9.4587356319359356E-2</v>
      </c>
      <c r="M1864" s="2">
        <f t="shared" si="112"/>
        <v>5.0770722335873146E-2</v>
      </c>
      <c r="N1864" s="2">
        <f t="shared" si="113"/>
        <v>0.15190168962606618</v>
      </c>
      <c r="O1864" s="2"/>
      <c r="P1864" s="7">
        <f>B1864/I1863*$L$6</f>
        <v>2.705174797621199E-3</v>
      </c>
      <c r="Q1864" s="7">
        <f>C1864/J1863*$L$6</f>
        <v>-2.8652993022555261E-3</v>
      </c>
      <c r="R1864" s="7">
        <f>D1864/K1863*$L$6</f>
        <v>0</v>
      </c>
      <c r="S1864" s="7">
        <f>E1864/L1863*$L$6</f>
        <v>0</v>
      </c>
      <c r="T1864" s="7">
        <f>F1864/M1863*$L$6</f>
        <v>-2.2008997776936977E-3</v>
      </c>
      <c r="U1864" s="7">
        <f>G1864/N1863*$L$6</f>
        <v>0</v>
      </c>
      <c r="V1864" s="7"/>
      <c r="W1864" s="7">
        <f t="shared" si="115"/>
        <v>-2.3610242823280249E-3</v>
      </c>
      <c r="Y1864" s="1">
        <f t="shared" si="114"/>
        <v>44342</v>
      </c>
      <c r="Z1864" s="10">
        <f>(1+W1864)*Z1863</f>
        <v>5.8393616264948536</v>
      </c>
      <c r="AA1864" s="7">
        <f>Z1864/MAX($Z$69:Z1864)-1</f>
        <v>-2.3610242823279837E-3</v>
      </c>
    </row>
    <row r="1865" spans="1:27" x14ac:dyDescent="0.25">
      <c r="A1865" s="1">
        <v>44343</v>
      </c>
      <c r="B1865" s="7">
        <v>-3.4405932665233507E-3</v>
      </c>
      <c r="C1865" s="7">
        <v>4.4910861272027258E-3</v>
      </c>
      <c r="D1865" s="7">
        <v>0</v>
      </c>
      <c r="E1865" s="7">
        <v>0</v>
      </c>
      <c r="F1865" s="7">
        <v>-2.8424454170005164E-3</v>
      </c>
      <c r="G1865" s="7">
        <v>0</v>
      </c>
      <c r="H1865" s="7"/>
      <c r="I1865" s="2">
        <f>STDEV(B1805:B1865)*SQRT(252)</f>
        <v>8.3864982783750541E-2</v>
      </c>
      <c r="J1865" s="2">
        <f>STDEV(C1805:C1865)*SQRT(252)</f>
        <v>6.7931927222897995E-2</v>
      </c>
      <c r="K1865" s="2">
        <f>STDEV(D1805:D1865)*SQRT(252)</f>
        <v>6.1379503777582396E-2</v>
      </c>
      <c r="L1865" s="2">
        <f>STDEV(E1805:E1865)*SQRT(252)</f>
        <v>9.4587356319359356E-2</v>
      </c>
      <c r="M1865" s="2">
        <f t="shared" si="112"/>
        <v>5.1009371018798072E-2</v>
      </c>
      <c r="N1865" s="2">
        <f t="shared" si="113"/>
        <v>0.15191987754189196</v>
      </c>
      <c r="O1865" s="2"/>
      <c r="P1865" s="7">
        <f>B1865/I1864*$L$6</f>
        <v>-2.0618974695309116E-3</v>
      </c>
      <c r="Q1865" s="7">
        <f>C1865/J1864*$L$6</f>
        <v>3.3330186510053526E-3</v>
      </c>
      <c r="R1865" s="7">
        <f>D1865/K1864*$L$6</f>
        <v>0</v>
      </c>
      <c r="S1865" s="7">
        <f>E1865/L1864*$L$6</f>
        <v>0</v>
      </c>
      <c r="T1865" s="7">
        <f>F1865/M1864*$L$6</f>
        <v>-2.7992958207255264E-3</v>
      </c>
      <c r="U1865" s="7">
        <f>G1865/N1864*$L$6</f>
        <v>0</v>
      </c>
      <c r="V1865" s="7"/>
      <c r="W1865" s="7">
        <f t="shared" si="115"/>
        <v>-1.5281746392510854E-3</v>
      </c>
      <c r="Y1865" s="1">
        <f t="shared" si="114"/>
        <v>44343</v>
      </c>
      <c r="Z1865" s="10">
        <f>(1+W1865)*Z1864</f>
        <v>5.8304380621478282</v>
      </c>
      <c r="AA1865" s="7">
        <f>Z1865/MAX($Z$69:Z1865)-1</f>
        <v>-3.8855908641481918E-3</v>
      </c>
    </row>
    <row r="1866" spans="1:27" x14ac:dyDescent="0.25">
      <c r="A1866" s="1">
        <v>44344</v>
      </c>
      <c r="B1866" s="7">
        <v>3.8422112200904301E-3</v>
      </c>
      <c r="C1866" s="7">
        <v>-3.8055944631071315E-3</v>
      </c>
      <c r="D1866" s="7">
        <v>0</v>
      </c>
      <c r="E1866" s="7">
        <v>0</v>
      </c>
      <c r="F1866" s="7">
        <v>5.1463732915135729E-4</v>
      </c>
      <c r="G1866" s="7">
        <v>0</v>
      </c>
      <c r="H1866" s="7"/>
      <c r="I1866" s="2">
        <f>STDEV(B1806:B1866)*SQRT(252)</f>
        <v>8.0398345891161752E-2</v>
      </c>
      <c r="J1866" s="2">
        <f>STDEV(C1806:C1866)*SQRT(252)</f>
        <v>6.7821676664944347E-2</v>
      </c>
      <c r="K1866" s="2">
        <f>STDEV(D1806:D1866)*SQRT(252)</f>
        <v>5.5162639990596611E-2</v>
      </c>
      <c r="L1866" s="2">
        <f>STDEV(E1806:E1866)*SQRT(252)</f>
        <v>9.4587356319359356E-2</v>
      </c>
      <c r="M1866" s="2">
        <f t="shared" si="112"/>
        <v>5.1006828800363557E-2</v>
      </c>
      <c r="N1866" s="2">
        <f t="shared" si="113"/>
        <v>0.15194658259315783</v>
      </c>
      <c r="O1866" s="2"/>
      <c r="P1866" s="7">
        <f>B1866/I1865*$L$6</f>
        <v>2.2907124598103936E-3</v>
      </c>
      <c r="Q1866" s="7">
        <f>C1866/J1865*$L$6</f>
        <v>-2.8010352559410165E-3</v>
      </c>
      <c r="R1866" s="7">
        <f>D1866/K1865*$L$6</f>
        <v>0</v>
      </c>
      <c r="S1866" s="7">
        <f>E1866/L1865*$L$6</f>
        <v>0</v>
      </c>
      <c r="T1866" s="7">
        <f>F1866/M1865*$L$6</f>
        <v>5.0445371004643655E-4</v>
      </c>
      <c r="U1866" s="7">
        <f>G1866/N1865*$L$6</f>
        <v>0</v>
      </c>
      <c r="V1866" s="7"/>
      <c r="W1866" s="7">
        <f t="shared" si="115"/>
        <v>-5.8690860841863635E-6</v>
      </c>
      <c r="Y1866" s="1">
        <f t="shared" si="114"/>
        <v>44344</v>
      </c>
      <c r="Z1866" s="10">
        <f>(1+W1866)*Z1865</f>
        <v>5.830403842804933</v>
      </c>
      <c r="AA1866" s="7">
        <f>Z1866/MAX($Z$69:Z1866)-1</f>
        <v>-3.8914371453651064E-3</v>
      </c>
    </row>
    <row r="1867" spans="1:27" x14ac:dyDescent="0.25">
      <c r="A1867" s="1">
        <v>44348</v>
      </c>
      <c r="B1867" s="7">
        <v>-3.3448282170298604E-3</v>
      </c>
      <c r="C1867" s="7">
        <v>1.695682690743272E-4</v>
      </c>
      <c r="D1867" s="7">
        <v>-4.923335226872938E-4</v>
      </c>
      <c r="E1867" s="7">
        <v>0</v>
      </c>
      <c r="F1867" s="7">
        <v>-2.0390140893469244E-3</v>
      </c>
      <c r="G1867" s="7">
        <v>4.0317191383054674E-3</v>
      </c>
      <c r="H1867" s="7"/>
      <c r="I1867" s="2">
        <f>STDEV(B1807:B1867)*SQRT(252)</f>
        <v>7.9567585147945888E-2</v>
      </c>
      <c r="J1867" s="2">
        <f>STDEV(C1807:C1867)*SQRT(252)</f>
        <v>6.7137187635389797E-2</v>
      </c>
      <c r="K1867" s="2">
        <f>STDEV(D1807:D1867)*SQRT(252)</f>
        <v>4.7511245086073642E-2</v>
      </c>
      <c r="L1867" s="2">
        <f>STDEV(E1807:E1867)*SQRT(252)</f>
        <v>9.0514859681904009E-2</v>
      </c>
      <c r="M1867" s="2">
        <f t="shared" si="112"/>
        <v>5.1012333507991101E-2</v>
      </c>
      <c r="N1867" s="2">
        <f t="shared" si="113"/>
        <v>0.14316058142295709</v>
      </c>
      <c r="O1867" s="2"/>
      <c r="P1867" s="7">
        <f>B1867/I1866*$L$6</f>
        <v>-2.0801598465457734E-3</v>
      </c>
      <c r="Q1867" s="7">
        <f>C1867/J1866*$L$6</f>
        <v>1.2501037825416489E-4</v>
      </c>
      <c r="R1867" s="7">
        <f>D1867/K1866*$L$6</f>
        <v>-4.4625630931661384E-4</v>
      </c>
      <c r="S1867" s="7">
        <f>E1867/L1866*$L$6</f>
        <v>0</v>
      </c>
      <c r="T1867" s="7">
        <f>F1867/M1866*$L$6</f>
        <v>-1.9987657900939638E-3</v>
      </c>
      <c r="U1867" s="7">
        <f>G1867/N1866*$L$6</f>
        <v>1.3266896397073086E-3</v>
      </c>
      <c r="V1867" s="7"/>
      <c r="W1867" s="7">
        <f t="shared" si="115"/>
        <v>-3.0734819279948774E-3</v>
      </c>
      <c r="Y1867" s="1">
        <f t="shared" si="114"/>
        <v>44348</v>
      </c>
      <c r="Z1867" s="10">
        <f>(1+W1867)*Z1866</f>
        <v>5.8124842019611602</v>
      </c>
      <c r="AA1867" s="7">
        <f>Z1867/MAX($Z$69:Z1867)-1</f>
        <v>-6.952958811619725E-3</v>
      </c>
    </row>
    <row r="1868" spans="1:27" x14ac:dyDescent="0.25">
      <c r="A1868" s="1">
        <v>44349</v>
      </c>
      <c r="B1868" s="7">
        <v>3.8983381235497827E-3</v>
      </c>
      <c r="C1868" s="7">
        <v>-3.0520676225197496E-3</v>
      </c>
      <c r="D1868" s="7">
        <v>1.4469348384309466E-3</v>
      </c>
      <c r="E1868" s="7">
        <v>0</v>
      </c>
      <c r="F1868" s="7">
        <v>-5.2684499827501119E-3</v>
      </c>
      <c r="G1868" s="7">
        <v>-3.6231847794210292E-4</v>
      </c>
      <c r="H1868" s="7"/>
      <c r="I1868" s="2">
        <f>STDEV(B1808:B1868)*SQRT(252)</f>
        <v>7.7936522207122549E-2</v>
      </c>
      <c r="J1868" s="2">
        <f>STDEV(C1808:C1868)*SQRT(252)</f>
        <v>6.7428724393280348E-2</v>
      </c>
      <c r="K1868" s="2">
        <f>STDEV(D1808:D1868)*SQRT(252)</f>
        <v>4.7552733782482426E-2</v>
      </c>
      <c r="L1868" s="2">
        <f>STDEV(E1808:E1868)*SQRT(252)</f>
        <v>8.3237326545616219E-2</v>
      </c>
      <c r="M1868" s="2">
        <f t="shared" si="112"/>
        <v>5.2173646816467363E-2</v>
      </c>
      <c r="N1868" s="2">
        <f t="shared" si="113"/>
        <v>0.13341579600536996</v>
      </c>
      <c r="O1868" s="2"/>
      <c r="P1868" s="7">
        <f>B1868/I1867*$L$6</f>
        <v>2.4497024236071231E-3</v>
      </c>
      <c r="Q1868" s="7">
        <f>C1868/J1867*$L$6</f>
        <v>-2.2730082462606191E-3</v>
      </c>
      <c r="R1868" s="7">
        <f>D1868/K1867*$L$6</f>
        <v>1.5227288148412133E-3</v>
      </c>
      <c r="S1868" s="7">
        <f>E1868/L1867*$L$6</f>
        <v>0</v>
      </c>
      <c r="T1868" s="7">
        <f>F1868/M1867*$L$6</f>
        <v>-5.1638982383787717E-3</v>
      </c>
      <c r="U1868" s="7">
        <f>G1868/N1867*$L$6</f>
        <v>-1.2654268177064064E-4</v>
      </c>
      <c r="V1868" s="7"/>
      <c r="W1868" s="7">
        <f t="shared" si="115"/>
        <v>-3.5910179279616951E-3</v>
      </c>
      <c r="Y1868" s="1">
        <f t="shared" si="114"/>
        <v>44349</v>
      </c>
      <c r="Z1868" s="10">
        <f>(1+W1868)*Z1867</f>
        <v>5.7916114669859233</v>
      </c>
      <c r="AA1868" s="7">
        <f>Z1868/MAX($Z$69:Z1868)-1</f>
        <v>-1.0519008539836561E-2</v>
      </c>
    </row>
    <row r="1869" spans="1:27" x14ac:dyDescent="0.25">
      <c r="A1869" s="1">
        <v>44350</v>
      </c>
      <c r="B1869" s="7">
        <v>-7.031995935557589E-3</v>
      </c>
      <c r="C1869" s="7">
        <v>4.5674853105559521E-4</v>
      </c>
      <c r="D1869" s="7">
        <v>-3.6287033416374515E-3</v>
      </c>
      <c r="E1869" s="7">
        <v>0</v>
      </c>
      <c r="F1869" s="7">
        <v>4.3214100897359664E-3</v>
      </c>
      <c r="G1869" s="7">
        <v>8.5005491815337564E-4</v>
      </c>
      <c r="H1869" s="7"/>
      <c r="I1869" s="2">
        <f>STDEV(B1809:B1869)*SQRT(252)</f>
        <v>7.8154802744790974E-2</v>
      </c>
      <c r="J1869" s="2">
        <f>STDEV(C1809:C1869)*SQRT(252)</f>
        <v>6.7296490660891523E-2</v>
      </c>
      <c r="K1869" s="2">
        <f>STDEV(D1809:D1869)*SQRT(252)</f>
        <v>4.8251235633378901E-2</v>
      </c>
      <c r="L1869" s="2">
        <f>STDEV(E1809:E1869)*SQRT(252)</f>
        <v>8.2380099024083137E-2</v>
      </c>
      <c r="M1869" s="2">
        <f t="shared" si="112"/>
        <v>5.2787062938456739E-2</v>
      </c>
      <c r="N1869" s="2">
        <f t="shared" si="113"/>
        <v>0.1333900298544056</v>
      </c>
      <c r="O1869" s="2"/>
      <c r="P1869" s="7">
        <f>B1869/I1868*$L$6</f>
        <v>-4.5113611285280963E-3</v>
      </c>
      <c r="Q1869" s="7">
        <f>C1869/J1868*$L$6</f>
        <v>3.3868987969547947E-4</v>
      </c>
      <c r="R1869" s="7">
        <f>D1869/K1868*$L$6</f>
        <v>-3.815451871007047E-3</v>
      </c>
      <c r="S1869" s="7">
        <f>E1869/L1868*$L$6</f>
        <v>0</v>
      </c>
      <c r="T1869" s="7">
        <f>F1869/M1868*$L$6</f>
        <v>4.1413724681135548E-3</v>
      </c>
      <c r="U1869" s="7">
        <f>G1869/N1868*$L$6</f>
        <v>3.1857356610125881E-4</v>
      </c>
      <c r="V1869" s="7"/>
      <c r="W1869" s="7">
        <f t="shared" si="115"/>
        <v>-3.5281770856248505E-3</v>
      </c>
      <c r="Y1869" s="1">
        <f t="shared" si="114"/>
        <v>44350</v>
      </c>
      <c r="Z1869" s="10">
        <f>(1+W1869)*Z1868</f>
        <v>5.7711776361192619</v>
      </c>
      <c r="AA1869" s="7">
        <f>Z1869/MAX($Z$69:Z1869)-1</f>
        <v>-1.4010072700567533E-2</v>
      </c>
    </row>
    <row r="1870" spans="1:27" x14ac:dyDescent="0.25">
      <c r="A1870" s="1">
        <v>44351</v>
      </c>
      <c r="B1870" s="7">
        <v>1.0292553366391788E-2</v>
      </c>
      <c r="C1870" s="7">
        <v>-7.4212665210460216E-4</v>
      </c>
      <c r="D1870" s="7">
        <v>8.8340957105061957E-3</v>
      </c>
      <c r="E1870" s="7">
        <v>0</v>
      </c>
      <c r="F1870" s="7">
        <v>-3.2881185170496874E-4</v>
      </c>
      <c r="G1870" s="7">
        <v>-1.0083952909540894E-3</v>
      </c>
      <c r="H1870" s="7"/>
      <c r="I1870" s="2">
        <f>STDEV(B1810:B1870)*SQRT(252)</f>
        <v>7.7331640561505224E-2</v>
      </c>
      <c r="J1870" s="2">
        <f>STDEV(C1810:C1870)*SQRT(252)</f>
        <v>6.5961534428444477E-2</v>
      </c>
      <c r="K1870" s="2">
        <f>STDEV(D1810:D1870)*SQRT(252)</f>
        <v>5.1229972471952961E-2</v>
      </c>
      <c r="L1870" s="2">
        <f>STDEV(E1810:E1870)*SQRT(252)</f>
        <v>7.7651486407612477E-2</v>
      </c>
      <c r="M1870" s="2">
        <f t="shared" si="112"/>
        <v>5.2764160563794772E-2</v>
      </c>
      <c r="N1870" s="2">
        <f t="shared" si="113"/>
        <v>0.13345004750723263</v>
      </c>
      <c r="O1870" s="2"/>
      <c r="P1870" s="7">
        <f>B1870/I1869*$L$6</f>
        <v>6.584722246693782E-3</v>
      </c>
      <c r="Q1870" s="7">
        <f>C1870/J1869*$L$6</f>
        <v>-5.51385848516377E-4</v>
      </c>
      <c r="R1870" s="7">
        <f>D1870/K1869*$L$6</f>
        <v>9.1542688954425518E-3</v>
      </c>
      <c r="S1870" s="7">
        <f>E1870/L1869*$L$6</f>
        <v>0</v>
      </c>
      <c r="T1870" s="7">
        <f>F1870/M1869*$L$6</f>
        <v>-3.1145117136780577E-4</v>
      </c>
      <c r="U1870" s="7">
        <f>G1870/N1869*$L$6</f>
        <v>-3.7798750478380832E-4</v>
      </c>
      <c r="V1870" s="7"/>
      <c r="W1870" s="7">
        <f t="shared" si="115"/>
        <v>1.4498166617468344E-2</v>
      </c>
      <c r="Y1870" s="1">
        <f t="shared" si="114"/>
        <v>44351</v>
      </c>
      <c r="Z1870" s="10">
        <f>(1+W1870)*Z1869</f>
        <v>5.8548491310667261</v>
      </c>
      <c r="AA1870" s="7">
        <f>Z1870/MAX($Z$69:Z1870)-1</f>
        <v>0</v>
      </c>
    </row>
    <row r="1871" spans="1:27" x14ac:dyDescent="0.25">
      <c r="A1871" s="1">
        <v>44354</v>
      </c>
      <c r="B1871" s="7">
        <v>-1.6049542204087386E-3</v>
      </c>
      <c r="C1871" s="7">
        <v>8.5277826457952344E-4</v>
      </c>
      <c r="D1871" s="7">
        <v>0</v>
      </c>
      <c r="E1871" s="7">
        <v>0</v>
      </c>
      <c r="F1871" s="7">
        <v>-2.1230894087453933E-3</v>
      </c>
      <c r="G1871" s="7">
        <v>3.8854396154608395E-4</v>
      </c>
      <c r="H1871" s="7"/>
      <c r="I1871" s="2">
        <f>STDEV(B1811:B1871)*SQRT(252)</f>
        <v>7.7290374385961133E-2</v>
      </c>
      <c r="J1871" s="2">
        <f>STDEV(C1811:C1871)*SQRT(252)</f>
        <v>6.5980787993024245E-2</v>
      </c>
      <c r="K1871" s="2">
        <f>STDEV(D1811:D1871)*SQRT(252)</f>
        <v>5.1229972471952961E-2</v>
      </c>
      <c r="L1871" s="2">
        <f>STDEV(E1811:E1871)*SQRT(252)</f>
        <v>7.6821842387475761E-2</v>
      </c>
      <c r="M1871" s="2">
        <f t="shared" si="112"/>
        <v>5.2858418721937243E-2</v>
      </c>
      <c r="N1871" s="2">
        <f t="shared" si="113"/>
        <v>0.13343552988212318</v>
      </c>
      <c r="O1871" s="2"/>
      <c r="P1871" s="7">
        <f>B1871/I1870*$L$6</f>
        <v>-1.0377086330738377E-3</v>
      </c>
      <c r="Q1871" s="7">
        <f>C1871/J1870*$L$6</f>
        <v>6.4642088147951078E-4</v>
      </c>
      <c r="R1871" s="7">
        <f>D1871/K1870*$L$6</f>
        <v>0</v>
      </c>
      <c r="S1871" s="7">
        <f>E1871/L1870*$L$6</f>
        <v>0</v>
      </c>
      <c r="T1871" s="7">
        <f>F1871/M1870*$L$6</f>
        <v>-2.0118669434515701E-3</v>
      </c>
      <c r="U1871" s="7">
        <f>G1871/N1870*$L$6</f>
        <v>1.4557655422529014E-4</v>
      </c>
      <c r="V1871" s="7"/>
      <c r="W1871" s="7">
        <f t="shared" si="115"/>
        <v>-2.2575781408206066E-3</v>
      </c>
      <c r="Y1871" s="1">
        <f t="shared" si="114"/>
        <v>44354</v>
      </c>
      <c r="Z1871" s="10">
        <f>(1+W1871)*Z1870</f>
        <v>5.8416313516506273</v>
      </c>
      <c r="AA1871" s="7">
        <f>Z1871/MAX($Z$69:Z1871)-1</f>
        <v>-2.2575781408206153E-3</v>
      </c>
    </row>
    <row r="1872" spans="1:27" x14ac:dyDescent="0.25">
      <c r="A1872" s="1">
        <v>44355</v>
      </c>
      <c r="B1872" s="7">
        <v>3.8443455285064321E-3</v>
      </c>
      <c r="C1872" s="7">
        <v>-5.4553292894665706E-4</v>
      </c>
      <c r="D1872" s="7">
        <v>0</v>
      </c>
      <c r="E1872" s="7">
        <v>0</v>
      </c>
      <c r="F1872" s="7">
        <v>-1.9093920511802365E-3</v>
      </c>
      <c r="G1872" s="7">
        <v>6.4625400905715669E-3</v>
      </c>
      <c r="H1872" s="7"/>
      <c r="I1872" s="2">
        <f>STDEV(B1812:B1872)*SQRT(252)</f>
        <v>7.7528272541845633E-2</v>
      </c>
      <c r="J1872" s="2">
        <f>STDEV(C1812:C1872)*SQRT(252)</f>
        <v>6.5992838162720932E-2</v>
      </c>
      <c r="K1872" s="2">
        <f>STDEV(D1812:D1872)*SQRT(252)</f>
        <v>5.1229972471952961E-2</v>
      </c>
      <c r="L1872" s="2">
        <f>STDEV(E1812:E1872)*SQRT(252)</f>
        <v>7.4260930591957444E-2</v>
      </c>
      <c r="M1872" s="2">
        <f t="shared" si="112"/>
        <v>5.3019293020739232E-2</v>
      </c>
      <c r="N1872" s="2">
        <f t="shared" si="113"/>
        <v>0.13379989699983183</v>
      </c>
      <c r="O1872" s="2"/>
      <c r="P1872" s="7">
        <f>B1872/I1871*$L$6</f>
        <v>2.4869497392450927E-3</v>
      </c>
      <c r="Q1872" s="7">
        <f>C1872/J1871*$L$6</f>
        <v>-4.1340285978725577E-4</v>
      </c>
      <c r="R1872" s="7">
        <f>D1872/K1871*$L$6</f>
        <v>0</v>
      </c>
      <c r="S1872" s="7">
        <f>E1872/L1871*$L$6</f>
        <v>0</v>
      </c>
      <c r="T1872" s="7">
        <f>F1872/M1871*$L$6</f>
        <v>-1.8061380735059738E-3</v>
      </c>
      <c r="U1872" s="7">
        <f>G1872/N1871*$L$6</f>
        <v>2.4215964429715867E-3</v>
      </c>
      <c r="V1872" s="7"/>
      <c r="W1872" s="7">
        <f t="shared" si="115"/>
        <v>2.6890052489234499E-3</v>
      </c>
      <c r="Y1872" s="1">
        <f t="shared" si="114"/>
        <v>44355</v>
      </c>
      <c r="Z1872" s="10">
        <f>(1+W1872)*Z1871</f>
        <v>5.8573395290174917</v>
      </c>
      <c r="AA1872" s="7">
        <f>Z1872/MAX($Z$69:Z1872)-1</f>
        <v>0</v>
      </c>
    </row>
    <row r="1873" spans="1:27" x14ac:dyDescent="0.25">
      <c r="A1873" s="1">
        <v>44356</v>
      </c>
      <c r="B1873" s="7">
        <v>2.9083663695828044E-3</v>
      </c>
      <c r="C1873" s="7">
        <v>-9.9754506785731945E-4</v>
      </c>
      <c r="D1873" s="7">
        <v>0</v>
      </c>
      <c r="E1873" s="7">
        <v>0</v>
      </c>
      <c r="F1873" s="7">
        <v>1.8471733310099214E-3</v>
      </c>
      <c r="G1873" s="7">
        <v>-9.2963904503881034E-3</v>
      </c>
      <c r="H1873" s="7"/>
      <c r="I1873" s="2">
        <f>STDEV(B1813:B1873)*SQRT(252)</f>
        <v>7.6451757655974451E-2</v>
      </c>
      <c r="J1873" s="2">
        <f>STDEV(C1813:C1873)*SQRT(252)</f>
        <v>6.6028406601456424E-2</v>
      </c>
      <c r="K1873" s="2">
        <f>STDEV(D1813:D1873)*SQRT(252)</f>
        <v>5.1229972471952961E-2</v>
      </c>
      <c r="L1873" s="2">
        <f>STDEV(E1813:E1873)*SQRT(252)</f>
        <v>7.4260930591957444E-2</v>
      </c>
      <c r="M1873" s="2">
        <f t="shared" si="112"/>
        <v>5.2862885625357382E-2</v>
      </c>
      <c r="N1873" s="2">
        <f t="shared" si="113"/>
        <v>0.13555749234427331</v>
      </c>
      <c r="O1873" s="2"/>
      <c r="P1873" s="7">
        <f>B1873/I1872*$L$6</f>
        <v>1.8756811381377182E-3</v>
      </c>
      <c r="Q1873" s="7">
        <f>C1873/J1872*$L$6</f>
        <v>-7.5579797416625461E-4</v>
      </c>
      <c r="R1873" s="7">
        <f>D1873/K1872*$L$6</f>
        <v>0</v>
      </c>
      <c r="S1873" s="7">
        <f>E1873/L1872*$L$6</f>
        <v>0</v>
      </c>
      <c r="T1873" s="7">
        <f>F1873/M1872*$L$6</f>
        <v>1.7419822349266088E-3</v>
      </c>
      <c r="U1873" s="7">
        <f>G1873/N1872*$L$6</f>
        <v>-3.4739901370775305E-3</v>
      </c>
      <c r="V1873" s="7"/>
      <c r="W1873" s="7">
        <f t="shared" si="115"/>
        <v>-6.1212473817945801E-4</v>
      </c>
      <c r="Y1873" s="1">
        <f t="shared" si="114"/>
        <v>44356</v>
      </c>
      <c r="Z1873" s="10">
        <f>(1+W1873)*Z1872</f>
        <v>5.8537541065918637</v>
      </c>
      <c r="AA1873" s="7">
        <f>Z1873/MAX($Z$69:Z1873)-1</f>
        <v>-6.1212473817939816E-4</v>
      </c>
    </row>
    <row r="1874" spans="1:27" x14ac:dyDescent="0.25">
      <c r="A1874" s="1">
        <v>44357</v>
      </c>
      <c r="B1874" s="7">
        <v>3.1924441246529156E-3</v>
      </c>
      <c r="C1874" s="7">
        <v>-4.0899344460609832E-5</v>
      </c>
      <c r="D1874" s="7">
        <v>0</v>
      </c>
      <c r="E1874" s="7">
        <v>0</v>
      </c>
      <c r="F1874" s="7">
        <v>-2.0168673197666909E-3</v>
      </c>
      <c r="G1874" s="7">
        <v>3.3310008964990701E-3</v>
      </c>
      <c r="H1874" s="7"/>
      <c r="I1874" s="2">
        <f>STDEV(B1814:B1874)*SQRT(252)</f>
        <v>7.5655490261675368E-2</v>
      </c>
      <c r="J1874" s="2">
        <f>STDEV(C1814:C1874)*SQRT(252)</f>
        <v>6.6028597981740211E-2</v>
      </c>
      <c r="K1874" s="2">
        <f>STDEV(D1814:D1874)*SQRT(252)</f>
        <v>5.1229972471952961E-2</v>
      </c>
      <c r="L1874" s="2">
        <f>STDEV(E1814:E1874)*SQRT(252)</f>
        <v>7.4260930591957444E-2</v>
      </c>
      <c r="M1874" s="2">
        <f t="shared" si="112"/>
        <v>5.3067710196692285E-2</v>
      </c>
      <c r="N1874" s="2">
        <f t="shared" si="113"/>
        <v>0.13549460462702942</v>
      </c>
      <c r="O1874" s="2"/>
      <c r="P1874" s="7">
        <f>B1874/I1873*$L$6</f>
        <v>2.0878814448051066E-3</v>
      </c>
      <c r="Q1874" s="7">
        <f>C1874/J1873*$L$6</f>
        <v>-3.0971021841762643E-5</v>
      </c>
      <c r="R1874" s="7">
        <f>D1874/K1873*$L$6</f>
        <v>0</v>
      </c>
      <c r="S1874" s="7">
        <f>E1874/L1873*$L$6</f>
        <v>0</v>
      </c>
      <c r="T1874" s="7">
        <f>F1874/M1873*$L$6</f>
        <v>-1.907640205323218E-3</v>
      </c>
      <c r="U1874" s="7">
        <f>G1874/N1873*$L$6</f>
        <v>1.2286303172529107E-3</v>
      </c>
      <c r="V1874" s="7"/>
      <c r="W1874" s="7">
        <f t="shared" si="115"/>
        <v>1.3779005348930366E-3</v>
      </c>
      <c r="Y1874" s="1">
        <f t="shared" si="114"/>
        <v>44357</v>
      </c>
      <c r="Z1874" s="10">
        <f>(1+W1874)*Z1873</f>
        <v>5.8618199975064691</v>
      </c>
      <c r="AA1874" s="7">
        <f>Z1874/MAX($Z$69:Z1874)-1</f>
        <v>0</v>
      </c>
    </row>
    <row r="1875" spans="1:27" x14ac:dyDescent="0.25">
      <c r="A1875" s="1">
        <v>44358</v>
      </c>
      <c r="B1875" s="7">
        <v>1.3067732217184602E-3</v>
      </c>
      <c r="C1875" s="7">
        <v>-9.4998755223774101E-3</v>
      </c>
      <c r="D1875" s="7">
        <v>0</v>
      </c>
      <c r="E1875" s="7">
        <v>0</v>
      </c>
      <c r="F1875" s="7">
        <v>8.702534167859266E-4</v>
      </c>
      <c r="G1875" s="7">
        <v>-8.2047998078871309E-4</v>
      </c>
      <c r="H1875" s="7"/>
      <c r="I1875" s="2">
        <f>STDEV(B1815:B1875)*SQRT(252)</f>
        <v>7.5645216715067395E-2</v>
      </c>
      <c r="J1875" s="2">
        <f>STDEV(C1815:C1875)*SQRT(252)</f>
        <v>6.8462152985060878E-2</v>
      </c>
      <c r="K1875" s="2">
        <f>STDEV(D1815:D1875)*SQRT(252)</f>
        <v>5.1229972471952961E-2</v>
      </c>
      <c r="L1875" s="2">
        <f>STDEV(E1815:E1875)*SQRT(252)</f>
        <v>7.4260930591957444E-2</v>
      </c>
      <c r="M1875" s="2">
        <f t="shared" si="112"/>
        <v>5.2936439165604733E-2</v>
      </c>
      <c r="N1875" s="2">
        <f t="shared" si="113"/>
        <v>0.13549750469285082</v>
      </c>
      <c r="O1875" s="2"/>
      <c r="P1875" s="7">
        <f>B1875/I1874*$L$6</f>
        <v>8.6363409793435003E-4</v>
      </c>
      <c r="Q1875" s="7">
        <f>C1875/J1874*$L$6</f>
        <v>-7.193758320451194E-3</v>
      </c>
      <c r="R1875" s="7">
        <f>D1875/K1874*$L$6</f>
        <v>0</v>
      </c>
      <c r="S1875" s="7">
        <f>E1875/L1874*$L$6</f>
        <v>0</v>
      </c>
      <c r="T1875" s="7">
        <f>F1875/M1874*$L$6</f>
        <v>8.1994626634575383E-4</v>
      </c>
      <c r="U1875" s="7">
        <f>G1875/N1874*$L$6</f>
        <v>-3.0277219637166202E-4</v>
      </c>
      <c r="V1875" s="7"/>
      <c r="W1875" s="7">
        <f t="shared" si="115"/>
        <v>-5.8129501525427518E-3</v>
      </c>
      <c r="Y1875" s="1">
        <f t="shared" si="114"/>
        <v>44358</v>
      </c>
      <c r="Z1875" s="10">
        <f>(1+W1875)*Z1874</f>
        <v>5.8277455300577854</v>
      </c>
      <c r="AA1875" s="7">
        <f>Z1875/MAX($Z$69:Z1875)-1</f>
        <v>-5.8129501525427951E-3</v>
      </c>
    </row>
    <row r="1876" spans="1:27" x14ac:dyDescent="0.25">
      <c r="A1876" s="1">
        <v>44361</v>
      </c>
      <c r="B1876" s="7">
        <v>-5.51203592152405E-3</v>
      </c>
      <c r="C1876" s="7">
        <v>1.4113399349178213E-3</v>
      </c>
      <c r="D1876" s="7">
        <v>0</v>
      </c>
      <c r="E1876" s="7">
        <v>0</v>
      </c>
      <c r="F1876" s="7">
        <v>-3.1855708177404018E-3</v>
      </c>
      <c r="G1876" s="7">
        <v>1.4550443372938204E-3</v>
      </c>
      <c r="H1876" s="7"/>
      <c r="I1876" s="2">
        <f>STDEV(B1816:B1876)*SQRT(252)</f>
        <v>7.6461296085985744E-2</v>
      </c>
      <c r="J1876" s="2">
        <f>STDEV(C1816:C1876)*SQRT(252)</f>
        <v>6.7801433446688389E-2</v>
      </c>
      <c r="K1876" s="2">
        <f>STDEV(D1816:D1876)*SQRT(252)</f>
        <v>5.1229972471952961E-2</v>
      </c>
      <c r="L1876" s="2">
        <f>STDEV(E1816:E1876)*SQRT(252)</f>
        <v>7.4260930591957444E-2</v>
      </c>
      <c r="M1876" s="2">
        <f t="shared" si="112"/>
        <v>5.3390942951753798E-2</v>
      </c>
      <c r="N1876" s="2">
        <f t="shared" si="113"/>
        <v>0.1338925334752272</v>
      </c>
      <c r="O1876" s="2"/>
      <c r="P1876" s="7">
        <f>B1876/I1875*$L$6</f>
        <v>-3.6433472999926873E-3</v>
      </c>
      <c r="Q1876" s="7">
        <f>C1876/J1875*$L$6</f>
        <v>1.0307446328965068E-3</v>
      </c>
      <c r="R1876" s="7">
        <f>D1876/K1875*$L$6</f>
        <v>0</v>
      </c>
      <c r="S1876" s="7">
        <f>E1876/L1875*$L$6</f>
        <v>0</v>
      </c>
      <c r="T1876" s="7">
        <f>F1876/M1875*$L$6</f>
        <v>-3.0088639016451028E-3</v>
      </c>
      <c r="U1876" s="7">
        <f>G1876/N1875*$L$6</f>
        <v>5.3692661742817767E-4</v>
      </c>
      <c r="V1876" s="7"/>
      <c r="W1876" s="7">
        <f t="shared" si="115"/>
        <v>-5.0845399513131054E-3</v>
      </c>
      <c r="Y1876" s="1">
        <f t="shared" si="114"/>
        <v>44361</v>
      </c>
      <c r="Z1876" s="10">
        <f>(1+W1876)*Z1875</f>
        <v>5.7981141250841199</v>
      </c>
      <c r="AA1876" s="7">
        <f>Z1876/MAX($Z$69:Z1876)-1</f>
        <v>-1.0867933926570372E-2</v>
      </c>
    </row>
    <row r="1877" spans="1:27" x14ac:dyDescent="0.25">
      <c r="A1877" s="1">
        <v>44362</v>
      </c>
      <c r="B1877" s="7">
        <v>-2.7147860777159138E-3</v>
      </c>
      <c r="C1877" s="7">
        <v>-1.7735438366849321E-3</v>
      </c>
      <c r="D1877" s="7">
        <v>0</v>
      </c>
      <c r="E1877" s="7">
        <v>0</v>
      </c>
      <c r="F1877" s="7">
        <v>2.8780760702300512E-3</v>
      </c>
      <c r="G1877" s="7">
        <v>2.1968945490615788E-3</v>
      </c>
      <c r="H1877" s="7"/>
      <c r="I1877" s="2">
        <f>STDEV(B1817:B1877)*SQRT(252)</f>
        <v>7.4857608318554786E-2</v>
      </c>
      <c r="J1877" s="2">
        <f>STDEV(C1817:C1877)*SQRT(252)</f>
        <v>6.7894900146947393E-2</v>
      </c>
      <c r="K1877" s="2">
        <f>STDEV(D1817:D1877)*SQRT(252)</f>
        <v>5.1229972471952961E-2</v>
      </c>
      <c r="L1877" s="2">
        <f>STDEV(E1817:E1877)*SQRT(252)</f>
        <v>7.4260930591957444E-2</v>
      </c>
      <c r="M1877" s="2">
        <f t="shared" si="112"/>
        <v>5.3580078535358115E-2</v>
      </c>
      <c r="N1877" s="2">
        <f t="shared" si="113"/>
        <v>0.132908551117457</v>
      </c>
      <c r="O1877" s="2"/>
      <c r="P1877" s="7">
        <f>B1877/I1876*$L$6</f>
        <v>-1.7752681530947103E-3</v>
      </c>
      <c r="Q1877" s="7">
        <f>C1877/J1876*$L$6</f>
        <v>-1.3078955315004163E-3</v>
      </c>
      <c r="R1877" s="7">
        <f>D1877/K1876*$L$6</f>
        <v>0</v>
      </c>
      <c r="S1877" s="7">
        <f>E1877/L1876*$L$6</f>
        <v>0</v>
      </c>
      <c r="T1877" s="7">
        <f>F1877/M1876*$L$6</f>
        <v>2.6952849220426736E-3</v>
      </c>
      <c r="U1877" s="7">
        <f>G1877/N1876*$L$6</f>
        <v>8.2039471957114334E-4</v>
      </c>
      <c r="V1877" s="7"/>
      <c r="W1877" s="7">
        <f t="shared" si="115"/>
        <v>4.3251595701869038E-4</v>
      </c>
      <c r="Y1877" s="1">
        <f t="shared" si="114"/>
        <v>44362</v>
      </c>
      <c r="Z1877" s="10">
        <f>(1+W1877)*Z1876</f>
        <v>5.8006219019638339</v>
      </c>
      <c r="AA1877" s="7">
        <f>Z1877/MAX($Z$69:Z1877)-1</f>
        <v>-1.0440118524394859E-2</v>
      </c>
    </row>
    <row r="1878" spans="1:27" x14ac:dyDescent="0.25">
      <c r="A1878" s="1">
        <v>44363</v>
      </c>
      <c r="B1878" s="7">
        <v>-2.3287009528233371E-3</v>
      </c>
      <c r="C1878" s="7">
        <v>6.074606062243415E-3</v>
      </c>
      <c r="D1878" s="7">
        <v>0</v>
      </c>
      <c r="E1878" s="7">
        <v>0</v>
      </c>
      <c r="F1878" s="7">
        <v>1.0617467494253852E-3</v>
      </c>
      <c r="G1878" s="7">
        <v>-2.0863162200859264E-3</v>
      </c>
      <c r="H1878" s="7"/>
      <c r="I1878" s="2">
        <f>STDEV(B1818:B1878)*SQRT(252)</f>
        <v>7.5161590847907481E-2</v>
      </c>
      <c r="J1878" s="2">
        <f>STDEV(C1818:C1878)*SQRT(252)</f>
        <v>6.8922427592451596E-2</v>
      </c>
      <c r="K1878" s="2">
        <f>STDEV(D1818:D1878)*SQRT(252)</f>
        <v>5.1229972471952961E-2</v>
      </c>
      <c r="L1878" s="2">
        <f>STDEV(E1818:E1878)*SQRT(252)</f>
        <v>7.4260930591957444E-2</v>
      </c>
      <c r="M1878" s="2">
        <f t="shared" si="112"/>
        <v>5.3321677453730787E-2</v>
      </c>
      <c r="N1878" s="2">
        <f t="shared" si="113"/>
        <v>0.13165682136250023</v>
      </c>
      <c r="O1878" s="2"/>
      <c r="P1878" s="7">
        <f>B1878/I1877*$L$6</f>
        <v>-1.5554203541432992E-3</v>
      </c>
      <c r="Q1878" s="7">
        <f>C1878/J1877*$L$6</f>
        <v>4.473536340060833E-3</v>
      </c>
      <c r="R1878" s="7">
        <f>D1878/K1877*$L$6</f>
        <v>0</v>
      </c>
      <c r="S1878" s="7">
        <f>E1878/L1877*$L$6</f>
        <v>0</v>
      </c>
      <c r="T1878" s="7">
        <f>F1878/M1877*$L$6</f>
        <v>9.9080365170118798E-4</v>
      </c>
      <c r="U1878" s="7">
        <f>G1878/N1877*$L$6</f>
        <v>-7.8486907070492379E-4</v>
      </c>
      <c r="V1878" s="7"/>
      <c r="W1878" s="7">
        <f t="shared" si="115"/>
        <v>3.1240505669137982E-3</v>
      </c>
      <c r="Y1878" s="1">
        <f t="shared" si="114"/>
        <v>44363</v>
      </c>
      <c r="Z1878" s="10">
        <f>(1+W1878)*Z1877</f>
        <v>5.8187433381051168</v>
      </c>
      <c r="AA1878" s="7">
        <f>Z1878/MAX($Z$69:Z1878)-1</f>
        <v>-7.3486834156757386E-3</v>
      </c>
    </row>
    <row r="1879" spans="1:27" x14ac:dyDescent="0.25">
      <c r="A1879" s="1">
        <v>44364</v>
      </c>
      <c r="B1879" s="7">
        <v>-9.2127386819957913E-3</v>
      </c>
      <c r="C1879" s="7">
        <v>-2.128534145840133E-3</v>
      </c>
      <c r="D1879" s="7">
        <v>0</v>
      </c>
      <c r="E1879" s="7">
        <v>0</v>
      </c>
      <c r="F1879" s="7">
        <v>-2.4009755639433639E-3</v>
      </c>
      <c r="G1879" s="7">
        <v>-1.1793183849687194E-2</v>
      </c>
      <c r="H1879" s="7"/>
      <c r="I1879" s="2">
        <f>STDEV(B1819:B1879)*SQRT(252)</f>
        <v>7.7790955668065404E-2</v>
      </c>
      <c r="J1879" s="2">
        <f>STDEV(C1819:C1879)*SQRT(252)</f>
        <v>6.870938351977722E-2</v>
      </c>
      <c r="K1879" s="2">
        <f>STDEV(D1819:D1879)*SQRT(252)</f>
        <v>5.1229972471952961E-2</v>
      </c>
      <c r="L1879" s="2">
        <f>STDEV(E1819:E1879)*SQRT(252)</f>
        <v>7.4260930591957444E-2</v>
      </c>
      <c r="M1879" s="2">
        <f t="shared" si="112"/>
        <v>5.0569954956889547E-2</v>
      </c>
      <c r="N1879" s="2">
        <f t="shared" si="113"/>
        <v>0.1342582495051797</v>
      </c>
      <c r="O1879" s="2"/>
      <c r="P1879" s="7">
        <f>B1879/I1878*$L$6</f>
        <v>-6.1286213996176193E-3</v>
      </c>
      <c r="Q1879" s="7">
        <f>C1879/J1878*$L$6</f>
        <v>-1.5441520417899869E-3</v>
      </c>
      <c r="R1879" s="7">
        <f>D1879/K1878*$L$6</f>
        <v>0</v>
      </c>
      <c r="S1879" s="7">
        <f>E1879/L1878*$L$6</f>
        <v>0</v>
      </c>
      <c r="T1879" s="7">
        <f>F1879/M1878*$L$6</f>
        <v>-2.2514066310336733E-3</v>
      </c>
      <c r="U1879" s="7">
        <f>G1879/N1878*$L$6</f>
        <v>-4.4787591435221461E-3</v>
      </c>
      <c r="V1879" s="7"/>
      <c r="W1879" s="7">
        <f t="shared" si="115"/>
        <v>-1.4402939215963426E-2</v>
      </c>
      <c r="Y1879" s="1">
        <f t="shared" si="114"/>
        <v>44364</v>
      </c>
      <c r="Z1879" s="10">
        <f>(1+W1879)*Z1878</f>
        <v>5.7349363314930963</v>
      </c>
      <c r="AA1879" s="7">
        <f>Z1879/MAX($Z$69:Z1879)-1</f>
        <v>-2.1645779991085856E-2</v>
      </c>
    </row>
    <row r="1880" spans="1:27" x14ac:dyDescent="0.25">
      <c r="A1880" s="1">
        <v>44365</v>
      </c>
      <c r="B1880" s="7">
        <v>-9.33055847756048E-4</v>
      </c>
      <c r="C1880" s="7">
        <v>-1.5548691091360478E-4</v>
      </c>
      <c r="D1880" s="7">
        <v>0</v>
      </c>
      <c r="E1880" s="7">
        <v>0</v>
      </c>
      <c r="F1880" s="7">
        <v>-9.1189052375373336E-5</v>
      </c>
      <c r="G1880" s="7">
        <v>-8.8227051101874565E-4</v>
      </c>
      <c r="H1880" s="7"/>
      <c r="I1880" s="2">
        <f>STDEV(B1820:B1880)*SQRT(252)</f>
        <v>7.7347336448209902E-2</v>
      </c>
      <c r="J1880" s="2">
        <f>STDEV(C1820:C1880)*SQRT(252)</f>
        <v>6.1721104165205813E-2</v>
      </c>
      <c r="K1880" s="2">
        <f>STDEV(D1820:D1880)*SQRT(252)</f>
        <v>5.1229972471952961E-2</v>
      </c>
      <c r="L1880" s="2">
        <f>STDEV(E1820:E1880)*SQRT(252)</f>
        <v>7.4260930591957444E-2</v>
      </c>
      <c r="M1880" s="2">
        <f t="shared" si="112"/>
        <v>4.988813277705044E-2</v>
      </c>
      <c r="N1880" s="2">
        <f t="shared" si="113"/>
        <v>0.13319499980594163</v>
      </c>
      <c r="O1880" s="2"/>
      <c r="P1880" s="7">
        <f>B1880/I1879*$L$6</f>
        <v>-5.9972000584322714E-4</v>
      </c>
      <c r="Q1880" s="7">
        <f>C1880/J1879*$L$6</f>
        <v>-1.1314823605486844E-4</v>
      </c>
      <c r="R1880" s="7">
        <f>D1880/K1879*$L$6</f>
        <v>0</v>
      </c>
      <c r="S1880" s="7">
        <f>E1880/L1879*$L$6</f>
        <v>0</v>
      </c>
      <c r="T1880" s="7">
        <f>F1880/M1879*$L$6</f>
        <v>-9.0161294837133257E-5</v>
      </c>
      <c r="U1880" s="7">
        <f>G1880/N1879*$L$6</f>
        <v>-3.2857217871915857E-4</v>
      </c>
      <c r="V1880" s="7"/>
      <c r="W1880" s="7">
        <f t="shared" si="115"/>
        <v>-1.1316017154543874E-3</v>
      </c>
      <c r="Y1880" s="1">
        <f t="shared" si="114"/>
        <v>44365</v>
      </c>
      <c r="Z1880" s="10">
        <f>(1+W1880)*Z1879</f>
        <v>5.7284466677023573</v>
      </c>
      <c r="AA1880" s="7">
        <f>Z1880/MAX($Z$69:Z1880)-1</f>
        <v>-2.2752887304769986E-2</v>
      </c>
    </row>
    <row r="1881" spans="1:27" x14ac:dyDescent="0.25">
      <c r="A1881" s="1">
        <v>44368</v>
      </c>
      <c r="B1881" s="7">
        <v>4.5354222450417758E-3</v>
      </c>
      <c r="C1881" s="7">
        <v>1.8961445004002098E-3</v>
      </c>
      <c r="D1881" s="7">
        <v>0</v>
      </c>
      <c r="E1881" s="7">
        <v>1.4315862399580714E-2</v>
      </c>
      <c r="F1881" s="7">
        <v>1.1874101030771023E-3</v>
      </c>
      <c r="G1881" s="7">
        <v>0</v>
      </c>
      <c r="H1881" s="7"/>
      <c r="I1881" s="2">
        <f>STDEV(B1821:B1881)*SQRT(252)</f>
        <v>7.7588463426925658E-2</v>
      </c>
      <c r="J1881" s="2">
        <f>STDEV(C1821:C1881)*SQRT(252)</f>
        <v>6.1856229716974825E-2</v>
      </c>
      <c r="K1881" s="2">
        <f>STDEV(D1821:D1881)*SQRT(252)</f>
        <v>5.1229972471952961E-2</v>
      </c>
      <c r="L1881" s="2">
        <f>STDEV(E1821:E1881)*SQRT(252)</f>
        <v>7.9422699693660351E-2</v>
      </c>
      <c r="M1881" s="2">
        <f t="shared" si="112"/>
        <v>4.9804371919234779E-2</v>
      </c>
      <c r="N1881" s="2">
        <f t="shared" si="113"/>
        <v>0.13320023432277511</v>
      </c>
      <c r="O1881" s="2"/>
      <c r="P1881" s="7">
        <f>B1881/I1880*$L$6</f>
        <v>2.9318541874280291E-3</v>
      </c>
      <c r="Q1881" s="7">
        <f>C1881/J1880*$L$6</f>
        <v>1.5360584730669223E-3</v>
      </c>
      <c r="R1881" s="7">
        <f>D1881/K1880*$L$6</f>
        <v>0</v>
      </c>
      <c r="S1881" s="7">
        <f>E1881/L1880*$L$6</f>
        <v>9.6388924064541304E-3</v>
      </c>
      <c r="T1881" s="7">
        <f>F1881/M1880*$L$6</f>
        <v>1.190072705650887E-3</v>
      </c>
      <c r="U1881" s="7">
        <f>G1881/N1880*$L$6</f>
        <v>0</v>
      </c>
      <c r="V1881" s="7"/>
      <c r="W1881" s="7">
        <f t="shared" si="115"/>
        <v>1.5296877772599969E-2</v>
      </c>
      <c r="Y1881" s="1">
        <f t="shared" si="114"/>
        <v>44368</v>
      </c>
      <c r="Z1881" s="10">
        <f>(1+W1881)*Z1880</f>
        <v>5.8160740162050573</v>
      </c>
      <c r="AA1881" s="7">
        <f>Z1881/MAX($Z$69:Z1881)-1</f>
        <v>-7.8040576682448792E-3</v>
      </c>
    </row>
    <row r="1882" spans="1:27" x14ac:dyDescent="0.25">
      <c r="A1882" s="1">
        <v>44369</v>
      </c>
      <c r="B1882" s="7">
        <v>1.8020885702536571E-3</v>
      </c>
      <c r="C1882" s="7">
        <v>-2.5347285189326607E-3</v>
      </c>
      <c r="D1882" s="7">
        <v>0</v>
      </c>
      <c r="E1882" s="7">
        <v>0</v>
      </c>
      <c r="F1882" s="7">
        <v>3.3435117434039707E-3</v>
      </c>
      <c r="G1882" s="7">
        <v>0</v>
      </c>
      <c r="H1882" s="7"/>
      <c r="I1882" s="2">
        <f>STDEV(B1822:B1882)*SQRT(252)</f>
        <v>7.7382553112951016E-2</v>
      </c>
      <c r="J1882" s="2">
        <f>STDEV(C1822:C1882)*SQRT(252)</f>
        <v>6.2055861891528029E-2</v>
      </c>
      <c r="K1882" s="2">
        <f>STDEV(D1822:D1882)*SQRT(252)</f>
        <v>5.1229972471952961E-2</v>
      </c>
      <c r="L1882" s="2">
        <f>STDEV(E1822:E1882)*SQRT(252)</f>
        <v>7.8771349855800574E-2</v>
      </c>
      <c r="M1882" s="2">
        <f t="shared" si="112"/>
        <v>4.9643625817115719E-2</v>
      </c>
      <c r="N1882" s="2">
        <f t="shared" si="113"/>
        <v>0.12778366715516801</v>
      </c>
      <c r="O1882" s="2"/>
      <c r="P1882" s="7">
        <f>B1882/I1881*$L$6</f>
        <v>1.1613121916964496E-3</v>
      </c>
      <c r="Q1882" s="7">
        <f>C1882/J1881*$L$6</f>
        <v>-2.0488870163364245E-3</v>
      </c>
      <c r="R1882" s="7">
        <f>D1882/K1881*$L$6</f>
        <v>0</v>
      </c>
      <c r="S1882" s="7">
        <f>E1882/L1881*$L$6</f>
        <v>0</v>
      </c>
      <c r="T1882" s="7">
        <f>F1882/M1881*$L$6</f>
        <v>3.3566448230950225E-3</v>
      </c>
      <c r="U1882" s="7">
        <f>G1882/N1881*$L$6</f>
        <v>0</v>
      </c>
      <c r="V1882" s="7"/>
      <c r="W1882" s="7">
        <f t="shared" si="115"/>
        <v>2.4690699984550478E-3</v>
      </c>
      <c r="Y1882" s="1">
        <f t="shared" si="114"/>
        <v>44369</v>
      </c>
      <c r="Z1882" s="10">
        <f>(1+W1882)*Z1881</f>
        <v>5.8304343100672638</v>
      </c>
      <c r="AA1882" s="7">
        <f>Z1882/MAX($Z$69:Z1882)-1</f>
        <v>-5.3542564344446486E-3</v>
      </c>
    </row>
    <row r="1883" spans="1:27" x14ac:dyDescent="0.25">
      <c r="A1883" s="1">
        <v>44370</v>
      </c>
      <c r="B1883" s="7">
        <v>-9.6781306054261051E-4</v>
      </c>
      <c r="C1883" s="7">
        <v>6.3927641831096338E-4</v>
      </c>
      <c r="D1883" s="7">
        <v>0</v>
      </c>
      <c r="E1883" s="7">
        <v>0</v>
      </c>
      <c r="F1883" s="7">
        <v>4.9885303829277916E-4</v>
      </c>
      <c r="G1883" s="7">
        <v>-1.6941995185759673E-3</v>
      </c>
      <c r="H1883" s="7"/>
      <c r="I1883" s="2">
        <f>STDEV(B1823:B1883)*SQRT(252)</f>
        <v>7.7346846201640521E-2</v>
      </c>
      <c r="J1883" s="2">
        <f>STDEV(C1823:C1883)*SQRT(252)</f>
        <v>6.1902825196841336E-2</v>
      </c>
      <c r="K1883" s="2">
        <f>STDEV(D1823:D1883)*SQRT(252)</f>
        <v>5.1229972471952961E-2</v>
      </c>
      <c r="L1883" s="2">
        <f>STDEV(E1823:E1883)*SQRT(252)</f>
        <v>7.194239568263143E-2</v>
      </c>
      <c r="M1883" s="2">
        <f t="shared" si="112"/>
        <v>4.9573070837866433E-2</v>
      </c>
      <c r="N1883" s="2">
        <f t="shared" si="113"/>
        <v>0.12787810575956274</v>
      </c>
      <c r="O1883" s="2"/>
      <c r="P1883" s="7">
        <f>B1883/I1882*$L$6</f>
        <v>-6.2534319533884318E-4</v>
      </c>
      <c r="Q1883" s="7">
        <f>C1883/J1882*$L$6</f>
        <v>5.1508141118755332E-4</v>
      </c>
      <c r="R1883" s="7">
        <f>D1883/K1882*$L$6</f>
        <v>0</v>
      </c>
      <c r="S1883" s="7">
        <f>E1883/L1882*$L$6</f>
        <v>0</v>
      </c>
      <c r="T1883" s="7">
        <f>F1883/M1882*$L$6</f>
        <v>5.0243412933870431E-4</v>
      </c>
      <c r="U1883" s="7">
        <f>G1883/N1882*$L$6</f>
        <v>-6.6291708333847431E-4</v>
      </c>
      <c r="V1883" s="7"/>
      <c r="W1883" s="7">
        <f t="shared" si="115"/>
        <v>-2.7074473815105987E-4</v>
      </c>
      <c r="Y1883" s="1">
        <f t="shared" si="114"/>
        <v>44370</v>
      </c>
      <c r="Z1883" s="10">
        <f>(1+W1883)*Z1882</f>
        <v>5.828855750656678</v>
      </c>
      <c r="AA1883" s="7">
        <f>Z1883/MAX($Z$69:Z1883)-1</f>
        <v>-5.6235515358392663E-3</v>
      </c>
    </row>
    <row r="1884" spans="1:27" x14ac:dyDescent="0.25">
      <c r="A1884" s="1">
        <v>44371</v>
      </c>
      <c r="B1884" s="7">
        <v>1.2521413403601134E-3</v>
      </c>
      <c r="C1884" s="7">
        <v>3.6223364128731284E-3</v>
      </c>
      <c r="D1884" s="7">
        <v>0</v>
      </c>
      <c r="E1884" s="7">
        <v>5.9157212195333209E-3</v>
      </c>
      <c r="F1884" s="7">
        <v>2.2593499616767598E-3</v>
      </c>
      <c r="G1884" s="7">
        <v>4.7879214537438486E-4</v>
      </c>
      <c r="H1884" s="7"/>
      <c r="I1884" s="2">
        <f>STDEV(B1824:B1884)*SQRT(252)</f>
        <v>7.6296482679686264E-2</v>
      </c>
      <c r="J1884" s="2">
        <f>STDEV(C1824:C1884)*SQRT(252)</f>
        <v>6.2345600266561531E-2</v>
      </c>
      <c r="K1884" s="2">
        <f>STDEV(D1824:D1884)*SQRT(252)</f>
        <v>5.1163229734119818E-2</v>
      </c>
      <c r="L1884" s="2">
        <f>STDEV(E1824:E1884)*SQRT(252)</f>
        <v>7.2830444534724453E-2</v>
      </c>
      <c r="M1884" s="2">
        <f t="shared" si="112"/>
        <v>4.9712391643320114E-2</v>
      </c>
      <c r="N1884" s="2">
        <f t="shared" si="113"/>
        <v>0.12787075724274444</v>
      </c>
      <c r="O1884" s="2"/>
      <c r="P1884" s="7">
        <f>B1884/I1883*$L$6</f>
        <v>8.0943270595405065E-4</v>
      </c>
      <c r="Q1884" s="7">
        <f>C1884/J1883*$L$6</f>
        <v>2.9258247918044641E-3</v>
      </c>
      <c r="R1884" s="7">
        <f>D1884/K1883*$L$6</f>
        <v>0</v>
      </c>
      <c r="S1884" s="7">
        <f>E1884/L1883*$L$6</f>
        <v>4.1114291256230109E-3</v>
      </c>
      <c r="T1884" s="7">
        <f>F1884/M1883*$L$6</f>
        <v>2.2788077513557557E-3</v>
      </c>
      <c r="U1884" s="7">
        <f>G1884/N1883*$L$6</f>
        <v>1.8720645826370507E-4</v>
      </c>
      <c r="V1884" s="7"/>
      <c r="W1884" s="7">
        <f t="shared" si="115"/>
        <v>1.0312700833000987E-2</v>
      </c>
      <c r="Y1884" s="1">
        <f t="shared" si="114"/>
        <v>44371</v>
      </c>
      <c r="Z1884" s="10">
        <f>(1+W1884)*Z1883</f>
        <v>5.8889669962119182</v>
      </c>
      <c r="AA1884" s="7">
        <f>Z1884/MAX($Z$69:Z1884)-1</f>
        <v>0</v>
      </c>
    </row>
    <row r="1885" spans="1:27" x14ac:dyDescent="0.25">
      <c r="A1885" s="1">
        <v>44372</v>
      </c>
      <c r="B1885" s="7">
        <v>-1.1916392704695022E-3</v>
      </c>
      <c r="C1885" s="7">
        <v>-2.1360572065810546E-3</v>
      </c>
      <c r="D1885" s="7">
        <v>0</v>
      </c>
      <c r="E1885" s="7">
        <v>0</v>
      </c>
      <c r="F1885" s="7">
        <v>-2.4585126776617283E-3</v>
      </c>
      <c r="G1885" s="7">
        <v>0</v>
      </c>
      <c r="H1885" s="7"/>
      <c r="I1885" s="2">
        <f>STDEV(B1825:B1885)*SQRT(252)</f>
        <v>7.5923102991730732E-2</v>
      </c>
      <c r="J1885" s="2">
        <f>STDEV(C1825:C1885)*SQRT(252)</f>
        <v>6.2484612105576931E-2</v>
      </c>
      <c r="K1885" s="2">
        <f>STDEV(D1825:D1885)*SQRT(252)</f>
        <v>5.0611945056503731E-2</v>
      </c>
      <c r="L1885" s="2">
        <f>STDEV(E1825:E1885)*SQRT(252)</f>
        <v>7.2830444534724453E-2</v>
      </c>
      <c r="M1885" s="2">
        <f t="shared" si="112"/>
        <v>4.9985076433471498E-2</v>
      </c>
      <c r="N1885" s="2">
        <f t="shared" si="113"/>
        <v>0.12787075724274444</v>
      </c>
      <c r="O1885" s="2"/>
      <c r="P1885" s="7">
        <f>B1885/I1884*$L$6</f>
        <v>-7.8092674040580192E-4</v>
      </c>
      <c r="Q1885" s="7">
        <f>C1885/J1884*$L$6</f>
        <v>-1.7130777452203862E-3</v>
      </c>
      <c r="R1885" s="7">
        <f>D1885/K1884*$L$6</f>
        <v>0</v>
      </c>
      <c r="S1885" s="7">
        <f>E1885/L1884*$L$6</f>
        <v>0</v>
      </c>
      <c r="T1885" s="7">
        <f>F1885/M1884*$L$6</f>
        <v>-2.4727362699638695E-3</v>
      </c>
      <c r="U1885" s="7">
        <f>G1885/N1884*$L$6</f>
        <v>0</v>
      </c>
      <c r="V1885" s="7"/>
      <c r="W1885" s="7">
        <f t="shared" si="115"/>
        <v>-4.9667407555900574E-3</v>
      </c>
      <c r="Y1885" s="1">
        <f t="shared" si="114"/>
        <v>44372</v>
      </c>
      <c r="Z1885" s="10">
        <f>(1+W1885)*Z1884</f>
        <v>5.8597180238235076</v>
      </c>
      <c r="AA1885" s="7">
        <f>Z1885/MAX($Z$69:Z1885)-1</f>
        <v>-4.9667407555901155E-3</v>
      </c>
    </row>
    <row r="1886" spans="1:27" x14ac:dyDescent="0.25">
      <c r="A1886" s="1">
        <v>44375</v>
      </c>
      <c r="B1886" s="7">
        <v>6.378700402098314E-3</v>
      </c>
      <c r="C1886" s="7">
        <v>2.8658399929182288E-4</v>
      </c>
      <c r="D1886" s="7">
        <v>0</v>
      </c>
      <c r="E1886" s="7">
        <v>0</v>
      </c>
      <c r="F1886" s="7">
        <v>-3.9429894005933441E-3</v>
      </c>
      <c r="G1886" s="7">
        <v>1.5786496006229278E-3</v>
      </c>
      <c r="H1886" s="7"/>
      <c r="I1886" s="2">
        <f>STDEV(B1826:B1886)*SQRT(252)</f>
        <v>7.6605843988003991E-2</v>
      </c>
      <c r="J1886" s="2">
        <f>STDEV(C1826:C1886)*SQRT(252)</f>
        <v>6.1883950198156117E-2</v>
      </c>
      <c r="K1886" s="2">
        <f>STDEV(D1826:D1886)*SQRT(252)</f>
        <v>5.0226057441773865E-2</v>
      </c>
      <c r="L1886" s="2">
        <f>STDEV(E1826:E1886)*SQRT(252)</f>
        <v>7.2830444534724453E-2</v>
      </c>
      <c r="M1886" s="2">
        <f t="shared" si="112"/>
        <v>5.065679161568263E-2</v>
      </c>
      <c r="N1886" s="2">
        <f t="shared" si="113"/>
        <v>0.12787416768639512</v>
      </c>
      <c r="O1886" s="2"/>
      <c r="P1886" s="7">
        <f>B1886/I1885*$L$6</f>
        <v>4.2007637667239835E-3</v>
      </c>
      <c r="Q1886" s="7">
        <f>C1886/J1885*$L$6</f>
        <v>2.2932366036584905E-4</v>
      </c>
      <c r="R1886" s="7">
        <f>D1886/K1885*$L$6</f>
        <v>0</v>
      </c>
      <c r="S1886" s="7">
        <f>E1886/L1885*$L$6</f>
        <v>0</v>
      </c>
      <c r="T1886" s="7">
        <f>F1886/M1885*$L$6</f>
        <v>-3.9441666212527799E-3</v>
      </c>
      <c r="U1886" s="7">
        <f>G1886/N1885*$L$6</f>
        <v>6.1728327674875905E-4</v>
      </c>
      <c r="V1886" s="7"/>
      <c r="W1886" s="7">
        <f t="shared" si="115"/>
        <v>1.1032040825858114E-3</v>
      </c>
      <c r="Y1886" s="1">
        <f t="shared" si="114"/>
        <v>44375</v>
      </c>
      <c r="Z1886" s="10">
        <f>(1+W1886)*Z1885</f>
        <v>5.8661824886701917</v>
      </c>
      <c r="AA1886" s="7">
        <f>Z1886/MAX($Z$69:Z1886)-1</f>
        <v>-3.869016001682879E-3</v>
      </c>
    </row>
    <row r="1887" spans="1:27" x14ac:dyDescent="0.25">
      <c r="A1887" s="1">
        <v>44376</v>
      </c>
      <c r="B1887" s="7">
        <v>-1.4860232949635011E-3</v>
      </c>
      <c r="C1887" s="7">
        <v>4.2791708024698671E-3</v>
      </c>
      <c r="D1887" s="7">
        <v>2.7733619326109071E-4</v>
      </c>
      <c r="E1887" s="7">
        <v>0</v>
      </c>
      <c r="F1887" s="7">
        <v>1.475587568366743E-3</v>
      </c>
      <c r="G1887" s="7">
        <v>0</v>
      </c>
      <c r="H1887" s="7"/>
      <c r="I1887" s="2">
        <f>STDEV(B1827:B1887)*SQRT(252)</f>
        <v>7.5623447764354451E-2</v>
      </c>
      <c r="J1887" s="2">
        <f>STDEV(C1827:C1887)*SQRT(252)</f>
        <v>6.2301153170588999E-2</v>
      </c>
      <c r="K1887" s="2">
        <f>STDEV(D1827:D1887)*SQRT(252)</f>
        <v>4.4443891035963363E-2</v>
      </c>
      <c r="L1887" s="2">
        <f>STDEV(E1827:E1887)*SQRT(252)</f>
        <v>7.2830444534724453E-2</v>
      </c>
      <c r="M1887" s="2">
        <f t="shared" si="112"/>
        <v>5.0660452493311685E-2</v>
      </c>
      <c r="N1887" s="2">
        <f t="shared" si="113"/>
        <v>0.12787327698146791</v>
      </c>
      <c r="O1887" s="2"/>
      <c r="P1887" s="7">
        <f>B1887/I1886*$L$6</f>
        <v>-9.6991509890303096E-4</v>
      </c>
      <c r="Q1887" s="7">
        <f>C1887/J1886*$L$6</f>
        <v>3.4574156859474114E-3</v>
      </c>
      <c r="R1887" s="7">
        <f>D1887/K1886*$L$6</f>
        <v>2.7608795850898849E-4</v>
      </c>
      <c r="S1887" s="7">
        <f>E1887/L1886*$L$6</f>
        <v>0</v>
      </c>
      <c r="T1887" s="7">
        <f>F1887/M1886*$L$6</f>
        <v>1.4564558090863398E-3</v>
      </c>
      <c r="U1887" s="7">
        <f>G1887/N1886*$L$6</f>
        <v>0</v>
      </c>
      <c r="V1887" s="7"/>
      <c r="W1887" s="7">
        <f t="shared" si="115"/>
        <v>4.2200443546397091E-3</v>
      </c>
      <c r="Y1887" s="1">
        <f t="shared" si="114"/>
        <v>44376</v>
      </c>
      <c r="Z1887" s="10">
        <f>(1+W1887)*Z1886</f>
        <v>5.8909380389647898</v>
      </c>
      <c r="AA1887" s="7">
        <f>Z1887/MAX($Z$69:Z1887)-1</f>
        <v>0</v>
      </c>
    </row>
    <row r="1888" spans="1:27" x14ac:dyDescent="0.25">
      <c r="A1888" s="1">
        <v>44377</v>
      </c>
      <c r="B1888" s="7">
        <v>8.7751021160407117E-3</v>
      </c>
      <c r="C1888" s="7">
        <v>1.3709214111052859E-3</v>
      </c>
      <c r="D1888" s="7">
        <v>1.3281596467473733E-3</v>
      </c>
      <c r="E1888" s="7">
        <v>0</v>
      </c>
      <c r="F1888" s="7">
        <v>-2.6396188882227278E-4</v>
      </c>
      <c r="G1888" s="7">
        <v>0</v>
      </c>
      <c r="H1888" s="7"/>
      <c r="I1888" s="2">
        <f>STDEV(B1828:B1888)*SQRT(252)</f>
        <v>7.7397707152791193E-2</v>
      </c>
      <c r="J1888" s="2">
        <f>STDEV(C1828:C1888)*SQRT(252)</f>
        <v>6.1023847353099507E-2</v>
      </c>
      <c r="K1888" s="2">
        <f>STDEV(D1828:D1888)*SQRT(252)</f>
        <v>3.3612680418203048E-2</v>
      </c>
      <c r="L1888" s="2">
        <f>STDEV(E1828:E1888)*SQRT(252)</f>
        <v>7.2830444534724453E-2</v>
      </c>
      <c r="M1888" s="2">
        <f t="shared" si="112"/>
        <v>5.0345440284158854E-2</v>
      </c>
      <c r="N1888" s="2">
        <f t="shared" si="113"/>
        <v>0.12787327698146791</v>
      </c>
      <c r="O1888" s="2"/>
      <c r="P1888" s="7">
        <f>B1888/I1887*$L$6</f>
        <v>5.8018394925501583E-3</v>
      </c>
      <c r="Q1888" s="7">
        <f>C1888/J1887*$L$6</f>
        <v>1.1002375889829176E-3</v>
      </c>
      <c r="R1888" s="7">
        <f>D1888/K1887*$L$6</f>
        <v>1.49419820788491E-3</v>
      </c>
      <c r="S1888" s="7">
        <f>E1888/L1887*$L$6</f>
        <v>0</v>
      </c>
      <c r="T1888" s="7">
        <f>F1888/M1887*$L$6</f>
        <v>-2.6052065845357544E-4</v>
      </c>
      <c r="U1888" s="7">
        <f>G1888/N1887*$L$6</f>
        <v>0</v>
      </c>
      <c r="V1888" s="7"/>
      <c r="W1888" s="7">
        <f t="shared" si="115"/>
        <v>8.1357546309644112E-3</v>
      </c>
      <c r="Y1888" s="1">
        <f t="shared" si="114"/>
        <v>44377</v>
      </c>
      <c r="Z1888" s="10">
        <f>(1+W1888)*Z1887</f>
        <v>5.9388652653960223</v>
      </c>
      <c r="AA1888" s="7">
        <f>Z1888/MAX($Z$69:Z1888)-1</f>
        <v>0</v>
      </c>
    </row>
    <row r="1889" spans="1:27" x14ac:dyDescent="0.25">
      <c r="A1889" s="1">
        <v>44378</v>
      </c>
      <c r="B1889" s="7">
        <v>2.2614149779618398E-3</v>
      </c>
      <c r="C1889" s="7">
        <v>2.4404186381665749E-3</v>
      </c>
      <c r="D1889" s="7">
        <v>5.2216268542744082E-3</v>
      </c>
      <c r="E1889" s="7">
        <v>0</v>
      </c>
      <c r="F1889" s="7">
        <v>3.9420480844147843E-3</v>
      </c>
      <c r="G1889" s="7">
        <v>2.4771142782811228E-3</v>
      </c>
      <c r="H1889" s="7"/>
      <c r="I1889" s="2">
        <f>STDEV(B1829:B1889)*SQRT(252)</f>
        <v>7.6995292910992663E-2</v>
      </c>
      <c r="J1889" s="2">
        <f>STDEV(C1829:C1889)*SQRT(252)</f>
        <v>6.1239493297779349E-2</v>
      </c>
      <c r="K1889" s="2">
        <f>STDEV(D1829:D1889)*SQRT(252)</f>
        <v>3.5108056232184555E-2</v>
      </c>
      <c r="L1889" s="2">
        <f>STDEV(E1829:E1889)*SQRT(252)</f>
        <v>7.2830444534724453E-2</v>
      </c>
      <c r="M1889" s="2">
        <f t="shared" si="112"/>
        <v>4.9808090910780548E-2</v>
      </c>
      <c r="N1889" s="2">
        <f t="shared" si="113"/>
        <v>0.12786132475846829</v>
      </c>
      <c r="O1889" s="2"/>
      <c r="P1889" s="7">
        <f>B1889/I1888*$L$6</f>
        <v>1.4609056657825595E-3</v>
      </c>
      <c r="Q1889" s="7">
        <f>C1889/J1888*$L$6</f>
        <v>1.9995614370605739E-3</v>
      </c>
      <c r="R1889" s="7">
        <f>D1889/K1888*$L$6</f>
        <v>7.7673467115800454E-3</v>
      </c>
      <c r="S1889" s="7">
        <f>E1889/L1888*$L$6</f>
        <v>0</v>
      </c>
      <c r="T1889" s="7">
        <f>F1889/M1888*$L$6</f>
        <v>3.9150001094092586E-3</v>
      </c>
      <c r="U1889" s="7">
        <f>G1889/N1888*$L$6</f>
        <v>9.6858168366175518E-4</v>
      </c>
      <c r="V1889" s="7"/>
      <c r="W1889" s="7">
        <f t="shared" si="115"/>
        <v>1.6111395607494191E-2</v>
      </c>
      <c r="Y1889" s="1">
        <f t="shared" si="114"/>
        <v>44378</v>
      </c>
      <c r="Z1889" s="10">
        <f>(1+W1889)*Z1888</f>
        <v>6.0345486731464231</v>
      </c>
      <c r="AA1889" s="7">
        <f>Z1889/MAX($Z$69:Z1889)-1</f>
        <v>0</v>
      </c>
    </row>
    <row r="1890" spans="1:27" x14ac:dyDescent="0.25">
      <c r="A1890" s="1">
        <v>44379</v>
      </c>
      <c r="B1890" s="7">
        <v>7.7809708378255849E-3</v>
      </c>
      <c r="C1890" s="7">
        <v>0</v>
      </c>
      <c r="D1890" s="7">
        <v>7.5000816639141377E-3</v>
      </c>
      <c r="E1890" s="7">
        <v>0</v>
      </c>
      <c r="F1890" s="7">
        <v>-5.3061882536509231E-5</v>
      </c>
      <c r="G1890" s="7">
        <v>0</v>
      </c>
      <c r="H1890" s="7"/>
      <c r="I1890" s="2">
        <f>STDEV(B1830:B1890)*SQRT(252)</f>
        <v>7.8235180500421969E-2</v>
      </c>
      <c r="J1890" s="2">
        <f>STDEV(C1830:C1890)*SQRT(252)</f>
        <v>6.1217944210191208E-2</v>
      </c>
      <c r="K1890" s="2">
        <f>STDEV(D1830:D1890)*SQRT(252)</f>
        <v>3.8040294423848757E-2</v>
      </c>
      <c r="L1890" s="2">
        <f>STDEV(E1830:E1890)*SQRT(252)</f>
        <v>7.2830444534724453E-2</v>
      </c>
      <c r="M1890" s="2">
        <f t="shared" si="112"/>
        <v>4.9729067034355402E-2</v>
      </c>
      <c r="N1890" s="2">
        <f t="shared" si="113"/>
        <v>0.12787155823973603</v>
      </c>
      <c r="O1890" s="2"/>
      <c r="P1890" s="7">
        <f>B1890/I1889*$L$6</f>
        <v>5.0528873543090914E-3</v>
      </c>
      <c r="Q1890" s="7">
        <f>C1890/J1889*$L$6</f>
        <v>0</v>
      </c>
      <c r="R1890" s="7">
        <f>D1890/K1889*$L$6</f>
        <v>1.0681425388966137E-2</v>
      </c>
      <c r="S1890" s="7">
        <f>E1890/L1889*$L$6</f>
        <v>0</v>
      </c>
      <c r="T1890" s="7">
        <f>F1890/M1889*$L$6</f>
        <v>-5.3266328387848762E-5</v>
      </c>
      <c r="U1890" s="7">
        <f>G1890/N1889*$L$6</f>
        <v>0</v>
      </c>
      <c r="V1890" s="7"/>
      <c r="W1890" s="7">
        <f t="shared" si="115"/>
        <v>1.5681046414887378E-2</v>
      </c>
      <c r="Y1890" s="1">
        <f t="shared" si="114"/>
        <v>44379</v>
      </c>
      <c r="Z1890" s="10">
        <f>(1+W1890)*Z1889</f>
        <v>6.1291767109829287</v>
      </c>
      <c r="AA1890" s="7">
        <f>Z1890/MAX($Z$69:Z1890)-1</f>
        <v>0</v>
      </c>
    </row>
    <row r="1891" spans="1:27" x14ac:dyDescent="0.25">
      <c r="A1891" s="1">
        <v>44383</v>
      </c>
      <c r="B1891" s="7">
        <v>8.6801770824684876E-3</v>
      </c>
      <c r="C1891" s="7">
        <v>-1.3665714675248353E-4</v>
      </c>
      <c r="D1891" s="7">
        <v>-2.0218560598239677E-3</v>
      </c>
      <c r="E1891" s="7">
        <v>0</v>
      </c>
      <c r="F1891" s="7">
        <v>-1.9679231339705394E-3</v>
      </c>
      <c r="G1891" s="7">
        <v>3.3262983570470084E-3</v>
      </c>
      <c r="H1891" s="7"/>
      <c r="I1891" s="2">
        <f>STDEV(B1831:B1891)*SQRT(252)</f>
        <v>7.9818414015036712E-2</v>
      </c>
      <c r="J1891" s="2">
        <f>STDEV(C1831:C1891)*SQRT(252)</f>
        <v>6.1166267277047756E-2</v>
      </c>
      <c r="K1891" s="2">
        <f>STDEV(D1831:D1891)*SQRT(252)</f>
        <v>3.8327896342316911E-2</v>
      </c>
      <c r="L1891" s="2">
        <f>STDEV(E1831:E1891)*SQRT(252)</f>
        <v>7.2830444534724453E-2</v>
      </c>
      <c r="M1891" s="2">
        <f t="shared" si="112"/>
        <v>4.969199173708775E-2</v>
      </c>
      <c r="N1891" s="2">
        <f t="shared" si="113"/>
        <v>0.12766667928026953</v>
      </c>
      <c r="O1891" s="2"/>
      <c r="P1891" s="7">
        <f>B1891/I1890*$L$6</f>
        <v>5.5474896504020153E-3</v>
      </c>
      <c r="Q1891" s="7">
        <f>C1891/J1890*$L$6</f>
        <v>-1.1161526944066641E-4</v>
      </c>
      <c r="R1891" s="7">
        <f>D1891/K1890*$L$6</f>
        <v>-2.6575189420148092E-3</v>
      </c>
      <c r="S1891" s="7">
        <f>E1891/L1890*$L$6</f>
        <v>0</v>
      </c>
      <c r="T1891" s="7">
        <f>F1891/M1890*$L$6</f>
        <v>-1.9786447356945152E-3</v>
      </c>
      <c r="U1891" s="7">
        <f>G1891/N1890*$L$6</f>
        <v>1.3006404249844212E-3</v>
      </c>
      <c r="V1891" s="7"/>
      <c r="W1891" s="7">
        <f t="shared" si="115"/>
        <v>2.1003511282364452E-3</v>
      </c>
      <c r="Y1891" s="1">
        <f t="shared" si="114"/>
        <v>44383</v>
      </c>
      <c r="Z1891" s="10">
        <f>(1+W1891)*Z1890</f>
        <v>6.1420501342030027</v>
      </c>
      <c r="AA1891" s="7">
        <f>Z1891/MAX($Z$69:Z1891)-1</f>
        <v>0</v>
      </c>
    </row>
    <row r="1892" spans="1:27" x14ac:dyDescent="0.25">
      <c r="A1892" s="1">
        <v>44384</v>
      </c>
      <c r="B1892" s="7">
        <v>7.8562556040269182E-3</v>
      </c>
      <c r="C1892" s="7">
        <v>3.668781946015276E-3</v>
      </c>
      <c r="D1892" s="7">
        <v>3.358975310182144E-3</v>
      </c>
      <c r="E1892" s="7">
        <v>0</v>
      </c>
      <c r="F1892" s="7">
        <v>-1.0595157754426876E-2</v>
      </c>
      <c r="G1892" s="7">
        <v>2.5433179278249174E-3</v>
      </c>
      <c r="H1892" s="7"/>
      <c r="I1892" s="2">
        <f>STDEV(B1832:B1892)*SQRT(252)</f>
        <v>8.0892124897575385E-2</v>
      </c>
      <c r="J1892" s="2">
        <f>STDEV(C1832:C1892)*SQRT(252)</f>
        <v>6.1541418989266607E-2</v>
      </c>
      <c r="K1892" s="2">
        <f>STDEV(D1832:D1892)*SQRT(252)</f>
        <v>3.8834786274912207E-2</v>
      </c>
      <c r="L1892" s="2">
        <f>STDEV(E1832:E1892)*SQRT(252)</f>
        <v>7.2830444534724453E-2</v>
      </c>
      <c r="M1892" s="2">
        <f t="shared" si="112"/>
        <v>5.4139888060138752E-2</v>
      </c>
      <c r="N1892" s="2">
        <f t="shared" si="113"/>
        <v>0.12770819314280568</v>
      </c>
      <c r="O1892" s="2"/>
      <c r="P1892" s="7">
        <f>B1892/I1891*$L$6</f>
        <v>4.9213303101630825E-3</v>
      </c>
      <c r="Q1892" s="7">
        <f>C1892/J1891*$L$6</f>
        <v>2.9990238977619962E-3</v>
      </c>
      <c r="R1892" s="7">
        <f>D1892/K1891*$L$6</f>
        <v>4.3818936476218498E-3</v>
      </c>
      <c r="S1892" s="7">
        <f>E1892/L1891*$L$6</f>
        <v>0</v>
      </c>
      <c r="T1892" s="7">
        <f>F1892/M1891*$L$6</f>
        <v>-1.0660830230436459E-2</v>
      </c>
      <c r="U1892" s="7">
        <f>G1892/N1891*$L$6</f>
        <v>9.9607741901139085E-4</v>
      </c>
      <c r="V1892" s="7"/>
      <c r="W1892" s="7">
        <f t="shared" si="115"/>
        <v>2.6374950441218604E-3</v>
      </c>
      <c r="Y1892" s="1">
        <f t="shared" si="114"/>
        <v>44384</v>
      </c>
      <c r="Z1892" s="10">
        <f>(1+W1892)*Z1891</f>
        <v>6.1582497609927112</v>
      </c>
      <c r="AA1892" s="7">
        <f>Z1892/MAX($Z$69:Z1892)-1</f>
        <v>0</v>
      </c>
    </row>
    <row r="1893" spans="1:27" x14ac:dyDescent="0.25">
      <c r="A1893" s="1">
        <v>44385</v>
      </c>
      <c r="B1893" s="7">
        <v>-2.8184490331452094E-3</v>
      </c>
      <c r="C1893" s="7">
        <v>-1.8210169462968828E-3</v>
      </c>
      <c r="D1893" s="7">
        <v>0</v>
      </c>
      <c r="E1893" s="7">
        <v>0</v>
      </c>
      <c r="F1893" s="7">
        <v>1.5568675375170482E-3</v>
      </c>
      <c r="G1893" s="7">
        <v>1.3505522978864759E-2</v>
      </c>
      <c r="H1893" s="7"/>
      <c r="I1893" s="2">
        <f>STDEV(B1833:B1893)*SQRT(252)</f>
        <v>8.0777304861845423E-2</v>
      </c>
      <c r="J1893" s="2">
        <f>STDEV(C1833:C1893)*SQRT(252)</f>
        <v>6.1633741245340476E-2</v>
      </c>
      <c r="K1893" s="2">
        <f>STDEV(D1833:D1893)*SQRT(252)</f>
        <v>3.8834786274912207E-2</v>
      </c>
      <c r="L1893" s="2">
        <f>STDEV(E1833:E1893)*SQRT(252)</f>
        <v>7.2830444534724453E-2</v>
      </c>
      <c r="M1893" s="2">
        <f t="shared" si="112"/>
        <v>5.4254295170942872E-2</v>
      </c>
      <c r="N1893" s="2">
        <f t="shared" si="113"/>
        <v>0.13028345617172124</v>
      </c>
      <c r="O1893" s="2"/>
      <c r="P1893" s="7">
        <f>B1893/I1892*$L$6</f>
        <v>-1.7421034721945403E-3</v>
      </c>
      <c r="Q1893" s="7">
        <f>C1893/J1892*$L$6</f>
        <v>-1.4795051659553748E-3</v>
      </c>
      <c r="R1893" s="7">
        <f>D1893/K1892*$L$6</f>
        <v>0</v>
      </c>
      <c r="S1893" s="7">
        <f>E1893/L1892*$L$6</f>
        <v>0</v>
      </c>
      <c r="T1893" s="7">
        <f>F1893/M1892*$L$6</f>
        <v>1.4378193170511131E-3</v>
      </c>
      <c r="U1893" s="7">
        <f>G1893/N1892*$L$6</f>
        <v>5.2876493850956899E-3</v>
      </c>
      <c r="V1893" s="7"/>
      <c r="W1893" s="7">
        <f t="shared" si="115"/>
        <v>3.5038600639968882E-3</v>
      </c>
      <c r="Y1893" s="1">
        <f t="shared" si="114"/>
        <v>44385</v>
      </c>
      <c r="Z1893" s="10">
        <f>(1+W1893)*Z1892</f>
        <v>6.1798274063943719</v>
      </c>
      <c r="AA1893" s="7">
        <f>Z1893/MAX($Z$69:Z1893)-1</f>
        <v>0</v>
      </c>
    </row>
    <row r="1894" spans="1:27" x14ac:dyDescent="0.25">
      <c r="A1894" s="1">
        <v>44386</v>
      </c>
      <c r="B1894" s="7">
        <v>-1.1412908754842022E-3</v>
      </c>
      <c r="C1894" s="7">
        <v>5.6520121998933082E-3</v>
      </c>
      <c r="D1894" s="7">
        <v>0</v>
      </c>
      <c r="E1894" s="7">
        <v>0</v>
      </c>
      <c r="F1894" s="7">
        <v>-8.7545616924167291E-4</v>
      </c>
      <c r="G1894" s="7">
        <v>0</v>
      </c>
      <c r="H1894" s="7"/>
      <c r="I1894" s="2">
        <f>STDEV(B1834:B1894)*SQRT(252)</f>
        <v>8.0534135250610553E-2</v>
      </c>
      <c r="J1894" s="2">
        <f>STDEV(C1834:C1894)*SQRT(252)</f>
        <v>6.1766893285930956E-2</v>
      </c>
      <c r="K1894" s="2">
        <f>STDEV(D1834:D1894)*SQRT(252)</f>
        <v>3.8834786274912207E-2</v>
      </c>
      <c r="L1894" s="2">
        <f>STDEV(E1834:E1894)*SQRT(252)</f>
        <v>7.2830444534724453E-2</v>
      </c>
      <c r="M1894" s="2">
        <f t="shared" si="112"/>
        <v>5.1376323852171064E-2</v>
      </c>
      <c r="N1894" s="2">
        <f t="shared" si="113"/>
        <v>0.13028345617172124</v>
      </c>
      <c r="O1894" s="2"/>
      <c r="P1894" s="7">
        <f>B1894/I1893*$L$6</f>
        <v>-7.064427795877618E-4</v>
      </c>
      <c r="Q1894" s="7">
        <f>C1894/J1893*$L$6</f>
        <v>4.585160729895333E-3</v>
      </c>
      <c r="R1894" s="7">
        <f>D1894/K1893*$L$6</f>
        <v>0</v>
      </c>
      <c r="S1894" s="7">
        <f>E1894/L1893*$L$6</f>
        <v>0</v>
      </c>
      <c r="T1894" s="7">
        <f>F1894/M1893*$L$6</f>
        <v>-8.0680816743016457E-4</v>
      </c>
      <c r="U1894" s="7">
        <f>G1894/N1893*$L$6</f>
        <v>0</v>
      </c>
      <c r="V1894" s="7"/>
      <c r="W1894" s="7">
        <f t="shared" si="115"/>
        <v>3.0719097828774064E-3</v>
      </c>
      <c r="Y1894" s="1">
        <f t="shared" si="114"/>
        <v>44386</v>
      </c>
      <c r="Z1894" s="10">
        <f>(1+W1894)*Z1893</f>
        <v>6.1988112786605685</v>
      </c>
      <c r="AA1894" s="7">
        <f>Z1894/MAX($Z$69:Z1894)-1</f>
        <v>0</v>
      </c>
    </row>
    <row r="1895" spans="1:27" x14ac:dyDescent="0.25">
      <c r="A1895" s="1">
        <v>44389</v>
      </c>
      <c r="B1895" s="7">
        <v>2.0173182197114059E-3</v>
      </c>
      <c r="C1895" s="7">
        <v>1.7009182998972694E-3</v>
      </c>
      <c r="D1895" s="7">
        <v>0</v>
      </c>
      <c r="E1895" s="7">
        <v>0</v>
      </c>
      <c r="F1895" s="7">
        <v>2.6901510136463358E-3</v>
      </c>
      <c r="G1895" s="7">
        <v>0</v>
      </c>
      <c r="H1895" s="7"/>
      <c r="I1895" s="2">
        <f>STDEV(B1835:B1895)*SQRT(252)</f>
        <v>7.9109870443783231E-2</v>
      </c>
      <c r="J1895" s="2">
        <f>STDEV(C1835:C1895)*SQRT(252)</f>
        <v>6.1824183338089152E-2</v>
      </c>
      <c r="K1895" s="2">
        <f>STDEV(D1835:D1895)*SQRT(252)</f>
        <v>3.8834786274912207E-2</v>
      </c>
      <c r="L1895" s="2">
        <f>STDEV(E1835:E1895)*SQRT(252)</f>
        <v>7.2830444534724453E-2</v>
      </c>
      <c r="M1895" s="2">
        <f t="shared" si="112"/>
        <v>5.1380878726256338E-2</v>
      </c>
      <c r="N1895" s="2">
        <f t="shared" si="113"/>
        <v>0.1297549178991198</v>
      </c>
      <c r="O1895" s="2"/>
      <c r="P1895" s="7">
        <f>B1895/I1894*$L$6</f>
        <v>1.252461588762209E-3</v>
      </c>
      <c r="Q1895" s="7">
        <f>C1895/J1894*$L$6</f>
        <v>1.3768850992904791E-3</v>
      </c>
      <c r="R1895" s="7">
        <f>D1895/K1894*$L$6</f>
        <v>0</v>
      </c>
      <c r="S1895" s="7">
        <f>E1895/L1894*$L$6</f>
        <v>0</v>
      </c>
      <c r="T1895" s="7">
        <f>F1895/M1894*$L$6</f>
        <v>2.6180843742215857E-3</v>
      </c>
      <c r="U1895" s="7">
        <f>G1895/N1894*$L$6</f>
        <v>0</v>
      </c>
      <c r="V1895" s="7"/>
      <c r="W1895" s="7">
        <f t="shared" si="115"/>
        <v>5.2474310622742737E-3</v>
      </c>
      <c r="Y1895" s="1">
        <f t="shared" si="114"/>
        <v>44389</v>
      </c>
      <c r="Z1895" s="10">
        <f>(1+W1895)*Z1894</f>
        <v>6.2313391135133882</v>
      </c>
      <c r="AA1895" s="7">
        <f>Z1895/MAX($Z$69:Z1895)-1</f>
        <v>0</v>
      </c>
    </row>
    <row r="1896" spans="1:27" x14ac:dyDescent="0.25">
      <c r="A1896" s="1">
        <v>44390</v>
      </c>
      <c r="B1896" s="7">
        <v>-6.7971459278171054E-4</v>
      </c>
      <c r="C1896" s="7">
        <v>2.6100785271583327E-3</v>
      </c>
      <c r="D1896" s="7">
        <v>0</v>
      </c>
      <c r="E1896" s="7">
        <v>0</v>
      </c>
      <c r="F1896" s="7">
        <v>4.0236374797564256E-3</v>
      </c>
      <c r="G1896" s="7">
        <v>-3.2211925147885845E-3</v>
      </c>
      <c r="H1896" s="7"/>
      <c r="I1896" s="2">
        <f>STDEV(B1836:B1896)*SQRT(252)</f>
        <v>7.3730999444402937E-2</v>
      </c>
      <c r="J1896" s="2">
        <f>STDEV(C1836:C1896)*SQRT(252)</f>
        <v>6.1293018974143319E-2</v>
      </c>
      <c r="K1896" s="2">
        <f>STDEV(D1836:D1896)*SQRT(252)</f>
        <v>3.8834786274912207E-2</v>
      </c>
      <c r="L1896" s="2">
        <f>STDEV(E1836:E1896)*SQRT(252)</f>
        <v>7.2830444534724453E-2</v>
      </c>
      <c r="M1896" s="2">
        <f t="shared" si="112"/>
        <v>5.0906525673820952E-2</v>
      </c>
      <c r="N1896" s="2">
        <f t="shared" si="113"/>
        <v>0.12954671709050278</v>
      </c>
      <c r="O1896" s="2"/>
      <c r="P1896" s="7">
        <f>B1896/I1895*$L$6</f>
        <v>-4.2960163439069644E-4</v>
      </c>
      <c r="Q1896" s="7">
        <f>C1896/J1895*$L$6</f>
        <v>2.1108879941729003E-3</v>
      </c>
      <c r="R1896" s="7">
        <f>D1896/K1895*$L$6</f>
        <v>0</v>
      </c>
      <c r="S1896" s="7">
        <f>E1896/L1895*$L$6</f>
        <v>0</v>
      </c>
      <c r="T1896" s="7">
        <f>F1896/M1895*$L$6</f>
        <v>3.9155008434103439E-3</v>
      </c>
      <c r="U1896" s="7">
        <f>G1896/N1895*$L$6</f>
        <v>-1.2412602801278624E-3</v>
      </c>
      <c r="V1896" s="7"/>
      <c r="W1896" s="7">
        <f t="shared" si="115"/>
        <v>4.3555269230646856E-3</v>
      </c>
      <c r="Y1896" s="1">
        <f t="shared" si="114"/>
        <v>44390</v>
      </c>
      <c r="Z1896" s="10">
        <f>(1+W1896)*Z1895</f>
        <v>6.258479878789041</v>
      </c>
      <c r="AA1896" s="7">
        <f>Z1896/MAX($Z$69:Z1896)-1</f>
        <v>0</v>
      </c>
    </row>
    <row r="1897" spans="1:27" x14ac:dyDescent="0.25">
      <c r="A1897" s="1">
        <v>44391</v>
      </c>
      <c r="B1897" s="7">
        <v>5.6186146794292569E-3</v>
      </c>
      <c r="C1897" s="7">
        <v>2.9920519211008578E-3</v>
      </c>
      <c r="D1897" s="7">
        <v>0</v>
      </c>
      <c r="E1897" s="7">
        <v>0</v>
      </c>
      <c r="F1897" s="7">
        <v>-2.7685934638617127E-3</v>
      </c>
      <c r="G1897" s="7">
        <v>-2.1941505219057467E-3</v>
      </c>
      <c r="H1897" s="7"/>
      <c r="I1897" s="2">
        <f>STDEV(B1837:B1897)*SQRT(252)</f>
        <v>7.4362049324659826E-2</v>
      </c>
      <c r="J1897" s="2">
        <f>STDEV(C1837:C1897)*SQRT(252)</f>
        <v>6.0602293933137645E-2</v>
      </c>
      <c r="K1897" s="2">
        <f>STDEV(D1837:D1897)*SQRT(252)</f>
        <v>3.8834786274912207E-2</v>
      </c>
      <c r="L1897" s="2">
        <f>STDEV(E1837:E1897)*SQRT(252)</f>
        <v>7.2830444534724453E-2</v>
      </c>
      <c r="M1897" s="2">
        <f t="shared" si="112"/>
        <v>5.0869583683256558E-2</v>
      </c>
      <c r="N1897" s="2">
        <f t="shared" si="113"/>
        <v>0.12968929081152075</v>
      </c>
      <c r="O1897" s="2"/>
      <c r="P1897" s="7">
        <f>B1897/I1896*$L$6</f>
        <v>3.810211933764704E-3</v>
      </c>
      <c r="Q1897" s="7">
        <f>C1897/J1896*$L$6</f>
        <v>2.4407770829195622E-3</v>
      </c>
      <c r="R1897" s="7">
        <f>D1897/K1896*$L$6</f>
        <v>0</v>
      </c>
      <c r="S1897" s="7">
        <f>E1897/L1896*$L$6</f>
        <v>0</v>
      </c>
      <c r="T1897" s="7">
        <f>F1897/M1896*$L$6</f>
        <v>-2.7192913160104756E-3</v>
      </c>
      <c r="U1897" s="7">
        <f>G1897/N1896*$L$6</f>
        <v>-8.4685686028341763E-4</v>
      </c>
      <c r="V1897" s="7"/>
      <c r="W1897" s="7">
        <f t="shared" si="115"/>
        <v>2.6848408403903727E-3</v>
      </c>
      <c r="Y1897" s="1">
        <f t="shared" si="114"/>
        <v>44391</v>
      </c>
      <c r="Z1897" s="10">
        <f>(1+W1897)*Z1896</f>
        <v>6.2752829011663751</v>
      </c>
      <c r="AA1897" s="7">
        <f>Z1897/MAX($Z$69:Z1897)-1</f>
        <v>0</v>
      </c>
    </row>
    <row r="1898" spans="1:27" x14ac:dyDescent="0.25">
      <c r="A1898" s="1">
        <v>44392</v>
      </c>
      <c r="B1898" s="7">
        <v>5.1958869839945354E-3</v>
      </c>
      <c r="C1898" s="7">
        <v>0</v>
      </c>
      <c r="D1898" s="7">
        <v>0</v>
      </c>
      <c r="E1898" s="7">
        <v>0</v>
      </c>
      <c r="F1898" s="7">
        <v>1.9577290496644029E-3</v>
      </c>
      <c r="G1898" s="7">
        <v>1.1512751667157595E-3</v>
      </c>
      <c r="H1898" s="7"/>
      <c r="I1898" s="2">
        <f>STDEV(B1838:B1898)*SQRT(252)</f>
        <v>7.1525890759489424E-2</v>
      </c>
      <c r="J1898" s="2">
        <f>STDEV(C1838:C1898)*SQRT(252)</f>
        <v>5.9511408544756512E-2</v>
      </c>
      <c r="K1898" s="2">
        <f>STDEV(D1838:D1898)*SQRT(252)</f>
        <v>3.8834786274912207E-2</v>
      </c>
      <c r="L1898" s="2">
        <f>STDEV(E1838:E1898)*SQRT(252)</f>
        <v>7.2830444534724453E-2</v>
      </c>
      <c r="M1898" s="2">
        <f t="shared" si="112"/>
        <v>5.1071209570113962E-2</v>
      </c>
      <c r="N1898" s="2">
        <f t="shared" si="113"/>
        <v>0.12704288276764081</v>
      </c>
      <c r="O1898" s="2"/>
      <c r="P1898" s="7">
        <f>B1898/I1897*$L$6</f>
        <v>3.4936416029294954E-3</v>
      </c>
      <c r="Q1898" s="7">
        <f>C1898/J1897*$L$6</f>
        <v>0</v>
      </c>
      <c r="R1898" s="7">
        <f>D1898/K1897*$L$6</f>
        <v>0</v>
      </c>
      <c r="S1898" s="7">
        <f>E1898/L1897*$L$6</f>
        <v>0</v>
      </c>
      <c r="T1898" s="7">
        <f>F1898/M1897*$L$6</f>
        <v>1.9242628973084937E-3</v>
      </c>
      <c r="U1898" s="7">
        <f>G1898/N1897*$L$6</f>
        <v>4.4385899541579096E-4</v>
      </c>
      <c r="V1898" s="7"/>
      <c r="W1898" s="7">
        <f t="shared" si="115"/>
        <v>5.86176349565378E-3</v>
      </c>
      <c r="Y1898" s="1">
        <f t="shared" si="114"/>
        <v>44392</v>
      </c>
      <c r="Z1898" s="10">
        <f>(1+W1898)*Z1897</f>
        <v>6.3120671254013319</v>
      </c>
      <c r="AA1898" s="7">
        <f>Z1898/MAX($Z$69:Z1898)-1</f>
        <v>0</v>
      </c>
    </row>
    <row r="1899" spans="1:27" x14ac:dyDescent="0.25">
      <c r="A1899" s="1">
        <v>44393</v>
      </c>
      <c r="B1899" s="7">
        <v>-5.9045689839460902E-3</v>
      </c>
      <c r="C1899" s="7">
        <v>3.3238080014259541E-3</v>
      </c>
      <c r="D1899" s="7">
        <v>0</v>
      </c>
      <c r="E1899" s="7">
        <v>0</v>
      </c>
      <c r="F1899" s="7">
        <v>4.5486810990185145E-3</v>
      </c>
      <c r="G1899" s="7">
        <v>-1.1175218351471283E-2</v>
      </c>
      <c r="H1899" s="7"/>
      <c r="I1899" s="2">
        <f>STDEV(B1839:B1899)*SQRT(252)</f>
        <v>7.2751356856422783E-2</v>
      </c>
      <c r="J1899" s="2">
        <f>STDEV(C1839:C1899)*SQRT(252)</f>
        <v>5.8735273064060199E-2</v>
      </c>
      <c r="K1899" s="2">
        <f>STDEV(D1839:D1899)*SQRT(252)</f>
        <v>3.8834786274912207E-2</v>
      </c>
      <c r="L1899" s="2">
        <f>STDEV(E1839:E1899)*SQRT(252)</f>
        <v>7.2830444534724453E-2</v>
      </c>
      <c r="M1899" s="2">
        <f t="shared" si="112"/>
        <v>5.1403860553274838E-2</v>
      </c>
      <c r="N1899" s="2">
        <f t="shared" si="113"/>
        <v>0.12937891739940685</v>
      </c>
      <c r="O1899" s="2"/>
      <c r="P1899" s="7">
        <f>B1899/I1898*$L$6</f>
        <v>-4.1275745895990286E-3</v>
      </c>
      <c r="Q1899" s="7">
        <f>C1899/J1898*$L$6</f>
        <v>2.7925805175038256E-3</v>
      </c>
      <c r="R1899" s="7">
        <f>D1899/K1898*$L$6</f>
        <v>0</v>
      </c>
      <c r="S1899" s="7">
        <f>E1899/L1898*$L$6</f>
        <v>0</v>
      </c>
      <c r="T1899" s="7">
        <f>F1899/M1898*$L$6</f>
        <v>4.4532733190642193E-3</v>
      </c>
      <c r="U1899" s="7">
        <f>G1899/N1898*$L$6</f>
        <v>-4.3982071675398617E-3</v>
      </c>
      <c r="V1899" s="7"/>
      <c r="W1899" s="7">
        <f t="shared" si="115"/>
        <v>-1.2799279205708454E-3</v>
      </c>
      <c r="Y1899" s="1">
        <f t="shared" si="114"/>
        <v>44393</v>
      </c>
      <c r="Z1899" s="10">
        <f>(1+W1899)*Z1898</f>
        <v>6.3039881344510134</v>
      </c>
      <c r="AA1899" s="7">
        <f>Z1899/MAX($Z$69:Z1899)-1</f>
        <v>-1.2799279205708558E-3</v>
      </c>
    </row>
    <row r="1900" spans="1:27" x14ac:dyDescent="0.25">
      <c r="A1900" s="1">
        <v>44396</v>
      </c>
      <c r="B1900" s="7">
        <v>4.0316897782506356E-3</v>
      </c>
      <c r="C1900" s="7">
        <v>4.0996725012782953E-3</v>
      </c>
      <c r="D1900" s="7">
        <v>0</v>
      </c>
      <c r="E1900" s="7">
        <v>-1.4768088186726147E-2</v>
      </c>
      <c r="F1900" s="7">
        <v>7.3231274837692872E-4</v>
      </c>
      <c r="G1900" s="7">
        <v>1.0259288992440885E-2</v>
      </c>
      <c r="H1900" s="7"/>
      <c r="I1900" s="2">
        <f>STDEV(B1840:B1900)*SQRT(252)</f>
        <v>7.2669352213838648E-2</v>
      </c>
      <c r="J1900" s="2">
        <f>STDEV(C1840:C1900)*SQRT(252)</f>
        <v>5.9042506479784353E-2</v>
      </c>
      <c r="K1900" s="2">
        <f>STDEV(D1840:D1900)*SQRT(252)</f>
        <v>3.8834786274912207E-2</v>
      </c>
      <c r="L1900" s="2">
        <f>STDEV(E1840:E1900)*SQRT(252)</f>
        <v>7.9102802837500708E-2</v>
      </c>
      <c r="M1900" s="2">
        <f t="shared" si="112"/>
        <v>5.1112896111862011E-2</v>
      </c>
      <c r="N1900" s="2">
        <f t="shared" si="113"/>
        <v>0.10980621330869941</v>
      </c>
      <c r="O1900" s="2"/>
      <c r="P1900" s="7">
        <f>B1900/I1899*$L$6</f>
        <v>2.7708691304598686E-3</v>
      </c>
      <c r="Q1900" s="7">
        <f>C1900/J1899*$L$6</f>
        <v>3.4899578118986079E-3</v>
      </c>
      <c r="R1900" s="7">
        <f>D1900/K1899*$L$6</f>
        <v>0</v>
      </c>
      <c r="S1900" s="7">
        <f>E1900/L1899*$L$6</f>
        <v>-1.0138677774845208E-2</v>
      </c>
      <c r="T1900" s="7">
        <f>F1900/M1899*$L$6</f>
        <v>7.1231298631545541E-4</v>
      </c>
      <c r="U1900" s="7">
        <f>G1900/N1899*$L$6</f>
        <v>3.9648225532639683E-3</v>
      </c>
      <c r="V1900" s="7"/>
      <c r="W1900" s="7">
        <f t="shared" si="115"/>
        <v>7.9928470709269249E-4</v>
      </c>
      <c r="Y1900" s="1">
        <f t="shared" si="114"/>
        <v>44396</v>
      </c>
      <c r="Z1900" s="10">
        <f>(1+W1900)*Z1899</f>
        <v>6.309026815760574</v>
      </c>
      <c r="AA1900" s="7">
        <f>Z1900/MAX($Z$69:Z1900)-1</f>
        <v>-4.8166624029122307E-4</v>
      </c>
    </row>
    <row r="1901" spans="1:27" x14ac:dyDescent="0.25">
      <c r="A1901" s="1">
        <v>44397</v>
      </c>
      <c r="B1901" s="7">
        <v>7.8058290486031634E-3</v>
      </c>
      <c r="C1901" s="7">
        <v>-6.292158088849753E-4</v>
      </c>
      <c r="D1901" s="7">
        <v>0</v>
      </c>
      <c r="E1901" s="7">
        <v>1.4330604716541906E-2</v>
      </c>
      <c r="F1901" s="7">
        <v>4.5949782310272802E-4</v>
      </c>
      <c r="G1901" s="7">
        <v>0</v>
      </c>
      <c r="H1901" s="7"/>
      <c r="I1901" s="2">
        <f>STDEV(B1841:B1901)*SQRT(252)</f>
        <v>7.3538085772757014E-2</v>
      </c>
      <c r="J1901" s="2">
        <f>STDEV(C1841:C1901)*SQRT(252)</f>
        <v>5.9076206887349582E-2</v>
      </c>
      <c r="K1901" s="2">
        <f>STDEV(D1841:D1901)*SQRT(252)</f>
        <v>3.8834786274912207E-2</v>
      </c>
      <c r="L1901" s="2">
        <f>STDEV(E1841:E1901)*SQRT(252)</f>
        <v>8.4168544078989563E-2</v>
      </c>
      <c r="M1901" s="2">
        <f t="shared" si="112"/>
        <v>5.1071058593284008E-2</v>
      </c>
      <c r="N1901" s="2">
        <f t="shared" si="113"/>
        <v>0.10974947977929951</v>
      </c>
      <c r="O1901" s="2"/>
      <c r="P1901" s="7">
        <f>B1901/I1900*$L$6</f>
        <v>5.3707848018470956E-3</v>
      </c>
      <c r="Q1901" s="7">
        <f>C1901/J1900*$L$6</f>
        <v>-5.3284984530629085E-4</v>
      </c>
      <c r="R1901" s="7">
        <f>D1901/K1900*$L$6</f>
        <v>0</v>
      </c>
      <c r="S1901" s="7">
        <f>E1901/L1900*$L$6</f>
        <v>9.0582155135393739E-3</v>
      </c>
      <c r="T1901" s="7">
        <f>F1901/M1900*$L$6</f>
        <v>4.4949304192928543E-4</v>
      </c>
      <c r="U1901" s="7">
        <f>G1901/N1900*$L$6</f>
        <v>0</v>
      </c>
      <c r="V1901" s="7"/>
      <c r="W1901" s="7">
        <f t="shared" si="115"/>
        <v>1.4345643512009464E-2</v>
      </c>
      <c r="Y1901" s="1">
        <f t="shared" si="114"/>
        <v>44397</v>
      </c>
      <c r="Z1901" s="10">
        <f>(1+W1901)*Z1900</f>
        <v>6.399533865367184</v>
      </c>
      <c r="AA1901" s="7">
        <f>Z1901/MAX($Z$69:Z1901)-1</f>
        <v>0</v>
      </c>
    </row>
    <row r="1902" spans="1:27" x14ac:dyDescent="0.25">
      <c r="A1902" s="1">
        <v>44398</v>
      </c>
      <c r="B1902" s="7">
        <v>-6.1925780422094068E-3</v>
      </c>
      <c r="C1902" s="7">
        <v>2.9466779395685982E-3</v>
      </c>
      <c r="D1902" s="7">
        <v>0</v>
      </c>
      <c r="E1902" s="7">
        <v>8.0962462790898915E-3</v>
      </c>
      <c r="F1902" s="7">
        <v>2.0808440856967536E-4</v>
      </c>
      <c r="G1902" s="7">
        <v>3.9134695048126389E-4</v>
      </c>
      <c r="H1902" s="7"/>
      <c r="I1902" s="2">
        <f>STDEV(B1842:B1902)*SQRT(252)</f>
        <v>7.4557548290285519E-2</v>
      </c>
      <c r="J1902" s="2">
        <f>STDEV(C1842:C1902)*SQRT(252)</f>
        <v>5.9084427287023226E-2</v>
      </c>
      <c r="K1902" s="2">
        <f>STDEV(D1842:D1902)*SQRT(252)</f>
        <v>3.8834786274912207E-2</v>
      </c>
      <c r="L1902" s="2">
        <f>STDEV(E1842:E1902)*SQRT(252)</f>
        <v>8.5598610121348909E-2</v>
      </c>
      <c r="M1902" s="2">
        <f t="shared" si="112"/>
        <v>4.9376038832325463E-2</v>
      </c>
      <c r="N1902" s="2">
        <f t="shared" si="113"/>
        <v>0.10974412871672999</v>
      </c>
      <c r="O1902" s="2"/>
      <c r="P1902" s="7">
        <f>B1902/I1901*$L$6</f>
        <v>-4.2104563758603537E-3</v>
      </c>
      <c r="Q1902" s="7">
        <f>C1902/J1901*$L$6</f>
        <v>2.4939633862982426E-3</v>
      </c>
      <c r="R1902" s="7">
        <f>D1902/K1901*$L$6</f>
        <v>0</v>
      </c>
      <c r="S1902" s="7">
        <f>E1902/L1901*$L$6</f>
        <v>4.8095439737509404E-3</v>
      </c>
      <c r="T1902" s="7">
        <f>F1902/M1901*$L$6</f>
        <v>2.0372047721470087E-4</v>
      </c>
      <c r="U1902" s="7">
        <f>G1902/N1901*$L$6</f>
        <v>1.7829102756033207E-4</v>
      </c>
      <c r="V1902" s="7"/>
      <c r="W1902" s="7">
        <f t="shared" si="115"/>
        <v>3.4750624889638626E-3</v>
      </c>
      <c r="Y1902" s="1">
        <f t="shared" si="114"/>
        <v>44398</v>
      </c>
      <c r="Z1902" s="10">
        <f>(1+W1902)*Z1901</f>
        <v>6.4217726454495754</v>
      </c>
      <c r="AA1902" s="7">
        <f>Z1902/MAX($Z$69:Z1902)-1</f>
        <v>0</v>
      </c>
    </row>
    <row r="1903" spans="1:27" x14ac:dyDescent="0.25">
      <c r="A1903" s="1">
        <v>44399</v>
      </c>
      <c r="B1903" s="7">
        <v>3.5635979218235914E-3</v>
      </c>
      <c r="C1903" s="7">
        <v>2.3031350120761296E-4</v>
      </c>
      <c r="D1903" s="7">
        <v>0</v>
      </c>
      <c r="E1903" s="7">
        <v>0</v>
      </c>
      <c r="F1903" s="7">
        <v>3.6033939336399534E-4</v>
      </c>
      <c r="G1903" s="7">
        <v>2.1908846854075126E-3</v>
      </c>
      <c r="H1903" s="7"/>
      <c r="I1903" s="2">
        <f>STDEV(B1843:B1903)*SQRT(252)</f>
        <v>7.4677817812774383E-2</v>
      </c>
      <c r="J1903" s="2">
        <f>STDEV(C1843:C1903)*SQRT(252)</f>
        <v>5.9062766294346751E-2</v>
      </c>
      <c r="K1903" s="2">
        <f>STDEV(D1843:D1903)*SQRT(252)</f>
        <v>3.8834786274912207E-2</v>
      </c>
      <c r="L1903" s="2">
        <f>STDEV(E1843:E1903)*SQRT(252)</f>
        <v>8.5598610121348909E-2</v>
      </c>
      <c r="M1903" s="2">
        <f t="shared" si="112"/>
        <v>4.8358013045067025E-2</v>
      </c>
      <c r="N1903" s="2">
        <f t="shared" si="113"/>
        <v>0.10929663625026292</v>
      </c>
      <c r="O1903" s="2"/>
      <c r="P1903" s="7">
        <f>B1903/I1902*$L$6</f>
        <v>2.3898304085516117E-3</v>
      </c>
      <c r="Q1903" s="7">
        <f>C1903/J1902*$L$6</f>
        <v>1.9490203407471885E-4</v>
      </c>
      <c r="R1903" s="7">
        <f>D1903/K1902*$L$6</f>
        <v>0</v>
      </c>
      <c r="S1903" s="7">
        <f>E1903/L1902*$L$6</f>
        <v>0</v>
      </c>
      <c r="T1903" s="7">
        <f>F1903/M1902*$L$6</f>
        <v>3.6489297429028334E-4</v>
      </c>
      <c r="U1903" s="7">
        <f>G1903/N1902*$L$6</f>
        <v>9.981785408596179E-4</v>
      </c>
      <c r="V1903" s="7"/>
      <c r="W1903" s="7">
        <f t="shared" si="115"/>
        <v>3.9478039577762322E-3</v>
      </c>
      <c r="Y1903" s="1">
        <f t="shared" si="114"/>
        <v>44399</v>
      </c>
      <c r="Z1903" s="10">
        <f>(1+W1903)*Z1902</f>
        <v>6.447124544915221</v>
      </c>
      <c r="AA1903" s="7">
        <f>Z1903/MAX($Z$69:Z1903)-1</f>
        <v>0</v>
      </c>
    </row>
    <row r="1904" spans="1:27" x14ac:dyDescent="0.25">
      <c r="A1904" s="1">
        <v>44400</v>
      </c>
      <c r="B1904" s="7">
        <v>3.4853292633942878E-3</v>
      </c>
      <c r="C1904" s="7">
        <v>-5.755881588725309E-3</v>
      </c>
      <c r="D1904" s="7">
        <v>0</v>
      </c>
      <c r="E1904" s="7">
        <v>0</v>
      </c>
      <c r="F1904" s="7">
        <v>-1.3407881981281067E-3</v>
      </c>
      <c r="G1904" s="7">
        <v>0</v>
      </c>
      <c r="H1904" s="7"/>
      <c r="I1904" s="2">
        <f>STDEV(B1844:B1904)*SQRT(252)</f>
        <v>7.4530559855504316E-2</v>
      </c>
      <c r="J1904" s="2">
        <f>STDEV(C1844:C1904)*SQRT(252)</f>
        <v>5.9245584498204273E-2</v>
      </c>
      <c r="K1904" s="2">
        <f>STDEV(D1844:D1904)*SQRT(252)</f>
        <v>3.8834786274912207E-2</v>
      </c>
      <c r="L1904" s="2">
        <f>STDEV(E1844:E1904)*SQRT(252)</f>
        <v>8.5598610121348909E-2</v>
      </c>
      <c r="M1904" s="2">
        <f t="shared" si="112"/>
        <v>4.840784380218572E-2</v>
      </c>
      <c r="N1904" s="2">
        <f t="shared" si="113"/>
        <v>0.10924664244543744</v>
      </c>
      <c r="O1904" s="2"/>
      <c r="P1904" s="7">
        <f>B1904/I1903*$L$6</f>
        <v>2.3335773362663042E-3</v>
      </c>
      <c r="Q1904" s="7">
        <f>C1904/J1903*$L$6</f>
        <v>-4.8726820210554878E-3</v>
      </c>
      <c r="R1904" s="7">
        <f>D1904/K1903*$L$6</f>
        <v>0</v>
      </c>
      <c r="S1904" s="7">
        <f>E1904/L1903*$L$6</f>
        <v>0</v>
      </c>
      <c r="T1904" s="7">
        <f>F1904/M1903*$L$6</f>
        <v>-1.3863144013780771E-3</v>
      </c>
      <c r="U1904" s="7">
        <f>G1904/N1903*$L$6</f>
        <v>0</v>
      </c>
      <c r="V1904" s="7"/>
      <c r="W1904" s="7">
        <f t="shared" si="115"/>
        <v>-3.9254190861672603E-3</v>
      </c>
      <c r="Y1904" s="1">
        <f t="shared" si="114"/>
        <v>44400</v>
      </c>
      <c r="Z1904" s="10">
        <f>(1+W1904)*Z1903</f>
        <v>6.4218168791757133</v>
      </c>
      <c r="AA1904" s="7">
        <f>Z1904/MAX($Z$69:Z1904)-1</f>
        <v>-3.9254190861672811E-3</v>
      </c>
    </row>
    <row r="1905" spans="1:27" x14ac:dyDescent="0.25">
      <c r="A1905" s="1">
        <v>44403</v>
      </c>
      <c r="B1905" s="7">
        <v>-1.5676940819548957E-3</v>
      </c>
      <c r="C1905" s="7">
        <v>6.1180082930711865E-3</v>
      </c>
      <c r="D1905" s="7">
        <v>0</v>
      </c>
      <c r="E1905" s="7">
        <v>0</v>
      </c>
      <c r="F1905" s="7">
        <v>-5.0547753492783398E-3</v>
      </c>
      <c r="G1905" s="7">
        <v>0</v>
      </c>
      <c r="H1905" s="7"/>
      <c r="I1905" s="2">
        <f>STDEV(B1845:B1905)*SQRT(252)</f>
        <v>7.4044865472050969E-2</v>
      </c>
      <c r="J1905" s="2">
        <f>STDEV(C1845:C1905)*SQRT(252)</f>
        <v>6.0180571967736927E-2</v>
      </c>
      <c r="K1905" s="2">
        <f>STDEV(D1845:D1905)*SQRT(252)</f>
        <v>3.8834786274912207E-2</v>
      </c>
      <c r="L1905" s="2">
        <f>STDEV(E1845:E1905)*SQRT(252)</f>
        <v>8.5598610121348909E-2</v>
      </c>
      <c r="M1905" s="2">
        <f t="shared" si="112"/>
        <v>4.9296196137786796E-2</v>
      </c>
      <c r="N1905" s="2">
        <f t="shared" si="113"/>
        <v>0.10890382671141238</v>
      </c>
      <c r="O1905" s="2"/>
      <c r="P1905" s="7">
        <f>B1905/I1904*$L$6</f>
        <v>-1.0517122674204068E-3</v>
      </c>
      <c r="Q1905" s="7">
        <f>C1905/J1904*$L$6</f>
        <v>5.1632609796065246E-3</v>
      </c>
      <c r="R1905" s="7">
        <f>D1905/K1904*$L$6</f>
        <v>0</v>
      </c>
      <c r="S1905" s="7">
        <f>E1905/L1904*$L$6</f>
        <v>0</v>
      </c>
      <c r="T1905" s="7">
        <f>F1905/M1904*$L$6</f>
        <v>-5.2210292302361403E-3</v>
      </c>
      <c r="U1905" s="7">
        <f>G1905/N1904*$L$6</f>
        <v>0</v>
      </c>
      <c r="V1905" s="7"/>
      <c r="W1905" s="7">
        <f t="shared" si="115"/>
        <v>-1.1094805180500225E-3</v>
      </c>
      <c r="Y1905" s="1">
        <f t="shared" si="114"/>
        <v>44403</v>
      </c>
      <c r="Z1905" s="10">
        <f>(1+W1905)*Z1904</f>
        <v>6.4146919984577826</v>
      </c>
      <c r="AA1905" s="7">
        <f>Z1905/MAX($Z$69:Z1905)-1</f>
        <v>-5.0305444282160439E-3</v>
      </c>
    </row>
    <row r="1906" spans="1:27" x14ac:dyDescent="0.25">
      <c r="A1906" s="1">
        <v>44404</v>
      </c>
      <c r="B1906" s="7">
        <v>-1.2535224570702219E-3</v>
      </c>
      <c r="C1906" s="7">
        <v>0</v>
      </c>
      <c r="D1906" s="7">
        <v>0</v>
      </c>
      <c r="E1906" s="7">
        <v>0</v>
      </c>
      <c r="F1906" s="7">
        <v>-3.7427320706405753E-3</v>
      </c>
      <c r="G1906" s="7">
        <v>3.7921451543376783E-3</v>
      </c>
      <c r="H1906" s="7"/>
      <c r="I1906" s="2">
        <f>STDEV(B1846:B1906)*SQRT(252)</f>
        <v>7.4209232667498085E-2</v>
      </c>
      <c r="J1906" s="2">
        <f>STDEV(C1846:C1906)*SQRT(252)</f>
        <v>6.0186568202082201E-2</v>
      </c>
      <c r="K1906" s="2">
        <f>STDEV(D1846:D1906)*SQRT(252)</f>
        <v>3.8834786274912207E-2</v>
      </c>
      <c r="L1906" s="2">
        <f>STDEV(E1846:E1906)*SQRT(252)</f>
        <v>8.5598610121348909E-2</v>
      </c>
      <c r="M1906" s="2">
        <f t="shared" si="112"/>
        <v>4.9749251093682022E-2</v>
      </c>
      <c r="N1906" s="2">
        <f t="shared" si="113"/>
        <v>0.10862259544319509</v>
      </c>
      <c r="O1906" s="2"/>
      <c r="P1906" s="7">
        <f>B1906/I1905*$L$6</f>
        <v>-8.4646143191615189E-4</v>
      </c>
      <c r="Q1906" s="7">
        <f>C1906/J1905*$L$6</f>
        <v>0</v>
      </c>
      <c r="R1906" s="7">
        <f>D1906/K1905*$L$6</f>
        <v>0</v>
      </c>
      <c r="S1906" s="7">
        <f>E1906/L1905*$L$6</f>
        <v>0</v>
      </c>
      <c r="T1906" s="7">
        <f>F1906/M1905*$L$6</f>
        <v>-3.7961672135709426E-3</v>
      </c>
      <c r="U1906" s="7">
        <f>G1906/N1905*$L$6</f>
        <v>1.7410522976325712E-3</v>
      </c>
      <c r="V1906" s="7"/>
      <c r="W1906" s="7">
        <f t="shared" si="115"/>
        <v>-2.9015763478545233E-3</v>
      </c>
      <c r="Y1906" s="1">
        <f t="shared" si="114"/>
        <v>44404</v>
      </c>
      <c r="Z1906" s="10">
        <f>(1+W1906)*Z1905</f>
        <v>6.396079279876286</v>
      </c>
      <c r="AA1906" s="7">
        <f>Z1906/MAX($Z$69:Z1906)-1</f>
        <v>-7.9175242673408253E-3</v>
      </c>
    </row>
    <row r="1907" spans="1:27" x14ac:dyDescent="0.25">
      <c r="A1907" s="1">
        <v>44405</v>
      </c>
      <c r="B1907" s="7">
        <v>-3.3733072440875755E-3</v>
      </c>
      <c r="C1907" s="7">
        <v>-1.0315905927238411E-4</v>
      </c>
      <c r="D1907" s="7">
        <v>0</v>
      </c>
      <c r="E1907" s="7">
        <v>0</v>
      </c>
      <c r="F1907" s="7">
        <v>6.8995815949657313E-4</v>
      </c>
      <c r="G1907" s="7">
        <v>0</v>
      </c>
      <c r="H1907" s="7"/>
      <c r="I1907" s="2">
        <f>STDEV(B1847:B1907)*SQRT(252)</f>
        <v>7.4438910005104733E-2</v>
      </c>
      <c r="J1907" s="2">
        <f>STDEV(C1847:C1907)*SQRT(252)</f>
        <v>6.0032700272491669E-2</v>
      </c>
      <c r="K1907" s="2">
        <f>STDEV(D1847:D1907)*SQRT(252)</f>
        <v>3.5605917656523184E-2</v>
      </c>
      <c r="L1907" s="2">
        <f>STDEV(E1847:E1907)*SQRT(252)</f>
        <v>8.5598610121348909E-2</v>
      </c>
      <c r="M1907" s="2">
        <f t="shared" si="112"/>
        <v>4.9684907765566846E-2</v>
      </c>
      <c r="N1907" s="2">
        <f t="shared" si="113"/>
        <v>0.10862227786820562</v>
      </c>
      <c r="O1907" s="2"/>
      <c r="P1907" s="7">
        <f>B1907/I1906*$L$6</f>
        <v>-2.272835281293109E-3</v>
      </c>
      <c r="Q1907" s="7">
        <f>C1907/J1906*$L$6</f>
        <v>-8.5699403001362066E-5</v>
      </c>
      <c r="R1907" s="7">
        <f>D1907/K1906*$L$6</f>
        <v>0</v>
      </c>
      <c r="S1907" s="7">
        <f>E1907/L1906*$L$6</f>
        <v>0</v>
      </c>
      <c r="T1907" s="7">
        <f>F1907/M1906*$L$6</f>
        <v>6.9343572448691139E-4</v>
      </c>
      <c r="U1907" s="7">
        <f>G1907/N1906*$L$6</f>
        <v>0</v>
      </c>
      <c r="V1907" s="7"/>
      <c r="W1907" s="7">
        <f t="shared" si="115"/>
        <v>-1.6650989598075597E-3</v>
      </c>
      <c r="Y1907" s="1">
        <f t="shared" si="114"/>
        <v>44405</v>
      </c>
      <c r="Z1907" s="10">
        <f>(1+W1907)*Z1906</f>
        <v>6.3854291749205174</v>
      </c>
      <c r="AA1907" s="7">
        <f>Z1907/MAX($Z$69:Z1907)-1</f>
        <v>-9.5694397657265506E-3</v>
      </c>
    </row>
    <row r="1908" spans="1:27" x14ac:dyDescent="0.25">
      <c r="A1908" s="1">
        <v>44406</v>
      </c>
      <c r="B1908" s="7">
        <v>3.0890619397028196E-3</v>
      </c>
      <c r="C1908" s="7">
        <v>-7.4531180370820405E-3</v>
      </c>
      <c r="D1908" s="7">
        <v>0</v>
      </c>
      <c r="E1908" s="7">
        <v>0</v>
      </c>
      <c r="F1908" s="7">
        <v>-2.4320180406685044E-3</v>
      </c>
      <c r="G1908" s="7">
        <v>0</v>
      </c>
      <c r="H1908" s="7"/>
      <c r="I1908" s="2">
        <f>STDEV(B1848:B1908)*SQRT(252)</f>
        <v>7.4169389082281628E-2</v>
      </c>
      <c r="J1908" s="2">
        <f>STDEV(C1848:C1908)*SQRT(252)</f>
        <v>6.2236099390730784E-2</v>
      </c>
      <c r="K1908" s="2">
        <f>STDEV(D1848:D1908)*SQRT(252)</f>
        <v>3.5294061649612199E-2</v>
      </c>
      <c r="L1908" s="2">
        <f>STDEV(E1848:E1908)*SQRT(252)</f>
        <v>8.5598610121348909E-2</v>
      </c>
      <c r="M1908" s="2">
        <f t="shared" si="112"/>
        <v>4.9555041820800817E-2</v>
      </c>
      <c r="N1908" s="2">
        <f t="shared" si="113"/>
        <v>0.10837393318089789</v>
      </c>
      <c r="O1908" s="2"/>
      <c r="P1908" s="7">
        <f>B1908/I1907*$L$6</f>
        <v>2.0748973483699479E-3</v>
      </c>
      <c r="Q1908" s="7">
        <f>C1908/J1907*$L$6</f>
        <v>-6.207548555413913E-3</v>
      </c>
      <c r="R1908" s="7">
        <f>D1908/K1907*$L$6</f>
        <v>0</v>
      </c>
      <c r="S1908" s="7">
        <f>E1908/L1907*$L$6</f>
        <v>0</v>
      </c>
      <c r="T1908" s="7">
        <f>F1908/M1907*$L$6</f>
        <v>-2.4474414364858369E-3</v>
      </c>
      <c r="U1908" s="7">
        <f>G1908/N1907*$L$6</f>
        <v>0</v>
      </c>
      <c r="V1908" s="7"/>
      <c r="W1908" s="7">
        <f t="shared" si="115"/>
        <v>-6.5800926435298016E-3</v>
      </c>
      <c r="Y1908" s="1">
        <f t="shared" si="114"/>
        <v>44406</v>
      </c>
      <c r="Z1908" s="10">
        <f>(1+W1908)*Z1907</f>
        <v>6.3434124593808425</v>
      </c>
      <c r="AA1908" s="7">
        <f>Z1908/MAX($Z$69:Z1908)-1</f>
        <v>-1.6086564609051224E-2</v>
      </c>
    </row>
    <row r="1909" spans="1:27" x14ac:dyDescent="0.25">
      <c r="A1909" s="1">
        <v>44407</v>
      </c>
      <c r="B1909" s="7">
        <v>-1.9355980726276645E-4</v>
      </c>
      <c r="C1909" s="7">
        <v>5.1273371414655156E-3</v>
      </c>
      <c r="D1909" s="7">
        <v>-5.4060480514771525E-3</v>
      </c>
      <c r="E1909" s="7">
        <v>0</v>
      </c>
      <c r="F1909" s="7">
        <v>1.6819773100298363E-3</v>
      </c>
      <c r="G1909" s="7">
        <v>1.5980036333556047E-3</v>
      </c>
      <c r="H1909" s="7"/>
      <c r="I1909" s="2">
        <f>STDEV(B1849:B1909)*SQRT(252)</f>
        <v>7.4068478305663571E-2</v>
      </c>
      <c r="J1909" s="2">
        <f>STDEV(C1849:C1909)*SQRT(252)</f>
        <v>6.2606130524540879E-2</v>
      </c>
      <c r="K1909" s="2">
        <f>STDEV(D1849:D1909)*SQRT(252)</f>
        <v>3.4304192067734239E-2</v>
      </c>
      <c r="L1909" s="2">
        <f>STDEV(E1849:E1909)*SQRT(252)</f>
        <v>8.5598610121348909E-2</v>
      </c>
      <c r="M1909" s="2">
        <f t="shared" si="112"/>
        <v>4.6717270008686244E-2</v>
      </c>
      <c r="N1909" s="2">
        <f t="shared" si="113"/>
        <v>0.10332692111493666</v>
      </c>
      <c r="O1909" s="2"/>
      <c r="P1909" s="7">
        <f>B1909/I1908*$L$6</f>
        <v>-1.3048496802908551E-4</v>
      </c>
      <c r="Q1909" s="7">
        <f>C1909/J1908*$L$6</f>
        <v>4.1192629291201708E-3</v>
      </c>
      <c r="R1909" s="7">
        <f>D1909/K1908*$L$6</f>
        <v>-7.6585802239858575E-3</v>
      </c>
      <c r="S1909" s="7">
        <f>E1909/L1908*$L$6</f>
        <v>0</v>
      </c>
      <c r="T1909" s="7">
        <f>F1909/M1908*$L$6</f>
        <v>1.697079901690067E-3</v>
      </c>
      <c r="U1909" s="7">
        <f>G1909/N1908*$L$6</f>
        <v>7.3726383570863645E-4</v>
      </c>
      <c r="V1909" s="7"/>
      <c r="W1909" s="7">
        <f t="shared" si="115"/>
        <v>-1.235458525496069E-3</v>
      </c>
      <c r="Y1909" s="1">
        <f t="shared" si="114"/>
        <v>44407</v>
      </c>
      <c r="Z1909" s="10">
        <f>(1+W1909)*Z1908</f>
        <v>6.3355754363771624</v>
      </c>
      <c r="AA1909" s="7">
        <f>Z1909/MAX($Z$69:Z1909)-1</f>
        <v>-1.7302148851155108E-2</v>
      </c>
    </row>
    <row r="1910" spans="1:27" x14ac:dyDescent="0.25">
      <c r="A1910" s="1">
        <v>44410</v>
      </c>
      <c r="B1910" s="7">
        <v>4.3269971180326383E-3</v>
      </c>
      <c r="C1910" s="7">
        <v>1.0110440444619062E-2</v>
      </c>
      <c r="D1910" s="7">
        <v>-1.8428056148903638E-3</v>
      </c>
      <c r="E1910" s="7">
        <v>0</v>
      </c>
      <c r="F1910" s="7">
        <v>4.516260508143688E-3</v>
      </c>
      <c r="G1910" s="7">
        <v>0</v>
      </c>
      <c r="H1910" s="7"/>
      <c r="I1910" s="2">
        <f>STDEV(B1850:B1910)*SQRT(252)</f>
        <v>7.4257458577885252E-2</v>
      </c>
      <c r="J1910" s="2">
        <f>STDEV(C1850:C1910)*SQRT(252)</f>
        <v>6.0953431400077848E-2</v>
      </c>
      <c r="K1910" s="2">
        <f>STDEV(D1850:D1910)*SQRT(252)</f>
        <v>3.4603211302066186E-2</v>
      </c>
      <c r="L1910" s="2">
        <f>STDEV(E1850:E1910)*SQRT(252)</f>
        <v>8.5598610121348909E-2</v>
      </c>
      <c r="M1910" s="2">
        <f t="shared" si="112"/>
        <v>4.7742594337543243E-2</v>
      </c>
      <c r="N1910" s="2">
        <f t="shared" si="113"/>
        <v>0.1024895124337767</v>
      </c>
      <c r="O1910" s="2"/>
      <c r="P1910" s="7">
        <f>B1910/I1909*$L$6</f>
        <v>2.9209437111534253E-3</v>
      </c>
      <c r="Q1910" s="7">
        <f>C1910/J1909*$L$6</f>
        <v>8.074640901705215E-3</v>
      </c>
      <c r="R1910" s="7">
        <f>D1910/K1909*$L$6</f>
        <v>-2.6859772870495117E-3</v>
      </c>
      <c r="S1910" s="7">
        <f>E1910/L1909*$L$6</f>
        <v>0</v>
      </c>
      <c r="T1910" s="7">
        <f>F1910/M1909*$L$6</f>
        <v>4.8336091848945476E-3</v>
      </c>
      <c r="U1910" s="7">
        <f>G1910/N1909*$L$6</f>
        <v>0</v>
      </c>
      <c r="V1910" s="7"/>
      <c r="W1910" s="7">
        <f t="shared" si="115"/>
        <v>1.3143216510703676E-2</v>
      </c>
      <c r="Y1910" s="1">
        <f t="shared" si="114"/>
        <v>44410</v>
      </c>
      <c r="Z1910" s="10">
        <f>(1+W1910)*Z1909</f>
        <v>6.4188452760573638</v>
      </c>
      <c r="AA1910" s="7">
        <f>Z1910/MAX($Z$69:Z1910)-1</f>
        <v>-4.3863382289025532E-3</v>
      </c>
    </row>
    <row r="1911" spans="1:27" x14ac:dyDescent="0.25">
      <c r="A1911" s="1">
        <v>44411</v>
      </c>
      <c r="B1911" s="7">
        <v>2.1444610668917008E-3</v>
      </c>
      <c r="C1911" s="7">
        <v>7.420821592010185E-4</v>
      </c>
      <c r="D1911" s="7">
        <v>8.2034265474624224E-3</v>
      </c>
      <c r="E1911" s="7">
        <v>0</v>
      </c>
      <c r="F1911" s="7">
        <v>3.6177443290699163E-3</v>
      </c>
      <c r="G1911" s="7">
        <v>2.7482314169114286E-2</v>
      </c>
      <c r="H1911" s="7"/>
      <c r="I1911" s="2">
        <f>STDEV(B1851:B1911)*SQRT(252)</f>
        <v>7.3453810929899596E-2</v>
      </c>
      <c r="J1911" s="2">
        <f>STDEV(C1851:C1911)*SQRT(252)</f>
        <v>6.0872922769497913E-2</v>
      </c>
      <c r="K1911" s="2">
        <f>STDEV(D1851:D1911)*SQRT(252)</f>
        <v>3.4639192330340393E-2</v>
      </c>
      <c r="L1911" s="2">
        <f>STDEV(E1851:E1911)*SQRT(252)</f>
        <v>8.5598610121348909E-2</v>
      </c>
      <c r="M1911" s="2">
        <f t="shared" si="112"/>
        <v>4.8216152495699882E-2</v>
      </c>
      <c r="N1911" s="2">
        <f t="shared" si="113"/>
        <v>0.11573987675319572</v>
      </c>
      <c r="O1911" s="2"/>
      <c r="P1911" s="7">
        <f>B1911/I1910*$L$6</f>
        <v>1.4439364798907533E-3</v>
      </c>
      <c r="Q1911" s="7">
        <f>C1911/J1910*$L$6</f>
        <v>6.0872878044407417E-4</v>
      </c>
      <c r="R1911" s="7">
        <f>D1911/K1910*$L$6</f>
        <v>1.1853562485647957E-2</v>
      </c>
      <c r="S1911" s="7">
        <f>E1911/L1910*$L$6</f>
        <v>0</v>
      </c>
      <c r="T1911" s="7">
        <f>F1911/M1910*$L$6</f>
        <v>3.7888015714984285E-3</v>
      </c>
      <c r="U1911" s="7">
        <f>G1911/N1910*$L$6</f>
        <v>1.3407378724175268E-2</v>
      </c>
      <c r="V1911" s="7"/>
      <c r="W1911" s="7">
        <f t="shared" si="115"/>
        <v>3.1102408041656482E-2</v>
      </c>
      <c r="Y1911" s="1">
        <f t="shared" si="114"/>
        <v>44411</v>
      </c>
      <c r="Z1911" s="10">
        <f>(1+W1911)*Z1910</f>
        <v>6.6184868209895589</v>
      </c>
      <c r="AA1911" s="7">
        <f>Z1911/MAX($Z$69:Z1911)-1</f>
        <v>0</v>
      </c>
    </row>
    <row r="1912" spans="1:27" x14ac:dyDescent="0.25">
      <c r="A1912" s="1">
        <v>44412</v>
      </c>
      <c r="B1912" s="7">
        <v>-1.5668564032000898E-3</v>
      </c>
      <c r="C1912" s="7">
        <v>9.740149976705581E-3</v>
      </c>
      <c r="D1912" s="7">
        <v>-4.6323879014130709E-3</v>
      </c>
      <c r="E1912" s="7">
        <v>0</v>
      </c>
      <c r="F1912" s="7">
        <v>1.294995249800257E-3</v>
      </c>
      <c r="G1912" s="7">
        <v>1.7075773745998113E-3</v>
      </c>
      <c r="H1912" s="7"/>
      <c r="I1912" s="2">
        <f>STDEV(B1852:B1912)*SQRT(252)</f>
        <v>7.3516933496460338E-2</v>
      </c>
      <c r="J1912" s="2">
        <f>STDEV(C1852:C1912)*SQRT(252)</f>
        <v>6.307198271297057E-2</v>
      </c>
      <c r="K1912" s="2">
        <f>STDEV(D1852:D1912)*SQRT(252)</f>
        <v>3.6097849334223039E-2</v>
      </c>
      <c r="L1912" s="2">
        <f>STDEV(E1852:E1912)*SQRT(252)</f>
        <v>8.5598610121348909E-2</v>
      </c>
      <c r="M1912" s="2">
        <f t="shared" si="112"/>
        <v>4.8310710337036093E-2</v>
      </c>
      <c r="N1912" s="2">
        <f t="shared" si="113"/>
        <v>0.11570445289756162</v>
      </c>
      <c r="O1912" s="2"/>
      <c r="P1912" s="7">
        <f>B1912/I1911*$L$6</f>
        <v>-1.0665589595449405E-3</v>
      </c>
      <c r="Q1912" s="7">
        <f>C1912/J1911*$L$6</f>
        <v>8.0003961807351871E-3</v>
      </c>
      <c r="R1912" s="7">
        <f>D1912/K1911*$L$6</f>
        <v>-6.6866280501516953E-3</v>
      </c>
      <c r="S1912" s="7">
        <f>E1912/L1911*$L$6</f>
        <v>0</v>
      </c>
      <c r="T1912" s="7">
        <f>F1912/M1911*$L$6</f>
        <v>1.3429060416172258E-3</v>
      </c>
      <c r="U1912" s="7">
        <f>G1912/N1911*$L$6</f>
        <v>7.3767893249145999E-4</v>
      </c>
      <c r="V1912" s="7"/>
      <c r="W1912" s="7">
        <f t="shared" si="115"/>
        <v>2.3277941451472373E-3</v>
      </c>
      <c r="Y1912" s="1">
        <f t="shared" si="114"/>
        <v>44412</v>
      </c>
      <c r="Z1912" s="10">
        <f>(1+W1912)*Z1911</f>
        <v>6.633893295861192</v>
      </c>
      <c r="AA1912" s="7">
        <f>Z1912/MAX($Z$69:Z1912)-1</f>
        <v>0</v>
      </c>
    </row>
    <row r="1913" spans="1:27" x14ac:dyDescent="0.25">
      <c r="A1913" s="1">
        <v>44413</v>
      </c>
      <c r="B1913" s="7">
        <v>-1.8493224591082935E-3</v>
      </c>
      <c r="C1913" s="7">
        <v>5.4228845897066336E-3</v>
      </c>
      <c r="D1913" s="7">
        <v>6.0054468134946859E-3</v>
      </c>
      <c r="E1913" s="7">
        <v>0</v>
      </c>
      <c r="F1913" s="7">
        <v>-2.1927194730042565E-5</v>
      </c>
      <c r="G1913" s="7">
        <v>2.4264622602572228E-3</v>
      </c>
      <c r="H1913" s="7"/>
      <c r="I1913" s="2">
        <f>STDEV(B1853:B1913)*SQRT(252)</f>
        <v>7.3046293580368696E-2</v>
      </c>
      <c r="J1913" s="2">
        <f>STDEV(C1853:C1913)*SQRT(252)</f>
        <v>5.8313830076290728E-2</v>
      </c>
      <c r="K1913" s="2">
        <f>STDEV(D1853:D1913)*SQRT(252)</f>
        <v>3.7908302430849847E-2</v>
      </c>
      <c r="L1913" s="2">
        <f>STDEV(E1853:E1913)*SQRT(252)</f>
        <v>8.5598610121348909E-2</v>
      </c>
      <c r="M1913" s="2">
        <f t="shared" si="112"/>
        <v>4.8309301353310602E-2</v>
      </c>
      <c r="N1913" s="2">
        <f t="shared" si="113"/>
        <v>0.11548297691942835</v>
      </c>
      <c r="O1913" s="2"/>
      <c r="P1913" s="7">
        <f>B1913/I1912*$L$6</f>
        <v>-1.2577527184246158E-3</v>
      </c>
      <c r="Q1913" s="7">
        <f>C1913/J1912*$L$6</f>
        <v>4.2989647355666794E-3</v>
      </c>
      <c r="R1913" s="7">
        <f>D1913/K1912*$L$6</f>
        <v>8.318288934461732E-3</v>
      </c>
      <c r="S1913" s="7">
        <f>E1913/L1912*$L$6</f>
        <v>0</v>
      </c>
      <c r="T1913" s="7">
        <f>F1913/M1912*$L$6</f>
        <v>-2.269392705786058E-5</v>
      </c>
      <c r="U1913" s="7">
        <f>G1913/N1912*$L$6</f>
        <v>1.0485604484061989E-3</v>
      </c>
      <c r="V1913" s="7"/>
      <c r="W1913" s="7">
        <f t="shared" si="115"/>
        <v>1.2385367472952134E-2</v>
      </c>
      <c r="Y1913" s="1">
        <f t="shared" si="114"/>
        <v>44413</v>
      </c>
      <c r="Z1913" s="10">
        <f>(1+W1913)*Z1912</f>
        <v>6.7160565021067864</v>
      </c>
      <c r="AA1913" s="7">
        <f>Z1913/MAX($Z$69:Z1913)-1</f>
        <v>0</v>
      </c>
    </row>
    <row r="1914" spans="1:27" x14ac:dyDescent="0.25">
      <c r="A1914" s="1">
        <v>44414</v>
      </c>
      <c r="B1914" s="7">
        <v>-7.4797090802676269E-3</v>
      </c>
      <c r="C1914" s="7">
        <v>0</v>
      </c>
      <c r="D1914" s="7">
        <v>0</v>
      </c>
      <c r="E1914" s="7">
        <v>0</v>
      </c>
      <c r="F1914" s="7">
        <v>1.4332944700976569E-3</v>
      </c>
      <c r="G1914" s="7">
        <v>-5.6876176542119961E-4</v>
      </c>
      <c r="H1914" s="7"/>
      <c r="I1914" s="2">
        <f>STDEV(B1854:B1914)*SQRT(252)</f>
        <v>7.3949742341093735E-2</v>
      </c>
      <c r="J1914" s="2">
        <f>STDEV(C1854:C1914)*SQRT(252)</f>
        <v>5.818608698962268E-2</v>
      </c>
      <c r="K1914" s="2">
        <f>STDEV(D1854:D1914)*SQRT(252)</f>
        <v>3.7908302430849847E-2</v>
      </c>
      <c r="L1914" s="2">
        <f>STDEV(E1854:E1914)*SQRT(252)</f>
        <v>8.3344188243512085E-2</v>
      </c>
      <c r="M1914" s="2">
        <f t="shared" si="112"/>
        <v>4.6334451557438483E-2</v>
      </c>
      <c r="N1914" s="2">
        <f t="shared" si="113"/>
        <v>8.7111917614705811E-2</v>
      </c>
      <c r="O1914" s="2"/>
      <c r="P1914" s="7">
        <f>B1914/I1913*$L$6</f>
        <v>-5.1198416193684948E-3</v>
      </c>
      <c r="Q1914" s="7">
        <f>C1914/J1913*$L$6</f>
        <v>0</v>
      </c>
      <c r="R1914" s="7">
        <f>D1914/K1913*$L$6</f>
        <v>0</v>
      </c>
      <c r="S1914" s="7">
        <f>E1914/L1913*$L$6</f>
        <v>0</v>
      </c>
      <c r="T1914" s="7">
        <f>F1914/M1913*$L$6</f>
        <v>1.4834560115196474E-3</v>
      </c>
      <c r="U1914" s="7">
        <f>G1914/N1913*$L$6</f>
        <v>-2.4625350878251979E-4</v>
      </c>
      <c r="V1914" s="7"/>
      <c r="W1914" s="7">
        <f t="shared" si="115"/>
        <v>-3.8826391166313671E-3</v>
      </c>
      <c r="Y1914" s="1">
        <f t="shared" si="114"/>
        <v>44414</v>
      </c>
      <c r="Z1914" s="10">
        <f>(1+W1914)*Z1913</f>
        <v>6.6899804784222008</v>
      </c>
      <c r="AA1914" s="7">
        <f>Z1914/MAX($Z$69:Z1914)-1</f>
        <v>-3.8826391166312257E-3</v>
      </c>
    </row>
    <row r="1915" spans="1:27" x14ac:dyDescent="0.25">
      <c r="A1915" s="1">
        <v>44417</v>
      </c>
      <c r="B1915" s="7">
        <v>-8.2974604984100697E-3</v>
      </c>
      <c r="C1915" s="7">
        <v>0</v>
      </c>
      <c r="D1915" s="7">
        <v>0</v>
      </c>
      <c r="E1915" s="7">
        <v>0</v>
      </c>
      <c r="F1915" s="7">
        <v>2.8641069265147312E-3</v>
      </c>
      <c r="G1915" s="7">
        <v>8.9195041100609274E-4</v>
      </c>
      <c r="H1915" s="7"/>
      <c r="I1915" s="2">
        <f>STDEV(B1855:B1915)*SQRT(252)</f>
        <v>7.3557283104051144E-2</v>
      </c>
      <c r="J1915" s="2">
        <f>STDEV(C1855:C1915)*SQRT(252)</f>
        <v>5.6492305047300628E-2</v>
      </c>
      <c r="K1915" s="2">
        <f>STDEV(D1855:D1915)*SQRT(252)</f>
        <v>3.7908302430849847E-2</v>
      </c>
      <c r="L1915" s="2">
        <f>STDEV(E1855:E1915)*SQRT(252)</f>
        <v>6.9972806490412945E-2</v>
      </c>
      <c r="M1915" s="2">
        <f t="shared" si="112"/>
        <v>4.6712687036147477E-2</v>
      </c>
      <c r="N1915" s="2">
        <f t="shared" si="113"/>
        <v>8.2424603860118614E-2</v>
      </c>
      <c r="O1915" s="2"/>
      <c r="P1915" s="7">
        <f>B1915/I1914*$L$6</f>
        <v>-5.610202440015255E-3</v>
      </c>
      <c r="Q1915" s="7">
        <f>C1915/J1914*$L$6</f>
        <v>0</v>
      </c>
      <c r="R1915" s="7">
        <f>D1915/K1914*$L$6</f>
        <v>0</v>
      </c>
      <c r="S1915" s="7">
        <f>E1915/L1914*$L$6</f>
        <v>0</v>
      </c>
      <c r="T1915" s="7">
        <f>F1915/M1914*$L$6</f>
        <v>3.0906882786388896E-3</v>
      </c>
      <c r="U1915" s="7">
        <f>G1915/N1914*$L$6</f>
        <v>5.119565929837354E-4</v>
      </c>
      <c r="V1915" s="7"/>
      <c r="W1915" s="7">
        <f t="shared" si="115"/>
        <v>-2.0075575683926299E-3</v>
      </c>
      <c r="Y1915" s="1">
        <f t="shared" si="114"/>
        <v>44417</v>
      </c>
      <c r="Z1915" s="10">
        <f>(1+W1915)*Z1914</f>
        <v>6.6765499574803453</v>
      </c>
      <c r="AA1915" s="7">
        <f>Z1915/MAX($Z$69:Z1915)-1</f>
        <v>-5.8824020634800078E-3</v>
      </c>
    </row>
    <row r="1916" spans="1:27" x14ac:dyDescent="0.25">
      <c r="A1916" s="1">
        <v>44418</v>
      </c>
      <c r="B1916" s="7">
        <v>5.0979281200946858E-4</v>
      </c>
      <c r="C1916" s="7">
        <v>-3.720746158891064E-3</v>
      </c>
      <c r="D1916" s="7">
        <v>0</v>
      </c>
      <c r="E1916" s="7">
        <v>0</v>
      </c>
      <c r="F1916" s="7">
        <v>9.2443430806610216E-4</v>
      </c>
      <c r="G1916" s="7">
        <v>-4.6118017327280159E-3</v>
      </c>
      <c r="H1916" s="7"/>
      <c r="I1916" s="2">
        <f>STDEV(B1856:B1916)*SQRT(252)</f>
        <v>7.254321066607082E-2</v>
      </c>
      <c r="J1916" s="2">
        <f>STDEV(C1856:C1916)*SQRT(252)</f>
        <v>5.6767546356924284E-2</v>
      </c>
      <c r="K1916" s="2">
        <f>STDEV(D1856:D1916)*SQRT(252)</f>
        <v>3.7908302430849847E-2</v>
      </c>
      <c r="L1916" s="2">
        <f>STDEV(E1856:E1916)*SQRT(252)</f>
        <v>6.6219874022767369E-2</v>
      </c>
      <c r="M1916" s="2">
        <f t="shared" si="112"/>
        <v>4.6745797549043094E-2</v>
      </c>
      <c r="N1916" s="2">
        <f t="shared" si="113"/>
        <v>8.3172366280026083E-2</v>
      </c>
      <c r="O1916" s="2"/>
      <c r="P1916" s="7">
        <f>B1916/I1915*$L$6</f>
        <v>3.4652776074419199E-4</v>
      </c>
      <c r="Q1916" s="7">
        <f>C1916/J1915*$L$6</f>
        <v>-3.29314422183314E-3</v>
      </c>
      <c r="R1916" s="7">
        <f>D1916/K1915*$L$6</f>
        <v>0</v>
      </c>
      <c r="S1916" s="7">
        <f>E1916/L1915*$L$6</f>
        <v>0</v>
      </c>
      <c r="T1916" s="7">
        <f>F1916/M1915*$L$6</f>
        <v>9.8948954419037297E-4</v>
      </c>
      <c r="U1916" s="7">
        <f>G1916/N1915*$L$6</f>
        <v>-2.7975880481965229E-3</v>
      </c>
      <c r="V1916" s="7"/>
      <c r="W1916" s="7">
        <f t="shared" si="115"/>
        <v>-4.7547149650950978E-3</v>
      </c>
      <c r="Y1916" s="1">
        <f t="shared" si="114"/>
        <v>44418</v>
      </c>
      <c r="Z1916" s="10">
        <f>(1+W1916)*Z1915</f>
        <v>6.6448048654823086</v>
      </c>
      <c r="AA1916" s="7">
        <f>Z1916/MAX($Z$69:Z1916)-1</f>
        <v>-1.0609147883453129E-2</v>
      </c>
    </row>
    <row r="1917" spans="1:27" x14ac:dyDescent="0.25">
      <c r="A1917" s="1">
        <v>44419</v>
      </c>
      <c r="B1917" s="7">
        <v>4.2589750137187465E-3</v>
      </c>
      <c r="C1917" s="7">
        <v>5.751252096260151E-3</v>
      </c>
      <c r="D1917" s="7">
        <v>0</v>
      </c>
      <c r="E1917" s="7">
        <v>0</v>
      </c>
      <c r="F1917" s="7">
        <v>-4.1531656608363443E-3</v>
      </c>
      <c r="G1917" s="7">
        <v>-4.4494962462484633E-3</v>
      </c>
      <c r="H1917" s="7"/>
      <c r="I1917" s="2">
        <f>STDEV(B1857:B1917)*SQRT(252)</f>
        <v>7.2259369187820249E-2</v>
      </c>
      <c r="J1917" s="2">
        <f>STDEV(C1857:C1917)*SQRT(252)</f>
        <v>5.769567972675451E-2</v>
      </c>
      <c r="K1917" s="2">
        <f>STDEV(D1857:D1917)*SQRT(252)</f>
        <v>3.7908302430849847E-2</v>
      </c>
      <c r="L1917" s="2">
        <f>STDEV(E1857:E1917)*SQRT(252)</f>
        <v>5.9052354348753784E-2</v>
      </c>
      <c r="M1917" s="2">
        <f t="shared" si="112"/>
        <v>4.7088131009325858E-2</v>
      </c>
      <c r="N1917" s="2">
        <f t="shared" si="113"/>
        <v>8.3893770298218789E-2</v>
      </c>
      <c r="O1917" s="2"/>
      <c r="P1917" s="7">
        <f>B1917/I1916*$L$6</f>
        <v>2.9354745775752602E-3</v>
      </c>
      <c r="Q1917" s="7">
        <f>C1917/J1916*$L$6</f>
        <v>5.06561624145187E-3</v>
      </c>
      <c r="R1917" s="7">
        <f>D1917/K1916*$L$6</f>
        <v>0</v>
      </c>
      <c r="S1917" s="7">
        <f>E1917/L1916*$L$6</f>
        <v>0</v>
      </c>
      <c r="T1917" s="7">
        <f>F1917/M1916*$L$6</f>
        <v>-4.4422877334364379E-3</v>
      </c>
      <c r="U1917" s="7">
        <f>G1917/N1916*$L$6</f>
        <v>-2.6748645284828294E-3</v>
      </c>
      <c r="V1917" s="7"/>
      <c r="W1917" s="7">
        <f t="shared" si="115"/>
        <v>8.8393855710786236E-4</v>
      </c>
      <c r="Y1917" s="1">
        <f t="shared" si="114"/>
        <v>44419</v>
      </c>
      <c r="Z1917" s="10">
        <f>(1+W1917)*Z1916</f>
        <v>6.650678464707366</v>
      </c>
      <c r="AA1917" s="7">
        <f>Z1917/MAX($Z$69:Z1917)-1</f>
        <v>-9.7345871612175561E-3</v>
      </c>
    </row>
    <row r="1918" spans="1:27" x14ac:dyDescent="0.25">
      <c r="A1918" s="1">
        <v>44420</v>
      </c>
      <c r="B1918" s="7">
        <v>1.498586091966736E-3</v>
      </c>
      <c r="C1918" s="7">
        <v>-5.8519599686918111E-3</v>
      </c>
      <c r="D1918" s="7">
        <v>0</v>
      </c>
      <c r="E1918" s="7">
        <v>0</v>
      </c>
      <c r="F1918" s="7">
        <v>-7.6521269000329184E-4</v>
      </c>
      <c r="G1918" s="7">
        <v>6.0370957802158287E-4</v>
      </c>
      <c r="H1918" s="7"/>
      <c r="I1918" s="2">
        <f>STDEV(B1858:B1918)*SQRT(252)</f>
        <v>7.2199852574460113E-2</v>
      </c>
      <c r="J1918" s="2">
        <f>STDEV(C1858:C1918)*SQRT(252)</f>
        <v>5.8320063555563281E-2</v>
      </c>
      <c r="K1918" s="2">
        <f>STDEV(D1858:D1918)*SQRT(252)</f>
        <v>3.7908302430849847E-2</v>
      </c>
      <c r="L1918" s="2">
        <f>STDEV(E1858:E1918)*SQRT(252)</f>
        <v>5.9052354348753784E-2</v>
      </c>
      <c r="M1918" s="2">
        <f t="shared" si="112"/>
        <v>4.710916727832952E-2</v>
      </c>
      <c r="N1918" s="2">
        <f t="shared" si="113"/>
        <v>8.3465909785417597E-2</v>
      </c>
      <c r="O1918" s="2"/>
      <c r="P1918" s="7">
        <f>B1918/I1917*$L$6</f>
        <v>1.0369493318378787E-3</v>
      </c>
      <c r="Q1918" s="7">
        <f>C1918/J1917*$L$6</f>
        <v>-5.0714022231877383E-3</v>
      </c>
      <c r="R1918" s="7">
        <f>D1918/K1917*$L$6</f>
        <v>0</v>
      </c>
      <c r="S1918" s="7">
        <f>E1918/L1917*$L$6</f>
        <v>0</v>
      </c>
      <c r="T1918" s="7">
        <f>F1918/M1917*$L$6</f>
        <v>-8.1253245096066847E-4</v>
      </c>
      <c r="U1918" s="7">
        <f>G1918/N1917*$L$6</f>
        <v>3.5980596406357999E-4</v>
      </c>
      <c r="V1918" s="7"/>
      <c r="W1918" s="7">
        <f t="shared" si="115"/>
        <v>-4.4871793782469476E-3</v>
      </c>
      <c r="Y1918" s="1">
        <f t="shared" si="114"/>
        <v>44420</v>
      </c>
      <c r="Z1918" s="10">
        <f>(1+W1918)*Z1917</f>
        <v>6.6208356774491799</v>
      </c>
      <c r="AA1918" s="7">
        <f>Z1918/MAX($Z$69:Z1918)-1</f>
        <v>-1.4178085700699006E-2</v>
      </c>
    </row>
    <row r="1919" spans="1:27" x14ac:dyDescent="0.25">
      <c r="A1919" s="1">
        <v>44421</v>
      </c>
      <c r="B1919" s="7">
        <v>4.9347789872045134E-3</v>
      </c>
      <c r="C1919" s="7">
        <v>3.5412450158991415E-3</v>
      </c>
      <c r="D1919" s="7">
        <v>0</v>
      </c>
      <c r="E1919" s="7">
        <v>0</v>
      </c>
      <c r="F1919" s="7">
        <v>-2.8744185318404503E-3</v>
      </c>
      <c r="G1919" s="7">
        <v>8.9874320753824399E-4</v>
      </c>
      <c r="H1919" s="7"/>
      <c r="I1919" s="2">
        <f>STDEV(B1859:B1919)*SQRT(252)</f>
        <v>7.1045596654026863E-2</v>
      </c>
      <c r="J1919" s="2">
        <f>STDEV(C1859:C1919)*SQRT(252)</f>
        <v>5.8331166804194756E-2</v>
      </c>
      <c r="K1919" s="2">
        <f>STDEV(D1859:D1919)*SQRT(252)</f>
        <v>3.7908302430849847E-2</v>
      </c>
      <c r="L1919" s="2">
        <f>STDEV(E1859:E1919)*SQRT(252)</f>
        <v>5.9052354348753784E-2</v>
      </c>
      <c r="M1919" s="2">
        <f t="shared" si="112"/>
        <v>4.7203143639722348E-2</v>
      </c>
      <c r="N1919" s="2">
        <f t="shared" si="113"/>
        <v>8.2927208828722468E-2</v>
      </c>
      <c r="O1919" s="2"/>
      <c r="P1919" s="7">
        <f>B1919/I1918*$L$6</f>
        <v>3.417443949844114E-3</v>
      </c>
      <c r="Q1919" s="7">
        <f>C1919/J1918*$L$6</f>
        <v>3.0360435157321896E-3</v>
      </c>
      <c r="R1919" s="7">
        <f>D1919/K1918*$L$6</f>
        <v>0</v>
      </c>
      <c r="S1919" s="7">
        <f>E1919/L1918*$L$6</f>
        <v>0</v>
      </c>
      <c r="T1919" s="7">
        <f>F1919/M1918*$L$6</f>
        <v>-3.050805923672842E-3</v>
      </c>
      <c r="U1919" s="7">
        <f>G1919/N1918*$L$6</f>
        <v>5.3838939145863375E-4</v>
      </c>
      <c r="V1919" s="7"/>
      <c r="W1919" s="7">
        <f t="shared" si="115"/>
        <v>3.9410709333620956E-3</v>
      </c>
      <c r="Y1919" s="1">
        <f t="shared" si="114"/>
        <v>44421</v>
      </c>
      <c r="Z1919" s="10">
        <f>(1+W1919)*Z1918</f>
        <v>6.6469288604921415</v>
      </c>
      <c r="AA1919" s="7">
        <f>Z1919/MAX($Z$69:Z1919)-1</f>
        <v>-1.0292891608782662E-2</v>
      </c>
    </row>
    <row r="1920" spans="1:27" x14ac:dyDescent="0.25">
      <c r="A1920" s="1">
        <v>44424</v>
      </c>
      <c r="B1920" s="7">
        <v>8.594796155221518E-3</v>
      </c>
      <c r="C1920" s="7">
        <v>-1.7121004580060717E-3</v>
      </c>
      <c r="D1920" s="7">
        <v>0</v>
      </c>
      <c r="E1920" s="7">
        <v>0</v>
      </c>
      <c r="F1920" s="7">
        <v>-5.7067354118659486E-3</v>
      </c>
      <c r="G1920" s="7">
        <v>-5.2284770191990404E-3</v>
      </c>
      <c r="H1920" s="7"/>
      <c r="I1920" s="2">
        <f>STDEV(B1860:B1920)*SQRT(252)</f>
        <v>7.2546215799432434E-2</v>
      </c>
      <c r="J1920" s="2">
        <f>STDEV(C1860:C1920)*SQRT(252)</f>
        <v>5.850381916841766E-2</v>
      </c>
      <c r="K1920" s="2">
        <f>STDEV(D1860:D1920)*SQRT(252)</f>
        <v>3.7908302430849847E-2</v>
      </c>
      <c r="L1920" s="2">
        <f>STDEV(E1860:E1920)*SQRT(252)</f>
        <v>5.8692702642560032E-2</v>
      </c>
      <c r="M1920" s="2">
        <f t="shared" si="112"/>
        <v>4.8580461225373316E-2</v>
      </c>
      <c r="N1920" s="2">
        <f t="shared" si="113"/>
        <v>8.2105466209801956E-2</v>
      </c>
      <c r="O1920" s="2"/>
      <c r="P1920" s="7">
        <f>B1920/I1919*$L$6</f>
        <v>6.0487887779139132E-3</v>
      </c>
      <c r="Q1920" s="7">
        <f>C1920/J1919*$L$6</f>
        <v>-1.4675691845435106E-3</v>
      </c>
      <c r="R1920" s="7">
        <f>D1920/K1919*$L$6</f>
        <v>0</v>
      </c>
      <c r="S1920" s="7">
        <f>E1920/L1919*$L$6</f>
        <v>0</v>
      </c>
      <c r="T1920" s="7">
        <f>F1920/M1919*$L$6</f>
        <v>-6.0448679598784413E-3</v>
      </c>
      <c r="U1920" s="7">
        <f>G1920/N1919*$L$6</f>
        <v>-3.1524496561785389E-3</v>
      </c>
      <c r="V1920" s="7"/>
      <c r="W1920" s="7">
        <f t="shared" si="115"/>
        <v>-4.6160980226865773E-3</v>
      </c>
      <c r="Y1920" s="1">
        <f t="shared" si="114"/>
        <v>44424</v>
      </c>
      <c r="Z1920" s="10">
        <f>(1+W1920)*Z1919</f>
        <v>6.6162459853222853</v>
      </c>
      <c r="AA1920" s="7">
        <f>Z1920/MAX($Z$69:Z1920)-1</f>
        <v>-1.4861476634866144E-2</v>
      </c>
    </row>
    <row r="1921" spans="1:27" x14ac:dyDescent="0.25">
      <c r="A1921" s="1">
        <v>44425</v>
      </c>
      <c r="B1921" s="7">
        <v>1.3605227286483945E-3</v>
      </c>
      <c r="C1921" s="7">
        <v>-4.2398708391125917E-3</v>
      </c>
      <c r="D1921" s="7">
        <v>0</v>
      </c>
      <c r="E1921" s="7">
        <v>0</v>
      </c>
      <c r="F1921" s="7">
        <v>-3.9734005453794241E-3</v>
      </c>
      <c r="G1921" s="7">
        <v>-3.9208804335074676E-3</v>
      </c>
      <c r="H1921" s="7"/>
      <c r="I1921" s="2">
        <f>STDEV(B1861:B1921)*SQRT(252)</f>
        <v>7.2392279869962314E-2</v>
      </c>
      <c r="J1921" s="2">
        <f>STDEV(C1861:C1921)*SQRT(252)</f>
        <v>5.9170746071084773E-2</v>
      </c>
      <c r="K1921" s="2">
        <f>STDEV(D1861:D1921)*SQRT(252)</f>
        <v>3.7908302430849847E-2</v>
      </c>
      <c r="L1921" s="2">
        <f>STDEV(E1861:E1921)*SQRT(252)</f>
        <v>5.4845584130137938E-2</v>
      </c>
      <c r="M1921" s="2">
        <f t="shared" si="112"/>
        <v>4.9189687390609416E-2</v>
      </c>
      <c r="N1921" s="2">
        <f t="shared" si="113"/>
        <v>8.2607700594379024E-2</v>
      </c>
      <c r="O1921" s="2"/>
      <c r="P1921" s="7">
        <f>B1921/I1920*$L$6</f>
        <v>9.3769379536612482E-4</v>
      </c>
      <c r="Q1921" s="7">
        <f>C1921/J1920*$L$6</f>
        <v>-3.6235846645388046E-3</v>
      </c>
      <c r="R1921" s="7">
        <f>D1921/K1920*$L$6</f>
        <v>0</v>
      </c>
      <c r="S1921" s="7">
        <f>E1921/L1920*$L$6</f>
        <v>0</v>
      </c>
      <c r="T1921" s="7">
        <f>F1921/M1920*$L$6</f>
        <v>-4.0895047568055383E-3</v>
      </c>
      <c r="U1921" s="7">
        <f>G1921/N1920*$L$6</f>
        <v>-2.3877097436415164E-3</v>
      </c>
      <c r="V1921" s="7"/>
      <c r="W1921" s="7">
        <f t="shared" si="115"/>
        <v>-9.1631053696197354E-3</v>
      </c>
      <c r="Y1921" s="1">
        <f t="shared" si="114"/>
        <v>44425</v>
      </c>
      <c r="Z1921" s="10">
        <f>(1+W1921)*Z1920</f>
        <v>6.5556206262074532</v>
      </c>
      <c r="AA1921" s="7">
        <f>Z1921/MAX($Z$69:Z1921)-1</f>
        <v>-2.3888404728132584E-2</v>
      </c>
    </row>
    <row r="1922" spans="1:27" x14ac:dyDescent="0.25">
      <c r="A1922" s="1">
        <v>44426</v>
      </c>
      <c r="B1922" s="7">
        <v>-7.85869442566689E-3</v>
      </c>
      <c r="C1922" s="7">
        <v>2.7849783352067448E-3</v>
      </c>
      <c r="D1922" s="7">
        <v>0</v>
      </c>
      <c r="E1922" s="7">
        <v>0</v>
      </c>
      <c r="F1922" s="7">
        <v>-2.2208068511546664E-3</v>
      </c>
      <c r="G1922" s="7">
        <v>-2.2718490261904867E-3</v>
      </c>
      <c r="H1922" s="7"/>
      <c r="I1922" s="2">
        <f>STDEV(B1862:B1922)*SQRT(252)</f>
        <v>7.467996443317125E-2</v>
      </c>
      <c r="J1922" s="2">
        <f>STDEV(C1862:C1922)*SQRT(252)</f>
        <v>5.9151936273187287E-2</v>
      </c>
      <c r="K1922" s="2">
        <f>STDEV(D1862:D1922)*SQRT(252)</f>
        <v>3.7908302430849847E-2</v>
      </c>
      <c r="L1922" s="2">
        <f>STDEV(E1862:E1922)*SQRT(252)</f>
        <v>5.4845584130137938E-2</v>
      </c>
      <c r="M1922" s="2">
        <f t="shared" si="112"/>
        <v>4.9232953542324466E-2</v>
      </c>
      <c r="N1922" s="2">
        <f t="shared" si="113"/>
        <v>8.2796505993142186E-2</v>
      </c>
      <c r="O1922" s="2"/>
      <c r="P1922" s="7">
        <f>B1922/I1921*$L$6</f>
        <v>-5.427853936761904E-3</v>
      </c>
      <c r="Q1922" s="7">
        <f>C1922/J1921*$L$6</f>
        <v>2.3533405611119145E-3</v>
      </c>
      <c r="R1922" s="7">
        <f>D1922/K1921*$L$6</f>
        <v>0</v>
      </c>
      <c r="S1922" s="7">
        <f>E1922/L1921*$L$6</f>
        <v>0</v>
      </c>
      <c r="T1922" s="7">
        <f>F1922/M1921*$L$6</f>
        <v>-2.2573906940285119E-3</v>
      </c>
      <c r="U1922" s="7">
        <f>G1922/N1921*$L$6</f>
        <v>-1.3750830793280021E-3</v>
      </c>
      <c r="V1922" s="7"/>
      <c r="W1922" s="7">
        <f t="shared" si="115"/>
        <v>-6.7069871490065026E-3</v>
      </c>
      <c r="Y1922" s="1">
        <f t="shared" si="114"/>
        <v>44426</v>
      </c>
      <c r="Z1922" s="10">
        <f>(1+W1922)*Z1921</f>
        <v>6.5116521629137178</v>
      </c>
      <c r="AA1922" s="7">
        <f>Z1922/MAX($Z$69:Z1922)-1</f>
        <v>-3.0435172653617171E-2</v>
      </c>
    </row>
    <row r="1923" spans="1:27" x14ac:dyDescent="0.25">
      <c r="A1923" s="1">
        <v>44427</v>
      </c>
      <c r="B1923" s="7">
        <v>7.4158039419871535E-3</v>
      </c>
      <c r="C1923" s="7">
        <v>2.6370257842911471E-5</v>
      </c>
      <c r="D1923" s="7">
        <v>0</v>
      </c>
      <c r="E1923" s="7">
        <v>1.5482906088750692E-3</v>
      </c>
      <c r="F1923" s="7">
        <v>-2.1579824147422988E-3</v>
      </c>
      <c r="G1923" s="7">
        <v>-1.0633907726949055E-3</v>
      </c>
      <c r="H1923" s="7"/>
      <c r="I1923" s="2">
        <f>STDEV(B1863:B1923)*SQRT(252)</f>
        <v>7.53010780990747E-2</v>
      </c>
      <c r="J1923" s="2">
        <f>STDEV(C1863:C1923)*SQRT(252)</f>
        <v>5.9117167557954216E-2</v>
      </c>
      <c r="K1923" s="2">
        <f>STDEV(D1863:D1923)*SQRT(252)</f>
        <v>3.7908302430849847E-2</v>
      </c>
      <c r="L1923" s="2">
        <f>STDEV(E1863:E1923)*SQRT(252)</f>
        <v>5.4881644268869177E-2</v>
      </c>
      <c r="M1923" s="2">
        <f t="shared" si="112"/>
        <v>4.9310460458500051E-2</v>
      </c>
      <c r="N1923" s="2">
        <f t="shared" si="113"/>
        <v>8.2853872023586947E-2</v>
      </c>
      <c r="O1923" s="2"/>
      <c r="P1923" s="7">
        <f>B1923/I1922*$L$6</f>
        <v>4.9650558876626963E-3</v>
      </c>
      <c r="Q1923" s="7">
        <f>C1923/J1922*$L$6</f>
        <v>2.2290274422398517E-5</v>
      </c>
      <c r="R1923" s="7">
        <f>D1923/K1922*$L$6</f>
        <v>0</v>
      </c>
      <c r="S1923" s="7">
        <f>E1923/L1922*$L$6</f>
        <v>1.4114997893005167E-3</v>
      </c>
      <c r="T1923" s="7">
        <f>F1923/M1922*$L$6</f>
        <v>-2.1916036510861874E-3</v>
      </c>
      <c r="U1923" s="7">
        <f>G1923/N1922*$L$6</f>
        <v>-6.4217128485046415E-4</v>
      </c>
      <c r="V1923" s="7"/>
      <c r="W1923" s="7">
        <f t="shared" si="115"/>
        <v>3.5650710154489602E-3</v>
      </c>
      <c r="Y1923" s="1">
        <f t="shared" si="114"/>
        <v>44427</v>
      </c>
      <c r="Z1923" s="10">
        <f>(1+W1923)*Z1922</f>
        <v>6.534866665302407</v>
      </c>
      <c r="AA1923" s="7">
        <f>Z1923/MAX($Z$69:Z1923)-1</f>
        <v>-2.6978605190045912E-2</v>
      </c>
    </row>
    <row r="1924" spans="1:27" x14ac:dyDescent="0.25">
      <c r="A1924" s="1">
        <v>44428</v>
      </c>
      <c r="B1924" s="7">
        <v>1.4518316260863084E-3</v>
      </c>
      <c r="C1924" s="7">
        <v>-7.108253998411862E-3</v>
      </c>
      <c r="D1924" s="7">
        <v>0</v>
      </c>
      <c r="E1924" s="7">
        <v>7.9571134290943313E-3</v>
      </c>
      <c r="F1924" s="7">
        <v>1.9333403783141634E-3</v>
      </c>
      <c r="G1924" s="7">
        <v>1.0235044675774851E-3</v>
      </c>
      <c r="H1924" s="7"/>
      <c r="I1924" s="2">
        <f>STDEV(B1864:B1924)*SQRT(252)</f>
        <v>7.5169723210236697E-2</v>
      </c>
      <c r="J1924" s="2">
        <f>STDEV(C1864:C1924)*SQRT(252)</f>
        <v>6.1123656509943877E-2</v>
      </c>
      <c r="K1924" s="2">
        <f>STDEV(D1864:D1924)*SQRT(252)</f>
        <v>3.7908302430849847E-2</v>
      </c>
      <c r="L1924" s="2">
        <f>STDEV(E1864:E1924)*SQRT(252)</f>
        <v>5.6932453672810239E-2</v>
      </c>
      <c r="M1924" s="2">
        <f t="shared" si="112"/>
        <v>4.6530847228533241E-2</v>
      </c>
      <c r="N1924" s="2">
        <f t="shared" si="113"/>
        <v>8.2789588341595804E-2</v>
      </c>
      <c r="O1924" s="2"/>
      <c r="P1924" s="7">
        <f>B1924/I1923*$L$6</f>
        <v>9.6401782201319423E-4</v>
      </c>
      <c r="Q1924" s="7">
        <f>C1924/J1923*$L$6</f>
        <v>-6.0120048811907658E-3</v>
      </c>
      <c r="R1924" s="7">
        <f>D1924/K1923*$L$6</f>
        <v>0</v>
      </c>
      <c r="S1924" s="7">
        <f>E1924/L1923*$L$6</f>
        <v>7.2493394969289308E-3</v>
      </c>
      <c r="T1924" s="7">
        <f>F1924/M1923*$L$6</f>
        <v>1.9603755068777679E-3</v>
      </c>
      <c r="U1924" s="7">
        <f>G1924/N1923*$L$6</f>
        <v>6.17656388639334E-4</v>
      </c>
      <c r="V1924" s="7"/>
      <c r="W1924" s="7">
        <f t="shared" si="115"/>
        <v>4.7793843332684608E-3</v>
      </c>
      <c r="Y1924" s="1">
        <f t="shared" si="114"/>
        <v>44428</v>
      </c>
      <c r="Z1924" s="10">
        <f>(1+W1924)*Z1923</f>
        <v>6.5660993046625515</v>
      </c>
      <c r="AA1924" s="7">
        <f>Z1924/MAX($Z$69:Z1924)-1</f>
        <v>-2.2328161979756178E-2</v>
      </c>
    </row>
    <row r="1925" spans="1:27" x14ac:dyDescent="0.25">
      <c r="A1925" s="1">
        <v>44431</v>
      </c>
      <c r="B1925" s="7">
        <v>3.775702351195509E-3</v>
      </c>
      <c r="C1925" s="7">
        <v>5.9599300140056322E-3</v>
      </c>
      <c r="D1925" s="7">
        <v>0</v>
      </c>
      <c r="E1925" s="7">
        <v>0</v>
      </c>
      <c r="F1925" s="7">
        <v>4.9908211814142511E-3</v>
      </c>
      <c r="G1925" s="7">
        <v>-9.2001705397470879E-4</v>
      </c>
      <c r="H1925" s="7"/>
      <c r="I1925" s="2">
        <f>STDEV(B1865:B1925)*SQRT(252)</f>
        <v>7.4996621367206279E-2</v>
      </c>
      <c r="J1925" s="2">
        <f>STDEV(C1865:C1925)*SQRT(252)</f>
        <v>6.1400341497123347E-2</v>
      </c>
      <c r="K1925" s="2">
        <f>STDEV(D1865:D1925)*SQRT(252)</f>
        <v>3.7908302430849847E-2</v>
      </c>
      <c r="L1925" s="2">
        <f>STDEV(E1865:E1925)*SQRT(252)</f>
        <v>5.6932453672810239E-2</v>
      </c>
      <c r="M1925" s="2">
        <f t="shared" si="112"/>
        <v>4.7616650500260586E-2</v>
      </c>
      <c r="N1925" s="2">
        <f t="shared" si="113"/>
        <v>8.283395018814238E-2</v>
      </c>
      <c r="O1925" s="2"/>
      <c r="P1925" s="7">
        <f>B1925/I1924*$L$6</f>
        <v>2.5114515458807291E-3</v>
      </c>
      <c r="Q1925" s="7">
        <f>C1925/J1924*$L$6</f>
        <v>4.8753055316938078E-3</v>
      </c>
      <c r="R1925" s="7">
        <f>D1925/K1924*$L$6</f>
        <v>0</v>
      </c>
      <c r="S1925" s="7">
        <f>E1925/L1924*$L$6</f>
        <v>0</v>
      </c>
      <c r="T1925" s="7">
        <f>F1925/M1924*$L$6</f>
        <v>5.3629167301662874E-3</v>
      </c>
      <c r="U1925" s="7">
        <f>G1925/N1924*$L$6</f>
        <v>-5.5563572207815081E-4</v>
      </c>
      <c r="V1925" s="7"/>
      <c r="W1925" s="7">
        <f t="shared" si="115"/>
        <v>1.2194038085662674E-2</v>
      </c>
      <c r="Y1925" s="1">
        <f t="shared" si="114"/>
        <v>44431</v>
      </c>
      <c r="Z1925" s="10">
        <f>(1+W1925)*Z1924</f>
        <v>6.6461665696578498</v>
      </c>
      <c r="AA1925" s="7">
        <f>Z1925/MAX($Z$69:Z1925)-1</f>
        <v>-1.0406394351657466E-2</v>
      </c>
    </row>
    <row r="1926" spans="1:27" x14ac:dyDescent="0.25">
      <c r="A1926" s="1">
        <v>44432</v>
      </c>
      <c r="B1926" s="7">
        <v>-1.974533810228718E-3</v>
      </c>
      <c r="C1926" s="7">
        <v>-5.2806009761217076E-3</v>
      </c>
      <c r="D1926" s="7">
        <v>0</v>
      </c>
      <c r="E1926" s="7">
        <v>0</v>
      </c>
      <c r="F1926" s="7">
        <v>1.5517382350660469E-3</v>
      </c>
      <c r="G1926" s="7">
        <v>9.6871405162701762E-4</v>
      </c>
      <c r="H1926" s="7"/>
      <c r="I1926" s="2">
        <f>STDEV(B1866:B1926)*SQRT(252)</f>
        <v>7.4686903786129424E-2</v>
      </c>
      <c r="J1926" s="2">
        <f>STDEV(C1866:C1926)*SQRT(252)</f>
        <v>6.2095401131784647E-2</v>
      </c>
      <c r="K1926" s="2">
        <f>STDEV(D1866:D1926)*SQRT(252)</f>
        <v>3.7908302430849847E-2</v>
      </c>
      <c r="L1926" s="2">
        <f>STDEV(E1866:E1926)*SQRT(252)</f>
        <v>5.6932453672810239E-2</v>
      </c>
      <c r="M1926" s="2">
        <f t="shared" ref="M1926:M1989" si="116">STDEV(F1866:F1926)*SQRT(252)</f>
        <v>4.7446873871798814E-2</v>
      </c>
      <c r="N1926" s="2">
        <f t="shared" ref="N1926:N1989" si="117">STDEV(G1866:G1926)*SQRT(252)</f>
        <v>8.2833618049953928E-2</v>
      </c>
      <c r="O1926" s="2"/>
      <c r="P1926" s="7">
        <f>B1926/I1925*$L$6</f>
        <v>-1.3164151759322597E-3</v>
      </c>
      <c r="Q1926" s="7">
        <f>C1926/J1925*$L$6</f>
        <v>-4.3001397446373385E-3</v>
      </c>
      <c r="R1926" s="7">
        <f>D1926/K1925*$L$6</f>
        <v>0</v>
      </c>
      <c r="S1926" s="7">
        <f>E1926/L1925*$L$6</f>
        <v>0</v>
      </c>
      <c r="T1926" s="7">
        <f>F1926/M1925*$L$6</f>
        <v>1.6294071703526845E-3</v>
      </c>
      <c r="U1926" s="7">
        <f>G1926/N1925*$L$6</f>
        <v>5.8473249762130042E-4</v>
      </c>
      <c r="V1926" s="7"/>
      <c r="W1926" s="7">
        <f t="shared" si="115"/>
        <v>-3.4024152525956135E-3</v>
      </c>
      <c r="Y1926" s="1">
        <f t="shared" ref="Y1926:Y1989" si="118">A1926</f>
        <v>44432</v>
      </c>
      <c r="Z1926" s="10">
        <f>(1+W1926)*Z1925</f>
        <v>6.6235535511499544</v>
      </c>
      <c r="AA1926" s="7">
        <f>Z1926/MAX($Z$69:Z1926)-1</f>
        <v>-1.3773402729386541E-2</v>
      </c>
    </row>
    <row r="1927" spans="1:27" x14ac:dyDescent="0.25">
      <c r="A1927" s="1">
        <v>44433</v>
      </c>
      <c r="B1927" s="7">
        <v>-6.250821494397707E-3</v>
      </c>
      <c r="C1927" s="7">
        <v>-1.7708428624029215E-3</v>
      </c>
      <c r="D1927" s="7">
        <v>0</v>
      </c>
      <c r="E1927" s="7">
        <v>0</v>
      </c>
      <c r="F1927" s="7">
        <v>-1.1265129277112651E-3</v>
      </c>
      <c r="G1927" s="7">
        <v>0</v>
      </c>
      <c r="H1927" s="7"/>
      <c r="I1927" s="2">
        <f>STDEV(B1867:B1927)*SQRT(252)</f>
        <v>7.5920030909667716E-2</v>
      </c>
      <c r="J1927" s="2">
        <f>STDEV(C1867:C1927)*SQRT(252)</f>
        <v>6.1629053025156963E-2</v>
      </c>
      <c r="K1927" s="2">
        <f>STDEV(D1867:D1927)*SQRT(252)</f>
        <v>3.7908302430849847E-2</v>
      </c>
      <c r="L1927" s="2">
        <f>STDEV(E1867:E1927)*SQRT(252)</f>
        <v>5.6932453672810239E-2</v>
      </c>
      <c r="M1927" s="2">
        <f t="shared" si="116"/>
        <v>4.7464362391862885E-2</v>
      </c>
      <c r="N1927" s="2">
        <f t="shared" si="117"/>
        <v>8.2833618049953928E-2</v>
      </c>
      <c r="O1927" s="2"/>
      <c r="P1927" s="7">
        <f>B1927/I1926*$L$6</f>
        <v>-4.184683778227922E-3</v>
      </c>
      <c r="Q1927" s="7">
        <f>C1927/J1926*$L$6</f>
        <v>-1.4259050027269121E-3</v>
      </c>
      <c r="R1927" s="7">
        <f>D1927/K1926*$L$6</f>
        <v>0</v>
      </c>
      <c r="S1927" s="7">
        <f>E1927/L1926*$L$6</f>
        <v>0</v>
      </c>
      <c r="T1927" s="7">
        <f>F1927/M1926*$L$6</f>
        <v>-1.1871308221012588E-3</v>
      </c>
      <c r="U1927" s="7">
        <f>G1927/N1926*$L$6</f>
        <v>0</v>
      </c>
      <c r="V1927" s="7"/>
      <c r="W1927" s="7">
        <f t="shared" ref="W1927:W1990" si="119">SUM(P1927:U1927)</f>
        <v>-6.7977196030560936E-3</v>
      </c>
      <c r="Y1927" s="1">
        <f t="shared" si="118"/>
        <v>44433</v>
      </c>
      <c r="Z1927" s="10">
        <f>(1+W1927)*Z1926</f>
        <v>6.5785284913334108</v>
      </c>
      <c r="AA1927" s="7">
        <f>Z1927/MAX($Z$69:Z1927)-1</f>
        <v>-2.0477494602708313E-2</v>
      </c>
    </row>
    <row r="1928" spans="1:27" x14ac:dyDescent="0.25">
      <c r="A1928" s="1">
        <v>44434</v>
      </c>
      <c r="B1928" s="7">
        <v>1.0511311930572198E-4</v>
      </c>
      <c r="C1928" s="7">
        <v>-4.9176334203568928E-3</v>
      </c>
      <c r="D1928" s="7">
        <v>0</v>
      </c>
      <c r="E1928" s="7">
        <v>0</v>
      </c>
      <c r="F1928" s="7">
        <v>2.1268865710935003E-3</v>
      </c>
      <c r="G1928" s="7">
        <v>-3.9296410836755502E-3</v>
      </c>
      <c r="H1928" s="7"/>
      <c r="I1928" s="2">
        <f>STDEV(B1868:B1928)*SQRT(252)</f>
        <v>7.5431463606917423E-2</v>
      </c>
      <c r="J1928" s="2">
        <f>STDEV(C1868:C1928)*SQRT(252)</f>
        <v>6.2638866643292726E-2</v>
      </c>
      <c r="K1928" s="2">
        <f>STDEV(D1868:D1928)*SQRT(252)</f>
        <v>3.7873040974315569E-2</v>
      </c>
      <c r="L1928" s="2">
        <f>STDEV(E1868:E1928)*SQRT(252)</f>
        <v>5.6932453672810239E-2</v>
      </c>
      <c r="M1928" s="2">
        <f t="shared" si="116"/>
        <v>4.7541260720327196E-2</v>
      </c>
      <c r="N1928" s="2">
        <f t="shared" si="117"/>
        <v>8.2987985513247486E-2</v>
      </c>
      <c r="O1928" s="2"/>
      <c r="P1928" s="7">
        <f>B1928/I1927*$L$6</f>
        <v>6.9226209503779848E-5</v>
      </c>
      <c r="Q1928" s="7">
        <f>C1928/J1927*$L$6</f>
        <v>-3.9897038644659327E-3</v>
      </c>
      <c r="R1928" s="7">
        <f>D1928/K1927*$L$6</f>
        <v>0</v>
      </c>
      <c r="S1928" s="7">
        <f>E1928/L1927*$L$6</f>
        <v>0</v>
      </c>
      <c r="T1928" s="7">
        <f>F1928/M1927*$L$6</f>
        <v>2.2405089459898928E-3</v>
      </c>
      <c r="U1928" s="7">
        <f>G1928/N1927*$L$6</f>
        <v>-2.3720085975875928E-3</v>
      </c>
      <c r="V1928" s="7"/>
      <c r="W1928" s="7">
        <f t="shared" si="119"/>
        <v>-4.0519773065598522E-3</v>
      </c>
      <c r="Y1928" s="1">
        <f t="shared" si="118"/>
        <v>44434</v>
      </c>
      <c r="Z1928" s="10">
        <f>(1+W1928)*Z1927</f>
        <v>6.551872443175971</v>
      </c>
      <c r="AA1928" s="7">
        <f>Z1928/MAX($Z$69:Z1928)-1</f>
        <v>-2.4446497565842717E-2</v>
      </c>
    </row>
    <row r="1929" spans="1:27" x14ac:dyDescent="0.25">
      <c r="A1929" s="1">
        <v>44435</v>
      </c>
      <c r="B1929" s="7">
        <v>7.6310776175507744E-3</v>
      </c>
      <c r="C1929" s="7">
        <v>7.673052299819183E-4</v>
      </c>
      <c r="D1929" s="7">
        <v>0</v>
      </c>
      <c r="E1929" s="7">
        <v>8.9410842075976493E-3</v>
      </c>
      <c r="F1929" s="7">
        <v>-2.0253093836438696E-3</v>
      </c>
      <c r="G1929" s="7">
        <v>-6.4152665714656276E-4</v>
      </c>
      <c r="H1929" s="7"/>
      <c r="I1929" s="2">
        <f>STDEV(B1869:B1929)*SQRT(252)</f>
        <v>7.6417249329295708E-2</v>
      </c>
      <c r="J1929" s="2">
        <f>STDEV(C1869:C1929)*SQRT(252)</f>
        <v>6.2203393911037519E-2</v>
      </c>
      <c r="K1929" s="2">
        <f>STDEV(D1869:D1929)*SQRT(252)</f>
        <v>3.7819839374501979E-2</v>
      </c>
      <c r="L1929" s="2">
        <f>STDEV(E1869:E1929)*SQRT(252)</f>
        <v>5.9376070409831547E-2</v>
      </c>
      <c r="M1929" s="2">
        <f t="shared" si="116"/>
        <v>4.651513681999777E-2</v>
      </c>
      <c r="N1929" s="2">
        <f t="shared" si="117"/>
        <v>8.3000252545932504E-2</v>
      </c>
      <c r="O1929" s="2"/>
      <c r="P1929" s="7">
        <f>B1929/I1928*$L$6</f>
        <v>5.0582855301053503E-3</v>
      </c>
      <c r="Q1929" s="7">
        <f>C1929/J1928*$L$6</f>
        <v>6.1248332792438874E-4</v>
      </c>
      <c r="R1929" s="7">
        <f>D1929/K1928*$L$6</f>
        <v>0</v>
      </c>
      <c r="S1929" s="7">
        <f>E1929/L1928*$L$6</f>
        <v>7.8523615537298766E-3</v>
      </c>
      <c r="T1929" s="7">
        <f>F1929/M1928*$L$6</f>
        <v>-2.1300543495872304E-3</v>
      </c>
      <c r="U1929" s="7">
        <f>G1929/N1928*$L$6</f>
        <v>-3.8651779120735193E-4</v>
      </c>
      <c r="V1929" s="7"/>
      <c r="W1929" s="7">
        <f t="shared" si="119"/>
        <v>1.1006558270965033E-2</v>
      </c>
      <c r="Y1929" s="1">
        <f t="shared" si="118"/>
        <v>44435</v>
      </c>
      <c r="Z1929" s="10">
        <f>(1+W1929)*Z1928</f>
        <v>6.6239860090057174</v>
      </c>
      <c r="AA1929" s="7">
        <f>Z1929/MAX($Z$69:Z1929)-1</f>
        <v>-1.3709011094857115E-2</v>
      </c>
    </row>
    <row r="1930" spans="1:27" x14ac:dyDescent="0.25">
      <c r="A1930" s="1">
        <v>44438</v>
      </c>
      <c r="B1930" s="7">
        <v>2.6798591614463074E-3</v>
      </c>
      <c r="C1930" s="7">
        <v>3.9925639552840231E-3</v>
      </c>
      <c r="D1930" s="7">
        <v>4.306570844778701E-3</v>
      </c>
      <c r="E1930" s="7">
        <v>0</v>
      </c>
      <c r="F1930" s="7">
        <v>4.69322938915262E-3</v>
      </c>
      <c r="G1930" s="7">
        <v>9.8985933216844124E-4</v>
      </c>
      <c r="H1930" s="7"/>
      <c r="I1930" s="2">
        <f>STDEV(B1870:B1930)*SQRT(252)</f>
        <v>7.4647607637510702E-2</v>
      </c>
      <c r="J1930" s="2">
        <f>STDEV(C1870:C1930)*SQRT(252)</f>
        <v>6.2587109362029797E-2</v>
      </c>
      <c r="K1930" s="2">
        <f>STDEV(D1870:D1930)*SQRT(252)</f>
        <v>3.7725964909015107E-2</v>
      </c>
      <c r="L1930" s="2">
        <f>STDEV(E1870:E1930)*SQRT(252)</f>
        <v>5.9376070409831547E-2</v>
      </c>
      <c r="M1930" s="2">
        <f t="shared" si="116"/>
        <v>4.6668706859027347E-2</v>
      </c>
      <c r="N1930" s="2">
        <f t="shared" si="117"/>
        <v>8.3004177645315785E-2</v>
      </c>
      <c r="O1930" s="2"/>
      <c r="P1930" s="7">
        <f>B1930/I1929*$L$6</f>
        <v>1.7534386443944815E-3</v>
      </c>
      <c r="Q1930" s="7">
        <f>C1930/J1929*$L$6</f>
        <v>3.2092814429017617E-3</v>
      </c>
      <c r="R1930" s="7">
        <f>D1930/K1929*$L$6</f>
        <v>5.6935340234181148E-3</v>
      </c>
      <c r="S1930" s="7">
        <f>E1930/L1929*$L$6</f>
        <v>0</v>
      </c>
      <c r="T1930" s="7">
        <f>F1930/M1929*$L$6</f>
        <v>5.0448410023110034E-3</v>
      </c>
      <c r="U1930" s="7">
        <f>G1930/N1929*$L$6</f>
        <v>5.9629898813901277E-4</v>
      </c>
      <c r="V1930" s="7"/>
      <c r="W1930" s="7">
        <f t="shared" si="119"/>
        <v>1.6297394101164375E-2</v>
      </c>
      <c r="Y1930" s="1">
        <f t="shared" si="118"/>
        <v>44438</v>
      </c>
      <c r="Z1930" s="10">
        <f>(1+W1930)*Z1929</f>
        <v>6.7319397195150827</v>
      </c>
      <c r="AA1930" s="7">
        <f>Z1930/MAX($Z$69:Z1930)-1</f>
        <v>0</v>
      </c>
    </row>
    <row r="1931" spans="1:27" x14ac:dyDescent="0.25">
      <c r="A1931" s="1">
        <v>44439</v>
      </c>
      <c r="B1931" s="7">
        <v>-3.9891742131537011E-4</v>
      </c>
      <c r="C1931" s="7">
        <v>3.589246720876238E-3</v>
      </c>
      <c r="D1931" s="7">
        <v>-1.3491160395041613E-3</v>
      </c>
      <c r="E1931" s="7">
        <v>0</v>
      </c>
      <c r="F1931" s="7">
        <v>4.1902547506853516E-3</v>
      </c>
      <c r="G1931" s="7">
        <v>6.5550047632707553E-3</v>
      </c>
      <c r="H1931" s="7"/>
      <c r="I1931" s="2">
        <f>STDEV(B1871:B1931)*SQRT(252)</f>
        <v>7.2292083110383445E-2</v>
      </c>
      <c r="J1931" s="2">
        <f>STDEV(C1871:C1931)*SQRT(252)</f>
        <v>6.2803752232349797E-2</v>
      </c>
      <c r="K1931" s="2">
        <f>STDEV(D1871:D1931)*SQRT(252)</f>
        <v>3.3758501488934362E-2</v>
      </c>
      <c r="L1931" s="2">
        <f>STDEV(E1871:E1931)*SQRT(252)</f>
        <v>5.9376070409831547E-2</v>
      </c>
      <c r="M1931" s="2">
        <f t="shared" si="116"/>
        <v>4.7461185110356102E-2</v>
      </c>
      <c r="N1931" s="2">
        <f t="shared" si="117"/>
        <v>8.3896844493306907E-2</v>
      </c>
      <c r="O1931" s="2"/>
      <c r="P1931" s="7">
        <f>B1931/I1930*$L$6</f>
        <v>-2.6720040597450617E-4</v>
      </c>
      <c r="Q1931" s="7">
        <f>C1931/J1930*$L$6</f>
        <v>2.8674009372397649E-3</v>
      </c>
      <c r="R1931" s="7">
        <f>D1931/K1930*$L$6</f>
        <v>-1.7880470953597434E-3</v>
      </c>
      <c r="S1931" s="7">
        <f>E1931/L1930*$L$6</f>
        <v>0</v>
      </c>
      <c r="T1931" s="7">
        <f>F1931/M1930*$L$6</f>
        <v>4.4893623936730215E-3</v>
      </c>
      <c r="U1931" s="7">
        <f>G1931/N1930*$L$6</f>
        <v>3.9485993050138229E-3</v>
      </c>
      <c r="V1931" s="7"/>
      <c r="W1931" s="7">
        <f t="shared" si="119"/>
        <v>9.2501151345923596E-3</v>
      </c>
      <c r="Y1931" s="1">
        <f t="shared" si="118"/>
        <v>44439</v>
      </c>
      <c r="Z1931" s="10">
        <f>(1+W1931)*Z1930</f>
        <v>6.7942109369997326</v>
      </c>
      <c r="AA1931" s="7">
        <f>Z1931/MAX($Z$69:Z1931)-1</f>
        <v>0</v>
      </c>
    </row>
    <row r="1932" spans="1:27" x14ac:dyDescent="0.25">
      <c r="A1932" s="1">
        <v>44440</v>
      </c>
      <c r="B1932" s="7">
        <v>-2.4053263464129948E-3</v>
      </c>
      <c r="C1932" s="7">
        <v>-2.9592823864680318E-3</v>
      </c>
      <c r="D1932" s="7">
        <v>3.1168862576103074E-4</v>
      </c>
      <c r="E1932" s="7">
        <v>0</v>
      </c>
      <c r="F1932" s="7">
        <v>1.2877719691963829E-3</v>
      </c>
      <c r="G1932" s="7">
        <v>-6.382945609755164E-3</v>
      </c>
      <c r="H1932" s="7"/>
      <c r="I1932" s="2">
        <f>STDEV(B1872:B1932)*SQRT(252)</f>
        <v>7.24316233232251E-2</v>
      </c>
      <c r="J1932" s="2">
        <f>STDEV(C1872:C1932)*SQRT(252)</f>
        <v>6.3244369692421934E-2</v>
      </c>
      <c r="K1932" s="2">
        <f>STDEV(D1872:D1932)*SQRT(252)</f>
        <v>3.3751127271705553E-2</v>
      </c>
      <c r="L1932" s="2">
        <f>STDEV(E1872:E1932)*SQRT(252)</f>
        <v>5.9376070409831547E-2</v>
      </c>
      <c r="M1932" s="2">
        <f t="shared" si="116"/>
        <v>4.7325686653333629E-2</v>
      </c>
      <c r="N1932" s="2">
        <f t="shared" si="117"/>
        <v>8.505228637752664E-2</v>
      </c>
      <c r="O1932" s="2"/>
      <c r="P1932" s="7">
        <f>B1932/I1931*$L$6</f>
        <v>-1.6636167080289277E-3</v>
      </c>
      <c r="Q1932" s="7">
        <f>C1932/J1931*$L$6</f>
        <v>-2.3559757827206103E-3</v>
      </c>
      <c r="R1932" s="7">
        <f>D1932/K1931*$L$6</f>
        <v>4.616446406295591E-4</v>
      </c>
      <c r="S1932" s="7">
        <f>E1932/L1931*$L$6</f>
        <v>0</v>
      </c>
      <c r="T1932" s="7">
        <f>F1932/M1931*$L$6</f>
        <v>1.3566580419368723E-3</v>
      </c>
      <c r="U1932" s="7">
        <f>G1932/N1931*$L$6</f>
        <v>-3.8040439114872672E-3</v>
      </c>
      <c r="V1932" s="7"/>
      <c r="W1932" s="7">
        <f t="shared" si="119"/>
        <v>-6.0053337196703735E-3</v>
      </c>
      <c r="Y1932" s="1">
        <f t="shared" si="118"/>
        <v>44440</v>
      </c>
      <c r="Z1932" s="10">
        <f>(1+W1932)*Z1931</f>
        <v>6.7534094329612149</v>
      </c>
      <c r="AA1932" s="7">
        <f>Z1932/MAX($Z$69:Z1932)-1</f>
        <v>-6.0053337196703804E-3</v>
      </c>
    </row>
    <row r="1933" spans="1:27" x14ac:dyDescent="0.25">
      <c r="A1933" s="1">
        <v>44441</v>
      </c>
      <c r="B1933" s="7">
        <v>-9.4932828035276806E-4</v>
      </c>
      <c r="C1933" s="7">
        <v>5.8205419315651152E-3</v>
      </c>
      <c r="D1933" s="7">
        <v>2.842638410523346E-3</v>
      </c>
      <c r="E1933" s="7">
        <v>0</v>
      </c>
      <c r="F1933" s="7">
        <v>6.4706202899256215E-3</v>
      </c>
      <c r="G1933" s="7">
        <v>-6.7558174823052486E-3</v>
      </c>
      <c r="H1933" s="7"/>
      <c r="I1933" s="2">
        <f>STDEV(B1873:B1933)*SQRT(252)</f>
        <v>7.2293976796649756E-2</v>
      </c>
      <c r="J1933" s="2">
        <f>STDEV(C1873:C1933)*SQRT(252)</f>
        <v>6.405735686330026E-2</v>
      </c>
      <c r="K1933" s="2">
        <f>STDEV(D1873:D1933)*SQRT(252)</f>
        <v>3.4120348145616368E-2</v>
      </c>
      <c r="L1933" s="2">
        <f>STDEV(E1873:E1933)*SQRT(252)</f>
        <v>5.9376070409831547E-2</v>
      </c>
      <c r="M1933" s="2">
        <f t="shared" si="116"/>
        <v>4.8900919572901769E-2</v>
      </c>
      <c r="N1933" s="2">
        <f t="shared" si="117"/>
        <v>8.5324392366001825E-2</v>
      </c>
      <c r="O1933" s="2"/>
      <c r="P1933" s="7">
        <f>B1933/I1932*$L$6</f>
        <v>-6.5532721537691068E-4</v>
      </c>
      <c r="Q1933" s="7">
        <f>C1933/J1932*$L$6</f>
        <v>4.6016285401153613E-3</v>
      </c>
      <c r="R1933" s="7">
        <f>D1933/K1932*$L$6</f>
        <v>4.2111755077680084E-3</v>
      </c>
      <c r="S1933" s="7">
        <f>E1933/L1932*$L$6</f>
        <v>0</v>
      </c>
      <c r="T1933" s="7">
        <f>F1933/M1932*$L$6</f>
        <v>6.8362666740830373E-3</v>
      </c>
      <c r="U1933" s="7">
        <f>G1933/N1932*$L$6</f>
        <v>-3.9715672382502456E-3</v>
      </c>
      <c r="V1933" s="7"/>
      <c r="W1933" s="7">
        <f t="shared" si="119"/>
        <v>1.1022176268339252E-2</v>
      </c>
      <c r="Y1933" s="1">
        <f t="shared" si="118"/>
        <v>44441</v>
      </c>
      <c r="Z1933" s="10">
        <f>(1+W1933)*Z1932</f>
        <v>6.8278467021435789</v>
      </c>
      <c r="AA1933" s="7">
        <f>Z1933/MAX($Z$69:Z1933)-1</f>
        <v>0</v>
      </c>
    </row>
    <row r="1934" spans="1:27" x14ac:dyDescent="0.25">
      <c r="A1934" s="1">
        <v>44442</v>
      </c>
      <c r="B1934" s="7">
        <v>5.3797603261451776E-4</v>
      </c>
      <c r="C1934" s="7">
        <v>0</v>
      </c>
      <c r="D1934" s="7">
        <v>-3.3503112571520166E-4</v>
      </c>
      <c r="E1934" s="7">
        <v>0</v>
      </c>
      <c r="F1934" s="7">
        <v>-1.5576071777499978E-3</v>
      </c>
      <c r="G1934" s="7">
        <v>2.9588335769459295E-3</v>
      </c>
      <c r="H1934" s="7"/>
      <c r="I1934" s="2">
        <f>STDEV(B1874:B1934)*SQRT(252)</f>
        <v>7.217970958077477E-2</v>
      </c>
      <c r="J1934" s="2">
        <f>STDEV(C1874:C1934)*SQRT(252)</f>
        <v>6.3974811178049942E-2</v>
      </c>
      <c r="K1934" s="2">
        <f>STDEV(D1874:D1934)*SQRT(252)</f>
        <v>3.4143431259004785E-2</v>
      </c>
      <c r="L1934" s="2">
        <f>STDEV(E1874:E1934)*SQRT(252)</f>
        <v>5.9376070409831547E-2</v>
      </c>
      <c r="M1934" s="2">
        <f t="shared" si="116"/>
        <v>4.8907719490537703E-2</v>
      </c>
      <c r="N1934" s="2">
        <f t="shared" si="117"/>
        <v>8.3228428421171979E-2</v>
      </c>
      <c r="O1934" s="2"/>
      <c r="P1934" s="7">
        <f>B1934/I1933*$L$6</f>
        <v>3.7207527960991121E-4</v>
      </c>
      <c r="Q1934" s="7">
        <f>C1934/J1933*$L$6</f>
        <v>0</v>
      </c>
      <c r="R1934" s="7">
        <f>D1934/K1933*$L$6</f>
        <v>-4.9095502233063382E-4</v>
      </c>
      <c r="S1934" s="7">
        <f>E1934/L1933*$L$6</f>
        <v>0</v>
      </c>
      <c r="T1934" s="7">
        <f>F1934/M1933*$L$6</f>
        <v>-1.5926154266157596E-3</v>
      </c>
      <c r="U1934" s="7">
        <f>G1934/N1933*$L$6</f>
        <v>1.7338732189582521E-3</v>
      </c>
      <c r="V1934" s="7"/>
      <c r="W1934" s="7">
        <f t="shared" si="119"/>
        <v>2.2378049621769782E-5</v>
      </c>
      <c r="Y1934" s="1">
        <f t="shared" si="118"/>
        <v>44442</v>
      </c>
      <c r="Z1934" s="10">
        <f>(1+W1934)*Z1933</f>
        <v>6.8279994960358898</v>
      </c>
      <c r="AA1934" s="7">
        <f>Z1934/MAX($Z$69:Z1934)-1</f>
        <v>0</v>
      </c>
    </row>
    <row r="1935" spans="1:27" x14ac:dyDescent="0.25">
      <c r="A1935" s="1">
        <v>44446</v>
      </c>
      <c r="B1935" s="7">
        <v>-6.4150963013920315E-3</v>
      </c>
      <c r="C1935" s="7">
        <v>0</v>
      </c>
      <c r="D1935" s="7">
        <v>-3.3955744059819271E-3</v>
      </c>
      <c r="E1935" s="7">
        <v>0</v>
      </c>
      <c r="F1935" s="7">
        <v>9.8391044021539642E-4</v>
      </c>
      <c r="G1935" s="7">
        <v>-1.1301200580582371E-4</v>
      </c>
      <c r="H1935" s="7"/>
      <c r="I1935" s="2">
        <f>STDEV(B1875:B1935)*SQRT(252)</f>
        <v>7.3513130130494014E-2</v>
      </c>
      <c r="J1935" s="2">
        <f>STDEV(C1875:C1935)*SQRT(252)</f>
        <v>6.3972686064954806E-2</v>
      </c>
      <c r="K1935" s="2">
        <f>STDEV(D1875:D1935)*SQRT(252)</f>
        <v>3.4993137423113219E-2</v>
      </c>
      <c r="L1935" s="2">
        <f>STDEV(E1875:E1935)*SQRT(252)</f>
        <v>5.9376070409831547E-2</v>
      </c>
      <c r="M1935" s="2">
        <f t="shared" si="116"/>
        <v>4.8731860359535424E-2</v>
      </c>
      <c r="N1935" s="2">
        <f t="shared" si="117"/>
        <v>8.3006755591505041E-2</v>
      </c>
      <c r="O1935" s="2"/>
      <c r="P1935" s="7">
        <f>B1935/I1934*$L$6</f>
        <v>-4.4438363209352034E-3</v>
      </c>
      <c r="Q1935" s="7">
        <f>C1935/J1934*$L$6</f>
        <v>0</v>
      </c>
      <c r="R1935" s="7">
        <f>D1935/K1934*$L$6</f>
        <v>-4.9725148890628831E-3</v>
      </c>
      <c r="S1935" s="7">
        <f>E1935/L1934*$L$6</f>
        <v>0</v>
      </c>
      <c r="T1935" s="7">
        <f>F1935/M1934*$L$6</f>
        <v>1.0058846031512018E-3</v>
      </c>
      <c r="U1935" s="7">
        <f>G1935/N1934*$L$6</f>
        <v>-6.7892670779468476E-5</v>
      </c>
      <c r="V1935" s="7"/>
      <c r="W1935" s="7">
        <f t="shared" si="119"/>
        <v>-8.4783592776263537E-3</v>
      </c>
      <c r="Y1935" s="1">
        <f t="shared" si="118"/>
        <v>44446</v>
      </c>
      <c r="Z1935" s="10">
        <f>(1+W1935)*Z1934</f>
        <v>6.7701092631610464</v>
      </c>
      <c r="AA1935" s="7">
        <f>Z1935/MAX($Z$69:Z1935)-1</f>
        <v>-8.4783592776263017E-3</v>
      </c>
    </row>
    <row r="1936" spans="1:27" x14ac:dyDescent="0.25">
      <c r="A1936" s="1">
        <v>44447</v>
      </c>
      <c r="B1936" s="7">
        <v>2.1857517570798013E-3</v>
      </c>
      <c r="C1936" s="7">
        <v>0</v>
      </c>
      <c r="D1936" s="7">
        <v>0</v>
      </c>
      <c r="E1936" s="7">
        <v>0</v>
      </c>
      <c r="F1936" s="7">
        <v>-2.9223183676132525E-3</v>
      </c>
      <c r="G1936" s="7">
        <v>-2.9563350880020822E-3</v>
      </c>
      <c r="H1936" s="7"/>
      <c r="I1936" s="2">
        <f>STDEV(B1876:B1936)*SQRT(252)</f>
        <v>7.356443163692597E-2</v>
      </c>
      <c r="J1936" s="2">
        <f>STDEV(C1876:C1936)*SQRT(252)</f>
        <v>6.0379630001853063E-2</v>
      </c>
      <c r="K1936" s="2">
        <f>STDEV(D1876:D1936)*SQRT(252)</f>
        <v>3.4993137423113219E-2</v>
      </c>
      <c r="L1936" s="2">
        <f>STDEV(E1876:E1936)*SQRT(252)</f>
        <v>5.9376070409831547E-2</v>
      </c>
      <c r="M1936" s="2">
        <f t="shared" si="116"/>
        <v>4.9117432518153162E-2</v>
      </c>
      <c r="N1936" s="2">
        <f t="shared" si="117"/>
        <v>8.3241789233435601E-2</v>
      </c>
      <c r="O1936" s="2"/>
      <c r="P1936" s="7">
        <f>B1936/I1935*$L$6</f>
        <v>1.4866403819289479E-3</v>
      </c>
      <c r="Q1936" s="7">
        <f>C1936/J1935*$L$6</f>
        <v>0</v>
      </c>
      <c r="R1936" s="7">
        <f>D1936/K1935*$L$6</f>
        <v>0</v>
      </c>
      <c r="S1936" s="7">
        <f>E1936/L1935*$L$6</f>
        <v>0</v>
      </c>
      <c r="T1936" s="7">
        <f>F1936/M1935*$L$6</f>
        <v>-2.9983652851059677E-3</v>
      </c>
      <c r="U1936" s="7">
        <f>G1936/N1935*$L$6</f>
        <v>-1.7807798093873669E-3</v>
      </c>
      <c r="V1936" s="7"/>
      <c r="W1936" s="7">
        <f t="shared" si="119"/>
        <v>-3.2925047125643868E-3</v>
      </c>
      <c r="Y1936" s="1">
        <f t="shared" si="118"/>
        <v>44447</v>
      </c>
      <c r="Z1936" s="10">
        <f>(1+W1936)*Z1935</f>
        <v>6.747818646507513</v>
      </c>
      <c r="AA1936" s="7">
        <f>Z1936/MAX($Z$69:Z1936)-1</f>
        <v>-1.1742948952314203E-2</v>
      </c>
    </row>
    <row r="1937" spans="1:27" x14ac:dyDescent="0.25">
      <c r="A1937" s="1">
        <v>44448</v>
      </c>
      <c r="B1937" s="7">
        <v>-6.9970604928815128E-4</v>
      </c>
      <c r="C1937" s="7">
        <v>0</v>
      </c>
      <c r="D1937" s="7">
        <v>0</v>
      </c>
      <c r="E1937" s="7">
        <v>0</v>
      </c>
      <c r="F1937" s="7">
        <v>5.487297767599042E-4</v>
      </c>
      <c r="G1937" s="7">
        <v>0</v>
      </c>
      <c r="H1937" s="7"/>
      <c r="I1937" s="2">
        <f>STDEV(B1877:B1937)*SQRT(252)</f>
        <v>7.2491441784222482E-2</v>
      </c>
      <c r="J1937" s="2">
        <f>STDEV(C1877:C1937)*SQRT(252)</f>
        <v>6.0400225396175407E-2</v>
      </c>
      <c r="K1937" s="2">
        <f>STDEV(D1877:D1937)*SQRT(252)</f>
        <v>3.4993137423113219E-2</v>
      </c>
      <c r="L1937" s="2">
        <f>STDEV(E1877:E1937)*SQRT(252)</f>
        <v>5.9376070409831547E-2</v>
      </c>
      <c r="M1937" s="2">
        <f t="shared" si="116"/>
        <v>4.8643778690427457E-2</v>
      </c>
      <c r="N1937" s="2">
        <f t="shared" si="117"/>
        <v>8.3207462977617608E-2</v>
      </c>
      <c r="O1937" s="2"/>
      <c r="P1937" s="7">
        <f>B1937/I1936*$L$6</f>
        <v>-4.7557361194708867E-4</v>
      </c>
      <c r="Q1937" s="7">
        <f>C1937/J1936*$L$6</f>
        <v>0</v>
      </c>
      <c r="R1937" s="7">
        <f>D1937/K1936*$L$6</f>
        <v>0</v>
      </c>
      <c r="S1937" s="7">
        <f>E1937/L1936*$L$6</f>
        <v>0</v>
      </c>
      <c r="T1937" s="7">
        <f>F1937/M1936*$L$6</f>
        <v>5.5858963775956821E-4</v>
      </c>
      <c r="U1937" s="7">
        <f>G1937/N1936*$L$6</f>
        <v>0</v>
      </c>
      <c r="V1937" s="7"/>
      <c r="W1937" s="7">
        <f t="shared" si="119"/>
        <v>8.3016025812479534E-5</v>
      </c>
      <c r="Y1937" s="1">
        <f t="shared" si="118"/>
        <v>44448</v>
      </c>
      <c r="Z1937" s="10">
        <f>(1+W1937)*Z1936</f>
        <v>6.7483788235944493</v>
      </c>
      <c r="AA1937" s="7">
        <f>Z1937/MAX($Z$69:Z1937)-1</f>
        <v>-1.1660907779455165E-2</v>
      </c>
    </row>
    <row r="1938" spans="1:27" x14ac:dyDescent="0.25">
      <c r="A1938" s="1">
        <v>44449</v>
      </c>
      <c r="B1938" s="7">
        <v>-7.4534971554298668E-3</v>
      </c>
      <c r="C1938" s="7">
        <v>0</v>
      </c>
      <c r="D1938" s="7">
        <v>0</v>
      </c>
      <c r="E1938" s="7">
        <v>-7.88464087813745E-3</v>
      </c>
      <c r="F1938" s="7">
        <v>8.8260428190678475E-4</v>
      </c>
      <c r="G1938" s="7">
        <v>-2.4495597692584248E-3</v>
      </c>
      <c r="H1938" s="7"/>
      <c r="I1938" s="2">
        <f>STDEV(B1878:B1938)*SQRT(252)</f>
        <v>7.4081695347017598E-2</v>
      </c>
      <c r="J1938" s="2">
        <f>STDEV(C1878:C1938)*SQRT(252)</f>
        <v>6.0177182297155164E-2</v>
      </c>
      <c r="K1938" s="2">
        <f>STDEV(D1878:D1938)*SQRT(252)</f>
        <v>3.4993137423113219E-2</v>
      </c>
      <c r="L1938" s="2">
        <f>STDEV(E1878:E1938)*SQRT(252)</f>
        <v>6.190841221354601E-2</v>
      </c>
      <c r="M1938" s="2">
        <f t="shared" si="116"/>
        <v>4.8348549721169434E-2</v>
      </c>
      <c r="N1938" s="2">
        <f t="shared" si="117"/>
        <v>8.3286317167683185E-2</v>
      </c>
      <c r="O1938" s="2"/>
      <c r="P1938" s="7">
        <f>B1938/I1937*$L$6</f>
        <v>-5.140949725911022E-3</v>
      </c>
      <c r="Q1938" s="7">
        <f>C1938/J1937*$L$6</f>
        <v>0</v>
      </c>
      <c r="R1938" s="7">
        <f>D1938/K1937*$L$6</f>
        <v>0</v>
      </c>
      <c r="S1938" s="7">
        <f>E1938/L1937*$L$6</f>
        <v>-6.6395778835777455E-3</v>
      </c>
      <c r="T1938" s="7">
        <f>F1938/M1937*$L$6</f>
        <v>9.0721188368582818E-4</v>
      </c>
      <c r="U1938" s="7">
        <f>G1938/N1937*$L$6</f>
        <v>-1.4719591738527975E-3</v>
      </c>
      <c r="V1938" s="7"/>
      <c r="W1938" s="7">
        <f t="shared" si="119"/>
        <v>-1.2345274899655737E-2</v>
      </c>
      <c r="Y1938" s="1">
        <f t="shared" si="118"/>
        <v>44449</v>
      </c>
      <c r="Z1938" s="10">
        <f>(1+W1938)*Z1937</f>
        <v>6.6650682318901602</v>
      </c>
      <c r="AA1938" s="7">
        <f>Z1938/MAX($Z$69:Z1938)-1</f>
        <v>-2.3862225566994022E-2</v>
      </c>
    </row>
    <row r="1939" spans="1:27" x14ac:dyDescent="0.25">
      <c r="A1939" s="1">
        <v>44452</v>
      </c>
      <c r="B1939" s="7">
        <v>4.1502690427563937E-3</v>
      </c>
      <c r="C1939" s="7">
        <v>4.8627486622423444E-3</v>
      </c>
      <c r="D1939" s="7">
        <v>0</v>
      </c>
      <c r="E1939" s="7">
        <v>2.559328721324583E-3</v>
      </c>
      <c r="F1939" s="7">
        <v>-4.4143351555238075E-3</v>
      </c>
      <c r="G1939" s="7">
        <v>0</v>
      </c>
      <c r="H1939" s="7"/>
      <c r="I1939" s="2">
        <f>STDEV(B1879:B1939)*SQRT(252)</f>
        <v>7.4127569871395488E-2</v>
      </c>
      <c r="J1939" s="2">
        <f>STDEV(C1879:C1939)*SQRT(252)</f>
        <v>5.9791477280095477E-2</v>
      </c>
      <c r="K1939" s="2">
        <f>STDEV(D1879:D1939)*SQRT(252)</f>
        <v>3.4993137423113219E-2</v>
      </c>
      <c r="L1939" s="2">
        <f>STDEV(E1879:E1939)*SQRT(252)</f>
        <v>6.2017412113484278E-2</v>
      </c>
      <c r="M1939" s="2">
        <f t="shared" si="116"/>
        <v>4.9191315708451387E-2</v>
      </c>
      <c r="N1939" s="2">
        <f t="shared" si="117"/>
        <v>8.3156575220103807E-2</v>
      </c>
      <c r="O1939" s="2"/>
      <c r="P1939" s="7">
        <f>B1939/I1938*$L$6</f>
        <v>2.8011434021018773E-3</v>
      </c>
      <c r="Q1939" s="7">
        <f>C1939/J1938*$L$6</f>
        <v>4.0403592164136833E-3</v>
      </c>
      <c r="R1939" s="7">
        <f>D1939/K1938*$L$6</f>
        <v>0</v>
      </c>
      <c r="S1939" s="7">
        <f>E1939/L1938*$L$6</f>
        <v>2.0670282355945992E-3</v>
      </c>
      <c r="T1939" s="7">
        <f>F1939/M1938*$L$6</f>
        <v>-4.5651164109178945E-3</v>
      </c>
      <c r="U1939" s="7">
        <f>G1939/N1938*$L$6</f>
        <v>0</v>
      </c>
      <c r="V1939" s="7"/>
      <c r="W1939" s="7">
        <f t="shared" si="119"/>
        <v>4.3434144431922662E-3</v>
      </c>
      <c r="Y1939" s="1">
        <f t="shared" si="118"/>
        <v>44452</v>
      </c>
      <c r="Z1939" s="10">
        <f>(1+W1939)*Z1938</f>
        <v>6.6940173855134137</v>
      </c>
      <c r="AA1939" s="7">
        <f>Z1939/MAX($Z$69:Z1939)-1</f>
        <v>-1.9622454658976163E-2</v>
      </c>
    </row>
    <row r="1940" spans="1:27" x14ac:dyDescent="0.25">
      <c r="A1940" s="1">
        <v>44453</v>
      </c>
      <c r="B1940" s="7">
        <v>2.7231273518801835E-3</v>
      </c>
      <c r="C1940" s="7">
        <v>2.3008943531579451E-3</v>
      </c>
      <c r="D1940" s="7">
        <v>0</v>
      </c>
      <c r="E1940" s="7">
        <v>-5.3965039396862702E-3</v>
      </c>
      <c r="F1940" s="7">
        <v>-1.5965248602753945E-3</v>
      </c>
      <c r="G1940" s="7">
        <v>1.5514094604356377E-3</v>
      </c>
      <c r="H1940" s="7"/>
      <c r="I1940" s="2">
        <f>STDEV(B1880:B1940)*SQRT(252)</f>
        <v>7.1243552856057754E-2</v>
      </c>
      <c r="J1940" s="2">
        <f>STDEV(C1880:C1940)*SQRT(252)</f>
        <v>5.9522275533242582E-2</v>
      </c>
      <c r="K1940" s="2">
        <f>STDEV(D1880:D1940)*SQRT(252)</f>
        <v>3.4993137423113219E-2</v>
      </c>
      <c r="L1940" s="2">
        <f>STDEV(E1880:E1940)*SQRT(252)</f>
        <v>6.3221392182952404E-2</v>
      </c>
      <c r="M1940" s="2">
        <f t="shared" si="116"/>
        <v>4.9048847687176884E-2</v>
      </c>
      <c r="N1940" s="2">
        <f t="shared" si="117"/>
        <v>7.9407947107678303E-2</v>
      </c>
      <c r="O1940" s="2"/>
      <c r="P1940" s="7">
        <f>B1940/I1939*$L$6</f>
        <v>1.8367844491628143E-3</v>
      </c>
      <c r="Q1940" s="7">
        <f>C1940/J1939*$L$6</f>
        <v>1.9240989333474041E-3</v>
      </c>
      <c r="R1940" s="7">
        <f>D1940/K1939*$L$6</f>
        <v>0</v>
      </c>
      <c r="S1940" s="7">
        <f>E1940/L1939*$L$6</f>
        <v>-4.3507974258997842E-3</v>
      </c>
      <c r="T1940" s="7">
        <f>F1940/M1939*$L$6</f>
        <v>-1.6227710494040532E-3</v>
      </c>
      <c r="U1940" s="7">
        <f>G1940/N1939*$L$6</f>
        <v>9.3282428739355498E-4</v>
      </c>
      <c r="V1940" s="7"/>
      <c r="W1940" s="7">
        <f t="shared" si="119"/>
        <v>-1.279860805400064E-3</v>
      </c>
      <c r="Y1940" s="1">
        <f t="shared" si="118"/>
        <v>44453</v>
      </c>
      <c r="Z1940" s="10">
        <f>(1+W1940)*Z1939</f>
        <v>6.6854499750310286</v>
      </c>
      <c r="AA1940" s="7">
        <f>Z1940/MAX($Z$69:Z1940)-1</f>
        <v>-2.0877201453752381E-2</v>
      </c>
    </row>
    <row r="1941" spans="1:27" x14ac:dyDescent="0.25">
      <c r="A1941" s="1">
        <v>44454</v>
      </c>
      <c r="B1941" s="7">
        <v>-1.6181340977398095E-3</v>
      </c>
      <c r="C1941" s="7">
        <v>9.9613068220374412E-3</v>
      </c>
      <c r="D1941" s="7">
        <v>0</v>
      </c>
      <c r="E1941" s="7">
        <v>8.3525694756010349E-3</v>
      </c>
      <c r="F1941" s="7">
        <v>4.533373940851515E-4</v>
      </c>
      <c r="G1941" s="7">
        <v>0</v>
      </c>
      <c r="H1941" s="7"/>
      <c r="I1941" s="2">
        <f>STDEV(B1881:B1941)*SQRT(252)</f>
        <v>7.133656896672308E-2</v>
      </c>
      <c r="J1941" s="2">
        <f>STDEV(C1881:C1941)*SQRT(252)</f>
        <v>6.2199188129088617E-2</v>
      </c>
      <c r="K1941" s="2">
        <f>STDEV(D1881:D1941)*SQRT(252)</f>
        <v>3.4993137423113219E-2</v>
      </c>
      <c r="L1941" s="2">
        <f>STDEV(E1881:E1941)*SQRT(252)</f>
        <v>6.5147460620632744E-2</v>
      </c>
      <c r="M1941" s="2">
        <f t="shared" si="116"/>
        <v>4.9053395493087147E-2</v>
      </c>
      <c r="N1941" s="2">
        <f t="shared" si="117"/>
        <v>7.9367185055888453E-2</v>
      </c>
      <c r="O1941" s="2"/>
      <c r="P1941" s="7">
        <f>B1941/I1940*$L$6</f>
        <v>-1.135635459540548E-3</v>
      </c>
      <c r="Q1941" s="7">
        <f>C1941/J1940*$L$6</f>
        <v>8.3677133752003089E-3</v>
      </c>
      <c r="R1941" s="7">
        <f>D1941/K1940*$L$6</f>
        <v>0</v>
      </c>
      <c r="S1941" s="7">
        <f>E1941/L1940*$L$6</f>
        <v>6.6058095109880373E-3</v>
      </c>
      <c r="T1941" s="7">
        <f>F1941/M1940*$L$6</f>
        <v>4.6212848564398593E-4</v>
      </c>
      <c r="U1941" s="7">
        <f>G1941/N1940*$L$6</f>
        <v>0</v>
      </c>
      <c r="V1941" s="7"/>
      <c r="W1941" s="7">
        <f t="shared" si="119"/>
        <v>1.4300015912291783E-2</v>
      </c>
      <c r="Y1941" s="1">
        <f t="shared" si="118"/>
        <v>44454</v>
      </c>
      <c r="Z1941" s="10">
        <f>(1+W1941)*Z1940</f>
        <v>6.7810520160548027</v>
      </c>
      <c r="AA1941" s="7">
        <f>Z1941/MAX($Z$69:Z1941)-1</f>
        <v>-6.875729854453505E-3</v>
      </c>
    </row>
    <row r="1942" spans="1:27" x14ac:dyDescent="0.25">
      <c r="A1942" s="1">
        <v>44455</v>
      </c>
      <c r="B1942" s="7">
        <v>-7.7289723047794245E-3</v>
      </c>
      <c r="C1942" s="7">
        <v>1.9352352531678552E-3</v>
      </c>
      <c r="D1942" s="7">
        <v>0</v>
      </c>
      <c r="E1942" s="7">
        <v>-1.585230965921669E-3</v>
      </c>
      <c r="F1942" s="7">
        <v>1.4465600836386372E-3</v>
      </c>
      <c r="G1942" s="7">
        <v>7.0839906743902503E-4</v>
      </c>
      <c r="H1942" s="7"/>
      <c r="I1942" s="2">
        <f>STDEV(B1882:B1942)*SQRT(252)</f>
        <v>7.3133320239443647E-2</v>
      </c>
      <c r="J1942" s="2">
        <f>STDEV(C1882:C1942)*SQRT(252)</f>
        <v>6.2201204156338043E-2</v>
      </c>
      <c r="K1942" s="2">
        <f>STDEV(D1882:D1942)*SQRT(252)</f>
        <v>3.4993137423113219E-2</v>
      </c>
      <c r="L1942" s="2">
        <f>STDEV(E1882:E1942)*SQRT(252)</f>
        <v>5.8930863115090402E-2</v>
      </c>
      <c r="M1942" s="2">
        <f t="shared" si="116"/>
        <v>4.9080610418062061E-2</v>
      </c>
      <c r="N1942" s="2">
        <f t="shared" si="117"/>
        <v>7.9363773942425955E-2</v>
      </c>
      <c r="O1942" s="2"/>
      <c r="P1942" s="7">
        <f>B1942/I1941*$L$6</f>
        <v>-5.4172582286546598E-3</v>
      </c>
      <c r="Q1942" s="7">
        <f>C1942/J1941*$L$6</f>
        <v>1.5556756537974861E-3</v>
      </c>
      <c r="R1942" s="7">
        <f>D1942/K1941*$L$6</f>
        <v>0</v>
      </c>
      <c r="S1942" s="7">
        <f>E1942/L1941*$L$6</f>
        <v>-1.2166483166188163E-3</v>
      </c>
      <c r="T1942" s="7">
        <f>F1942/M1941*$L$6</f>
        <v>1.4744749768061355E-3</v>
      </c>
      <c r="U1942" s="7">
        <f>G1942/N1941*$L$6</f>
        <v>4.4627957192899527E-4</v>
      </c>
      <c r="V1942" s="7"/>
      <c r="W1942" s="7">
        <f t="shared" si="119"/>
        <v>-3.1574763427408589E-3</v>
      </c>
      <c r="Y1942" s="1">
        <f t="shared" si="118"/>
        <v>44455</v>
      </c>
      <c r="Z1942" s="10">
        <f>(1+W1942)*Z1941</f>
        <v>6.7596410047352142</v>
      </c>
      <c r="AA1942" s="7">
        <f>Z1942/MAX($Z$69:Z1942)-1</f>
        <v>-1.0011496242839812E-2</v>
      </c>
    </row>
    <row r="1943" spans="1:27" x14ac:dyDescent="0.25">
      <c r="A1943" s="1">
        <v>44456</v>
      </c>
      <c r="B1943" s="7">
        <v>-6.3551996057330529E-3</v>
      </c>
      <c r="C1943" s="7">
        <v>2.8347943648032725E-5</v>
      </c>
      <c r="D1943" s="7">
        <v>0</v>
      </c>
      <c r="E1943" s="7">
        <v>-9.7410499351312518E-3</v>
      </c>
      <c r="F1943" s="7">
        <v>-1.4136829324725708E-3</v>
      </c>
      <c r="G1943" s="7">
        <v>3.4408949876318928E-4</v>
      </c>
      <c r="H1943" s="7"/>
      <c r="I1943" s="2">
        <f>STDEV(B1883:B1943)*SQRT(252)</f>
        <v>7.4540200302098764E-2</v>
      </c>
      <c r="J1943" s="2">
        <f>STDEV(C1883:C1943)*SQRT(252)</f>
        <v>6.1779843196118664E-2</v>
      </c>
      <c r="K1943" s="2">
        <f>STDEV(D1883:D1943)*SQRT(252)</f>
        <v>3.4993137423113219E-2</v>
      </c>
      <c r="L1943" s="2">
        <f>STDEV(E1883:E1943)*SQRT(252)</f>
        <v>6.2469923216176608E-2</v>
      </c>
      <c r="M1943" s="2">
        <f t="shared" si="116"/>
        <v>4.8708068247294345E-2</v>
      </c>
      <c r="N1943" s="2">
        <f t="shared" si="117"/>
        <v>7.935864282338527E-2</v>
      </c>
      <c r="O1943" s="2"/>
      <c r="P1943" s="7">
        <f>B1943/I1942*$L$6</f>
        <v>-4.3449412558637301E-3</v>
      </c>
      <c r="Q1943" s="7">
        <f>C1943/J1942*$L$6</f>
        <v>2.2787294902508884E-5</v>
      </c>
      <c r="R1943" s="7">
        <f>D1943/K1942*$L$6</f>
        <v>0</v>
      </c>
      <c r="S1943" s="7">
        <f>E1943/L1942*$L$6</f>
        <v>-8.2648118661585203E-3</v>
      </c>
      <c r="T1943" s="7">
        <f>F1943/M1942*$L$6</f>
        <v>-1.440164374924241E-3</v>
      </c>
      <c r="U1943" s="7">
        <f>G1943/N1942*$L$6</f>
        <v>2.1677994988797235E-4</v>
      </c>
      <c r="V1943" s="7"/>
      <c r="W1943" s="7">
        <f t="shared" si="119"/>
        <v>-1.3810350252156012E-2</v>
      </c>
      <c r="Y1943" s="1">
        <f t="shared" si="118"/>
        <v>44456</v>
      </c>
      <c r="Z1943" s="10">
        <f>(1+W1943)*Z1942</f>
        <v>6.6662879948809852</v>
      </c>
      <c r="AA1943" s="7">
        <f>Z1943/MAX($Z$69:Z1943)-1</f>
        <v>-2.368358422533412E-2</v>
      </c>
    </row>
    <row r="1944" spans="1:27" x14ac:dyDescent="0.25">
      <c r="A1944" s="1">
        <v>44459</v>
      </c>
      <c r="B1944" s="7">
        <v>-2.3581241033676648E-4</v>
      </c>
      <c r="C1944" s="7">
        <v>-5.4304375732892041E-3</v>
      </c>
      <c r="D1944" s="7">
        <v>0</v>
      </c>
      <c r="E1944" s="7">
        <v>-1.6674246862959929E-2</v>
      </c>
      <c r="F1944" s="7">
        <v>-4.4777173318174546E-3</v>
      </c>
      <c r="G1944" s="7">
        <v>2.487630837160637E-3</v>
      </c>
      <c r="H1944" s="7"/>
      <c r="I1944" s="2">
        <f>STDEV(B1884:B1944)*SQRT(252)</f>
        <v>7.448670990737799E-2</v>
      </c>
      <c r="J1944" s="2">
        <f>STDEV(C1884:C1944)*SQRT(252)</f>
        <v>6.3223747627836155E-2</v>
      </c>
      <c r="K1944" s="2">
        <f>STDEV(D1884:D1944)*SQRT(252)</f>
        <v>3.4993137423113219E-2</v>
      </c>
      <c r="L1944" s="2">
        <f>STDEV(E1884:E1944)*SQRT(252)</f>
        <v>7.1366335791955976E-2</v>
      </c>
      <c r="M1944" s="2">
        <f t="shared" si="116"/>
        <v>4.9543227418899882E-2</v>
      </c>
      <c r="N1944" s="2">
        <f t="shared" si="117"/>
        <v>7.9337791707157657E-2</v>
      </c>
      <c r="O1944" s="2"/>
      <c r="P1944" s="7">
        <f>B1944/I1943*$L$6</f>
        <v>-1.5817800957138489E-4</v>
      </c>
      <c r="Q1944" s="7">
        <f>C1944/J1943*$L$6</f>
        <v>-4.3949913858233724E-3</v>
      </c>
      <c r="R1944" s="7">
        <f>D1944/K1943*$L$6</f>
        <v>0</v>
      </c>
      <c r="S1944" s="7">
        <f>E1944/L1943*$L$6</f>
        <v>-1.3345819879799476E-2</v>
      </c>
      <c r="T1944" s="7">
        <f>F1944/M1943*$L$6</f>
        <v>-4.5964842098477031E-3</v>
      </c>
      <c r="U1944" s="7">
        <f>G1944/N1943*$L$6</f>
        <v>1.5673345389089659E-3</v>
      </c>
      <c r="V1944" s="7"/>
      <c r="W1944" s="7">
        <f t="shared" si="119"/>
        <v>-2.0928138946132969E-2</v>
      </c>
      <c r="Y1944" s="1">
        <f t="shared" si="118"/>
        <v>44459</v>
      </c>
      <c r="Z1944" s="10">
        <f>(1+W1944)*Z1943</f>
        <v>6.5267749934691777</v>
      </c>
      <c r="AA1944" s="7">
        <f>Z1944/MAX($Z$69:Z1944)-1</f>
        <v>-4.4116069830056781E-2</v>
      </c>
    </row>
    <row r="1945" spans="1:27" x14ac:dyDescent="0.25">
      <c r="A1945" s="1">
        <v>44460</v>
      </c>
      <c r="B1945" s="7">
        <v>1.0490821534263617E-3</v>
      </c>
      <c r="C1945" s="7">
        <v>-1.0730606363031914E-3</v>
      </c>
      <c r="D1945" s="7">
        <v>0</v>
      </c>
      <c r="E1945" s="7">
        <v>-9.4460677876562205E-4</v>
      </c>
      <c r="F1945" s="7">
        <v>2.6429438381700976E-3</v>
      </c>
      <c r="G1945" s="7">
        <v>0</v>
      </c>
      <c r="H1945" s="7"/>
      <c r="I1945" s="2">
        <f>STDEV(B1885:B1945)*SQRT(252)</f>
        <v>7.4481538403554121E-2</v>
      </c>
      <c r="J1945" s="2">
        <f>STDEV(C1885:C1945)*SQRT(252)</f>
        <v>6.3155595891196653E-2</v>
      </c>
      <c r="K1945" s="2">
        <f>STDEV(D1885:D1945)*SQRT(252)</f>
        <v>3.4993137423113219E-2</v>
      </c>
      <c r="L1945" s="2">
        <f>STDEV(E1885:E1945)*SQRT(252)</f>
        <v>7.0343718241485581E-2</v>
      </c>
      <c r="M1945" s="2">
        <f t="shared" si="116"/>
        <v>4.9624955818961737E-2</v>
      </c>
      <c r="N1945" s="2">
        <f t="shared" si="117"/>
        <v>7.9344935832997426E-2</v>
      </c>
      <c r="O1945" s="2"/>
      <c r="P1945" s="7">
        <f>B1945/I1944*$L$6</f>
        <v>7.0420760611581866E-4</v>
      </c>
      <c r="Q1945" s="7">
        <f>C1945/J1944*$L$6</f>
        <v>-8.486215042326471E-4</v>
      </c>
      <c r="R1945" s="7">
        <f>D1945/K1944*$L$6</f>
        <v>0</v>
      </c>
      <c r="S1945" s="7">
        <f>E1945/L1944*$L$6</f>
        <v>-6.61801371951685E-4</v>
      </c>
      <c r="T1945" s="7">
        <f>F1945/M1944*$L$6</f>
        <v>2.6673109281147283E-3</v>
      </c>
      <c r="U1945" s="7">
        <f>G1945/N1944*$L$6</f>
        <v>0</v>
      </c>
      <c r="V1945" s="7"/>
      <c r="W1945" s="7">
        <f t="shared" si="119"/>
        <v>1.8610956580462149E-3</v>
      </c>
      <c r="Y1945" s="1">
        <f t="shared" si="118"/>
        <v>44460</v>
      </c>
      <c r="Z1945" s="10">
        <f>(1+W1945)*Z1944</f>
        <v>6.5389219460705679</v>
      </c>
      <c r="AA1945" s="7">
        <f>Z1945/MAX($Z$69:Z1945)-1</f>
        <v>-4.2337078398021366E-2</v>
      </c>
    </row>
    <row r="1946" spans="1:27" x14ac:dyDescent="0.25">
      <c r="A1946" s="1">
        <v>44461</v>
      </c>
      <c r="B1946" s="7">
        <v>6.0551011476643879E-3</v>
      </c>
      <c r="C1946" s="7">
        <v>-3.0986611696107724E-3</v>
      </c>
      <c r="D1946" s="7">
        <v>0</v>
      </c>
      <c r="E1946" s="7">
        <v>9.7548900565818109E-3</v>
      </c>
      <c r="F1946" s="7">
        <v>1.4768428772387043E-3</v>
      </c>
      <c r="G1946" s="7">
        <v>0</v>
      </c>
      <c r="H1946" s="7"/>
      <c r="I1946" s="2">
        <f>STDEV(B1886:B1946)*SQRT(252)</f>
        <v>7.5162914361481689E-2</v>
      </c>
      <c r="J1946" s="2">
        <f>STDEV(C1886:C1946)*SQRT(252)</f>
        <v>6.3387370525227527E-2</v>
      </c>
      <c r="K1946" s="2">
        <f>STDEV(D1886:D1946)*SQRT(252)</f>
        <v>3.4993137423113219E-2</v>
      </c>
      <c r="L1946" s="2">
        <f>STDEV(E1886:E1946)*SQRT(252)</f>
        <v>7.3132395991506324E-2</v>
      </c>
      <c r="M1946" s="2">
        <f t="shared" si="116"/>
        <v>4.9470820192943486E-2</v>
      </c>
      <c r="N1946" s="2">
        <f t="shared" si="117"/>
        <v>7.9344935832997426E-2</v>
      </c>
      <c r="O1946" s="2"/>
      <c r="P1946" s="7">
        <f>B1946/I1945*$L$6</f>
        <v>4.0648335664448696E-3</v>
      </c>
      <c r="Q1946" s="7">
        <f>C1946/J1945*$L$6</f>
        <v>-2.4531960516603244E-3</v>
      </c>
      <c r="R1946" s="7">
        <f>D1946/K1945*$L$6</f>
        <v>0</v>
      </c>
      <c r="S1946" s="7">
        <f>E1946/L1945*$L$6</f>
        <v>6.9337321799608914E-3</v>
      </c>
      <c r="T1946" s="7">
        <f>F1946/M1945*$L$6</f>
        <v>1.4880042237482472E-3</v>
      </c>
      <c r="U1946" s="7">
        <f>G1946/N1945*$L$6</f>
        <v>0</v>
      </c>
      <c r="V1946" s="7"/>
      <c r="W1946" s="7">
        <f t="shared" si="119"/>
        <v>1.0033373918493684E-2</v>
      </c>
      <c r="Y1946" s="1">
        <f t="shared" si="118"/>
        <v>44461</v>
      </c>
      <c r="Z1946" s="10">
        <f>(1+W1946)*Z1945</f>
        <v>6.6045293949793384</v>
      </c>
      <c r="AA1946" s="7">
        <f>Z1946/MAX($Z$69:Z1946)-1</f>
        <v>-3.2728488217711571E-2</v>
      </c>
    </row>
    <row r="1947" spans="1:27" x14ac:dyDescent="0.25">
      <c r="A1947" s="1">
        <v>44462</v>
      </c>
      <c r="B1947" s="7">
        <v>-1.1627699768684607E-2</v>
      </c>
      <c r="C1947" s="7">
        <v>1.0995162471627573E-3</v>
      </c>
      <c r="D1947" s="7">
        <v>0</v>
      </c>
      <c r="E1947" s="7">
        <v>1.2149953875181474E-2</v>
      </c>
      <c r="F1947" s="7">
        <v>-4.4783395278247262E-3</v>
      </c>
      <c r="G1947" s="7">
        <v>-3.8804731680076587E-3</v>
      </c>
      <c r="H1947" s="7"/>
      <c r="I1947" s="2">
        <f>STDEV(B1887:B1947)*SQRT(252)</f>
        <v>7.8406260480213333E-2</v>
      </c>
      <c r="J1947" s="2">
        <f>STDEV(C1887:C1947)*SQRT(252)</f>
        <v>6.3370368156745099E-2</v>
      </c>
      <c r="K1947" s="2">
        <f>STDEV(D1887:D1947)*SQRT(252)</f>
        <v>3.4993137423113219E-2</v>
      </c>
      <c r="L1947" s="2">
        <f>STDEV(E1887:E1947)*SQRT(252)</f>
        <v>7.71400511527289E-2</v>
      </c>
      <c r="M1947" s="2">
        <f t="shared" si="116"/>
        <v>4.966178681549703E-2</v>
      </c>
      <c r="N1947" s="2">
        <f t="shared" si="117"/>
        <v>7.9812702527054497E-2</v>
      </c>
      <c r="O1947" s="2"/>
      <c r="P1947" s="7">
        <f>B1947/I1946*$L$6</f>
        <v>-7.7349979490972144E-3</v>
      </c>
      <c r="Q1947" s="7">
        <f>C1947/J1946*$L$6</f>
        <v>8.6729914654304927E-4</v>
      </c>
      <c r="R1947" s="7">
        <f>D1947/K1946*$L$6</f>
        <v>0</v>
      </c>
      <c r="S1947" s="7">
        <f>E1947/L1946*$L$6</f>
        <v>8.3068206028642788E-3</v>
      </c>
      <c r="T1947" s="7">
        <f>F1947/M1946*$L$6</f>
        <v>-4.5262434606486634E-3</v>
      </c>
      <c r="U1947" s="7">
        <f>G1947/N1946*$L$6</f>
        <v>-2.4453187385362245E-3</v>
      </c>
      <c r="V1947" s="7"/>
      <c r="W1947" s="7">
        <f t="shared" si="119"/>
        <v>-5.5324403988747739E-3</v>
      </c>
      <c r="Y1947" s="1">
        <f t="shared" si="118"/>
        <v>44462</v>
      </c>
      <c r="Z1947" s="10">
        <f>(1+W1947)*Z1946</f>
        <v>6.5679902297389985</v>
      </c>
      <c r="AA1947" s="7">
        <f>Z1947/MAX($Z$69:Z1947)-1</f>
        <v>-3.8079860206176708E-2</v>
      </c>
    </row>
    <row r="1948" spans="1:27" x14ac:dyDescent="0.25">
      <c r="A1948" s="1">
        <v>44463</v>
      </c>
      <c r="B1948" s="7">
        <v>1.2387886845381946E-3</v>
      </c>
      <c r="C1948" s="7">
        <v>-5.060999863924831E-3</v>
      </c>
      <c r="D1948" s="7">
        <v>0</v>
      </c>
      <c r="E1948" s="7">
        <v>0</v>
      </c>
      <c r="F1948" s="7">
        <v>3.8992278755805021E-3</v>
      </c>
      <c r="G1948" s="7">
        <v>3.9380298204594322E-3</v>
      </c>
      <c r="H1948" s="7"/>
      <c r="I1948" s="2">
        <f>STDEV(B1888:B1948)*SQRT(252)</f>
        <v>7.8308865642765652E-2</v>
      </c>
      <c r="J1948" s="2">
        <f>STDEV(C1888:C1948)*SQRT(252)</f>
        <v>6.4188213517994946E-2</v>
      </c>
      <c r="K1948" s="2">
        <f>STDEV(D1888:D1948)*SQRT(252)</f>
        <v>3.4999562677769831E-2</v>
      </c>
      <c r="L1948" s="2">
        <f>STDEV(E1888:E1948)*SQRT(252)</f>
        <v>7.71400511527289E-2</v>
      </c>
      <c r="M1948" s="2">
        <f t="shared" si="116"/>
        <v>5.0206655785512019E-2</v>
      </c>
      <c r="N1948" s="2">
        <f t="shared" si="117"/>
        <v>8.0124781444643689E-2</v>
      </c>
      <c r="O1948" s="2"/>
      <c r="P1948" s="7">
        <f>B1948/I1947*$L$6</f>
        <v>7.8998072153359244E-4</v>
      </c>
      <c r="Q1948" s="7">
        <f>C1948/J1947*$L$6</f>
        <v>-3.9931911484296324E-3</v>
      </c>
      <c r="R1948" s="7">
        <f>D1948/K1947*$L$6</f>
        <v>0</v>
      </c>
      <c r="S1948" s="7">
        <f>E1948/L1947*$L$6</f>
        <v>0</v>
      </c>
      <c r="T1948" s="7">
        <f>F1948/M1947*$L$6</f>
        <v>3.9257829063489742E-3</v>
      </c>
      <c r="U1948" s="7">
        <f>G1948/N1947*$L$6</f>
        <v>2.4670445278585445E-3</v>
      </c>
      <c r="V1948" s="7"/>
      <c r="W1948" s="7">
        <f t="shared" si="119"/>
        <v>3.1896170073114787E-3</v>
      </c>
      <c r="Y1948" s="1">
        <f t="shared" si="118"/>
        <v>44463</v>
      </c>
      <c r="Z1948" s="10">
        <f>(1+W1948)*Z1947</f>
        <v>6.5889396030796306</v>
      </c>
      <c r="AA1948" s="7">
        <f>Z1948/MAX($Z$69:Z1948)-1</f>
        <v>-3.5011703368614699E-2</v>
      </c>
    </row>
    <row r="1949" spans="1:27" x14ac:dyDescent="0.25">
      <c r="A1949" s="1">
        <v>44466</v>
      </c>
      <c r="B1949" s="7">
        <v>-2.9204056773597387E-3</v>
      </c>
      <c r="C1949" s="7">
        <v>6.0378133131246958E-3</v>
      </c>
      <c r="D1949" s="7">
        <v>0</v>
      </c>
      <c r="E1949" s="7">
        <v>0</v>
      </c>
      <c r="F1949" s="7">
        <v>-2.2985551059682141E-3</v>
      </c>
      <c r="G1949" s="7">
        <v>-7.3722924103434284E-3</v>
      </c>
      <c r="H1949" s="7"/>
      <c r="I1949" s="2">
        <f>STDEV(B1889:B1949)*SQRT(252)</f>
        <v>7.675176987293332E-2</v>
      </c>
      <c r="J1949" s="2">
        <f>STDEV(C1889:C1949)*SQRT(252)</f>
        <v>6.5038798227079711E-2</v>
      </c>
      <c r="K1949" s="2">
        <f>STDEV(D1889:D1949)*SQRT(252)</f>
        <v>3.4944448776412097E-2</v>
      </c>
      <c r="L1949" s="2">
        <f>STDEV(E1889:E1949)*SQRT(252)</f>
        <v>7.71400511527289E-2</v>
      </c>
      <c r="M1949" s="2">
        <f t="shared" si="116"/>
        <v>5.0427266608159035E-2</v>
      </c>
      <c r="N1949" s="2">
        <f t="shared" si="117"/>
        <v>8.1700702660162897E-2</v>
      </c>
      <c r="O1949" s="2"/>
      <c r="P1949" s="7">
        <f>B1949/I1948*$L$6</f>
        <v>-1.8646711667885925E-3</v>
      </c>
      <c r="Q1949" s="7">
        <f>C1949/J1948*$L$6</f>
        <v>4.7032102797439721E-3</v>
      </c>
      <c r="R1949" s="7">
        <f>D1949/K1948*$L$6</f>
        <v>0</v>
      </c>
      <c r="S1949" s="7">
        <f>E1949/L1948*$L$6</f>
        <v>0</v>
      </c>
      <c r="T1949" s="7">
        <f>F1949/M1948*$L$6</f>
        <v>-2.2890940155304083E-3</v>
      </c>
      <c r="U1949" s="7">
        <f>G1949/N1948*$L$6</f>
        <v>-4.600507032544463E-3</v>
      </c>
      <c r="V1949" s="7"/>
      <c r="W1949" s="7">
        <f t="shared" si="119"/>
        <v>-4.0510619351194922E-3</v>
      </c>
      <c r="Y1949" s="1">
        <f t="shared" si="118"/>
        <v>44466</v>
      </c>
      <c r="Z1949" s="10">
        <f>(1+W1949)*Z1948</f>
        <v>6.5622474006607936</v>
      </c>
      <c r="AA1949" s="7">
        <f>Z1949/MAX($Z$69:Z1949)-1</f>
        <v>-3.8920930724933855E-2</v>
      </c>
    </row>
    <row r="1950" spans="1:27" x14ac:dyDescent="0.25">
      <c r="A1950" s="1">
        <v>44467</v>
      </c>
      <c r="B1950" s="7">
        <v>-1.1169612737698009E-2</v>
      </c>
      <c r="C1950" s="7">
        <v>-5.8110146450719435E-3</v>
      </c>
      <c r="D1950" s="7">
        <v>0</v>
      </c>
      <c r="E1950" s="7">
        <v>0</v>
      </c>
      <c r="F1950" s="7">
        <v>2.2814419629946237E-3</v>
      </c>
      <c r="G1950" s="7">
        <v>-1.7285537710659105E-2</v>
      </c>
      <c r="H1950" s="7"/>
      <c r="I1950" s="2">
        <f>STDEV(B1890:B1950)*SQRT(252)</f>
        <v>8.0144276498835598E-2</v>
      </c>
      <c r="J1950" s="2">
        <f>STDEV(C1890:C1950)*SQRT(252)</f>
        <v>6.6386993173485093E-2</v>
      </c>
      <c r="K1950" s="2">
        <f>STDEV(D1890:D1950)*SQRT(252)</f>
        <v>3.3439756820631113E-2</v>
      </c>
      <c r="L1950" s="2">
        <f>STDEV(E1890:E1950)*SQRT(252)</f>
        <v>7.71400511527289E-2</v>
      </c>
      <c r="M1950" s="2">
        <f t="shared" si="116"/>
        <v>4.9993283535031595E-2</v>
      </c>
      <c r="N1950" s="2">
        <f t="shared" si="117"/>
        <v>8.9100723880426211E-2</v>
      </c>
      <c r="O1950" s="2"/>
      <c r="P1950" s="7">
        <f>B1950/I1949*$L$6</f>
        <v>-7.2764528793211568E-3</v>
      </c>
      <c r="Q1950" s="7">
        <f>C1950/J1949*$L$6</f>
        <v>-4.4673447261302989E-3</v>
      </c>
      <c r="R1950" s="7">
        <f>D1950/K1949*$L$6</f>
        <v>0</v>
      </c>
      <c r="S1950" s="7">
        <f>E1950/L1949*$L$6</f>
        <v>0</v>
      </c>
      <c r="T1950" s="7">
        <f>F1950/M1949*$L$6</f>
        <v>2.2621114691010152E-3</v>
      </c>
      <c r="U1950" s="7">
        <f>G1950/N1949*$L$6</f>
        <v>-1.0578573468675625E-2</v>
      </c>
      <c r="V1950" s="7"/>
      <c r="W1950" s="7">
        <f t="shared" si="119"/>
        <v>-2.0060259605026068E-2</v>
      </c>
      <c r="Y1950" s="1">
        <f t="shared" si="118"/>
        <v>44467</v>
      </c>
      <c r="Z1950" s="10">
        <f>(1+W1950)*Z1949</f>
        <v>6.4306070142111302</v>
      </c>
      <c r="AA1950" s="7">
        <f>Z1950/MAX($Z$69:Z1950)-1</f>
        <v>-5.8200426355548562E-2</v>
      </c>
    </row>
    <row r="1951" spans="1:27" x14ac:dyDescent="0.25">
      <c r="A1951" s="1">
        <v>44468</v>
      </c>
      <c r="B1951" s="7">
        <v>4.4298172676622283E-3</v>
      </c>
      <c r="C1951" s="7">
        <v>5.0235074013338377E-4</v>
      </c>
      <c r="D1951" s="7">
        <v>0</v>
      </c>
      <c r="E1951" s="7">
        <v>0</v>
      </c>
      <c r="F1951" s="7">
        <v>3.2136536151743389E-3</v>
      </c>
      <c r="G1951" s="7">
        <v>0</v>
      </c>
      <c r="H1951" s="7"/>
      <c r="I1951" s="2">
        <f>STDEV(B1891:B1951)*SQRT(252)</f>
        <v>7.9087245445525395E-2</v>
      </c>
      <c r="J1951" s="2">
        <f>STDEV(C1891:C1951)*SQRT(252)</f>
        <v>6.6369308114611406E-2</v>
      </c>
      <c r="K1951" s="2">
        <f>STDEV(D1891:D1951)*SQRT(252)</f>
        <v>2.9867699091146022E-2</v>
      </c>
      <c r="L1951" s="2">
        <f>STDEV(E1891:E1951)*SQRT(252)</f>
        <v>7.71400511527289E-2</v>
      </c>
      <c r="M1951" s="2">
        <f t="shared" si="116"/>
        <v>5.0424944092583836E-2</v>
      </c>
      <c r="N1951" s="2">
        <f t="shared" si="117"/>
        <v>8.9100723880426211E-2</v>
      </c>
      <c r="O1951" s="2"/>
      <c r="P1951" s="7">
        <f>B1951/I1950*$L$6</f>
        <v>2.7636516674566201E-3</v>
      </c>
      <c r="Q1951" s="7">
        <f>C1951/J1950*$L$6</f>
        <v>3.7835027323847997E-4</v>
      </c>
      <c r="R1951" s="7">
        <f>D1951/K1950*$L$6</f>
        <v>0</v>
      </c>
      <c r="S1951" s="7">
        <f>E1951/L1950*$L$6</f>
        <v>0</v>
      </c>
      <c r="T1951" s="7">
        <f>F1951/M1950*$L$6</f>
        <v>3.2140853610089929E-3</v>
      </c>
      <c r="U1951" s="7">
        <f>G1951/N1950*$L$6</f>
        <v>0</v>
      </c>
      <c r="V1951" s="7"/>
      <c r="W1951" s="7">
        <f t="shared" si="119"/>
        <v>6.356087301704093E-3</v>
      </c>
      <c r="Y1951" s="1">
        <f t="shared" si="118"/>
        <v>44468</v>
      </c>
      <c r="Z1951" s="10">
        <f>(1+W1951)*Z1950</f>
        <v>6.4714805137964069</v>
      </c>
      <c r="AA1951" s="7">
        <f>Z1951/MAX($Z$69:Z1951)-1</f>
        <v>-5.2214266044756763E-2</v>
      </c>
    </row>
    <row r="1952" spans="1:27" x14ac:dyDescent="0.25">
      <c r="A1952" s="1">
        <v>44469</v>
      </c>
      <c r="B1952" s="7">
        <v>2.0146098166347048E-3</v>
      </c>
      <c r="C1952" s="7">
        <v>1.5872222300099548E-3</v>
      </c>
      <c r="D1952" s="7">
        <v>-1.1909714125195148E-2</v>
      </c>
      <c r="E1952" s="7">
        <v>0</v>
      </c>
      <c r="F1952" s="7">
        <v>1.1446267329695559E-3</v>
      </c>
      <c r="G1952" s="7">
        <v>0</v>
      </c>
      <c r="H1952" s="7"/>
      <c r="I1952" s="2">
        <f>STDEV(B1892:B1952)*SQRT(252)</f>
        <v>7.7187151062556011E-2</v>
      </c>
      <c r="J1952" s="2">
        <f>STDEV(C1892:C1952)*SQRT(252)</f>
        <v>6.6358340782465455E-2</v>
      </c>
      <c r="K1952" s="2">
        <f>STDEV(D1892:D1952)*SQRT(252)</f>
        <v>3.836853097880194E-2</v>
      </c>
      <c r="L1952" s="2">
        <f>STDEV(E1892:E1952)*SQRT(252)</f>
        <v>7.71400511527289E-2</v>
      </c>
      <c r="M1952" s="2">
        <f t="shared" si="116"/>
        <v>5.0304359594525755E-2</v>
      </c>
      <c r="N1952" s="2">
        <f t="shared" si="117"/>
        <v>8.8842762933838831E-2</v>
      </c>
      <c r="O1952" s="2"/>
      <c r="P1952" s="7">
        <f>B1952/I1951*$L$6</f>
        <v>1.273662905621331E-3</v>
      </c>
      <c r="Q1952" s="7">
        <f>C1952/J1951*$L$6</f>
        <v>1.1957501705976976E-3</v>
      </c>
      <c r="R1952" s="7">
        <f>D1952/K1951*$L$6</f>
        <v>-1.993744829297156E-2</v>
      </c>
      <c r="S1952" s="7">
        <f>E1952/L1951*$L$6</f>
        <v>0</v>
      </c>
      <c r="T1952" s="7">
        <f>F1952/M1951*$L$6</f>
        <v>1.1349806663820377E-3</v>
      </c>
      <c r="U1952" s="7">
        <f>G1952/N1951*$L$6</f>
        <v>0</v>
      </c>
      <c r="V1952" s="7"/>
      <c r="W1952" s="7">
        <f t="shared" si="119"/>
        <v>-1.6333054550370495E-2</v>
      </c>
      <c r="Y1952" s="1">
        <f t="shared" si="118"/>
        <v>44469</v>
      </c>
      <c r="Z1952" s="10">
        <f>(1+W1952)*Z1951</f>
        <v>6.3657814695429105</v>
      </c>
      <c r="AA1952" s="7">
        <f>Z1952/MAX($Z$69:Z1952)-1</f>
        <v>-6.7694502139510671E-2</v>
      </c>
    </row>
    <row r="1953" spans="1:27" x14ac:dyDescent="0.25">
      <c r="A1953" s="1">
        <v>44470</v>
      </c>
      <c r="B1953" s="7">
        <v>8.6898469587410876E-3</v>
      </c>
      <c r="C1953" s="7">
        <v>-4.0417799130506582E-3</v>
      </c>
      <c r="D1953" s="7">
        <v>1.1491477630182434E-2</v>
      </c>
      <c r="E1953" s="7">
        <v>1.1884058121342411E-2</v>
      </c>
      <c r="F1953" s="7">
        <v>1.4295014381804361E-3</v>
      </c>
      <c r="G1953" s="7">
        <v>1.7113889350808931E-2</v>
      </c>
      <c r="H1953" s="7"/>
      <c r="I1953" s="2">
        <f>STDEV(B1893:B1953)*SQRT(252)</f>
        <v>7.7561663141629156E-2</v>
      </c>
      <c r="J1953" s="2">
        <f>STDEV(C1893:C1953)*SQRT(252)</f>
        <v>6.6826768173392462E-2</v>
      </c>
      <c r="K1953" s="2">
        <f>STDEV(D1893:D1953)*SQRT(252)</f>
        <v>4.4487443136236954E-2</v>
      </c>
      <c r="L1953" s="2">
        <f>STDEV(E1893:E1953)*SQRT(252)</f>
        <v>8.0664183474733447E-2</v>
      </c>
      <c r="M1953" s="2">
        <f t="shared" si="116"/>
        <v>4.5274189044974218E-2</v>
      </c>
      <c r="N1953" s="2">
        <f t="shared" si="117"/>
        <v>9.5300686312278671E-2</v>
      </c>
      <c r="O1953" s="2"/>
      <c r="P1953" s="7">
        <f>B1953/I1952*$L$6</f>
        <v>5.6290761085989799E-3</v>
      </c>
      <c r="Q1953" s="7">
        <f>C1953/J1952*$L$6</f>
        <v>-3.0454196604314879E-3</v>
      </c>
      <c r="R1953" s="7">
        <f>D1953/K1952*$L$6</f>
        <v>1.4975133705967673E-2</v>
      </c>
      <c r="S1953" s="7">
        <f>E1953/L1952*$L$6</f>
        <v>7.7029104490825857E-3</v>
      </c>
      <c r="T1953" s="7">
        <f>F1953/M1952*$L$6</f>
        <v>1.420852436749834E-3</v>
      </c>
      <c r="U1953" s="7">
        <f>G1953/N1952*$L$6</f>
        <v>9.6315607403799665E-3</v>
      </c>
      <c r="V1953" s="7"/>
      <c r="W1953" s="7">
        <f t="shared" si="119"/>
        <v>3.6314113780347552E-2</v>
      </c>
      <c r="Y1953" s="1">
        <f t="shared" si="118"/>
        <v>44470</v>
      </c>
      <c r="Z1953" s="10">
        <f>(1+W1953)*Z1952</f>
        <v>6.5969491821287196</v>
      </c>
      <c r="AA1953" s="7">
        <f>Z1953/MAX($Z$69:Z1953)-1</f>
        <v>-3.3838654212161368E-2</v>
      </c>
    </row>
    <row r="1954" spans="1:27" x14ac:dyDescent="0.25">
      <c r="A1954" s="1">
        <v>44473</v>
      </c>
      <c r="B1954" s="7">
        <v>-7.4892289961845382E-3</v>
      </c>
      <c r="C1954" s="7">
        <v>4.0207410392907317E-3</v>
      </c>
      <c r="D1954" s="7">
        <v>-1.2985898136748775E-2</v>
      </c>
      <c r="E1954" s="7">
        <v>-1.2895943488228756E-2</v>
      </c>
      <c r="F1954" s="7">
        <v>-4.8194922517463823E-4</v>
      </c>
      <c r="G1954" s="7">
        <v>1.5754803728840194E-4</v>
      </c>
      <c r="H1954" s="7"/>
      <c r="I1954" s="2">
        <f>STDEV(B1894:B1954)*SQRT(252)</f>
        <v>7.8845674529074844E-2</v>
      </c>
      <c r="J1954" s="2">
        <f>STDEV(C1894:C1954)*SQRT(252)</f>
        <v>6.6950911971502131E-2</v>
      </c>
      <c r="K1954" s="2">
        <f>STDEV(D1894:D1954)*SQRT(252)</f>
        <v>5.1802076875776724E-2</v>
      </c>
      <c r="L1954" s="2">
        <f>STDEV(E1894:E1954)*SQRT(252)</f>
        <v>8.511460170282778E-2</v>
      </c>
      <c r="M1954" s="2">
        <f t="shared" si="116"/>
        <v>4.5221462822516378E-2</v>
      </c>
      <c r="N1954" s="2">
        <f t="shared" si="117"/>
        <v>9.1268741571452053E-2</v>
      </c>
      <c r="O1954" s="2"/>
      <c r="P1954" s="7">
        <f>B1954/I1953*$L$6</f>
        <v>-4.8279192921050797E-3</v>
      </c>
      <c r="Q1954" s="7">
        <f>C1954/J1953*$L$6</f>
        <v>3.0083312040904723E-3</v>
      </c>
      <c r="R1954" s="7">
        <f>D1954/K1953*$L$6</f>
        <v>-1.4595015156278108E-2</v>
      </c>
      <c r="S1954" s="7">
        <f>E1954/L1953*$L$6</f>
        <v>-7.9935994717334306E-3</v>
      </c>
      <c r="T1954" s="7">
        <f>F1954/M1953*$L$6</f>
        <v>-5.3225605509563329E-4</v>
      </c>
      <c r="U1954" s="7">
        <f>G1954/N1953*$L$6</f>
        <v>8.2658395959580439E-5</v>
      </c>
      <c r="V1954" s="7"/>
      <c r="W1954" s="7">
        <f t="shared" si="119"/>
        <v>-2.4857800375162199E-2</v>
      </c>
      <c r="Y1954" s="1">
        <f t="shared" si="118"/>
        <v>44473</v>
      </c>
      <c r="Z1954" s="10">
        <f>(1+W1954)*Z1953</f>
        <v>6.4329635362742748</v>
      </c>
      <c r="AA1954" s="7">
        <f>Z1954/MAX($Z$69:Z1954)-1</f>
        <v>-5.7855300075953409E-2</v>
      </c>
    </row>
    <row r="1955" spans="1:27" x14ac:dyDescent="0.25">
      <c r="A1955" s="1">
        <v>44474</v>
      </c>
      <c r="B1955" s="7">
        <v>1.6609259343158822E-3</v>
      </c>
      <c r="C1955" s="7">
        <v>3.4617775509324655E-3</v>
      </c>
      <c r="D1955" s="7">
        <v>1.0524514660609885E-2</v>
      </c>
      <c r="E1955" s="7">
        <v>1.0404969177041146E-2</v>
      </c>
      <c r="F1955" s="7">
        <v>1.0238591712443679E-3</v>
      </c>
      <c r="G1955" s="7">
        <v>0</v>
      </c>
      <c r="H1955" s="7"/>
      <c r="I1955" s="2">
        <f>STDEV(B1895:B1955)*SQRT(252)</f>
        <v>7.8891979568094725E-2</v>
      </c>
      <c r="J1955" s="2">
        <f>STDEV(C1895:C1955)*SQRT(252)</f>
        <v>6.6431515230578109E-2</v>
      </c>
      <c r="K1955" s="2">
        <f>STDEV(D1895:D1955)*SQRT(252)</f>
        <v>5.6157326819196746E-2</v>
      </c>
      <c r="L1955" s="2">
        <f>STDEV(E1895:E1955)*SQRT(252)</f>
        <v>8.757439924138867E-2</v>
      </c>
      <c r="M1955" s="2">
        <f t="shared" si="116"/>
        <v>4.5189080871923054E-2</v>
      </c>
      <c r="N1955" s="2">
        <f t="shared" si="117"/>
        <v>9.1268741571452053E-2</v>
      </c>
      <c r="O1955" s="2"/>
      <c r="P1955" s="7">
        <f>B1955/I1954*$L$6</f>
        <v>1.0532765077070937E-3</v>
      </c>
      <c r="Q1955" s="7">
        <f>C1955/J1954*$L$6</f>
        <v>2.5853102287882071E-3</v>
      </c>
      <c r="R1955" s="7">
        <f>D1955/K1954*$L$6</f>
        <v>1.0158390643147433E-2</v>
      </c>
      <c r="S1955" s="7">
        <f>E1955/L1954*$L$6</f>
        <v>6.1123291238379014E-3</v>
      </c>
      <c r="T1955" s="7">
        <f>F1955/M1954*$L$6</f>
        <v>1.1320500348062322E-3</v>
      </c>
      <c r="U1955" s="7">
        <f>G1955/N1954*$L$6</f>
        <v>0</v>
      </c>
      <c r="V1955" s="7"/>
      <c r="W1955" s="7">
        <f t="shared" si="119"/>
        <v>2.1041356538286867E-2</v>
      </c>
      <c r="Y1955" s="1">
        <f t="shared" si="118"/>
        <v>44474</v>
      </c>
      <c r="Z1955" s="10">
        <f>(1+W1955)*Z1954</f>
        <v>6.5683218156388197</v>
      </c>
      <c r="AA1955" s="7">
        <f>Z1955/MAX($Z$69:Z1955)-1</f>
        <v>-3.803129753419443E-2</v>
      </c>
    </row>
    <row r="1956" spans="1:27" x14ac:dyDescent="0.25">
      <c r="A1956" s="1">
        <v>44475</v>
      </c>
      <c r="B1956" s="7">
        <v>5.5479379307814547E-3</v>
      </c>
      <c r="C1956" s="7">
        <v>-9.7559735184182816E-4</v>
      </c>
      <c r="D1956" s="7">
        <v>4.1027928541852443E-3</v>
      </c>
      <c r="E1956" s="7">
        <v>4.1559667645985066E-3</v>
      </c>
      <c r="F1956" s="7">
        <v>2.9323272322772098E-3</v>
      </c>
      <c r="G1956" s="7">
        <v>3.5556656346749094E-3</v>
      </c>
      <c r="H1956" s="7"/>
      <c r="I1956" s="2">
        <f>STDEV(B1896:B1956)*SQRT(252)</f>
        <v>7.9599524774970606E-2</v>
      </c>
      <c r="J1956" s="2">
        <f>STDEV(C1896:C1956)*SQRT(252)</f>
        <v>6.6497273964154766E-2</v>
      </c>
      <c r="K1956" s="2">
        <f>STDEV(D1896:D1956)*SQRT(252)</f>
        <v>5.6763995118657491E-2</v>
      </c>
      <c r="L1956" s="2">
        <f>STDEV(E1896:E1956)*SQRT(252)</f>
        <v>8.7895951484661491E-2</v>
      </c>
      <c r="M1956" s="2">
        <f t="shared" si="116"/>
        <v>4.5246126074170064E-2</v>
      </c>
      <c r="N1956" s="2">
        <f t="shared" si="117"/>
        <v>9.1552288032547807E-2</v>
      </c>
      <c r="O1956" s="2"/>
      <c r="P1956" s="7">
        <f>B1956/I1955*$L$6</f>
        <v>3.5161609336934021E-3</v>
      </c>
      <c r="Q1956" s="7">
        <f>C1956/J1955*$L$6</f>
        <v>-7.3428804721344468E-4</v>
      </c>
      <c r="R1956" s="7">
        <f>D1956/K1955*$L$6</f>
        <v>3.6529452936698114E-3</v>
      </c>
      <c r="S1956" s="7">
        <f>E1956/L1955*$L$6</f>
        <v>2.3728205963155207E-3</v>
      </c>
      <c r="T1956" s="7">
        <f>F1956/M1955*$L$6</f>
        <v>3.2445086021866045E-3</v>
      </c>
      <c r="U1956" s="7">
        <f>G1956/N1955*$L$6</f>
        <v>1.9479098612810752E-3</v>
      </c>
      <c r="V1956" s="7"/>
      <c r="W1956" s="7">
        <f t="shared" si="119"/>
        <v>1.4000057239932969E-2</v>
      </c>
      <c r="Y1956" s="1">
        <f t="shared" si="118"/>
        <v>44475</v>
      </c>
      <c r="Z1956" s="10">
        <f>(1+W1956)*Z1955</f>
        <v>6.6602786970280636</v>
      </c>
      <c r="AA1956" s="7">
        <f>Z1956/MAX($Z$69:Z1956)-1</f>
        <v>-2.4563680636649043E-2</v>
      </c>
    </row>
    <row r="1957" spans="1:27" x14ac:dyDescent="0.25">
      <c r="A1957" s="1">
        <v>44476</v>
      </c>
      <c r="B1957" s="7">
        <v>-9.7826782404553114E-4</v>
      </c>
      <c r="C1957" s="7">
        <v>-1.4382154780969714E-3</v>
      </c>
      <c r="D1957" s="7">
        <v>0</v>
      </c>
      <c r="E1957" s="7">
        <v>8.6457086446356524E-3</v>
      </c>
      <c r="F1957" s="7">
        <v>1.6644528826226246E-3</v>
      </c>
      <c r="G1957" s="7">
        <v>0</v>
      </c>
      <c r="H1957" s="7"/>
      <c r="I1957" s="2">
        <f>STDEV(B1897:B1957)*SQRT(252)</f>
        <v>7.9613022434455949E-2</v>
      </c>
      <c r="J1957" s="2">
        <f>STDEV(C1897:C1957)*SQRT(252)</f>
        <v>6.6525497677018097E-2</v>
      </c>
      <c r="K1957" s="2">
        <f>STDEV(D1897:D1957)*SQRT(252)</f>
        <v>5.6763995118657491E-2</v>
      </c>
      <c r="L1957" s="2">
        <f>STDEV(E1897:E1957)*SQRT(252)</f>
        <v>8.9434257129121703E-2</v>
      </c>
      <c r="M1957" s="2">
        <f t="shared" si="116"/>
        <v>4.4676190753692197E-2</v>
      </c>
      <c r="N1957" s="2">
        <f t="shared" si="117"/>
        <v>9.1299486338952907E-2</v>
      </c>
      <c r="O1957" s="2"/>
      <c r="P1957" s="7">
        <f>B1957/I1956*$L$6</f>
        <v>-6.144935078514057E-4</v>
      </c>
      <c r="Q1957" s="7">
        <f>C1957/J1956*$L$6</f>
        <v>-1.0814093513609585E-3</v>
      </c>
      <c r="R1957" s="7">
        <f>D1957/K1956*$L$6</f>
        <v>0</v>
      </c>
      <c r="S1957" s="7">
        <f>E1957/L1956*$L$6</f>
        <v>4.9181495271397079E-3</v>
      </c>
      <c r="T1957" s="7">
        <f>F1957/M1956*$L$6</f>
        <v>1.8393319241233573E-3</v>
      </c>
      <c r="U1957" s="7">
        <f>G1957/N1956*$L$6</f>
        <v>0</v>
      </c>
      <c r="V1957" s="7"/>
      <c r="W1957" s="7">
        <f t="shared" si="119"/>
        <v>5.0615785920507007E-3</v>
      </c>
      <c r="Y1957" s="1">
        <f t="shared" si="118"/>
        <v>44476</v>
      </c>
      <c r="Z1957" s="10">
        <f>(1+W1957)*Z1956</f>
        <v>6.6939902210980318</v>
      </c>
      <c r="AA1957" s="7">
        <f>Z1957/MAX($Z$69:Z1957)-1</f>
        <v>-1.9626433044650837E-2</v>
      </c>
    </row>
    <row r="1958" spans="1:27" x14ac:dyDescent="0.25">
      <c r="A1958" s="1">
        <v>44477</v>
      </c>
      <c r="B1958" s="7">
        <v>-5.5766116159207124E-3</v>
      </c>
      <c r="C1958" s="7">
        <v>3.3192475008005928E-3</v>
      </c>
      <c r="D1958" s="7">
        <v>0</v>
      </c>
      <c r="E1958" s="7">
        <v>0</v>
      </c>
      <c r="F1958" s="7">
        <v>-5.3619522465725433E-3</v>
      </c>
      <c r="G1958" s="7">
        <v>0</v>
      </c>
      <c r="H1958" s="7"/>
      <c r="I1958" s="2">
        <f>STDEV(B1898:B1958)*SQRT(252)</f>
        <v>7.9561448717603386E-2</v>
      </c>
      <c r="J1958" s="2">
        <f>STDEV(C1898:C1958)*SQRT(252)</f>
        <v>6.6576910056310529E-2</v>
      </c>
      <c r="K1958" s="2">
        <f>STDEV(D1898:D1958)*SQRT(252)</f>
        <v>5.6763995118657491E-2</v>
      </c>
      <c r="L1958" s="2">
        <f>STDEV(E1898:E1958)*SQRT(252)</f>
        <v>8.9434257129121703E-2</v>
      </c>
      <c r="M1958" s="2">
        <f t="shared" si="116"/>
        <v>4.5708366373346784E-2</v>
      </c>
      <c r="N1958" s="2">
        <f t="shared" si="117"/>
        <v>9.1174316035769656E-2</v>
      </c>
      <c r="O1958" s="2"/>
      <c r="P1958" s="7">
        <f>B1958/I1957*$L$6</f>
        <v>-3.502323769023995E-3</v>
      </c>
      <c r="Q1958" s="7">
        <f>C1958/J1957*$L$6</f>
        <v>2.4947182784829137E-3</v>
      </c>
      <c r="R1958" s="7">
        <f>D1958/K1957*$L$6</f>
        <v>0</v>
      </c>
      <c r="S1958" s="7">
        <f>E1958/L1957*$L$6</f>
        <v>0</v>
      </c>
      <c r="T1958" s="7">
        <f>F1958/M1957*$L$6</f>
        <v>-6.000905802526834E-3</v>
      </c>
      <c r="U1958" s="7">
        <f>G1958/N1957*$L$6</f>
        <v>0</v>
      </c>
      <c r="V1958" s="7"/>
      <c r="W1958" s="7">
        <f t="shared" si="119"/>
        <v>-7.0085112930679157E-3</v>
      </c>
      <c r="Y1958" s="1">
        <f t="shared" si="118"/>
        <v>44477</v>
      </c>
      <c r="Z1958" s="10">
        <f>(1+W1958)*Z1957</f>
        <v>6.6470753150377799</v>
      </c>
      <c r="AA1958" s="7">
        <f>Z1958/MAX($Z$69:Z1958)-1</f>
        <v>-2.6497392260082742E-2</v>
      </c>
    </row>
    <row r="1959" spans="1:27" x14ac:dyDescent="0.25">
      <c r="A1959" s="1">
        <v>44480</v>
      </c>
      <c r="B1959" s="7">
        <v>-3.5884063112371356E-3</v>
      </c>
      <c r="C1959" s="7">
        <v>0</v>
      </c>
      <c r="D1959" s="7">
        <v>0</v>
      </c>
      <c r="E1959" s="7">
        <v>0</v>
      </c>
      <c r="F1959" s="7">
        <v>-1.6580645324781873E-4</v>
      </c>
      <c r="G1959" s="7">
        <v>2.8421543115055847E-3</v>
      </c>
      <c r="H1959" s="7"/>
      <c r="I1959" s="2">
        <f>STDEV(B1899:B1959)*SQRT(252)</f>
        <v>7.9080604389906231E-2</v>
      </c>
      <c r="J1959" s="2">
        <f>STDEV(C1899:C1959)*SQRT(252)</f>
        <v>6.6576910056310529E-2</v>
      </c>
      <c r="K1959" s="2">
        <f>STDEV(D1899:D1959)*SQRT(252)</f>
        <v>5.6763995118657491E-2</v>
      </c>
      <c r="L1959" s="2">
        <f>STDEV(E1899:E1959)*SQRT(252)</f>
        <v>8.9434257129121703E-2</v>
      </c>
      <c r="M1959" s="2">
        <f t="shared" si="116"/>
        <v>4.5568185707431388E-2</v>
      </c>
      <c r="N1959" s="2">
        <f t="shared" si="117"/>
        <v>9.1316178543496204E-2</v>
      </c>
      <c r="O1959" s="2"/>
      <c r="P1959" s="7">
        <f>B1959/I1958*$L$6</f>
        <v>-2.2551162460439098E-3</v>
      </c>
      <c r="Q1959" s="7">
        <f>C1959/J1958*$L$6</f>
        <v>0</v>
      </c>
      <c r="R1959" s="7">
        <f>D1959/K1958*$L$6</f>
        <v>0</v>
      </c>
      <c r="S1959" s="7">
        <f>E1959/L1958*$L$6</f>
        <v>0</v>
      </c>
      <c r="T1959" s="7">
        <f>F1959/M1958*$L$6</f>
        <v>-1.8137429359595632E-4</v>
      </c>
      <c r="U1959" s="7">
        <f>G1959/N1958*$L$6</f>
        <v>1.5586375829737765E-3</v>
      </c>
      <c r="V1959" s="7"/>
      <c r="W1959" s="7">
        <f t="shared" si="119"/>
        <v>-8.7785295666608959E-4</v>
      </c>
      <c r="Y1959" s="1">
        <f t="shared" si="118"/>
        <v>44480</v>
      </c>
      <c r="Z1959" s="10">
        <f>(1+W1959)*Z1958</f>
        <v>6.6412401603192919</v>
      </c>
      <c r="AA1959" s="7">
        <f>Z1959/MAX($Z$69:Z1959)-1</f>
        <v>-2.7351984402609331E-2</v>
      </c>
    </row>
    <row r="1960" spans="1:27" x14ac:dyDescent="0.25">
      <c r="A1960" s="1">
        <v>44481</v>
      </c>
      <c r="B1960" s="7">
        <v>5.1994171749738527E-3</v>
      </c>
      <c r="C1960" s="7">
        <v>-4.4096843500888161E-3</v>
      </c>
      <c r="D1960" s="7">
        <v>0</v>
      </c>
      <c r="E1960" s="7">
        <v>-2.4615214020637932E-3</v>
      </c>
      <c r="F1960" s="7">
        <v>3.0015461774002272E-3</v>
      </c>
      <c r="G1960" s="7">
        <v>-1.8004750734119668E-3</v>
      </c>
      <c r="H1960" s="7"/>
      <c r="I1960" s="2">
        <f>STDEV(B1900:B1960)*SQRT(252)</f>
        <v>7.899709502878785E-2</v>
      </c>
      <c r="J1960" s="2">
        <f>STDEV(C1900:C1960)*SQRT(252)</f>
        <v>6.7134677252323929E-2</v>
      </c>
      <c r="K1960" s="2">
        <f>STDEV(D1900:D1960)*SQRT(252)</f>
        <v>5.6763995118657491E-2</v>
      </c>
      <c r="L1960" s="2">
        <f>STDEV(E1900:E1960)*SQRT(252)</f>
        <v>8.964764240062989E-2</v>
      </c>
      <c r="M1960" s="2">
        <f t="shared" si="116"/>
        <v>4.5048075583861896E-2</v>
      </c>
      <c r="N1960" s="2">
        <f t="shared" si="117"/>
        <v>8.8356634969190981E-2</v>
      </c>
      <c r="O1960" s="2"/>
      <c r="P1960" s="7">
        <f>B1960/I1959*$L$6</f>
        <v>3.287416184465518E-3</v>
      </c>
      <c r="Q1960" s="7">
        <f>C1960/J1959*$L$6</f>
        <v>-3.3117219966795697E-3</v>
      </c>
      <c r="R1960" s="7">
        <f>D1960/K1959*$L$6</f>
        <v>0</v>
      </c>
      <c r="S1960" s="7">
        <f>E1960/L1959*$L$6</f>
        <v>-1.3761624913538133E-3</v>
      </c>
      <c r="T1960" s="7">
        <f>F1960/M1959*$L$6</f>
        <v>3.2934668462241707E-3</v>
      </c>
      <c r="U1960" s="7">
        <f>G1960/N1959*$L$6</f>
        <v>-9.8584670434623766E-4</v>
      </c>
      <c r="V1960" s="7"/>
      <c r="W1960" s="7">
        <f t="shared" si="119"/>
        <v>9.0715183831006799E-4</v>
      </c>
      <c r="Y1960" s="1">
        <f t="shared" si="118"/>
        <v>44481</v>
      </c>
      <c r="Z1960" s="10">
        <f>(1+W1960)*Z1959</f>
        <v>6.6472647735393844</v>
      </c>
      <c r="AA1960" s="7">
        <f>Z1960/MAX($Z$69:Z1960)-1</f>
        <v>-2.6469644967231476E-2</v>
      </c>
    </row>
    <row r="1961" spans="1:27" x14ac:dyDescent="0.25">
      <c r="A1961" s="1">
        <v>44482</v>
      </c>
      <c r="B1961" s="7">
        <v>4.3949738500554947E-3</v>
      </c>
      <c r="C1961" s="7">
        <v>4.5875160559776251E-3</v>
      </c>
      <c r="D1961" s="7">
        <v>0</v>
      </c>
      <c r="E1961" s="7">
        <v>3.5976754023487878E-3</v>
      </c>
      <c r="F1961" s="7">
        <v>-4.8364570663228523E-3</v>
      </c>
      <c r="G1961" s="7">
        <v>9.4673249087184885E-5</v>
      </c>
      <c r="H1961" s="7"/>
      <c r="I1961" s="2">
        <f>STDEV(B1901:B1961)*SQRT(252)</f>
        <v>7.9080690203570475E-2</v>
      </c>
      <c r="J1961" s="2">
        <f>STDEV(C1901:C1961)*SQRT(252)</f>
        <v>6.7250487522795208E-2</v>
      </c>
      <c r="K1961" s="2">
        <f>STDEV(D1901:D1961)*SQRT(252)</f>
        <v>5.6763995118657491E-2</v>
      </c>
      <c r="L1961" s="2">
        <f>STDEV(E1901:E1961)*SQRT(252)</f>
        <v>8.4022030651005192E-2</v>
      </c>
      <c r="M1961" s="2">
        <f t="shared" si="116"/>
        <v>4.6146952206772313E-2</v>
      </c>
      <c r="N1961" s="2">
        <f t="shared" si="117"/>
        <v>8.5947187732725625E-2</v>
      </c>
      <c r="O1961" s="2"/>
      <c r="P1961" s="7">
        <f>B1961/I1960*$L$6</f>
        <v>2.7817313082550022E-3</v>
      </c>
      <c r="Q1961" s="7">
        <f>C1961/J1960*$L$6</f>
        <v>3.4166516052021572E-3</v>
      </c>
      <c r="R1961" s="7">
        <f>D1961/K1960*$L$6</f>
        <v>0</v>
      </c>
      <c r="S1961" s="7">
        <f>E1961/L1960*$L$6</f>
        <v>2.006564426017471E-3</v>
      </c>
      <c r="T1961" s="7">
        <f>F1961/M1960*$L$6</f>
        <v>-5.3681061883756398E-3</v>
      </c>
      <c r="U1961" s="7">
        <f>G1961/N1960*$L$6</f>
        <v>5.357449902896168E-5</v>
      </c>
      <c r="V1961" s="7"/>
      <c r="W1961" s="7">
        <f t="shared" si="119"/>
        <v>2.8904156501279514E-3</v>
      </c>
      <c r="Y1961" s="1">
        <f t="shared" si="118"/>
        <v>44482</v>
      </c>
      <c r="Z1961" s="10">
        <f>(1+W1961)*Z1960</f>
        <v>6.6664781316713668</v>
      </c>
      <c r="AA1961" s="7">
        <f>Z1961/MAX($Z$69:Z1961)-1</f>
        <v>-2.365573759317019E-2</v>
      </c>
    </row>
    <row r="1962" spans="1:27" x14ac:dyDescent="0.25">
      <c r="A1962" s="1">
        <v>44483</v>
      </c>
      <c r="B1962" s="7">
        <v>1.0431685682407155E-2</v>
      </c>
      <c r="C1962" s="7">
        <v>-7.1846673764919267E-4</v>
      </c>
      <c r="D1962" s="7">
        <v>0</v>
      </c>
      <c r="E1962" s="7">
        <v>1.6820586017223027E-2</v>
      </c>
      <c r="F1962" s="7">
        <v>-2.056170711510763E-4</v>
      </c>
      <c r="G1962" s="7">
        <v>0</v>
      </c>
      <c r="H1962" s="7"/>
      <c r="I1962" s="2">
        <f>STDEV(B1902:B1962)*SQRT(252)</f>
        <v>8.0355032172258464E-2</v>
      </c>
      <c r="J1962" s="2">
        <f>STDEV(C1902:C1962)*SQRT(252)</f>
        <v>6.7257303316621775E-2</v>
      </c>
      <c r="K1962" s="2">
        <f>STDEV(D1902:D1962)*SQRT(252)</f>
        <v>5.6763995118657491E-2</v>
      </c>
      <c r="L1962" s="2">
        <f>STDEV(E1902:E1962)*SQRT(252)</f>
        <v>8.5826938060597643E-2</v>
      </c>
      <c r="M1962" s="2">
        <f t="shared" si="116"/>
        <v>4.6141636743854443E-2</v>
      </c>
      <c r="N1962" s="2">
        <f t="shared" si="117"/>
        <v>8.5947187732725625E-2</v>
      </c>
      <c r="O1962" s="2"/>
      <c r="P1962" s="7">
        <f>B1962/I1961*$L$6</f>
        <v>6.5955960017254414E-3</v>
      </c>
      <c r="Q1962" s="7">
        <f>C1962/J1961*$L$6</f>
        <v>-5.3417214068943468E-4</v>
      </c>
      <c r="R1962" s="7">
        <f>D1962/K1961*$L$6</f>
        <v>0</v>
      </c>
      <c r="S1962" s="7">
        <f>E1962/L1961*$L$6</f>
        <v>1.0009628359905508E-2</v>
      </c>
      <c r="T1962" s="7">
        <f>F1962/M1961*$L$6</f>
        <v>-2.2278510423587728E-4</v>
      </c>
      <c r="U1962" s="7">
        <f>G1962/N1961*$L$6</f>
        <v>0</v>
      </c>
      <c r="V1962" s="7"/>
      <c r="W1962" s="7">
        <f t="shared" si="119"/>
        <v>1.5848267116705637E-2</v>
      </c>
      <c r="Y1962" s="1">
        <f t="shared" si="118"/>
        <v>44483</v>
      </c>
      <c r="Z1962" s="10">
        <f>(1+W1962)*Z1961</f>
        <v>6.7721302578297724</v>
      </c>
      <c r="AA1962" s="7">
        <f>Z1962/MAX($Z$69:Z1962)-1</f>
        <v>-8.1823729246836008E-3</v>
      </c>
    </row>
    <row r="1963" spans="1:27" x14ac:dyDescent="0.25">
      <c r="A1963" s="1">
        <v>44484</v>
      </c>
      <c r="B1963" s="7">
        <v>-8.944465060022555E-3</v>
      </c>
      <c r="C1963" s="7">
        <v>5.0187175226232839E-3</v>
      </c>
      <c r="D1963" s="7">
        <v>0</v>
      </c>
      <c r="E1963" s="7">
        <v>0</v>
      </c>
      <c r="F1963" s="7">
        <v>-1.9220617052664313E-3</v>
      </c>
      <c r="G1963" s="7">
        <v>-8.2634033783313132E-4</v>
      </c>
      <c r="H1963" s="7"/>
      <c r="I1963" s="2">
        <f>STDEV(B1903:B1963)*SQRT(252)</f>
        <v>8.14230970670064E-2</v>
      </c>
      <c r="J1963" s="2">
        <f>STDEV(C1903:C1963)*SQRT(252)</f>
        <v>6.7698049102351623E-2</v>
      </c>
      <c r="K1963" s="2">
        <f>STDEV(D1903:D1963)*SQRT(252)</f>
        <v>5.6763995118657491E-2</v>
      </c>
      <c r="L1963" s="2">
        <f>STDEV(E1903:E1963)*SQRT(252)</f>
        <v>8.4559504020253057E-2</v>
      </c>
      <c r="M1963" s="2">
        <f t="shared" si="116"/>
        <v>4.6310638574935947E-2</v>
      </c>
      <c r="N1963" s="2">
        <f t="shared" si="117"/>
        <v>8.5969941680103121E-2</v>
      </c>
      <c r="O1963" s="2"/>
      <c r="P1963" s="7">
        <f>B1963/I1962*$L$6</f>
        <v>-5.5655911137264882E-3</v>
      </c>
      <c r="Q1963" s="7">
        <f>C1963/J1962*$L$6</f>
        <v>3.7309833097210819E-3</v>
      </c>
      <c r="R1963" s="7">
        <f>D1963/K1962*$L$6</f>
        <v>0</v>
      </c>
      <c r="S1963" s="7">
        <f>E1963/L1962*$L$6</f>
        <v>0</v>
      </c>
      <c r="T1963" s="7">
        <f>F1963/M1962*$L$6</f>
        <v>-2.0827844880496448E-3</v>
      </c>
      <c r="U1963" s="7">
        <f>G1963/N1962*$L$6</f>
        <v>-4.8072564072884172E-4</v>
      </c>
      <c r="V1963" s="7"/>
      <c r="W1963" s="7">
        <f t="shared" si="119"/>
        <v>-4.3981179327838927E-3</v>
      </c>
      <c r="Y1963" s="1">
        <f t="shared" si="118"/>
        <v>44484</v>
      </c>
      <c r="Z1963" s="10">
        <f>(1+W1963)*Z1962</f>
        <v>6.7423456302996625</v>
      </c>
      <c r="AA1963" s="7">
        <f>Z1963/MAX($Z$69:Z1963)-1</f>
        <v>-1.2544503816374841E-2</v>
      </c>
    </row>
    <row r="1964" spans="1:27" x14ac:dyDescent="0.25">
      <c r="A1964" s="1">
        <v>44487</v>
      </c>
      <c r="B1964" s="7">
        <v>-1.2077254961306849E-3</v>
      </c>
      <c r="C1964" s="7">
        <v>-1.0275554691233646E-3</v>
      </c>
      <c r="D1964" s="7">
        <v>0</v>
      </c>
      <c r="E1964" s="7">
        <v>0</v>
      </c>
      <c r="F1964" s="7">
        <v>-5.0932503086184022E-3</v>
      </c>
      <c r="G1964" s="7">
        <v>3.2281559147000483E-3</v>
      </c>
      <c r="H1964" s="7"/>
      <c r="I1964" s="2">
        <f>STDEV(B1904:B1964)*SQRT(252)</f>
        <v>8.109431435587397E-2</v>
      </c>
      <c r="J1964" s="2">
        <f>STDEV(C1904:C1964)*SQRT(252)</f>
        <v>6.7773747126419259E-2</v>
      </c>
      <c r="K1964" s="2">
        <f>STDEV(D1904:D1964)*SQRT(252)</f>
        <v>5.6763995118657491E-2</v>
      </c>
      <c r="L1964" s="2">
        <f>STDEV(E1904:E1964)*SQRT(252)</f>
        <v>8.4559504020253057E-2</v>
      </c>
      <c r="M1964" s="2">
        <f t="shared" si="116"/>
        <v>4.7444478560044238E-2</v>
      </c>
      <c r="N1964" s="2">
        <f t="shared" si="117"/>
        <v>8.6098866863292836E-2</v>
      </c>
      <c r="O1964" s="2"/>
      <c r="P1964" s="7">
        <f>B1964/I1963*$L$6</f>
        <v>-7.416356903845098E-4</v>
      </c>
      <c r="Q1964" s="7">
        <f>C1964/J1963*$L$6</f>
        <v>-7.5892546590952681E-4</v>
      </c>
      <c r="R1964" s="7">
        <f>D1964/K1963*$L$6</f>
        <v>0</v>
      </c>
      <c r="S1964" s="7">
        <f>E1964/L1963*$L$6</f>
        <v>0</v>
      </c>
      <c r="T1964" s="7">
        <f>F1964/M1963*$L$6</f>
        <v>-5.4990067782988324E-3</v>
      </c>
      <c r="U1964" s="7">
        <f>G1964/N1963*$L$6</f>
        <v>1.8774910460635876E-3</v>
      </c>
      <c r="V1964" s="7"/>
      <c r="W1964" s="7">
        <f t="shared" si="119"/>
        <v>-5.1220768885292811E-3</v>
      </c>
      <c r="Y1964" s="1">
        <f t="shared" si="118"/>
        <v>44487</v>
      </c>
      <c r="Z1964" s="10">
        <f>(1+W1964)*Z1963</f>
        <v>6.707810817572228</v>
      </c>
      <c r="AA1964" s="7">
        <f>Z1964/MAX($Z$69:Z1964)-1</f>
        <v>-1.760232679182816E-2</v>
      </c>
    </row>
    <row r="1965" spans="1:27" x14ac:dyDescent="0.25">
      <c r="A1965" s="1">
        <v>44488</v>
      </c>
      <c r="B1965" s="7">
        <v>-5.6843485503754732E-4</v>
      </c>
      <c r="C1965" s="7">
        <v>-2.5070548195620379E-3</v>
      </c>
      <c r="D1965" s="7">
        <v>0</v>
      </c>
      <c r="E1965" s="7">
        <v>0</v>
      </c>
      <c r="F1965" s="7">
        <v>-2.642014127813952E-3</v>
      </c>
      <c r="G1965" s="7">
        <v>0</v>
      </c>
      <c r="H1965" s="7"/>
      <c r="I1965" s="2">
        <f>STDEV(B1905:B1965)*SQRT(252)</f>
        <v>8.0739554393480503E-2</v>
      </c>
      <c r="J1965" s="2">
        <f>STDEV(C1905:C1965)*SQRT(252)</f>
        <v>6.681675688601818E-2</v>
      </c>
      <c r="K1965" s="2">
        <f>STDEV(D1905:D1965)*SQRT(252)</f>
        <v>5.6763995118657491E-2</v>
      </c>
      <c r="L1965" s="2">
        <f>STDEV(E1905:E1965)*SQRT(252)</f>
        <v>8.4559504020253057E-2</v>
      </c>
      <c r="M1965" s="2">
        <f t="shared" si="116"/>
        <v>4.7661702293606577E-2</v>
      </c>
      <c r="N1965" s="2">
        <f t="shared" si="117"/>
        <v>8.6098866863292836E-2</v>
      </c>
      <c r="O1965" s="2"/>
      <c r="P1965" s="7">
        <f>B1965/I1964*$L$6</f>
        <v>-3.5047762568349121E-4</v>
      </c>
      <c r="Q1965" s="7">
        <f>C1965/J1964*$L$6</f>
        <v>-1.8495766619525964E-3</v>
      </c>
      <c r="R1965" s="7">
        <f>D1965/K1964*$L$6</f>
        <v>0</v>
      </c>
      <c r="S1965" s="7">
        <f>E1965/L1964*$L$6</f>
        <v>0</v>
      </c>
      <c r="T1965" s="7">
        <f>F1965/M1964*$L$6</f>
        <v>-2.7843220201801797E-3</v>
      </c>
      <c r="U1965" s="7">
        <f>G1965/N1964*$L$6</f>
        <v>0</v>
      </c>
      <c r="V1965" s="7"/>
      <c r="W1965" s="7">
        <f t="shared" si="119"/>
        <v>-4.9843763078162677E-3</v>
      </c>
      <c r="Y1965" s="1">
        <f t="shared" si="118"/>
        <v>44488</v>
      </c>
      <c r="Z1965" s="10">
        <f>(1+W1965)*Z1964</f>
        <v>6.6743765642558079</v>
      </c>
      <c r="AA1965" s="7">
        <f>Z1965/MAX($Z$69:Z1965)-1</f>
        <v>-2.2498966479020721E-2</v>
      </c>
    </row>
    <row r="1966" spans="1:27" x14ac:dyDescent="0.25">
      <c r="A1966" s="1">
        <v>44489</v>
      </c>
      <c r="B1966" s="7">
        <v>3.0065225240776261E-3</v>
      </c>
      <c r="C1966" s="7">
        <v>-3.1521960343378064E-3</v>
      </c>
      <c r="D1966" s="7">
        <v>0</v>
      </c>
      <c r="E1966" s="7">
        <v>0</v>
      </c>
      <c r="F1966" s="7">
        <v>3.9735768904809454E-3</v>
      </c>
      <c r="G1966" s="7">
        <v>-4.9973291833205202E-4</v>
      </c>
      <c r="H1966" s="7"/>
      <c r="I1966" s="2">
        <f>STDEV(B1906:B1966)*SQRT(252)</f>
        <v>8.096356424831197E-2</v>
      </c>
      <c r="J1966" s="2">
        <f>STDEV(C1906:C1966)*SQRT(252)</f>
        <v>6.6264387825454699E-2</v>
      </c>
      <c r="K1966" s="2">
        <f>STDEV(D1906:D1966)*SQRT(252)</f>
        <v>5.6763995118657491E-2</v>
      </c>
      <c r="L1966" s="2">
        <f>STDEV(E1906:E1966)*SQRT(252)</f>
        <v>8.4559504020253057E-2</v>
      </c>
      <c r="M1966" s="2">
        <f t="shared" si="116"/>
        <v>4.7260122630438661E-2</v>
      </c>
      <c r="N1966" s="2">
        <f t="shared" si="117"/>
        <v>8.6109049607005439E-2</v>
      </c>
      <c r="O1966" s="2"/>
      <c r="P1966" s="7">
        <f>B1966/I1965*$L$6</f>
        <v>1.8618646998133509E-3</v>
      </c>
      <c r="Q1966" s="7">
        <f>C1966/J1965*$L$6</f>
        <v>-2.3588364515469496E-3</v>
      </c>
      <c r="R1966" s="7">
        <f>D1966/K1965*$L$6</f>
        <v>0</v>
      </c>
      <c r="S1966" s="7">
        <f>E1966/L1965*$L$6</f>
        <v>0</v>
      </c>
      <c r="T1966" s="7">
        <f>F1966/M1965*$L$6</f>
        <v>4.1685217892584257E-3</v>
      </c>
      <c r="U1966" s="7">
        <f>G1966/N1965*$L$6</f>
        <v>-2.9020876611856255E-4</v>
      </c>
      <c r="V1966" s="7"/>
      <c r="W1966" s="7">
        <f t="shared" si="119"/>
        <v>3.3813412714062646E-3</v>
      </c>
      <c r="Y1966" s="1">
        <f t="shared" si="118"/>
        <v>44489</v>
      </c>
      <c r="Z1966" s="10">
        <f>(1+W1966)*Z1965</f>
        <v>6.6969449091934337</v>
      </c>
      <c r="AA1966" s="7">
        <f>Z1966/MAX($Z$69:Z1966)-1</f>
        <v>-1.9193701891533799E-2</v>
      </c>
    </row>
    <row r="1967" spans="1:27" x14ac:dyDescent="0.25">
      <c r="A1967" s="1">
        <v>44490</v>
      </c>
      <c r="B1967" s="7">
        <v>-1.9385112506025148E-3</v>
      </c>
      <c r="C1967" s="7">
        <v>3.208447866514641E-3</v>
      </c>
      <c r="D1967" s="7">
        <v>0</v>
      </c>
      <c r="E1967" s="7">
        <v>0</v>
      </c>
      <c r="F1967" s="7">
        <v>1.132314169237425E-3</v>
      </c>
      <c r="G1967" s="7">
        <v>0</v>
      </c>
      <c r="H1967" s="7"/>
      <c r="I1967" s="2">
        <f>STDEV(B1907:B1967)*SQRT(252)</f>
        <v>8.1013458941128144E-2</v>
      </c>
      <c r="J1967" s="2">
        <f>STDEV(C1907:C1967)*SQRT(252)</f>
        <v>6.6490750055923503E-2</v>
      </c>
      <c r="K1967" s="2">
        <f>STDEV(D1907:D1967)*SQRT(252)</f>
        <v>5.6763995118657491E-2</v>
      </c>
      <c r="L1967" s="2">
        <f>STDEV(E1907:E1967)*SQRT(252)</f>
        <v>8.4559504020253057E-2</v>
      </c>
      <c r="M1967" s="2">
        <f t="shared" si="116"/>
        <v>4.6657886327196627E-2</v>
      </c>
      <c r="N1967" s="2">
        <f t="shared" si="117"/>
        <v>8.5782268394389599E-2</v>
      </c>
      <c r="O1967" s="2"/>
      <c r="P1967" s="7">
        <f>B1967/I1966*$L$6</f>
        <v>-1.1971503901787102E-3</v>
      </c>
      <c r="Q1967" s="7">
        <f>C1967/J1966*$L$6</f>
        <v>2.4209443200214347E-3</v>
      </c>
      <c r="R1967" s="7">
        <f>D1967/K1966*$L$6</f>
        <v>0</v>
      </c>
      <c r="S1967" s="7">
        <f>E1967/L1966*$L$6</f>
        <v>0</v>
      </c>
      <c r="T1967" s="7">
        <f>F1967/M1966*$L$6</f>
        <v>1.1979594065929693E-3</v>
      </c>
      <c r="U1967" s="7">
        <f>G1967/N1966*$L$6</f>
        <v>0</v>
      </c>
      <c r="V1967" s="7"/>
      <c r="W1967" s="7">
        <f t="shared" si="119"/>
        <v>2.421753336435694E-3</v>
      </c>
      <c r="Y1967" s="1">
        <f t="shared" si="118"/>
        <v>44490</v>
      </c>
      <c r="Z1967" s="10">
        <f>(1+W1967)*Z1966</f>
        <v>6.7131632578711988</v>
      </c>
      <c r="AA1967" s="7">
        <f>Z1967/MAX($Z$69:Z1967)-1</f>
        <v>-1.6818430966692555E-2</v>
      </c>
    </row>
    <row r="1968" spans="1:27" x14ac:dyDescent="0.25">
      <c r="A1968" s="1">
        <v>44491</v>
      </c>
      <c r="B1968" s="7">
        <v>2.5435623885623482E-3</v>
      </c>
      <c r="C1968" s="7">
        <v>-3.4582989389193575E-3</v>
      </c>
      <c r="D1968" s="7">
        <v>0</v>
      </c>
      <c r="E1968" s="7">
        <v>0</v>
      </c>
      <c r="F1968" s="7">
        <v>-4.0243374425318335E-3</v>
      </c>
      <c r="G1968" s="7">
        <v>0</v>
      </c>
      <c r="H1968" s="7"/>
      <c r="I1968" s="2">
        <f>STDEV(B1908:B1968)*SQRT(252)</f>
        <v>8.0931725639830851E-2</v>
      </c>
      <c r="J1968" s="2">
        <f>STDEV(C1908:C1968)*SQRT(252)</f>
        <v>6.6969843889219158E-2</v>
      </c>
      <c r="K1968" s="2">
        <f>STDEV(D1908:D1968)*SQRT(252)</f>
        <v>5.6763995118657491E-2</v>
      </c>
      <c r="L1968" s="2">
        <f>STDEV(E1908:E1968)*SQRT(252)</f>
        <v>8.4559504020253057E-2</v>
      </c>
      <c r="M1968" s="2">
        <f t="shared" si="116"/>
        <v>4.7392412764904121E-2</v>
      </c>
      <c r="N1968" s="2">
        <f t="shared" si="117"/>
        <v>8.5782268394389599E-2</v>
      </c>
      <c r="O1968" s="2"/>
      <c r="P1968" s="7">
        <f>B1968/I1967*$L$6</f>
        <v>1.5698393957050616E-3</v>
      </c>
      <c r="Q1968" s="7">
        <f>C1968/J1967*$L$6</f>
        <v>-2.6005864996339187E-3</v>
      </c>
      <c r="R1968" s="7">
        <f>D1968/K1967*$L$6</f>
        <v>0</v>
      </c>
      <c r="S1968" s="7">
        <f>E1968/L1967*$L$6</f>
        <v>0</v>
      </c>
      <c r="T1968" s="7">
        <f>F1968/M1967*$L$6</f>
        <v>-4.3126015335440407E-3</v>
      </c>
      <c r="U1968" s="7">
        <f>G1968/N1967*$L$6</f>
        <v>0</v>
      </c>
      <c r="V1968" s="7"/>
      <c r="W1968" s="7">
        <f t="shared" si="119"/>
        <v>-5.3433486374728978E-3</v>
      </c>
      <c r="Y1968" s="1">
        <f t="shared" si="118"/>
        <v>44491</v>
      </c>
      <c r="Z1968" s="10">
        <f>(1+W1968)*Z1967</f>
        <v>6.6772924861241201</v>
      </c>
      <c r="AA1968" s="7">
        <f>Z1968/MAX($Z$69:Z1968)-1</f>
        <v>-2.2071912863975029E-2</v>
      </c>
    </row>
    <row r="1969" spans="1:27" x14ac:dyDescent="0.25">
      <c r="A1969" s="1">
        <v>44494</v>
      </c>
      <c r="B1969" s="7">
        <v>8.7987221461605092E-3</v>
      </c>
      <c r="C1969" s="7">
        <v>-1.6655896859112396E-3</v>
      </c>
      <c r="D1969" s="7">
        <v>0</v>
      </c>
      <c r="E1969" s="7">
        <v>0</v>
      </c>
      <c r="F1969" s="7">
        <v>-1.4182006669980485E-3</v>
      </c>
      <c r="G1969" s="7">
        <v>4.1514317912276777E-3</v>
      </c>
      <c r="H1969" s="7"/>
      <c r="I1969" s="2">
        <f>STDEV(B1909:B1969)*SQRT(252)</f>
        <v>8.2689626904055374E-2</v>
      </c>
      <c r="J1969" s="2">
        <f>STDEV(C1909:C1969)*SQRT(252)</f>
        <v>6.5104624496748906E-2</v>
      </c>
      <c r="K1969" s="2">
        <f>STDEV(D1909:D1969)*SQRT(252)</f>
        <v>5.6763995118657491E-2</v>
      </c>
      <c r="L1969" s="2">
        <f>STDEV(E1909:E1969)*SQRT(252)</f>
        <v>8.4559504020253057E-2</v>
      </c>
      <c r="M1969" s="2">
        <f t="shared" si="116"/>
        <v>4.7214895301520385E-2</v>
      </c>
      <c r="N1969" s="2">
        <f t="shared" si="117"/>
        <v>8.6175705154729748E-2</v>
      </c>
      <c r="O1969" s="2"/>
      <c r="P1969" s="7">
        <f>B1969/I1968*$L$6</f>
        <v>5.4358918437729352E-3</v>
      </c>
      <c r="Q1969" s="7">
        <f>C1969/J1968*$L$6</f>
        <v>-1.2435370826505445E-3</v>
      </c>
      <c r="R1969" s="7">
        <f>D1969/K1968*$L$6</f>
        <v>0</v>
      </c>
      <c r="S1969" s="7">
        <f>E1969/L1968*$L$6</f>
        <v>0</v>
      </c>
      <c r="T1969" s="7">
        <f>F1969/M1968*$L$6</f>
        <v>-1.4962317639673748E-3</v>
      </c>
      <c r="U1969" s="7">
        <f>G1969/N1968*$L$6</f>
        <v>2.4197493660002081E-3</v>
      </c>
      <c r="V1969" s="7"/>
      <c r="W1969" s="7">
        <f t="shared" si="119"/>
        <v>5.1158723631552234E-3</v>
      </c>
      <c r="Y1969" s="1">
        <f t="shared" si="118"/>
        <v>44494</v>
      </c>
      <c r="Z1969" s="10">
        <f>(1+W1969)*Z1968</f>
        <v>6.7114526622145867</v>
      </c>
      <c r="AA1969" s="7">
        <f>Z1969/MAX($Z$69:Z1969)-1</f>
        <v>-1.7068957589842615E-2</v>
      </c>
    </row>
    <row r="1970" spans="1:27" x14ac:dyDescent="0.25">
      <c r="A1970" s="1">
        <v>44495</v>
      </c>
      <c r="B1970" s="7">
        <v>2.9757186810552838E-4</v>
      </c>
      <c r="C1970" s="7">
        <v>-3.9505850929769659E-3</v>
      </c>
      <c r="D1970" s="7">
        <v>0</v>
      </c>
      <c r="E1970" s="7">
        <v>0</v>
      </c>
      <c r="F1970" s="7">
        <v>-1.8196655745545964E-3</v>
      </c>
      <c r="G1970" s="7">
        <v>-5.4604103099917811E-3</v>
      </c>
      <c r="H1970" s="7"/>
      <c r="I1970" s="2">
        <f>STDEV(B1910:B1970)*SQRT(252)</f>
        <v>8.2690984882753019E-2</v>
      </c>
      <c r="J1970" s="2">
        <f>STDEV(C1910:C1970)*SQRT(252)</f>
        <v>6.5041695498526078E-2</v>
      </c>
      <c r="K1970" s="2">
        <f>STDEV(D1910:D1970)*SQRT(252)</f>
        <v>5.56145341669027E-2</v>
      </c>
      <c r="L1970" s="2">
        <f>STDEV(E1910:E1970)*SQRT(252)</f>
        <v>8.4559504020253057E-2</v>
      </c>
      <c r="M1970" s="2">
        <f t="shared" si="116"/>
        <v>4.7244612197033853E-2</v>
      </c>
      <c r="N1970" s="2">
        <f t="shared" si="117"/>
        <v>8.687567889189822E-2</v>
      </c>
      <c r="O1970" s="2"/>
      <c r="P1970" s="7">
        <f>B1970/I1969*$L$6</f>
        <v>1.7993300928228912E-4</v>
      </c>
      <c r="Q1970" s="7">
        <f>C1970/J1969*$L$6</f>
        <v>-3.0340280153019271E-3</v>
      </c>
      <c r="R1970" s="7">
        <f>D1970/K1969*$L$6</f>
        <v>0</v>
      </c>
      <c r="S1970" s="7">
        <f>E1970/L1969*$L$6</f>
        <v>0</v>
      </c>
      <c r="T1970" s="7">
        <f>F1970/M1969*$L$6</f>
        <v>-1.9270037166597303E-3</v>
      </c>
      <c r="U1970" s="7">
        <f>G1970/N1969*$L$6</f>
        <v>-3.1681842928859903E-3</v>
      </c>
      <c r="V1970" s="7"/>
      <c r="W1970" s="7">
        <f t="shared" si="119"/>
        <v>-7.9492830155653595E-3</v>
      </c>
      <c r="Y1970" s="1">
        <f t="shared" si="118"/>
        <v>44495</v>
      </c>
      <c r="Z1970" s="10">
        <f>(1+W1970)*Z1969</f>
        <v>6.6581014255570734</v>
      </c>
      <c r="AA1970" s="7">
        <f>Z1970/MAX($Z$69:Z1970)-1</f>
        <v>-2.4882554630745624E-2</v>
      </c>
    </row>
    <row r="1971" spans="1:27" x14ac:dyDescent="0.25">
      <c r="A1971" s="1">
        <v>44496</v>
      </c>
      <c r="B1971" s="7">
        <v>3.8342898950249893E-3</v>
      </c>
      <c r="C1971" s="7">
        <v>2.2246887815986494E-3</v>
      </c>
      <c r="D1971" s="7">
        <v>0</v>
      </c>
      <c r="E1971" s="7">
        <v>0</v>
      </c>
      <c r="F1971" s="7">
        <v>3.0432717993909009E-3</v>
      </c>
      <c r="G1971" s="7">
        <v>-3.4414723036380046E-3</v>
      </c>
      <c r="H1971" s="7"/>
      <c r="I1971" s="2">
        <f>STDEV(B1911:B1971)*SQRT(252)</f>
        <v>8.258874098713774E-2</v>
      </c>
      <c r="J1971" s="2">
        <f>STDEV(C1911:C1971)*SQRT(252)</f>
        <v>6.2004274430696463E-2</v>
      </c>
      <c r="K1971" s="2">
        <f>STDEV(D1911:D1971)*SQRT(252)</f>
        <v>5.5458114815577775E-2</v>
      </c>
      <c r="L1971" s="2">
        <f>STDEV(E1911:E1971)*SQRT(252)</f>
        <v>8.4559504020253057E-2</v>
      </c>
      <c r="M1971" s="2">
        <f t="shared" si="116"/>
        <v>4.6745164468179896E-2</v>
      </c>
      <c r="N1971" s="2">
        <f t="shared" si="117"/>
        <v>8.716576968423774E-2</v>
      </c>
      <c r="O1971" s="2"/>
      <c r="P1971" s="7">
        <f>B1971/I1970*$L$6</f>
        <v>2.3184449311261699E-3</v>
      </c>
      <c r="Q1971" s="7">
        <f>C1971/J1970*$L$6</f>
        <v>1.7102020208322089E-3</v>
      </c>
      <c r="R1971" s="7">
        <f>D1971/K1970*$L$6</f>
        <v>0</v>
      </c>
      <c r="S1971" s="7">
        <f>E1971/L1970*$L$6</f>
        <v>0</v>
      </c>
      <c r="T1971" s="7">
        <f>F1971/M1970*$L$6</f>
        <v>3.2207606940437179E-3</v>
      </c>
      <c r="U1971" s="7">
        <f>G1971/N1970*$L$6</f>
        <v>-1.9806880058573831E-3</v>
      </c>
      <c r="V1971" s="7"/>
      <c r="W1971" s="7">
        <f t="shared" si="119"/>
        <v>5.2687196401447131E-3</v>
      </c>
      <c r="Y1971" s="1">
        <f t="shared" si="118"/>
        <v>44496</v>
      </c>
      <c r="Z1971" s="10">
        <f>(1+W1971)*Z1970</f>
        <v>6.6931810953039808</v>
      </c>
      <c r="AA1971" s="7">
        <f>Z1971/MAX($Z$69:Z1971)-1</f>
        <v>-1.9744934194880992E-2</v>
      </c>
    </row>
    <row r="1972" spans="1:27" x14ac:dyDescent="0.25">
      <c r="A1972" s="1">
        <v>44497</v>
      </c>
      <c r="B1972" s="7">
        <v>-5.4811513876041884E-3</v>
      </c>
      <c r="C1972" s="7">
        <v>4.5702115715975378E-3</v>
      </c>
      <c r="D1972" s="7">
        <v>0</v>
      </c>
      <c r="E1972" s="7">
        <v>9.6489005760083124E-3</v>
      </c>
      <c r="F1972" s="7">
        <v>-5.2128174505282621E-3</v>
      </c>
      <c r="G1972" s="7">
        <v>7.3279996835418082E-4</v>
      </c>
      <c r="H1972" s="7"/>
      <c r="I1972" s="2">
        <f>STDEV(B1912:B1972)*SQRT(252)</f>
        <v>8.3206653433325672E-2</v>
      </c>
      <c r="J1972" s="2">
        <f>STDEV(C1912:C1972)*SQRT(252)</f>
        <v>6.2610033367543075E-2</v>
      </c>
      <c r="K1972" s="2">
        <f>STDEV(D1912:D1972)*SQRT(252)</f>
        <v>5.2945393361992908E-2</v>
      </c>
      <c r="L1972" s="2">
        <f>STDEV(E1912:E1972)*SQRT(252)</f>
        <v>8.642666317498221E-2</v>
      </c>
      <c r="M1972" s="2">
        <f t="shared" si="116"/>
        <v>4.729642784514345E-2</v>
      </c>
      <c r="N1972" s="2">
        <f t="shared" si="117"/>
        <v>6.616751540355284E-2</v>
      </c>
      <c r="O1972" s="2"/>
      <c r="P1972" s="7">
        <f>B1972/I1971*$L$6</f>
        <v>-3.31834056439837E-3</v>
      </c>
      <c r="Q1972" s="7">
        <f>C1972/J1971*$L$6</f>
        <v>3.6854004127616748E-3</v>
      </c>
      <c r="R1972" s="7">
        <f>D1972/K1971*$L$6</f>
        <v>0</v>
      </c>
      <c r="S1972" s="7">
        <f>E1972/L1971*$L$6</f>
        <v>5.7053909479514451E-3</v>
      </c>
      <c r="T1972" s="7">
        <f>F1972/M1971*$L$6</f>
        <v>-5.5757825540187177E-3</v>
      </c>
      <c r="U1972" s="7">
        <f>G1972/N1971*$L$6</f>
        <v>4.2034847567387086E-4</v>
      </c>
      <c r="V1972" s="7"/>
      <c r="W1972" s="7">
        <f t="shared" si="119"/>
        <v>9.1701671796990346E-4</v>
      </c>
      <c r="Y1972" s="1">
        <f t="shared" si="118"/>
        <v>44497</v>
      </c>
      <c r="Z1972" s="10">
        <f>(1+W1972)*Z1971</f>
        <v>6.6993188542647752</v>
      </c>
      <c r="AA1972" s="7">
        <f>Z1972/MAX($Z$69:Z1972)-1</f>
        <v>-1.8846023911662901E-2</v>
      </c>
    </row>
    <row r="1973" spans="1:27" x14ac:dyDescent="0.25">
      <c r="A1973" s="1">
        <v>44498</v>
      </c>
      <c r="B1973" s="7">
        <v>6.3067409048351841E-3</v>
      </c>
      <c r="C1973" s="7">
        <v>7.4176738249358554E-3</v>
      </c>
      <c r="D1973" s="7">
        <v>1.9493347191483767E-3</v>
      </c>
      <c r="E1973" s="7">
        <v>0</v>
      </c>
      <c r="F1973" s="7">
        <v>3.2079802963036474E-3</v>
      </c>
      <c r="G1973" s="7">
        <v>0</v>
      </c>
      <c r="H1973" s="7"/>
      <c r="I1973" s="2">
        <f>STDEV(B1913:B1973)*SQRT(252)</f>
        <v>8.4169586282753672E-2</v>
      </c>
      <c r="J1973" s="2">
        <f>STDEV(C1913:C1973)*SQRT(252)</f>
        <v>6.130998692772785E-2</v>
      </c>
      <c r="K1973" s="2">
        <f>STDEV(D1913:D1973)*SQRT(252)</f>
        <v>5.2168501817648281E-2</v>
      </c>
      <c r="L1973" s="2">
        <f>STDEV(E1913:E1973)*SQRT(252)</f>
        <v>8.642666317498221E-2</v>
      </c>
      <c r="M1973" s="2">
        <f t="shared" si="116"/>
        <v>4.7703539083752487E-2</v>
      </c>
      <c r="N1973" s="2">
        <f t="shared" si="117"/>
        <v>6.6025506967916411E-2</v>
      </c>
      <c r="O1973" s="2"/>
      <c r="P1973" s="7">
        <f>B1973/I1972*$L$6</f>
        <v>3.7898056493095469E-3</v>
      </c>
      <c r="Q1973" s="7">
        <f>C1973/J1972*$L$6</f>
        <v>5.9237101674994193E-3</v>
      </c>
      <c r="R1973" s="7">
        <f>D1973/K1972*$L$6</f>
        <v>1.8408917144316806E-3</v>
      </c>
      <c r="S1973" s="7">
        <f>E1973/L1972*$L$6</f>
        <v>0</v>
      </c>
      <c r="T1973" s="7">
        <f>F1973/M1972*$L$6</f>
        <v>3.3913557983777558E-3</v>
      </c>
      <c r="U1973" s="7">
        <f>G1973/N1972*$L$6</f>
        <v>0</v>
      </c>
      <c r="V1973" s="7"/>
      <c r="W1973" s="7">
        <f t="shared" si="119"/>
        <v>1.4945763329618403E-2</v>
      </c>
      <c r="Y1973" s="1">
        <f t="shared" si="118"/>
        <v>44498</v>
      </c>
      <c r="Z1973" s="10">
        <f>(1+W1973)*Z1972</f>
        <v>6.7994452883302667</v>
      </c>
      <c r="AA1973" s="7">
        <f>Z1973/MAX($Z$69:Z1973)-1</f>
        <v>-4.1819287951325723E-3</v>
      </c>
    </row>
    <row r="1974" spans="1:27" x14ac:dyDescent="0.25">
      <c r="A1974" s="1">
        <v>44501</v>
      </c>
      <c r="B1974" s="7">
        <v>-8.0313286280220275E-5</v>
      </c>
      <c r="C1974" s="7">
        <v>-2.756680024487923E-3</v>
      </c>
      <c r="D1974" s="7">
        <v>1.8000771431341267E-3</v>
      </c>
      <c r="E1974" s="7">
        <v>0</v>
      </c>
      <c r="F1974" s="7">
        <v>5.0178828409599419E-3</v>
      </c>
      <c r="G1974" s="7">
        <v>0</v>
      </c>
      <c r="H1974" s="7"/>
      <c r="I1974" s="2">
        <f>STDEV(B1914:B1974)*SQRT(252)</f>
        <v>8.4083308902288947E-2</v>
      </c>
      <c r="J1974" s="2">
        <f>STDEV(C1914:C1974)*SQRT(252)</f>
        <v>6.0691520373476505E-2</v>
      </c>
      <c r="K1974" s="2">
        <f>STDEV(D1914:D1974)*SQRT(252)</f>
        <v>5.0883821917662567E-2</v>
      </c>
      <c r="L1974" s="2">
        <f>STDEV(E1914:E1974)*SQRT(252)</f>
        <v>8.642666317498221E-2</v>
      </c>
      <c r="M1974" s="2">
        <f t="shared" si="116"/>
        <v>4.8842008403134622E-2</v>
      </c>
      <c r="N1974" s="2">
        <f t="shared" si="117"/>
        <v>6.576226081495519E-2</v>
      </c>
      <c r="O1974" s="2"/>
      <c r="P1974" s="7">
        <f>B1974/I1973*$L$6</f>
        <v>-4.7709208175516749E-5</v>
      </c>
      <c r="Q1974" s="7">
        <f>C1974/J1973*$L$6</f>
        <v>-2.2481492515546405E-3</v>
      </c>
      <c r="R1974" s="7">
        <f>D1974/K1973*$L$6</f>
        <v>1.7252528637166763E-3</v>
      </c>
      <c r="S1974" s="7">
        <f>E1974/L1973*$L$6</f>
        <v>0</v>
      </c>
      <c r="T1974" s="7">
        <f>F1974/M1973*$L$6</f>
        <v>5.2594450404928137E-3</v>
      </c>
      <c r="U1974" s="7">
        <f>G1974/N1973*$L$6</f>
        <v>0</v>
      </c>
      <c r="V1974" s="7"/>
      <c r="W1974" s="7">
        <f t="shared" si="119"/>
        <v>4.6888394444793329E-3</v>
      </c>
      <c r="Y1974" s="1">
        <f t="shared" si="118"/>
        <v>44501</v>
      </c>
      <c r="Z1974" s="10">
        <f>(1+W1974)*Z1973</f>
        <v>6.8313267955987689</v>
      </c>
      <c r="AA1974" s="7">
        <f>Z1974/MAX($Z$69:Z1974)-1</f>
        <v>0</v>
      </c>
    </row>
    <row r="1975" spans="1:27" x14ac:dyDescent="0.25">
      <c r="A1975" s="1">
        <v>44502</v>
      </c>
      <c r="B1975" s="7">
        <v>6.2596737439417627E-3</v>
      </c>
      <c r="C1975" s="7">
        <v>-6.5365807295083567E-3</v>
      </c>
      <c r="D1975" s="7">
        <v>3.6803630854143066E-3</v>
      </c>
      <c r="E1975" s="7">
        <v>0</v>
      </c>
      <c r="F1975" s="7">
        <v>-1.1010725864640802E-3</v>
      </c>
      <c r="G1975" s="7">
        <v>-6.9471139830679096E-4</v>
      </c>
      <c r="H1975" s="7"/>
      <c r="I1975" s="2">
        <f>STDEV(B1915:B1975)*SQRT(252)</f>
        <v>8.3567547520664795E-2</v>
      </c>
      <c r="J1975" s="2">
        <f>STDEV(C1915:C1975)*SQRT(252)</f>
        <v>6.2202810174996133E-2</v>
      </c>
      <c r="K1975" s="2">
        <f>STDEV(D1915:D1975)*SQRT(252)</f>
        <v>5.1394485204369462E-2</v>
      </c>
      <c r="L1975" s="2">
        <f>STDEV(E1915:E1975)*SQRT(252)</f>
        <v>8.642666317498221E-2</v>
      </c>
      <c r="M1975" s="2">
        <f t="shared" si="116"/>
        <v>4.87888191750235E-2</v>
      </c>
      <c r="N1975" s="2">
        <f t="shared" si="117"/>
        <v>6.5763241761897989E-2</v>
      </c>
      <c r="O1975" s="2"/>
      <c r="P1975" s="7">
        <f>B1975/I1974*$L$6</f>
        <v>3.722304596276039E-3</v>
      </c>
      <c r="Q1975" s="7">
        <f>C1975/J1974*$L$6</f>
        <v>-5.3850856670621342E-3</v>
      </c>
      <c r="R1975" s="7">
        <f>D1975/K1974*$L$6</f>
        <v>3.6164373534771721E-3</v>
      </c>
      <c r="S1975" s="7">
        <f>E1975/L1974*$L$6</f>
        <v>0</v>
      </c>
      <c r="T1975" s="7">
        <f>F1975/M1974*$L$6</f>
        <v>-1.1271778357024062E-3</v>
      </c>
      <c r="U1975" s="7">
        <f>G1975/N1974*$L$6</f>
        <v>-5.2819914468999266E-4</v>
      </c>
      <c r="V1975" s="7"/>
      <c r="W1975" s="7">
        <f t="shared" si="119"/>
        <v>2.982793022986781E-4</v>
      </c>
      <c r="Y1975" s="1">
        <f t="shared" si="118"/>
        <v>44502</v>
      </c>
      <c r="Z1975" s="10">
        <f>(1+W1975)*Z1974</f>
        <v>6.8333644389891353</v>
      </c>
      <c r="AA1975" s="7">
        <f>Z1975/MAX($Z$69:Z1975)-1</f>
        <v>0</v>
      </c>
    </row>
    <row r="1976" spans="1:27" x14ac:dyDescent="0.25">
      <c r="A1976" s="1">
        <v>44503</v>
      </c>
      <c r="B1976" s="7">
        <v>-7.4733032968054003E-3</v>
      </c>
      <c r="C1976" s="7">
        <v>-4.1676592430017756E-4</v>
      </c>
      <c r="D1976" s="7">
        <v>6.461279195357994E-3</v>
      </c>
      <c r="E1976" s="7">
        <v>0</v>
      </c>
      <c r="F1976" s="7">
        <v>7.9266187624416062E-4</v>
      </c>
      <c r="G1976" s="7">
        <v>7.8775508589556953E-3</v>
      </c>
      <c r="H1976" s="7"/>
      <c r="I1976" s="2">
        <f>STDEV(B1916:B1976)*SQRT(252)</f>
        <v>8.3229532279853913E-2</v>
      </c>
      <c r="J1976" s="2">
        <f>STDEV(C1916:C1976)*SQRT(252)</f>
        <v>6.2210286382982739E-2</v>
      </c>
      <c r="K1976" s="2">
        <f>STDEV(D1916:D1976)*SQRT(252)</f>
        <v>5.2953216881776372E-2</v>
      </c>
      <c r="L1976" s="2">
        <f>STDEV(E1916:E1976)*SQRT(252)</f>
        <v>8.642666317498221E-2</v>
      </c>
      <c r="M1976" s="2">
        <f t="shared" si="116"/>
        <v>4.8440931096694756E-2</v>
      </c>
      <c r="N1976" s="2">
        <f t="shared" si="117"/>
        <v>6.7887491087038412E-2</v>
      </c>
      <c r="O1976" s="2"/>
      <c r="P1976" s="7">
        <f>B1976/I1975*$L$6</f>
        <v>-4.4714147528126169E-3</v>
      </c>
      <c r="Q1976" s="7">
        <f>C1976/J1975*$L$6</f>
        <v>-3.3500570402501394E-4</v>
      </c>
      <c r="R1976" s="7">
        <f>D1976/K1975*$L$6</f>
        <v>6.2859654782656225E-3</v>
      </c>
      <c r="S1976" s="7">
        <f>E1976/L1975*$L$6</f>
        <v>0</v>
      </c>
      <c r="T1976" s="7">
        <f>F1976/M1975*$L$6</f>
        <v>8.1233968114763138E-4</v>
      </c>
      <c r="U1976" s="7">
        <f>G1976/N1975*$L$6</f>
        <v>5.9893267484266597E-3</v>
      </c>
      <c r="V1976" s="7"/>
      <c r="W1976" s="7">
        <f t="shared" si="119"/>
        <v>8.2812114510022825E-3</v>
      </c>
      <c r="Y1976" s="1">
        <f t="shared" si="118"/>
        <v>44503</v>
      </c>
      <c r="Z1976" s="10">
        <f>(1+W1976)*Z1975</f>
        <v>6.8899529748301633</v>
      </c>
      <c r="AA1976" s="7">
        <f>Z1976/MAX($Z$69:Z1976)-1</f>
        <v>0</v>
      </c>
    </row>
    <row r="1977" spans="1:27" x14ac:dyDescent="0.25">
      <c r="A1977" s="1">
        <v>44504</v>
      </c>
      <c r="B1977" s="7">
        <v>1.9872522294230643E-2</v>
      </c>
      <c r="C1977" s="7">
        <v>8.802944043613703E-3</v>
      </c>
      <c r="D1977" s="7">
        <v>4.1819423611493267E-3</v>
      </c>
      <c r="E1977" s="7">
        <v>0</v>
      </c>
      <c r="F1977" s="7">
        <v>-2.8343983983680765E-4</v>
      </c>
      <c r="G1977" s="7">
        <v>-8.3104884840379256E-4</v>
      </c>
      <c r="H1977" s="7"/>
      <c r="I1977" s="2">
        <f>STDEV(B1917:B1977)*SQRT(252)</f>
        <v>9.2280803828873201E-2</v>
      </c>
      <c r="J1977" s="2">
        <f>STDEV(C1917:C1977)*SQRT(252)</f>
        <v>6.4194800871448479E-2</v>
      </c>
      <c r="K1977" s="2">
        <f>STDEV(D1917:D1977)*SQRT(252)</f>
        <v>5.353705436173762E-2</v>
      </c>
      <c r="L1977" s="2">
        <f>STDEV(E1917:E1977)*SQRT(252)</f>
        <v>8.642666317498221E-2</v>
      </c>
      <c r="M1977" s="2">
        <f t="shared" si="116"/>
        <v>4.8392423816938999E-2</v>
      </c>
      <c r="N1977" s="2">
        <f t="shared" si="117"/>
        <v>6.733413125072206E-2</v>
      </c>
      <c r="O1977" s="2"/>
      <c r="P1977" s="7">
        <f>B1977/I1976*$L$6</f>
        <v>1.1938383978544164E-2</v>
      </c>
      <c r="Q1977" s="7">
        <f>C1977/J1976*$L$6</f>
        <v>7.0751515186897587E-3</v>
      </c>
      <c r="R1977" s="7">
        <f>D1977/K1976*$L$6</f>
        <v>3.9487141739527869E-3</v>
      </c>
      <c r="S1977" s="7">
        <f>E1977/L1976*$L$6</f>
        <v>0</v>
      </c>
      <c r="T1977" s="7">
        <f>F1977/M1976*$L$6</f>
        <v>-2.9256233666423833E-4</v>
      </c>
      <c r="U1977" s="7">
        <f>G1977/N1976*$L$6</f>
        <v>-6.1207803904426712E-4</v>
      </c>
      <c r="V1977" s="7"/>
      <c r="W1977" s="7">
        <f t="shared" si="119"/>
        <v>2.2057609295478203E-2</v>
      </c>
      <c r="Y1977" s="1">
        <f t="shared" si="118"/>
        <v>44504</v>
      </c>
      <c r="Z1977" s="10">
        <f>(1+W1977)*Z1976</f>
        <v>7.0419288656131851</v>
      </c>
      <c r="AA1977" s="7">
        <f>Z1977/MAX($Z$69:Z1977)-1</f>
        <v>0</v>
      </c>
    </row>
    <row r="1978" spans="1:27" x14ac:dyDescent="0.25">
      <c r="A1978" s="1">
        <v>44505</v>
      </c>
      <c r="B1978" s="7">
        <v>1.1851330687083106E-2</v>
      </c>
      <c r="C1978" s="7">
        <v>4.0617203198936025E-3</v>
      </c>
      <c r="D1978" s="7">
        <v>0</v>
      </c>
      <c r="E1978" s="7">
        <v>0</v>
      </c>
      <c r="F1978" s="7">
        <v>-2.7334958239531026E-3</v>
      </c>
      <c r="G1978" s="7">
        <v>-5.4598285260328838E-3</v>
      </c>
      <c r="H1978" s="7"/>
      <c r="I1978" s="2">
        <f>STDEV(B1918:B1978)*SQRT(252)</f>
        <v>9.4806836110180093E-2</v>
      </c>
      <c r="J1978" s="2">
        <f>STDEV(C1918:C1978)*SQRT(252)</f>
        <v>6.3677478673499821E-2</v>
      </c>
      <c r="K1978" s="2">
        <f>STDEV(D1918:D1978)*SQRT(252)</f>
        <v>5.353705436173762E-2</v>
      </c>
      <c r="L1978" s="2">
        <f>STDEV(E1918:E1978)*SQRT(252)</f>
        <v>8.642666317498221E-2</v>
      </c>
      <c r="M1978" s="2">
        <f t="shared" si="116"/>
        <v>4.7983770404055159E-2</v>
      </c>
      <c r="N1978" s="2">
        <f t="shared" si="117"/>
        <v>6.7624158494024048E-2</v>
      </c>
      <c r="O1978" s="2"/>
      <c r="P1978" s="7">
        <f>B1978/I1977*$L$6</f>
        <v>6.421341273240521E-3</v>
      </c>
      <c r="Q1978" s="7">
        <f>C1978/J1977*$L$6</f>
        <v>3.1635897804459961E-3</v>
      </c>
      <c r="R1978" s="7">
        <f>D1978/K1977*$L$6</f>
        <v>0</v>
      </c>
      <c r="S1978" s="7">
        <f>E1978/L1977*$L$6</f>
        <v>0</v>
      </c>
      <c r="T1978" s="7">
        <f>F1978/M1977*$L$6</f>
        <v>-2.824301417814379E-3</v>
      </c>
      <c r="U1978" s="7">
        <f>G1978/N1977*$L$6</f>
        <v>-4.0542800691249249E-3</v>
      </c>
      <c r="V1978" s="7"/>
      <c r="W1978" s="7">
        <f t="shared" si="119"/>
        <v>2.7063495667472128E-3</v>
      </c>
      <c r="Y1978" s="1">
        <f t="shared" si="118"/>
        <v>44505</v>
      </c>
      <c r="Z1978" s="10">
        <f>(1+W1978)*Z1977</f>
        <v>7.0609867867477023</v>
      </c>
      <c r="AA1978" s="7">
        <f>Z1978/MAX($Z$69:Z1978)-1</f>
        <v>0</v>
      </c>
    </row>
    <row r="1979" spans="1:27" x14ac:dyDescent="0.25">
      <c r="A1979" s="1">
        <v>44508</v>
      </c>
      <c r="B1979" s="7">
        <v>-6.1729286452743004E-3</v>
      </c>
      <c r="C1979" s="7">
        <v>-4.5367158464323376E-3</v>
      </c>
      <c r="D1979" s="7">
        <v>0</v>
      </c>
      <c r="E1979" s="7">
        <v>0</v>
      </c>
      <c r="F1979" s="7">
        <v>6.0826784382397303E-3</v>
      </c>
      <c r="G1979" s="7">
        <v>0</v>
      </c>
      <c r="H1979" s="7"/>
      <c r="I1979" s="2">
        <f>STDEV(B1919:B1979)*SQRT(252)</f>
        <v>9.5814751172305146E-2</v>
      </c>
      <c r="J1979" s="2">
        <f>STDEV(C1919:C1979)*SQRT(252)</f>
        <v>6.3204092008351503E-2</v>
      </c>
      <c r="K1979" s="2">
        <f>STDEV(D1919:D1979)*SQRT(252)</f>
        <v>5.353705436173762E-2</v>
      </c>
      <c r="L1979" s="2">
        <f>STDEV(E1919:E1979)*SQRT(252)</f>
        <v>8.642666317498221E-2</v>
      </c>
      <c r="M1979" s="2">
        <f t="shared" si="116"/>
        <v>4.9594099058230805E-2</v>
      </c>
      <c r="N1979" s="2">
        <f t="shared" si="117"/>
        <v>6.7599493859444956E-2</v>
      </c>
      <c r="O1979" s="2"/>
      <c r="P1979" s="7">
        <f>B1979/I1978*$L$6</f>
        <v>-3.2555292943751493E-3</v>
      </c>
      <c r="Q1979" s="7">
        <f>C1979/J1978*$L$6</f>
        <v>-3.5622608973683726E-3</v>
      </c>
      <c r="R1979" s="7">
        <f>D1979/K1978*$L$6</f>
        <v>0</v>
      </c>
      <c r="S1979" s="7">
        <f>E1979/L1978*$L$6</f>
        <v>0</v>
      </c>
      <c r="T1979" s="7">
        <f>F1979/M1978*$L$6</f>
        <v>6.3382664461541331E-3</v>
      </c>
      <c r="U1979" s="7">
        <f>G1979/N1978*$L$6</f>
        <v>0</v>
      </c>
      <c r="V1979" s="7"/>
      <c r="W1979" s="7">
        <f t="shared" si="119"/>
        <v>-4.7952374558938877E-4</v>
      </c>
      <c r="Y1979" s="1">
        <f t="shared" si="118"/>
        <v>44508</v>
      </c>
      <c r="Z1979" s="10">
        <f>(1+W1979)*Z1978</f>
        <v>7.0576008759161644</v>
      </c>
      <c r="AA1979" s="7">
        <f>Z1979/MAX($Z$69:Z1979)-1</f>
        <v>-4.7952374558934974E-4</v>
      </c>
    </row>
    <row r="1980" spans="1:27" x14ac:dyDescent="0.25">
      <c r="A1980" s="1">
        <v>44509</v>
      </c>
      <c r="B1980" s="7">
        <v>4.0263347009492634E-3</v>
      </c>
      <c r="C1980" s="7">
        <v>1.840357555337846E-3</v>
      </c>
      <c r="D1980" s="7">
        <v>0</v>
      </c>
      <c r="E1980" s="7">
        <v>0</v>
      </c>
      <c r="F1980" s="7">
        <v>-3.7393104588553383E-3</v>
      </c>
      <c r="G1980" s="7">
        <v>1.4435414356621656E-3</v>
      </c>
      <c r="H1980" s="7"/>
      <c r="I1980" s="2">
        <f>STDEV(B1920:B1980)*SQRT(252)</f>
        <v>9.5659060852644653E-2</v>
      </c>
      <c r="J1980" s="2">
        <f>STDEV(C1920:C1980)*SQRT(252)</f>
        <v>6.2926377336403064E-2</v>
      </c>
      <c r="K1980" s="2">
        <f>STDEV(D1920:D1980)*SQRT(252)</f>
        <v>5.353705436173762E-2</v>
      </c>
      <c r="L1980" s="2">
        <f>STDEV(E1920:E1980)*SQRT(252)</f>
        <v>8.642666317498221E-2</v>
      </c>
      <c r="M1980" s="2">
        <f t="shared" si="116"/>
        <v>4.9833980988656941E-2</v>
      </c>
      <c r="N1980" s="2">
        <f t="shared" si="117"/>
        <v>6.7651176533282287E-2</v>
      </c>
      <c r="O1980" s="2"/>
      <c r="P1980" s="7">
        <f>B1980/I1979*$L$6</f>
        <v>2.1011037714373667E-3</v>
      </c>
      <c r="Q1980" s="7">
        <f>C1980/J1979*$L$6</f>
        <v>1.4558848144631755E-3</v>
      </c>
      <c r="R1980" s="7">
        <f>D1980/K1979*$L$6</f>
        <v>0</v>
      </c>
      <c r="S1980" s="7">
        <f>E1980/L1979*$L$6</f>
        <v>0</v>
      </c>
      <c r="T1980" s="7">
        <f>F1980/M1979*$L$6</f>
        <v>-3.769914697376431E-3</v>
      </c>
      <c r="U1980" s="7">
        <f>G1980/N1979*$L$6</f>
        <v>1.0677161567685873E-3</v>
      </c>
      <c r="V1980" s="7"/>
      <c r="W1980" s="7">
        <f t="shared" si="119"/>
        <v>8.5479004529269843E-4</v>
      </c>
      <c r="Y1980" s="1">
        <f t="shared" si="118"/>
        <v>44509</v>
      </c>
      <c r="Z1980" s="10">
        <f>(1+W1980)*Z1979</f>
        <v>7.0636336428885462</v>
      </c>
      <c r="AA1980" s="7">
        <f>Z1980/MAX($Z$69:Z1980)-1</f>
        <v>0</v>
      </c>
    </row>
    <row r="1981" spans="1:27" x14ac:dyDescent="0.25">
      <c r="A1981" s="1">
        <v>44510</v>
      </c>
      <c r="B1981" s="7">
        <v>-1.5880530022428507E-3</v>
      </c>
      <c r="C1981" s="7">
        <v>5.0173394084971346E-3</v>
      </c>
      <c r="D1981" s="7">
        <v>0</v>
      </c>
      <c r="E1981" s="7">
        <v>0</v>
      </c>
      <c r="F1981" s="7">
        <v>2.7913606659637491E-3</v>
      </c>
      <c r="G1981" s="7">
        <v>-4.4091736841741502E-3</v>
      </c>
      <c r="H1981" s="7"/>
      <c r="I1981" s="2">
        <f>STDEV(B1921:B1981)*SQRT(252)</f>
        <v>9.4299065196226689E-2</v>
      </c>
      <c r="J1981" s="2">
        <f>STDEV(C1921:C1981)*SQRT(252)</f>
        <v>6.3539753944910168E-2</v>
      </c>
      <c r="K1981" s="2">
        <f>STDEV(D1921:D1981)*SQRT(252)</f>
        <v>5.353705436173762E-2</v>
      </c>
      <c r="L1981" s="2">
        <f>STDEV(E1921:E1981)*SQRT(252)</f>
        <v>8.642666317498221E-2</v>
      </c>
      <c r="M1981" s="2">
        <f t="shared" si="116"/>
        <v>4.8750489891991079E-2</v>
      </c>
      <c r="N1981" s="2">
        <f t="shared" si="117"/>
        <v>6.7423238482704803E-2</v>
      </c>
      <c r="O1981" s="2"/>
      <c r="P1981" s="7">
        <f>B1981/I1980*$L$6</f>
        <v>-8.3005885071834597E-4</v>
      </c>
      <c r="Q1981" s="7">
        <f>C1981/J1980*$L$6</f>
        <v>3.9866742857884111E-3</v>
      </c>
      <c r="R1981" s="7">
        <f>D1981/K1980*$L$6</f>
        <v>0</v>
      </c>
      <c r="S1981" s="7">
        <f>E1981/L1980*$L$6</f>
        <v>0</v>
      </c>
      <c r="T1981" s="7">
        <f>F1981/M1980*$L$6</f>
        <v>2.8006599217902241E-3</v>
      </c>
      <c r="U1981" s="7">
        <f>G1981/N1980*$L$6</f>
        <v>-3.2587561001285563E-3</v>
      </c>
      <c r="V1981" s="7"/>
      <c r="W1981" s="7">
        <f t="shared" si="119"/>
        <v>2.698519256731733E-3</v>
      </c>
      <c r="Y1981" s="1">
        <f t="shared" si="118"/>
        <v>44510</v>
      </c>
      <c r="Z1981" s="10">
        <f>(1+W1981)*Z1980</f>
        <v>7.0826949942963786</v>
      </c>
      <c r="AA1981" s="7">
        <f>Z1981/MAX($Z$69:Z1981)-1</f>
        <v>0</v>
      </c>
    </row>
    <row r="1982" spans="1:27" x14ac:dyDescent="0.25">
      <c r="A1982" s="1">
        <v>44511</v>
      </c>
      <c r="B1982" s="7">
        <v>2.9153836118576137E-3</v>
      </c>
      <c r="C1982" s="7">
        <v>0</v>
      </c>
      <c r="D1982" s="7">
        <v>0</v>
      </c>
      <c r="E1982" s="7">
        <v>0</v>
      </c>
      <c r="F1982" s="7">
        <v>-5.3925978936226748E-3</v>
      </c>
      <c r="G1982" s="7">
        <v>0</v>
      </c>
      <c r="H1982" s="7"/>
      <c r="I1982" s="2">
        <f>STDEV(B1922:B1982)*SQRT(252)</f>
        <v>9.4418489747654585E-2</v>
      </c>
      <c r="J1982" s="2">
        <f>STDEV(C1922:C1982)*SQRT(252)</f>
        <v>6.283798675991091E-2</v>
      </c>
      <c r="K1982" s="2">
        <f>STDEV(D1922:D1982)*SQRT(252)</f>
        <v>5.353705436173762E-2</v>
      </c>
      <c r="L1982" s="2">
        <f>STDEV(E1922:E1982)*SQRT(252)</f>
        <v>8.642666317498221E-2</v>
      </c>
      <c r="M1982" s="2">
        <f t="shared" si="116"/>
        <v>4.9331431341854137E-2</v>
      </c>
      <c r="N1982" s="2">
        <f t="shared" si="117"/>
        <v>6.7018002819779002E-2</v>
      </c>
      <c r="O1982" s="2"/>
      <c r="P1982" s="7">
        <f>B1982/I1981*$L$6</f>
        <v>1.5458178751777652E-3</v>
      </c>
      <c r="Q1982" s="7">
        <f>C1982/J1981*$L$6</f>
        <v>0</v>
      </c>
      <c r="R1982" s="7">
        <f>D1982/K1981*$L$6</f>
        <v>0</v>
      </c>
      <c r="S1982" s="7">
        <f>E1982/L1981*$L$6</f>
        <v>0</v>
      </c>
      <c r="T1982" s="7">
        <f>F1982/M1981*$L$6</f>
        <v>-5.5308140549666478E-3</v>
      </c>
      <c r="U1982" s="7">
        <f>G1982/N1981*$L$6</f>
        <v>0</v>
      </c>
      <c r="V1982" s="7"/>
      <c r="W1982" s="7">
        <f t="shared" si="119"/>
        <v>-3.9849961797888828E-3</v>
      </c>
      <c r="Y1982" s="1">
        <f t="shared" si="118"/>
        <v>44511</v>
      </c>
      <c r="Z1982" s="10">
        <f>(1+W1982)*Z1981</f>
        <v>7.0544704818014976</v>
      </c>
      <c r="AA1982" s="7">
        <f>Z1982/MAX($Z$69:Z1982)-1</f>
        <v>-3.9849961797888689E-3</v>
      </c>
    </row>
    <row r="1983" spans="1:27" x14ac:dyDescent="0.25">
      <c r="A1983" s="1">
        <v>44512</v>
      </c>
      <c r="B1983" s="7">
        <v>5.7357061648055652E-3</v>
      </c>
      <c r="C1983" s="7">
        <v>-8.607341380774125E-4</v>
      </c>
      <c r="D1983" s="7">
        <v>0</v>
      </c>
      <c r="E1983" s="7">
        <v>7.5470484769464274E-3</v>
      </c>
      <c r="F1983" s="7">
        <v>-4.859033139840041E-3</v>
      </c>
      <c r="G1983" s="7">
        <v>-2.3767623940740279E-5</v>
      </c>
      <c r="H1983" s="7"/>
      <c r="I1983" s="2">
        <f>STDEV(B1923:B1983)*SQRT(252)</f>
        <v>9.3447129969141354E-2</v>
      </c>
      <c r="J1983" s="2">
        <f>STDEV(C1923:C1983)*SQRT(252)</f>
        <v>6.2694786459503354E-2</v>
      </c>
      <c r="K1983" s="2">
        <f>STDEV(D1923:D1983)*SQRT(252)</f>
        <v>5.353705436173762E-2</v>
      </c>
      <c r="L1983" s="2">
        <f>STDEV(E1923:E1983)*SQRT(252)</f>
        <v>8.7428382829391471E-2</v>
      </c>
      <c r="M1983" s="2">
        <f t="shared" si="116"/>
        <v>5.0134262487481977E-2</v>
      </c>
      <c r="N1983" s="2">
        <f t="shared" si="117"/>
        <v>6.6892200821872222E-2</v>
      </c>
      <c r="O1983" s="2"/>
      <c r="P1983" s="7">
        <f>B1983/I1982*$L$6</f>
        <v>3.0373850398025693E-3</v>
      </c>
      <c r="Q1983" s="7">
        <f>C1983/J1982*$L$6</f>
        <v>-6.8488360501274027E-4</v>
      </c>
      <c r="R1983" s="7">
        <f>D1983/K1982*$L$6</f>
        <v>0</v>
      </c>
      <c r="S1983" s="7">
        <f>E1983/L1982*$L$6</f>
        <v>4.3661575026137647E-3</v>
      </c>
      <c r="T1983" s="7">
        <f>F1983/M1982*$L$6</f>
        <v>-4.9248856232937885E-3</v>
      </c>
      <c r="U1983" s="7">
        <f>G1983/N1982*$L$6</f>
        <v>-1.7732268152376029E-5</v>
      </c>
      <c r="V1983" s="7"/>
      <c r="W1983" s="7">
        <f t="shared" si="119"/>
        <v>1.7760410459574292E-3</v>
      </c>
      <c r="Y1983" s="1">
        <f t="shared" si="118"/>
        <v>44512</v>
      </c>
      <c r="Z1983" s="10">
        <f>(1+W1983)*Z1982</f>
        <v>7.0669995109346724</v>
      </c>
      <c r="AA1983" s="7">
        <f>Z1983/MAX($Z$69:Z1983)-1</f>
        <v>-2.2160326506147632E-3</v>
      </c>
    </row>
    <row r="1984" spans="1:27" x14ac:dyDescent="0.25">
      <c r="A1984" s="1">
        <v>44515</v>
      </c>
      <c r="B1984" s="7">
        <v>4.688610804852722E-4</v>
      </c>
      <c r="C1984" s="7">
        <v>-6.0249645736509816E-4</v>
      </c>
      <c r="D1984" s="7">
        <v>0</v>
      </c>
      <c r="E1984" s="7">
        <v>0</v>
      </c>
      <c r="F1984" s="7">
        <v>2.686286799908455E-3</v>
      </c>
      <c r="G1984" s="7">
        <v>-5.6172152991870172E-3</v>
      </c>
      <c r="H1984" s="7"/>
      <c r="I1984" s="2">
        <f>STDEV(B1924:B1984)*SQRT(252)</f>
        <v>9.2394823453851097E-2</v>
      </c>
      <c r="J1984" s="2">
        <f>STDEV(C1924:C1984)*SQRT(252)</f>
        <v>6.272124375361518E-2</v>
      </c>
      <c r="K1984" s="2">
        <f>STDEV(D1924:D1984)*SQRT(252)</f>
        <v>5.353705436173762E-2</v>
      </c>
      <c r="L1984" s="2">
        <f>STDEV(E1924:E1984)*SQRT(252)</f>
        <v>8.7450800160823461E-2</v>
      </c>
      <c r="M1984" s="2">
        <f t="shared" si="116"/>
        <v>5.0208329143369854E-2</v>
      </c>
      <c r="N1984" s="2">
        <f t="shared" si="117"/>
        <v>6.7763084362363848E-2</v>
      </c>
      <c r="O1984" s="2"/>
      <c r="P1984" s="7">
        <f>B1984/I1983*$L$6</f>
        <v>2.5086970602526915E-4</v>
      </c>
      <c r="Q1984" s="7">
        <f>C1984/J1983*$L$6</f>
        <v>-4.8049964868631512E-4</v>
      </c>
      <c r="R1984" s="7">
        <f>D1984/K1983*$L$6</f>
        <v>0</v>
      </c>
      <c r="S1984" s="7">
        <f>E1984/L1983*$L$6</f>
        <v>0</v>
      </c>
      <c r="T1984" s="7">
        <f>F1984/M1983*$L$6</f>
        <v>2.6790927667273393E-3</v>
      </c>
      <c r="U1984" s="7">
        <f>G1984/N1983*$L$6</f>
        <v>-4.1987071961835619E-3</v>
      </c>
      <c r="V1984" s="7"/>
      <c r="W1984" s="7">
        <f t="shared" si="119"/>
        <v>-1.7492443721172685E-3</v>
      </c>
      <c r="Y1984" s="1">
        <f t="shared" si="118"/>
        <v>44515</v>
      </c>
      <c r="Z1984" s="10">
        <f>(1+W1984)*Z1983</f>
        <v>7.0546376018124137</v>
      </c>
      <c r="AA1984" s="7">
        <f>Z1984/MAX($Z$69:Z1984)-1</f>
        <v>-3.9614006400895407E-3</v>
      </c>
    </row>
    <row r="1985" spans="1:27" x14ac:dyDescent="0.25">
      <c r="A1985" s="1">
        <v>44516</v>
      </c>
      <c r="B1985" s="7">
        <v>3.2502823233206968E-3</v>
      </c>
      <c r="C1985" s="7">
        <v>-1.3292960965775036E-3</v>
      </c>
      <c r="D1985" s="7">
        <v>0</v>
      </c>
      <c r="E1985" s="7">
        <v>0</v>
      </c>
      <c r="F1985" s="7">
        <v>3.6244849932358658E-3</v>
      </c>
      <c r="G1985" s="7">
        <v>8.6945176733754792E-4</v>
      </c>
      <c r="H1985" s="7"/>
      <c r="I1985" s="2">
        <f>STDEV(B1925:B1985)*SQRT(252)</f>
        <v>9.2542042106187355E-2</v>
      </c>
      <c r="J1985" s="2">
        <f>STDEV(C1925:C1985)*SQRT(252)</f>
        <v>6.0914722824879149E-2</v>
      </c>
      <c r="K1985" s="2">
        <f>STDEV(D1925:D1985)*SQRT(252)</f>
        <v>5.353705436173762E-2</v>
      </c>
      <c r="L1985" s="2">
        <f>STDEV(E1925:E1985)*SQRT(252)</f>
        <v>8.63041155980694E-2</v>
      </c>
      <c r="M1985" s="2">
        <f t="shared" si="116"/>
        <v>5.0580960795582143E-2</v>
      </c>
      <c r="N1985" s="2">
        <f t="shared" si="117"/>
        <v>6.7751055484113476E-2</v>
      </c>
      <c r="O1985" s="2"/>
      <c r="P1985" s="7">
        <f>B1985/I1984*$L$6</f>
        <v>1.7589093207933514E-3</v>
      </c>
      <c r="Q1985" s="7">
        <f>C1985/J1984*$L$6</f>
        <v>-1.0596856958061235E-3</v>
      </c>
      <c r="R1985" s="7">
        <f>D1985/K1984*$L$6</f>
        <v>0</v>
      </c>
      <c r="S1985" s="7">
        <f>E1985/L1984*$L$6</f>
        <v>0</v>
      </c>
      <c r="T1985" s="7">
        <f>F1985/M1984*$L$6</f>
        <v>3.6094459376313352E-3</v>
      </c>
      <c r="U1985" s="7">
        <f>G1985/N1984*$L$6</f>
        <v>6.4153792254212111E-4</v>
      </c>
      <c r="V1985" s="7"/>
      <c r="W1985" s="7">
        <f t="shared" si="119"/>
        <v>4.9502074851606841E-3</v>
      </c>
      <c r="Y1985" s="1">
        <f t="shared" si="118"/>
        <v>44516</v>
      </c>
      <c r="Z1985" s="10">
        <f>(1+W1985)*Z1984</f>
        <v>7.0895595216740013</v>
      </c>
      <c r="AA1985" s="7">
        <f>Z1985/MAX($Z$69:Z1985)-1</f>
        <v>0</v>
      </c>
    </row>
    <row r="1986" spans="1:27" x14ac:dyDescent="0.25">
      <c r="A1986" s="1">
        <v>44517</v>
      </c>
      <c r="B1986" s="7">
        <v>4.1428774759042497E-3</v>
      </c>
      <c r="C1986" s="7">
        <v>-1.0077082760583389E-3</v>
      </c>
      <c r="D1986" s="7">
        <v>0</v>
      </c>
      <c r="E1986" s="7">
        <v>0</v>
      </c>
      <c r="F1986" s="7">
        <v>-3.9116295293515346E-3</v>
      </c>
      <c r="G1986" s="7">
        <v>3.2538802771071573E-3</v>
      </c>
      <c r="H1986" s="7"/>
      <c r="I1986" s="2">
        <f>STDEV(B1926:B1986)*SQRT(252)</f>
        <v>9.2598561427518586E-2</v>
      </c>
      <c r="J1986" s="2">
        <f>STDEV(C1926:C1986)*SQRT(252)</f>
        <v>5.9895626788888164E-2</v>
      </c>
      <c r="K1986" s="2">
        <f>STDEV(D1926:D1986)*SQRT(252)</f>
        <v>5.353705436173762E-2</v>
      </c>
      <c r="L1986" s="2">
        <f>STDEV(E1926:E1986)*SQRT(252)</f>
        <v>8.63041155980694E-2</v>
      </c>
      <c r="M1986" s="2">
        <f t="shared" si="116"/>
        <v>5.0237071928907438E-2</v>
      </c>
      <c r="N1986" s="2">
        <f t="shared" si="117"/>
        <v>6.8124481268211703E-2</v>
      </c>
      <c r="O1986" s="2"/>
      <c r="P1986" s="7">
        <f>B1986/I1985*$L$6</f>
        <v>2.2383758676680732E-3</v>
      </c>
      <c r="Q1986" s="7">
        <f>C1986/J1985*$L$6</f>
        <v>-8.2714673015532852E-4</v>
      </c>
      <c r="R1986" s="7">
        <f>D1986/K1985*$L$6</f>
        <v>0</v>
      </c>
      <c r="S1986" s="7">
        <f>E1986/L1985*$L$6</f>
        <v>0</v>
      </c>
      <c r="T1986" s="7">
        <f>F1986/M1985*$L$6</f>
        <v>-3.8667014898748084E-3</v>
      </c>
      <c r="U1986" s="7">
        <f>G1986/N1985*$L$6</f>
        <v>2.4013502475028893E-3</v>
      </c>
      <c r="V1986" s="7"/>
      <c r="W1986" s="7">
        <f t="shared" si="119"/>
        <v>-5.4122104859174493E-5</v>
      </c>
      <c r="Y1986" s="1">
        <f t="shared" si="118"/>
        <v>44517</v>
      </c>
      <c r="Z1986" s="10">
        <f>(1+W1986)*Z1985</f>
        <v>7.0891758197901638</v>
      </c>
      <c r="AA1986" s="7">
        <f>Z1986/MAX($Z$69:Z1986)-1</f>
        <v>-5.4122104859222198E-5</v>
      </c>
    </row>
    <row r="1987" spans="1:27" x14ac:dyDescent="0.25">
      <c r="A1987" s="1">
        <v>44518</v>
      </c>
      <c r="B1987" s="7">
        <v>-2.121104028077192E-3</v>
      </c>
      <c r="C1987" s="7">
        <v>1.1781807579858139E-4</v>
      </c>
      <c r="D1987" s="7">
        <v>0</v>
      </c>
      <c r="E1987" s="7">
        <v>0</v>
      </c>
      <c r="F1987" s="7">
        <v>-9.6035422005180671E-4</v>
      </c>
      <c r="G1987" s="7">
        <v>6.630471006443095E-3</v>
      </c>
      <c r="H1987" s="7"/>
      <c r="I1987" s="2">
        <f>STDEV(B1927:B1987)*SQRT(252)</f>
        <v>9.2615952364348622E-2</v>
      </c>
      <c r="J1987" s="2">
        <f>STDEV(C1927:C1987)*SQRT(252)</f>
        <v>5.8771742069718871E-2</v>
      </c>
      <c r="K1987" s="2">
        <f>STDEV(D1927:D1987)*SQRT(252)</f>
        <v>5.353705436173762E-2</v>
      </c>
      <c r="L1987" s="2">
        <f>STDEV(E1927:E1987)*SQRT(252)</f>
        <v>8.63041155980694E-2</v>
      </c>
      <c r="M1987" s="2">
        <f t="shared" si="116"/>
        <v>5.017123295744625E-2</v>
      </c>
      <c r="N1987" s="2">
        <f t="shared" si="117"/>
        <v>6.9506425867196464E-2</v>
      </c>
      <c r="O1987" s="2"/>
      <c r="P1987" s="7">
        <f>B1987/I1986*$L$6</f>
        <v>-1.1453223437696079E-3</v>
      </c>
      <c r="Q1987" s="7">
        <f>C1987/J1986*$L$6</f>
        <v>9.8352819825936775E-5</v>
      </c>
      <c r="R1987" s="7">
        <f>D1987/K1986*$L$6</f>
        <v>0</v>
      </c>
      <c r="S1987" s="7">
        <f>E1987/L1986*$L$6</f>
        <v>0</v>
      </c>
      <c r="T1987" s="7">
        <f>F1987/M1986*$L$6</f>
        <v>-9.5582224757330978E-4</v>
      </c>
      <c r="U1987" s="7">
        <f>G1987/N1986*$L$6</f>
        <v>4.8664377937340797E-3</v>
      </c>
      <c r="V1987" s="7"/>
      <c r="W1987" s="7">
        <f t="shared" si="119"/>
        <v>2.8636460222170989E-3</v>
      </c>
      <c r="Y1987" s="1">
        <f t="shared" si="118"/>
        <v>44518</v>
      </c>
      <c r="Z1987" s="10">
        <f>(1+W1987)*Z1986</f>
        <v>7.1094767099273035</v>
      </c>
      <c r="AA1987" s="7">
        <f>Z1987/MAX($Z$69:Z1987)-1</f>
        <v>0</v>
      </c>
    </row>
    <row r="1988" spans="1:27" x14ac:dyDescent="0.25">
      <c r="A1988" s="1">
        <v>44519</v>
      </c>
      <c r="B1988" s="7">
        <v>5.3220615144897732E-3</v>
      </c>
      <c r="C1988" s="7">
        <v>-5.2688602435647658E-3</v>
      </c>
      <c r="D1988" s="7">
        <v>0</v>
      </c>
      <c r="E1988" s="7">
        <v>0</v>
      </c>
      <c r="F1988" s="7">
        <v>-1.9274454638873451E-4</v>
      </c>
      <c r="G1988" s="7">
        <v>6.472501475501824E-3</v>
      </c>
      <c r="H1988" s="7"/>
      <c r="I1988" s="2">
        <f>STDEV(B1928:B1988)*SQRT(252)</f>
        <v>9.2022886920550495E-2</v>
      </c>
      <c r="J1988" s="2">
        <f>STDEV(C1928:C1988)*SQRT(252)</f>
        <v>5.9737503407284211E-2</v>
      </c>
      <c r="K1988" s="2">
        <f>STDEV(D1928:D1988)*SQRT(252)</f>
        <v>5.353705436173762E-2</v>
      </c>
      <c r="L1988" s="2">
        <f>STDEV(E1928:E1988)*SQRT(252)</f>
        <v>8.63041155980694E-2</v>
      </c>
      <c r="M1988" s="2">
        <f t="shared" si="116"/>
        <v>5.0122032815967769E-2</v>
      </c>
      <c r="N1988" s="2">
        <f t="shared" si="117"/>
        <v>7.0799303239877931E-2</v>
      </c>
      <c r="O1988" s="2"/>
      <c r="P1988" s="7">
        <f>B1988/I1987*$L$6</f>
        <v>2.8731883539635425E-3</v>
      </c>
      <c r="Q1988" s="7">
        <f>C1988/J1987*$L$6</f>
        <v>-4.4824775121643503E-3</v>
      </c>
      <c r="R1988" s="7">
        <f>D1988/K1987*$L$6</f>
        <v>0</v>
      </c>
      <c r="S1988" s="7">
        <f>E1988/L1987*$L$6</f>
        <v>0</v>
      </c>
      <c r="T1988" s="7">
        <f>F1988/M1987*$L$6</f>
        <v>-1.9208671486329102E-4</v>
      </c>
      <c r="U1988" s="7">
        <f>G1988/N1987*$L$6</f>
        <v>4.6560453905863395E-3</v>
      </c>
      <c r="V1988" s="7"/>
      <c r="W1988" s="7">
        <f t="shared" si="119"/>
        <v>2.8546695175222406E-3</v>
      </c>
      <c r="Y1988" s="1">
        <f t="shared" si="118"/>
        <v>44519</v>
      </c>
      <c r="Z1988" s="10">
        <f>(1+W1988)*Z1987</f>
        <v>7.1297719163766669</v>
      </c>
      <c r="AA1988" s="7">
        <f>Z1988/MAX($Z$69:Z1988)-1</f>
        <v>0</v>
      </c>
    </row>
    <row r="1989" spans="1:27" x14ac:dyDescent="0.25">
      <c r="A1989" s="1">
        <v>44522</v>
      </c>
      <c r="B1989" s="7">
        <v>-1.3251081752545524E-2</v>
      </c>
      <c r="C1989" s="7">
        <v>6.4772893332785131E-3</v>
      </c>
      <c r="D1989" s="7">
        <v>0</v>
      </c>
      <c r="E1989" s="7">
        <v>0</v>
      </c>
      <c r="F1989" s="7">
        <v>4.1194715744374832E-5</v>
      </c>
      <c r="G1989" s="7">
        <v>2.7391681465485096E-3</v>
      </c>
      <c r="H1989" s="7"/>
      <c r="I1989" s="2">
        <f>STDEV(B1929:B1989)*SQRT(252)</f>
        <v>9.6323855774054501E-2</v>
      </c>
      <c r="J1989" s="2">
        <f>STDEV(C1929:C1989)*SQRT(252)</f>
        <v>6.0009141401849042E-2</v>
      </c>
      <c r="K1989" s="2">
        <f>STDEV(D1929:D1989)*SQRT(252)</f>
        <v>5.353705436173762E-2</v>
      </c>
      <c r="L1989" s="2">
        <f>STDEV(E1929:E1989)*SQRT(252)</f>
        <v>8.63041155980694E-2</v>
      </c>
      <c r="M1989" s="2">
        <f t="shared" si="116"/>
        <v>4.9925201109341497E-2</v>
      </c>
      <c r="N1989" s="2">
        <f t="shared" si="117"/>
        <v>7.0560434377053338E-2</v>
      </c>
      <c r="O1989" s="2"/>
      <c r="P1989" s="7">
        <f>B1989/I1988*$L$6</f>
        <v>-7.1998837441309945E-3</v>
      </c>
      <c r="Q1989" s="7">
        <f>C1989/J1988*$L$6</f>
        <v>5.421459689332022E-3</v>
      </c>
      <c r="R1989" s="7">
        <f>D1989/K1988*$L$6</f>
        <v>0</v>
      </c>
      <c r="S1989" s="7">
        <f>E1989/L1988*$L$6</f>
        <v>0</v>
      </c>
      <c r="T1989" s="7">
        <f>F1989/M1988*$L$6</f>
        <v>4.1094418392435101E-5</v>
      </c>
      <c r="U1989" s="7">
        <f>G1989/N1988*$L$6</f>
        <v>1.9344598189531791E-3</v>
      </c>
      <c r="V1989" s="7"/>
      <c r="W1989" s="7">
        <f t="shared" si="119"/>
        <v>1.9713018254664165E-4</v>
      </c>
      <c r="Y1989" s="1">
        <f t="shared" si="118"/>
        <v>44522</v>
      </c>
      <c r="Z1989" s="10">
        <f>(1+W1989)*Z1988</f>
        <v>7.1311774096160585</v>
      </c>
      <c r="AA1989" s="7">
        <f>Z1989/MAX($Z$69:Z1989)-1</f>
        <v>0</v>
      </c>
    </row>
    <row r="1990" spans="1:27" x14ac:dyDescent="0.25">
      <c r="A1990" s="1">
        <v>44523</v>
      </c>
      <c r="B1990" s="7">
        <v>-5.9485131303677052E-3</v>
      </c>
      <c r="C1990" s="7">
        <v>-3.1471582343139959E-3</v>
      </c>
      <c r="D1990" s="7">
        <v>0</v>
      </c>
      <c r="E1990" s="7">
        <v>1.3260119341085286E-3</v>
      </c>
      <c r="F1990" s="7">
        <v>2.220140273263338E-3</v>
      </c>
      <c r="G1990" s="7">
        <v>1.2916440490648995E-3</v>
      </c>
      <c r="H1990" s="7"/>
      <c r="I1990" s="2">
        <f>STDEV(B1930:B1990)*SQRT(252)</f>
        <v>9.6078033882921521E-2</v>
      </c>
      <c r="J1990" s="2">
        <f>STDEV(C1930:C1990)*SQRT(252)</f>
        <v>6.047071605441133E-2</v>
      </c>
      <c r="K1990" s="2">
        <f>STDEV(D1930:D1990)*SQRT(252)</f>
        <v>5.353705436173762E-2</v>
      </c>
      <c r="L1990" s="2">
        <f>STDEV(E1930:E1990)*SQRT(252)</f>
        <v>8.4709368991668435E-2</v>
      </c>
      <c r="M1990" s="2">
        <f t="shared" ref="M1990:M2053" si="120">STDEV(F1930:F1990)*SQRT(252)</f>
        <v>4.9967927949345486E-2</v>
      </c>
      <c r="N1990" s="2">
        <f t="shared" ref="N1990:N2053" si="121">STDEV(G1930:G1990)*SQRT(252)</f>
        <v>7.0588851694963081E-2</v>
      </c>
      <c r="O1990" s="2"/>
      <c r="P1990" s="7">
        <f>B1990/I1989*$L$6</f>
        <v>-3.0877673461915025E-3</v>
      </c>
      <c r="Q1990" s="7">
        <f>C1990/J1989*$L$6</f>
        <v>-2.6222323472678646E-3</v>
      </c>
      <c r="R1990" s="7">
        <f>D1990/K1989*$L$6</f>
        <v>0</v>
      </c>
      <c r="S1990" s="7">
        <f>E1990/L1989*$L$6</f>
        <v>7.6822056799930364E-4</v>
      </c>
      <c r="T1990" s="7">
        <f>F1990/M1989*$L$6</f>
        <v>2.2234665298603352E-3</v>
      </c>
      <c r="U1990" s="7">
        <f>G1990/N1989*$L$6</f>
        <v>9.152750124543944E-4</v>
      </c>
      <c r="V1990" s="7"/>
      <c r="W1990" s="7">
        <f t="shared" si="119"/>
        <v>-1.8030375831453332E-3</v>
      </c>
      <c r="Y1990" s="1">
        <f t="shared" ref="Y1990:Y2053" si="122">A1990</f>
        <v>44523</v>
      </c>
      <c r="Z1990" s="10">
        <f>(1+W1990)*Z1989</f>
        <v>7.1183196287344437</v>
      </c>
      <c r="AA1990" s="7">
        <f>Z1990/MAX($Z$69:Z1990)-1</f>
        <v>-1.8030375831453727E-3</v>
      </c>
    </row>
    <row r="1991" spans="1:27" x14ac:dyDescent="0.25">
      <c r="A1991" s="1">
        <v>44524</v>
      </c>
      <c r="B1991" s="7">
        <v>5.4697138782819898E-3</v>
      </c>
      <c r="C1991" s="7">
        <v>2.0497154957448416E-3</v>
      </c>
      <c r="D1991" s="7">
        <v>0</v>
      </c>
      <c r="E1991" s="7">
        <v>2.6698358262162714E-3</v>
      </c>
      <c r="F1991" s="7">
        <v>2.0440463290996025E-3</v>
      </c>
      <c r="G1991" s="7">
        <v>6.7541017493191191E-3</v>
      </c>
      <c r="H1991" s="7"/>
      <c r="I1991" s="2">
        <f>STDEV(B1931:B1991)*SQRT(252)</f>
        <v>9.6532660130392717E-2</v>
      </c>
      <c r="J1991" s="2">
        <f>STDEV(C1931:C1991)*SQRT(252)</f>
        <v>6.0123211524774685E-2</v>
      </c>
      <c r="K1991" s="2">
        <f>STDEV(D1931:D1991)*SQRT(252)</f>
        <v>5.2914073173389475E-2</v>
      </c>
      <c r="L1991" s="2">
        <f>STDEV(E1931:E1991)*SQRT(252)</f>
        <v>8.4776248166784404E-2</v>
      </c>
      <c r="M1991" s="2">
        <f t="shared" si="120"/>
        <v>4.9210026377594362E-2</v>
      </c>
      <c r="N1991" s="2">
        <f t="shared" si="121"/>
        <v>7.1857023002831213E-2</v>
      </c>
      <c r="O1991" s="2"/>
      <c r="P1991" s="7">
        <f>B1991/I1990*$L$6</f>
        <v>2.8464955293252864E-3</v>
      </c>
      <c r="Q1991" s="7">
        <f>C1991/J1990*$L$6</f>
        <v>1.6948000862934344E-3</v>
      </c>
      <c r="R1991" s="7">
        <f>D1991/K1990*$L$6</f>
        <v>0</v>
      </c>
      <c r="S1991" s="7">
        <f>E1991/L1990*$L$6</f>
        <v>1.5758798926237207E-3</v>
      </c>
      <c r="T1991" s="7">
        <f>F1991/M1990*$L$6</f>
        <v>2.0453583058034097E-3</v>
      </c>
      <c r="U1991" s="7">
        <f>G1991/N1990*$L$6</f>
        <v>4.7841136292354957E-3</v>
      </c>
      <c r="V1991" s="7"/>
      <c r="W1991" s="7">
        <f t="shared" ref="W1991:W2054" si="123">SUM(P1991:U1991)</f>
        <v>1.2946647443281348E-2</v>
      </c>
      <c r="Y1991" s="1">
        <f t="shared" si="122"/>
        <v>44524</v>
      </c>
      <c r="Z1991" s="10">
        <f>(1+W1991)*Z1990</f>
        <v>7.2104780033562577</v>
      </c>
      <c r="AA1991" s="7">
        <f>Z1991/MAX($Z$69:Z1991)-1</f>
        <v>0</v>
      </c>
    </row>
    <row r="1992" spans="1:27" x14ac:dyDescent="0.25">
      <c r="A1992" s="1">
        <v>44526</v>
      </c>
      <c r="B1992" s="7">
        <v>-5.6164887222515114E-3</v>
      </c>
      <c r="C1992" s="7">
        <v>-8.3843728629395819E-4</v>
      </c>
      <c r="D1992" s="7">
        <v>0</v>
      </c>
      <c r="E1992" s="7">
        <v>0</v>
      </c>
      <c r="F1992" s="7">
        <v>8.6874189799179824E-4</v>
      </c>
      <c r="G1992" s="7">
        <v>-1.9340917323147355E-3</v>
      </c>
      <c r="H1992" s="7"/>
      <c r="I1992" s="2">
        <f>STDEV(B1932:B1992)*SQRT(252)</f>
        <v>9.7284765575589849E-2</v>
      </c>
      <c r="J1992" s="2">
        <f>STDEV(C1932:C1992)*SQRT(252)</f>
        <v>5.9821092342057167E-2</v>
      </c>
      <c r="K1992" s="2">
        <f>STDEV(D1932:D1992)*SQRT(252)</f>
        <v>5.2810057756515462E-2</v>
      </c>
      <c r="L1992" s="2">
        <f>STDEV(E1932:E1992)*SQRT(252)</f>
        <v>8.4776248166784404E-2</v>
      </c>
      <c r="M1992" s="2">
        <f t="shared" si="120"/>
        <v>4.8470921252487295E-2</v>
      </c>
      <c r="N1992" s="2">
        <f t="shared" si="121"/>
        <v>7.0761209922597768E-2</v>
      </c>
      <c r="O1992" s="2"/>
      <c r="P1992" s="7">
        <f>B1992/I1991*$L$6</f>
        <v>-2.9091132030677328E-3</v>
      </c>
      <c r="Q1992" s="7">
        <f>C1992/J1991*$L$6</f>
        <v>-6.9726588536314909E-4</v>
      </c>
      <c r="R1992" s="7">
        <f>D1992/K1991*$L$6</f>
        <v>0</v>
      </c>
      <c r="S1992" s="7">
        <f>E1992/L1991*$L$6</f>
        <v>0</v>
      </c>
      <c r="T1992" s="7">
        <f>F1992/M1991*$L$6</f>
        <v>8.8268790116656178E-4</v>
      </c>
      <c r="U1992" s="7">
        <f>G1992/N1991*$L$6</f>
        <v>-1.3457917204825831E-3</v>
      </c>
      <c r="V1992" s="7"/>
      <c r="W1992" s="7">
        <f t="shared" si="123"/>
        <v>-4.069482907746903E-3</v>
      </c>
      <c r="Y1992" s="1">
        <f t="shared" si="122"/>
        <v>44526</v>
      </c>
      <c r="Z1992" s="10">
        <f>(1+W1992)*Z1991</f>
        <v>7.1811350863649146</v>
      </c>
      <c r="AA1992" s="7">
        <f>Z1992/MAX($Z$69:Z1992)-1</f>
        <v>-4.0694829077468908E-3</v>
      </c>
    </row>
    <row r="1993" spans="1:27" x14ac:dyDescent="0.25">
      <c r="A1993" s="1">
        <v>44529</v>
      </c>
      <c r="B1993" s="7">
        <v>5.800375634988697E-3</v>
      </c>
      <c r="C1993" s="7">
        <v>4.3017911111764562E-3</v>
      </c>
      <c r="D1993" s="7">
        <v>0</v>
      </c>
      <c r="E1993" s="7">
        <v>1.2266556085631208E-2</v>
      </c>
      <c r="F1993" s="7">
        <v>3.5421233693904153E-3</v>
      </c>
      <c r="G1993" s="7">
        <v>0</v>
      </c>
      <c r="H1993" s="7"/>
      <c r="I1993" s="2">
        <f>STDEV(B1933:B1993)*SQRT(252)</f>
        <v>9.776350942778339E-2</v>
      </c>
      <c r="J1993" s="2">
        <f>STDEV(C1933:C1993)*SQRT(252)</f>
        <v>5.9946852077334564E-2</v>
      </c>
      <c r="K1993" s="2">
        <f>STDEV(D1933:D1993)*SQRT(252)</f>
        <v>5.2813738360240996E-2</v>
      </c>
      <c r="L1993" s="2">
        <f>STDEV(E1933:E1993)*SQRT(252)</f>
        <v>8.7868621893937904E-2</v>
      </c>
      <c r="M1993" s="2">
        <f t="shared" si="120"/>
        <v>4.8953317508659853E-2</v>
      </c>
      <c r="N1993" s="2">
        <f t="shared" si="121"/>
        <v>6.9502431131024112E-2</v>
      </c>
      <c r="O1993" s="2"/>
      <c r="P1993" s="7">
        <f>B1993/I1992*$L$6</f>
        <v>2.981132554861239E-3</v>
      </c>
      <c r="Q1993" s="7">
        <f>C1993/J1992*$L$6</f>
        <v>3.5955471078485189E-3</v>
      </c>
      <c r="R1993" s="7">
        <f>D1993/K1992*$L$6</f>
        <v>0</v>
      </c>
      <c r="S1993" s="7">
        <f>E1993/L1992*$L$6</f>
        <v>7.2346655760812993E-3</v>
      </c>
      <c r="T1993" s="7">
        <f>F1993/M1992*$L$6</f>
        <v>3.6538642941603369E-3</v>
      </c>
      <c r="U1993" s="7">
        <f>G1993/N1992*$L$6</f>
        <v>0</v>
      </c>
      <c r="V1993" s="7"/>
      <c r="W1993" s="7">
        <f t="shared" si="123"/>
        <v>1.7465209532951394E-2</v>
      </c>
      <c r="Y1993" s="1">
        <f t="shared" si="122"/>
        <v>44529</v>
      </c>
      <c r="Z1993" s="10">
        <f>(1+W1993)*Z1992</f>
        <v>7.3065551153327073</v>
      </c>
      <c r="AA1993" s="7">
        <f>Z1993/MAX($Z$69:Z1993)-1</f>
        <v>0</v>
      </c>
    </row>
    <row r="1994" spans="1:27" x14ac:dyDescent="0.25">
      <c r="A1994" s="1">
        <v>44530</v>
      </c>
      <c r="B1994" s="7">
        <v>-8.4693351829731034E-3</v>
      </c>
      <c r="C1994" s="7">
        <v>2.2929800526072519E-4</v>
      </c>
      <c r="D1994" s="7">
        <v>-1.8961310334505099E-2</v>
      </c>
      <c r="E1994" s="7">
        <v>0</v>
      </c>
      <c r="F1994" s="7">
        <v>-1.0655693980021752E-4</v>
      </c>
      <c r="G1994" s="7">
        <v>-7.7736774025767286E-3</v>
      </c>
      <c r="H1994" s="7"/>
      <c r="I1994" s="2">
        <f>STDEV(B1934:B1994)*SQRT(252)</f>
        <v>9.9384064634841396E-2</v>
      </c>
      <c r="J1994" s="2">
        <f>STDEV(C1934:C1994)*SQRT(252)</f>
        <v>5.8924752141147896E-2</v>
      </c>
      <c r="K1994" s="2">
        <f>STDEV(D1934:D1994)*SQRT(252)</f>
        <v>6.5482222139910298E-2</v>
      </c>
      <c r="L1994" s="2">
        <f>STDEV(E1934:E1994)*SQRT(252)</f>
        <v>8.7868621893937904E-2</v>
      </c>
      <c r="M1994" s="2">
        <f t="shared" si="120"/>
        <v>4.7063503572448012E-2</v>
      </c>
      <c r="N1994" s="2">
        <f t="shared" si="121"/>
        <v>6.99567430862853E-2</v>
      </c>
      <c r="O1994" s="2"/>
      <c r="P1994" s="7">
        <f>B1994/I1993*$L$6</f>
        <v>-4.3315421226921532E-3</v>
      </c>
      <c r="Q1994" s="7">
        <f>C1994/J1993*$L$6</f>
        <v>1.9125108101165913E-4</v>
      </c>
      <c r="R1994" s="7">
        <f>D1994/K1993*$L$6</f>
        <v>-1.7951115489279083E-2</v>
      </c>
      <c r="S1994" s="7">
        <f>E1994/L1993*$L$6</f>
        <v>0</v>
      </c>
      <c r="T1994" s="7">
        <f>F1994/M1993*$L$6</f>
        <v>-1.0883525900095288E-4</v>
      </c>
      <c r="U1994" s="7">
        <f>G1994/N1993*$L$6</f>
        <v>-5.5923780478426728E-3</v>
      </c>
      <c r="V1994" s="7"/>
      <c r="W1994" s="7">
        <f t="shared" si="123"/>
        <v>-2.7792619837803203E-2</v>
      </c>
      <c r="Y1994" s="1">
        <f t="shared" si="122"/>
        <v>44530</v>
      </c>
      <c r="Z1994" s="10">
        <f>(1+W1994)*Z1993</f>
        <v>7.1034868066883092</v>
      </c>
      <c r="AA1994" s="7">
        <f>Z1994/MAX($Z$69:Z1994)-1</f>
        <v>-2.7792619837803123E-2</v>
      </c>
    </row>
    <row r="1995" spans="1:27" x14ac:dyDescent="0.25">
      <c r="A1995" s="1">
        <v>44531</v>
      </c>
      <c r="B1995" s="7">
        <v>-2.5643385247791084E-3</v>
      </c>
      <c r="C1995" s="7">
        <v>1.8415603777313105E-3</v>
      </c>
      <c r="D1995" s="7">
        <v>-1.1815187417889006E-2</v>
      </c>
      <c r="E1995" s="7">
        <v>-1.1107259294848459E-2</v>
      </c>
      <c r="F1995" s="7">
        <v>-4.495392004433274E-5</v>
      </c>
      <c r="G1995" s="7">
        <v>-5.640976491367411E-3</v>
      </c>
      <c r="H1995" s="7"/>
      <c r="I1995" s="2">
        <f>STDEV(B1935:B1995)*SQRT(252)</f>
        <v>9.9551022068395001E-2</v>
      </c>
      <c r="J1995" s="2">
        <f>STDEV(C1935:C1995)*SQRT(252)</f>
        <v>5.899211903900136E-2</v>
      </c>
      <c r="K1995" s="2">
        <f>STDEV(D1935:D1995)*SQRT(252)</f>
        <v>6.9708835465566027E-2</v>
      </c>
      <c r="L1995" s="2">
        <f>STDEV(E1935:E1995)*SQRT(252)</f>
        <v>9.1262014648342576E-2</v>
      </c>
      <c r="M1995" s="2">
        <f t="shared" si="120"/>
        <v>4.6974668082734664E-2</v>
      </c>
      <c r="N1995" s="2">
        <f t="shared" si="121"/>
        <v>7.0679842895536096E-2</v>
      </c>
      <c r="O1995" s="2"/>
      <c r="P1995" s="7">
        <f>B1995/I1994*$L$6</f>
        <v>-1.2901155402533818E-3</v>
      </c>
      <c r="Q1995" s="7">
        <f>C1995/J1994*$L$6</f>
        <v>1.5626373559621016E-3</v>
      </c>
      <c r="R1995" s="7">
        <f>D1995/K1994*$L$6</f>
        <v>-9.0216756791213493E-3</v>
      </c>
      <c r="S1995" s="7">
        <f>E1995/L1994*$L$6</f>
        <v>-6.3203786832206794E-3</v>
      </c>
      <c r="T1995" s="7">
        <f>F1995/M1994*$L$6</f>
        <v>-4.7758790391722706E-5</v>
      </c>
      <c r="U1995" s="7">
        <f>G1995/N1994*$L$6</f>
        <v>-4.0317603725560655E-3</v>
      </c>
      <c r="V1995" s="7"/>
      <c r="W1995" s="7">
        <f t="shared" si="123"/>
        <v>-1.9149051709581096E-2</v>
      </c>
      <c r="Y1995" s="1">
        <f t="shared" si="122"/>
        <v>44531</v>
      </c>
      <c r="Z1995" s="10">
        <f>(1+W1995)*Z1994</f>
        <v>6.9674617705087076</v>
      </c>
      <c r="AA1995" s="7">
        <f>Z1995/MAX($Z$69:Z1995)-1</f>
        <v>-4.6409469232965406E-2</v>
      </c>
    </row>
    <row r="1996" spans="1:27" x14ac:dyDescent="0.25">
      <c r="A1996" s="1">
        <v>44532</v>
      </c>
      <c r="B1996" s="7">
        <v>2.3024441987229416E-4</v>
      </c>
      <c r="C1996" s="7">
        <v>0</v>
      </c>
      <c r="D1996" s="7">
        <v>1.4194436131583776E-2</v>
      </c>
      <c r="E1996" s="7">
        <v>1.5316392158811309E-2</v>
      </c>
      <c r="F1996" s="7">
        <v>7.6069938557137284E-3</v>
      </c>
      <c r="G1996" s="7">
        <v>0</v>
      </c>
      <c r="H1996" s="7"/>
      <c r="I1996" s="2">
        <f>STDEV(B1936:B1996)*SQRT(252)</f>
        <v>9.8598042440309494E-2</v>
      </c>
      <c r="J1996" s="2">
        <f>STDEV(C1936:C1996)*SQRT(252)</f>
        <v>5.899211903900136E-2</v>
      </c>
      <c r="K1996" s="2">
        <f>STDEV(D1936:D1996)*SQRT(252)</f>
        <v>7.5311684781668067E-2</v>
      </c>
      <c r="L1996" s="2">
        <f>STDEV(E1936:E1996)*SQRT(252)</f>
        <v>9.584314330188215E-2</v>
      </c>
      <c r="M1996" s="2">
        <f t="shared" si="120"/>
        <v>4.9496295319693774E-2</v>
      </c>
      <c r="N1996" s="2">
        <f t="shared" si="121"/>
        <v>7.0679482742643185E-2</v>
      </c>
      <c r="O1996" s="2"/>
      <c r="P1996" s="7">
        <f>B1996/I1995*$L$6</f>
        <v>1.1564141436644833E-4</v>
      </c>
      <c r="Q1996" s="7">
        <f>C1996/J1995*$L$6</f>
        <v>0</v>
      </c>
      <c r="R1996" s="7">
        <f>D1996/K1995*$L$6</f>
        <v>1.0181231716742265E-2</v>
      </c>
      <c r="S1996" s="7">
        <f>E1996/L1995*$L$6</f>
        <v>8.3914387699140468E-3</v>
      </c>
      <c r="T1996" s="7">
        <f>F1996/M1995*$L$6</f>
        <v>8.0969107033559296E-3</v>
      </c>
      <c r="U1996" s="7">
        <f>G1996/N1995*$L$6</f>
        <v>0</v>
      </c>
      <c r="V1996" s="7"/>
      <c r="W1996" s="7">
        <f t="shared" si="123"/>
        <v>2.678522260437869E-2</v>
      </c>
      <c r="Y1996" s="1">
        <f t="shared" si="122"/>
        <v>44532</v>
      </c>
      <c r="Z1996" s="10">
        <f>(1+W1996)*Z1995</f>
        <v>7.154086785019282</v>
      </c>
      <c r="AA1996" s="7">
        <f>Z1996/MAX($Z$69:Z1996)-1</f>
        <v>-2.0867334592942766E-2</v>
      </c>
    </row>
    <row r="1997" spans="1:27" x14ac:dyDescent="0.25">
      <c r="A1997" s="1">
        <v>44533</v>
      </c>
      <c r="B1997" s="7">
        <v>7.142529973356293E-3</v>
      </c>
      <c r="C1997" s="7">
        <v>-7.3174021569100134E-4</v>
      </c>
      <c r="D1997" s="7">
        <v>-8.4485637302986749E-3</v>
      </c>
      <c r="E1997" s="7">
        <v>-8.7012355441669076E-3</v>
      </c>
      <c r="F1997" s="7">
        <v>-2.6757883091883539E-3</v>
      </c>
      <c r="G1997" s="7">
        <v>6.6781411359717602E-4</v>
      </c>
      <c r="H1997" s="7"/>
      <c r="I1997" s="2">
        <f>STDEV(B1937:B1997)*SQRT(252)</f>
        <v>9.949735513458087E-2</v>
      </c>
      <c r="J1997" s="2">
        <f>STDEV(C1937:C1997)*SQRT(252)</f>
        <v>5.9032856623100836E-2</v>
      </c>
      <c r="K1997" s="2">
        <f>STDEV(D1937:D1997)*SQRT(252)</f>
        <v>7.72650081025964E-2</v>
      </c>
      <c r="L1997" s="2">
        <f>STDEV(E1937:E1997)*SQRT(252)</f>
        <v>9.7880804530769791E-2</v>
      </c>
      <c r="M1997" s="2">
        <f t="shared" si="120"/>
        <v>4.9438142589964755E-2</v>
      </c>
      <c r="N1997" s="2">
        <f t="shared" si="121"/>
        <v>7.0426626652909705E-2</v>
      </c>
      <c r="O1997" s="2"/>
      <c r="P1997" s="7">
        <f>B1997/I1996*$L$6</f>
        <v>3.6220445135512337E-3</v>
      </c>
      <c r="Q1997" s="7">
        <f>C1997/J1996*$L$6</f>
        <v>-6.2020167067335487E-4</v>
      </c>
      <c r="R1997" s="7">
        <f>D1997/K1996*$L$6</f>
        <v>-5.6090656813689924E-3</v>
      </c>
      <c r="S1997" s="7">
        <f>E1997/L1996*$L$6</f>
        <v>-4.5393104005156488E-3</v>
      </c>
      <c r="T1997" s="7">
        <f>F1997/M1996*$L$6</f>
        <v>-2.7030187733299922E-3</v>
      </c>
      <c r="U1997" s="7">
        <f>G1997/N1996*$L$6</f>
        <v>4.7242430736852466E-4</v>
      </c>
      <c r="V1997" s="7"/>
      <c r="W1997" s="7">
        <f t="shared" si="123"/>
        <v>-9.3771277049682286E-3</v>
      </c>
      <c r="Y1997" s="1">
        <f t="shared" si="122"/>
        <v>44533</v>
      </c>
      <c r="Z1997" s="10">
        <f>(1+W1997)*Z1996</f>
        <v>7.0870019996237303</v>
      </c>
      <c r="AA1997" s="7">
        <f>Z1997/MAX($Z$69:Z1997)-1</f>
        <v>-3.0048786636570735E-2</v>
      </c>
    </row>
    <row r="1998" spans="1:27" x14ac:dyDescent="0.25">
      <c r="A1998" s="1">
        <v>44536</v>
      </c>
      <c r="B1998" s="7">
        <v>-2.1725021850738102E-4</v>
      </c>
      <c r="C1998" s="7">
        <v>2.2079902453471245E-3</v>
      </c>
      <c r="D1998" s="7">
        <v>1.1730872577451645E-2</v>
      </c>
      <c r="E1998" s="7">
        <v>1.1843236730167739E-2</v>
      </c>
      <c r="F1998" s="7">
        <v>-6.8540378855599382E-3</v>
      </c>
      <c r="G1998" s="7">
        <v>6.5832603552680169E-3</v>
      </c>
      <c r="H1998" s="7"/>
      <c r="I1998" s="2">
        <f>STDEV(B1938:B1998)*SQRT(252)</f>
        <v>9.9479257569548257E-2</v>
      </c>
      <c r="J1998" s="2">
        <f>STDEV(C1938:C1998)*SQRT(252)</f>
        <v>5.9138882597469467E-2</v>
      </c>
      <c r="K1998" s="2">
        <f>STDEV(D1938:D1998)*SQRT(252)</f>
        <v>8.09175262327506E-2</v>
      </c>
      <c r="L1998" s="2">
        <f>STDEV(E1938:E1998)*SQRT(252)</f>
        <v>0.10031310743110804</v>
      </c>
      <c r="M1998" s="2">
        <f t="shared" si="120"/>
        <v>5.1334490530854912E-2</v>
      </c>
      <c r="N1998" s="2">
        <f t="shared" si="121"/>
        <v>7.1664309172936397E-2</v>
      </c>
      <c r="O1998" s="2"/>
      <c r="P1998" s="7">
        <f>B1998/I1997*$L$6</f>
        <v>-1.0917386608595112E-4</v>
      </c>
      <c r="Q1998" s="7">
        <f>C1998/J1997*$L$6</f>
        <v>1.8701367100055683E-3</v>
      </c>
      <c r="R1998" s="7">
        <f>D1998/K1997*$L$6</f>
        <v>7.5913229452294869E-3</v>
      </c>
      <c r="S1998" s="7">
        <f>E1998/L1997*$L$6</f>
        <v>6.0498260036495211E-3</v>
      </c>
      <c r="T1998" s="7">
        <f>F1998/M1997*$L$6</f>
        <v>-6.9319330444983299E-3</v>
      </c>
      <c r="U1998" s="7">
        <f>G1998/N1997*$L$6</f>
        <v>4.6738433090888548E-3</v>
      </c>
      <c r="V1998" s="7"/>
      <c r="W1998" s="7">
        <f t="shared" si="123"/>
        <v>1.3144022057389151E-2</v>
      </c>
      <c r="Y1998" s="1">
        <f t="shared" si="122"/>
        <v>44536</v>
      </c>
      <c r="Z1998" s="10">
        <f>(1+W1998)*Z1997</f>
        <v>7.180153710227545</v>
      </c>
      <c r="AA1998" s="7">
        <f>Z1998/MAX($Z$69:Z1998)-1</f>
        <v>-1.729972649353051E-2</v>
      </c>
    </row>
    <row r="1999" spans="1:27" x14ac:dyDescent="0.25">
      <c r="A1999" s="1">
        <v>44537</v>
      </c>
      <c r="B1999" s="7">
        <v>6.7439951877263926E-3</v>
      </c>
      <c r="C1999" s="7">
        <v>3.5032387259039677E-3</v>
      </c>
      <c r="D1999" s="7">
        <v>0</v>
      </c>
      <c r="E1999" s="7">
        <v>2.0684833667670821E-2</v>
      </c>
      <c r="F1999" s="7">
        <v>1.2219928126639967E-3</v>
      </c>
      <c r="G1999" s="7">
        <v>0</v>
      </c>
      <c r="H1999" s="7"/>
      <c r="I1999" s="2">
        <f>STDEV(B1939:B1999)*SQRT(252)</f>
        <v>9.8935203952098955E-2</v>
      </c>
      <c r="J1999" s="2">
        <f>STDEV(C1939:C1999)*SQRT(252)</f>
        <v>5.9455586793555934E-2</v>
      </c>
      <c r="K1999" s="2">
        <f>STDEV(D1939:D1999)*SQRT(252)</f>
        <v>8.09175262327506E-2</v>
      </c>
      <c r="L1999" s="2">
        <f>STDEV(E1939:E1999)*SQRT(252)</f>
        <v>0.10611759779323963</v>
      </c>
      <c r="M1999" s="2">
        <f t="shared" si="120"/>
        <v>5.1367514230258302E-2</v>
      </c>
      <c r="N1999" s="2">
        <f t="shared" si="121"/>
        <v>7.1461567439562404E-2</v>
      </c>
      <c r="O1999" s="2"/>
      <c r="P1999" s="7">
        <f>B1999/I1998*$L$6</f>
        <v>3.3896489341064436E-3</v>
      </c>
      <c r="Q1999" s="7">
        <f>C1999/J1998*$L$6</f>
        <v>2.9618742966018353E-3</v>
      </c>
      <c r="R1999" s="7">
        <f>D1999/K1998*$L$6</f>
        <v>0</v>
      </c>
      <c r="S1999" s="7">
        <f>E1999/L1998*$L$6</f>
        <v>1.0310135034883917E-2</v>
      </c>
      <c r="T1999" s="7">
        <f>F1999/M1998*$L$6</f>
        <v>1.1902259085726297E-3</v>
      </c>
      <c r="U1999" s="7">
        <f>G1999/N1998*$L$6</f>
        <v>0</v>
      </c>
      <c r="V1999" s="7"/>
      <c r="W1999" s="7">
        <f t="shared" si="123"/>
        <v>1.7851884174164827E-2</v>
      </c>
      <c r="Y1999" s="1">
        <f t="shared" si="122"/>
        <v>44537</v>
      </c>
      <c r="Z1999" s="10">
        <f>(1+W1999)*Z1998</f>
        <v>7.3083329826152275</v>
      </c>
      <c r="AA1999" s="7">
        <f>Z1999/MAX($Z$69:Z1999)-1</f>
        <v>0</v>
      </c>
    </row>
    <row r="2000" spans="1:27" x14ac:dyDescent="0.25">
      <c r="A2000" s="1">
        <v>44538</v>
      </c>
      <c r="B2000" s="7">
        <v>-4.4065783100528666E-3</v>
      </c>
      <c r="C2000" s="7">
        <v>7.7867930332531365E-4</v>
      </c>
      <c r="D2000" s="7">
        <v>0</v>
      </c>
      <c r="E2000" s="7">
        <v>0</v>
      </c>
      <c r="F2000" s="7">
        <v>-1.6318680929281459E-3</v>
      </c>
      <c r="G2000" s="7">
        <v>0</v>
      </c>
      <c r="H2000" s="7"/>
      <c r="I2000" s="2">
        <f>STDEV(B1940:B2000)*SQRT(252)</f>
        <v>9.9198140636221122E-2</v>
      </c>
      <c r="J2000" s="2">
        <f>STDEV(C1940:C2000)*SQRT(252)</f>
        <v>5.8773635894305142E-2</v>
      </c>
      <c r="K2000" s="2">
        <f>STDEV(D1940:D2000)*SQRT(252)</f>
        <v>8.09175262327506E-2</v>
      </c>
      <c r="L2000" s="2">
        <f>STDEV(E1940:E2000)*SQRT(252)</f>
        <v>0.10615210178011417</v>
      </c>
      <c r="M2000" s="2">
        <f t="shared" si="120"/>
        <v>5.0700849786568476E-2</v>
      </c>
      <c r="N2000" s="2">
        <f t="shared" si="121"/>
        <v>7.1461567439562404E-2</v>
      </c>
      <c r="O2000" s="2"/>
      <c r="P2000" s="7">
        <f>B2000/I1999*$L$6</f>
        <v>-2.2270021862927486E-3</v>
      </c>
      <c r="Q2000" s="7">
        <f>C2000/J1999*$L$6</f>
        <v>6.5484115565882413E-4</v>
      </c>
      <c r="R2000" s="7">
        <f>D2000/K1999*$L$6</f>
        <v>0</v>
      </c>
      <c r="S2000" s="7">
        <f>E2000/L1999*$L$6</f>
        <v>0</v>
      </c>
      <c r="T2000" s="7">
        <f>F2000/M1999*$L$6</f>
        <v>-1.5884242379465637E-3</v>
      </c>
      <c r="U2000" s="7">
        <f>G2000/N1999*$L$6</f>
        <v>0</v>
      </c>
      <c r="V2000" s="7"/>
      <c r="W2000" s="7">
        <f t="shared" si="123"/>
        <v>-3.1605852685804882E-3</v>
      </c>
      <c r="Y2000" s="1">
        <f t="shared" si="122"/>
        <v>44538</v>
      </c>
      <c r="Z2000" s="10">
        <f>(1+W2000)*Z1999</f>
        <v>7.2852343730524929</v>
      </c>
      <c r="AA2000" s="7">
        <f>Z2000/MAX($Z$69:Z2000)-1</f>
        <v>-3.1605852685805402E-3</v>
      </c>
    </row>
    <row r="2001" spans="1:27" x14ac:dyDescent="0.25">
      <c r="A2001" s="1">
        <v>44539</v>
      </c>
      <c r="B2001" s="7">
        <v>5.2632880780345559E-4</v>
      </c>
      <c r="C2001" s="7">
        <v>1.2755382108480262E-3</v>
      </c>
      <c r="D2001" s="7">
        <v>0</v>
      </c>
      <c r="E2001" s="7">
        <v>0</v>
      </c>
      <c r="F2001" s="7">
        <v>1.1292357794381314E-3</v>
      </c>
      <c r="G2001" s="7">
        <v>0</v>
      </c>
      <c r="H2001" s="7"/>
      <c r="I2001" s="2">
        <f>STDEV(B1941:B2001)*SQRT(252)</f>
        <v>9.9094264036733548E-2</v>
      </c>
      <c r="J2001" s="2">
        <f>STDEV(C1941:C2001)*SQRT(252)</f>
        <v>5.8673930897510843E-2</v>
      </c>
      <c r="K2001" s="2">
        <f>STDEV(D1941:D2001)*SQRT(252)</f>
        <v>8.09175262327506E-2</v>
      </c>
      <c r="L2001" s="2">
        <f>STDEV(E1941:E2001)*SQRT(252)</f>
        <v>0.10522095623201813</v>
      </c>
      <c r="M2001" s="2">
        <f t="shared" si="120"/>
        <v>5.0663125792263307E-2</v>
      </c>
      <c r="N2001" s="2">
        <f t="shared" si="121"/>
        <v>7.140840025785386E-2</v>
      </c>
      <c r="O2001" s="2"/>
      <c r="P2001" s="7">
        <f>B2001/I2000*$L$6</f>
        <v>2.652916699989397E-4</v>
      </c>
      <c r="Q2001" s="7">
        <f>C2001/J2000*$L$6</f>
        <v>1.0851278736114564E-3</v>
      </c>
      <c r="R2001" s="7">
        <f>D2001/K2000*$L$6</f>
        <v>0</v>
      </c>
      <c r="S2001" s="7">
        <f>E2001/L2000*$L$6</f>
        <v>0</v>
      </c>
      <c r="T2001" s="7">
        <f>F2001/M2000*$L$6</f>
        <v>1.1136260873257447E-3</v>
      </c>
      <c r="U2001" s="7">
        <f>G2001/N2000*$L$6</f>
        <v>0</v>
      </c>
      <c r="V2001" s="7"/>
      <c r="W2001" s="7">
        <f t="shared" si="123"/>
        <v>2.4640456309361408E-3</v>
      </c>
      <c r="Y2001" s="1">
        <f t="shared" si="122"/>
        <v>44539</v>
      </c>
      <c r="Z2001" s="10">
        <f>(1+W2001)*Z2000</f>
        <v>7.3031855229797591</v>
      </c>
      <c r="AA2001" s="7">
        <f>Z2001/MAX($Z$69:Z2001)-1</f>
        <v>-7.0432746396653645E-4</v>
      </c>
    </row>
    <row r="2002" spans="1:27" x14ac:dyDescent="0.25">
      <c r="A2002" s="1">
        <v>44540</v>
      </c>
      <c r="B2002" s="7">
        <v>3.6367359583817649E-3</v>
      </c>
      <c r="C2002" s="7">
        <v>-5.2254331118828379E-3</v>
      </c>
      <c r="D2002" s="7">
        <v>0</v>
      </c>
      <c r="E2002" s="7">
        <v>9.4135428013417677E-3</v>
      </c>
      <c r="F2002" s="7">
        <v>1.101876258575718E-3</v>
      </c>
      <c r="G2002" s="7">
        <v>0</v>
      </c>
      <c r="H2002" s="7"/>
      <c r="I2002" s="2">
        <f>STDEV(B1942:B2002)*SQRT(252)</f>
        <v>9.9200164728634535E-2</v>
      </c>
      <c r="J2002" s="2">
        <f>STDEV(C1942:C2002)*SQRT(252)</f>
        <v>5.6376265655467751E-2</v>
      </c>
      <c r="K2002" s="2">
        <f>STDEV(D1942:D2002)*SQRT(252)</f>
        <v>8.09175262327506E-2</v>
      </c>
      <c r="L2002" s="2">
        <f>STDEV(E1942:E2002)*SQRT(252)</f>
        <v>0.10552486521377379</v>
      </c>
      <c r="M2002" s="2">
        <f t="shared" si="120"/>
        <v>5.0707009909161931E-2</v>
      </c>
      <c r="N2002" s="2">
        <f t="shared" si="121"/>
        <v>7.140840025785386E-2</v>
      </c>
      <c r="O2002" s="2"/>
      <c r="P2002" s="7">
        <f>B2002/I2001*$L$6</f>
        <v>1.8349881265749411E-3</v>
      </c>
      <c r="Q2002" s="7">
        <f>C2002/J2001*$L$6</f>
        <v>-4.4529427566480971E-3</v>
      </c>
      <c r="R2002" s="7">
        <f>D2002/K2001*$L$6</f>
        <v>0</v>
      </c>
      <c r="S2002" s="7">
        <f>E2002/L2001*$L$6</f>
        <v>4.4732262176863206E-3</v>
      </c>
      <c r="T2002" s="7">
        <f>F2002/M2001*$L$6</f>
        <v>1.0874538842054471E-3</v>
      </c>
      <c r="U2002" s="7">
        <f>G2002/N2001*$L$6</f>
        <v>0</v>
      </c>
      <c r="V2002" s="7"/>
      <c r="W2002" s="7">
        <f t="shared" si="123"/>
        <v>2.9427254718186117E-3</v>
      </c>
      <c r="Y2002" s="1">
        <f t="shared" si="122"/>
        <v>44540</v>
      </c>
      <c r="Z2002" s="10">
        <f>(1+W2002)*Z2001</f>
        <v>7.3246767930436487</v>
      </c>
      <c r="AA2002" s="7">
        <f>Z2002/MAX($Z$69:Z2002)-1</f>
        <v>0</v>
      </c>
    </row>
    <row r="2003" spans="1:27" x14ac:dyDescent="0.25">
      <c r="A2003" s="1">
        <v>44543</v>
      </c>
      <c r="B2003" s="7">
        <v>2.5353883064220817E-3</v>
      </c>
      <c r="C2003" s="7">
        <v>9.8327164532332478E-3</v>
      </c>
      <c r="D2003" s="7">
        <v>0</v>
      </c>
      <c r="E2003" s="7">
        <v>0</v>
      </c>
      <c r="F2003" s="7">
        <v>-1.6106990576136848E-4</v>
      </c>
      <c r="G2003" s="7">
        <v>4.9115002338573355E-4</v>
      </c>
      <c r="H2003" s="7"/>
      <c r="I2003" s="2">
        <f>STDEV(B1943:B2003)*SQRT(252)</f>
        <v>9.7774248545333897E-2</v>
      </c>
      <c r="J2003" s="2">
        <f>STDEV(C1943:C2003)*SQRT(252)</f>
        <v>5.9606742971841202E-2</v>
      </c>
      <c r="K2003" s="2">
        <f>STDEV(D1943:D2003)*SQRT(252)</f>
        <v>8.09175262327506E-2</v>
      </c>
      <c r="L2003" s="2">
        <f>STDEV(E1943:E2003)*SQRT(252)</f>
        <v>0.10536632756748741</v>
      </c>
      <c r="M2003" s="2">
        <f t="shared" si="120"/>
        <v>5.0615102701153533E-2</v>
      </c>
      <c r="N2003" s="2">
        <f t="shared" si="121"/>
        <v>7.1403014872051654E-2</v>
      </c>
      <c r="O2003" s="2"/>
      <c r="P2003" s="7">
        <f>B2003/I2002*$L$6</f>
        <v>1.2779153710871971E-3</v>
      </c>
      <c r="Q2003" s="7">
        <f>C2003/J2002*$L$6</f>
        <v>8.7206170352998585E-3</v>
      </c>
      <c r="R2003" s="7">
        <f>D2003/K2002*$L$6</f>
        <v>0</v>
      </c>
      <c r="S2003" s="7">
        <f>E2003/L2002*$L$6</f>
        <v>0</v>
      </c>
      <c r="T2003" s="7">
        <f>F2003/M2002*$L$6</f>
        <v>-1.5882410149002473E-4</v>
      </c>
      <c r="U2003" s="7">
        <f>G2003/N2002*$L$6</f>
        <v>3.4390213309092748E-4</v>
      </c>
      <c r="V2003" s="7"/>
      <c r="W2003" s="7">
        <f t="shared" si="123"/>
        <v>1.0183610437987958E-2</v>
      </c>
      <c r="Y2003" s="1">
        <f t="shared" si="122"/>
        <v>44543</v>
      </c>
      <c r="Z2003" s="10">
        <f>(1+W2003)*Z2002</f>
        <v>7.3992684480881765</v>
      </c>
      <c r="AA2003" s="7">
        <f>Z2003/MAX($Z$69:Z2003)-1</f>
        <v>0</v>
      </c>
    </row>
    <row r="2004" spans="1:27" x14ac:dyDescent="0.25">
      <c r="A2004" s="1">
        <v>44544</v>
      </c>
      <c r="B2004" s="7">
        <v>-4.8777430070617855E-3</v>
      </c>
      <c r="C2004" s="7">
        <v>2.59118685227544E-3</v>
      </c>
      <c r="D2004" s="7">
        <v>0</v>
      </c>
      <c r="E2004" s="7">
        <v>-6.8801919001241219E-3</v>
      </c>
      <c r="F2004" s="7">
        <v>-3.3598486064740918E-3</v>
      </c>
      <c r="G2004" s="7">
        <v>-2.8859197954383964E-3</v>
      </c>
      <c r="H2004" s="7"/>
      <c r="I2004" s="2">
        <f>STDEV(B1944:B2004)*SQRT(252)</f>
        <v>9.7368910217858193E-2</v>
      </c>
      <c r="J2004" s="2">
        <f>STDEV(C1944:C2004)*SQRT(252)</f>
        <v>5.9784897763231606E-2</v>
      </c>
      <c r="K2004" s="2">
        <f>STDEV(D1944:D2004)*SQRT(252)</f>
        <v>8.09175262327506E-2</v>
      </c>
      <c r="L2004" s="2">
        <f>STDEV(E1944:E2004)*SQRT(252)</f>
        <v>0.10421219671844767</v>
      </c>
      <c r="M2004" s="2">
        <f t="shared" si="120"/>
        <v>5.0986910313176786E-2</v>
      </c>
      <c r="N2004" s="2">
        <f t="shared" si="121"/>
        <v>7.1672483276110394E-2</v>
      </c>
      <c r="O2004" s="2"/>
      <c r="P2004" s="7">
        <f>B2004/I2003*$L$6</f>
        <v>-2.4943904349212041E-3</v>
      </c>
      <c r="Q2004" s="7">
        <f>C2004/J2003*$L$6</f>
        <v>2.1735685621168243E-3</v>
      </c>
      <c r="R2004" s="7">
        <f>D2004/K2003*$L$6</f>
        <v>0</v>
      </c>
      <c r="S2004" s="7">
        <f>E2004/L2003*$L$6</f>
        <v>-3.2648911938765925E-3</v>
      </c>
      <c r="T2004" s="7">
        <f>F2004/M2003*$L$6</f>
        <v>-3.319017869341911E-3</v>
      </c>
      <c r="U2004" s="7">
        <f>G2004/N2003*$L$6</f>
        <v>-2.0208669063972499E-3</v>
      </c>
      <c r="V2004" s="7"/>
      <c r="W2004" s="7">
        <f t="shared" si="123"/>
        <v>-8.925597842420134E-3</v>
      </c>
      <c r="Y2004" s="1">
        <f t="shared" si="122"/>
        <v>44544</v>
      </c>
      <c r="Z2004" s="10">
        <f>(1+W2004)*Z2003</f>
        <v>7.3332255535924338</v>
      </c>
      <c r="AA2004" s="7">
        <f>Z2004/MAX($Z$69:Z2004)-1</f>
        <v>-8.9255978424200855E-3</v>
      </c>
    </row>
    <row r="2005" spans="1:27" x14ac:dyDescent="0.25">
      <c r="A2005" s="1">
        <v>44545</v>
      </c>
      <c r="B2005" s="7">
        <v>2.5342572914714978E-3</v>
      </c>
      <c r="C2005" s="7">
        <v>-3.323462474011607E-3</v>
      </c>
      <c r="D2005" s="7">
        <v>0</v>
      </c>
      <c r="E2005" s="7">
        <v>1.5625109360670075E-2</v>
      </c>
      <c r="F2005" s="7">
        <v>2.3305166107543407E-3</v>
      </c>
      <c r="G2005" s="7">
        <v>1.5668418368695258E-2</v>
      </c>
      <c r="H2005" s="7"/>
      <c r="I2005" s="2">
        <f>STDEV(B1945:B2005)*SQRT(252)</f>
        <v>9.7411604546216751E-2</v>
      </c>
      <c r="J2005" s="2">
        <f>STDEV(C1945:C2005)*SQRT(252)</f>
        <v>5.9079577104095567E-2</v>
      </c>
      <c r="K2005" s="2">
        <f>STDEV(D1945:D2005)*SQRT(252)</f>
        <v>8.09175262327506E-2</v>
      </c>
      <c r="L2005" s="2">
        <f>STDEV(E1945:E2005)*SQRT(252)</f>
        <v>0.10081467836410848</v>
      </c>
      <c r="M2005" s="2">
        <f t="shared" si="120"/>
        <v>5.04017086606693E-2</v>
      </c>
      <c r="N2005" s="2">
        <f t="shared" si="121"/>
        <v>7.8207447313184464E-2</v>
      </c>
      <c r="O2005" s="2"/>
      <c r="P2005" s="7">
        <f>B2005/I2004*$L$6</f>
        <v>1.3013688279971609E-3</v>
      </c>
      <c r="Q2005" s="7">
        <f>C2005/J2004*$L$6</f>
        <v>-2.7795167327822837E-3</v>
      </c>
      <c r="R2005" s="7">
        <f>D2005/K2004*$L$6</f>
        <v>0</v>
      </c>
      <c r="S2005" s="7">
        <f>E2005/L2004*$L$6</f>
        <v>7.4967757386809391E-3</v>
      </c>
      <c r="T2005" s="7">
        <f>F2005/M2004*$L$6</f>
        <v>2.2854067803281409E-3</v>
      </c>
      <c r="U2005" s="7">
        <f>G2005/N2004*$L$6</f>
        <v>1.0930567529196938E-2</v>
      </c>
      <c r="V2005" s="7"/>
      <c r="W2005" s="7">
        <f t="shared" si="123"/>
        <v>1.9234602143420897E-2</v>
      </c>
      <c r="Y2005" s="1">
        <f t="shared" si="122"/>
        <v>44545</v>
      </c>
      <c r="Z2005" s="10">
        <f>(1+W2005)*Z2004</f>
        <v>7.4742772295437518</v>
      </c>
      <c r="AA2005" s="7">
        <f>Z2005/MAX($Z$69:Z2005)-1</f>
        <v>0</v>
      </c>
    </row>
    <row r="2006" spans="1:27" x14ac:dyDescent="0.25">
      <c r="A2006" s="1">
        <v>44546</v>
      </c>
      <c r="B2006" s="7">
        <v>4.1934450495273445E-3</v>
      </c>
      <c r="C2006" s="7">
        <v>3.2405430810376057E-3</v>
      </c>
      <c r="D2006" s="7">
        <v>0</v>
      </c>
      <c r="E2006" s="7">
        <v>0</v>
      </c>
      <c r="F2006" s="7">
        <v>1.0264849326910852E-3</v>
      </c>
      <c r="G2006" s="7">
        <v>0</v>
      </c>
      <c r="H2006" s="7"/>
      <c r="I2006" s="2">
        <f>STDEV(B1946:B2006)*SQRT(252)</f>
        <v>9.7652754372905451E-2</v>
      </c>
      <c r="J2006" s="2">
        <f>STDEV(C1946:C2006)*SQRT(252)</f>
        <v>5.9285017251634597E-2</v>
      </c>
      <c r="K2006" s="2">
        <f>STDEV(D1946:D2006)*SQRT(252)</f>
        <v>8.09175262327506E-2</v>
      </c>
      <c r="L2006" s="2">
        <f>STDEV(E1946:E2006)*SQRT(252)</f>
        <v>0.10070491610449728</v>
      </c>
      <c r="M2006" s="2">
        <f t="shared" si="120"/>
        <v>5.0154834620651408E-2</v>
      </c>
      <c r="N2006" s="2">
        <f t="shared" si="121"/>
        <v>7.8207447313184464E-2</v>
      </c>
      <c r="O2006" s="2"/>
      <c r="P2006" s="7">
        <f>B2006/I2005*$L$6</f>
        <v>2.1524360824678609E-3</v>
      </c>
      <c r="Q2006" s="7">
        <f>C2006/J2005*$L$6</f>
        <v>2.7425239311783785E-3</v>
      </c>
      <c r="R2006" s="7">
        <f>D2006/K2005*$L$6</f>
        <v>0</v>
      </c>
      <c r="S2006" s="7">
        <f>E2006/L2005*$L$6</f>
        <v>0</v>
      </c>
      <c r="T2006" s="7">
        <f>F2006/M2005*$L$6</f>
        <v>1.0183037043465326E-3</v>
      </c>
      <c r="U2006" s="7">
        <f>G2006/N2005*$L$6</f>
        <v>0</v>
      </c>
      <c r="V2006" s="7"/>
      <c r="W2006" s="7">
        <f t="shared" si="123"/>
        <v>5.9132637179927713E-3</v>
      </c>
      <c r="Y2006" s="1">
        <f t="shared" si="122"/>
        <v>44546</v>
      </c>
      <c r="Z2006" s="10">
        <f>(1+W2006)*Z2005</f>
        <v>7.5184746019034332</v>
      </c>
      <c r="AA2006" s="7">
        <f>Z2006/MAX($Z$69:Z2006)-1</f>
        <v>0</v>
      </c>
    </row>
    <row r="2007" spans="1:27" x14ac:dyDescent="0.25">
      <c r="A2007" s="1">
        <v>44547</v>
      </c>
      <c r="B2007" s="7">
        <v>3.2892101312231858E-3</v>
      </c>
      <c r="C2007" s="7">
        <v>-8.7562964204794813E-3</v>
      </c>
      <c r="D2007" s="7">
        <v>0</v>
      </c>
      <c r="E2007" s="7">
        <v>0</v>
      </c>
      <c r="F2007" s="7">
        <v>3.6749029504608011E-3</v>
      </c>
      <c r="G2007" s="7">
        <v>1.1940085633252995E-3</v>
      </c>
      <c r="H2007" s="7"/>
      <c r="I2007" s="2">
        <f>STDEV(B1947:B2007)*SQRT(252)</f>
        <v>9.7196220887585519E-2</v>
      </c>
      <c r="J2007" s="2">
        <f>STDEV(C1947:C2007)*SQRT(252)</f>
        <v>6.1769720848242053E-2</v>
      </c>
      <c r="K2007" s="2">
        <f>STDEV(D1947:D2007)*SQRT(252)</f>
        <v>8.09175262327506E-2</v>
      </c>
      <c r="L2007" s="2">
        <f>STDEV(E1947:E2007)*SQRT(252)</f>
        <v>9.9627418538145732E-2</v>
      </c>
      <c r="M2007" s="2">
        <f t="shared" si="120"/>
        <v>5.0624704434435577E-2</v>
      </c>
      <c r="N2007" s="2">
        <f t="shared" si="121"/>
        <v>7.8223318688096455E-2</v>
      </c>
      <c r="O2007" s="2"/>
      <c r="P2007" s="7">
        <f>B2007/I2006*$L$6</f>
        <v>1.6841358712027295E-3</v>
      </c>
      <c r="Q2007" s="7">
        <f>C2007/J2006*$L$6</f>
        <v>-7.3849151323625989E-3</v>
      </c>
      <c r="R2007" s="7">
        <f>D2007/K2006*$L$6</f>
        <v>0</v>
      </c>
      <c r="S2007" s="7">
        <f>E2007/L2006*$L$6</f>
        <v>0</v>
      </c>
      <c r="T2007" s="7">
        <f>F2007/M2006*$L$6</f>
        <v>3.6635580380795919E-3</v>
      </c>
      <c r="U2007" s="7">
        <f>G2007/N2006*$L$6</f>
        <v>7.633598872904331E-4</v>
      </c>
      <c r="V2007" s="7"/>
      <c r="W2007" s="7">
        <f t="shared" si="123"/>
        <v>-1.2738613357898443E-3</v>
      </c>
      <c r="Y2007" s="1">
        <f t="shared" si="122"/>
        <v>44547</v>
      </c>
      <c r="Z2007" s="10">
        <f>(1+W2007)*Z2006</f>
        <v>7.5088971078039499</v>
      </c>
      <c r="AA2007" s="7">
        <f>Z2007/MAX($Z$69:Z2007)-1</f>
        <v>-1.2738613357898831E-3</v>
      </c>
    </row>
    <row r="2008" spans="1:27" x14ac:dyDescent="0.25">
      <c r="A2008" s="1">
        <v>44550</v>
      </c>
      <c r="B2008" s="7">
        <v>-6.1988950592786196E-3</v>
      </c>
      <c r="C2008" s="7">
        <v>3.4695769092096818E-4</v>
      </c>
      <c r="D2008" s="7">
        <v>0</v>
      </c>
      <c r="E2008" s="7">
        <v>0</v>
      </c>
      <c r="F2008" s="7">
        <v>4.2185163874659537E-3</v>
      </c>
      <c r="G2008" s="7">
        <v>2.7721094983252925E-3</v>
      </c>
      <c r="H2008" s="7"/>
      <c r="I2008" s="2">
        <f>STDEV(B1948:B2008)*SQRT(252)</f>
        <v>9.4874574969770878E-2</v>
      </c>
      <c r="J2008" s="2">
        <f>STDEV(C1948:C2008)*SQRT(252)</f>
        <v>6.175057240641519E-2</v>
      </c>
      <c r="K2008" s="2">
        <f>STDEV(D1948:D2008)*SQRT(252)</f>
        <v>8.09175262327506E-2</v>
      </c>
      <c r="L2008" s="2">
        <f>STDEV(E1948:E2008)*SQRT(252)</f>
        <v>9.7551126978311184E-2</v>
      </c>
      <c r="M2008" s="2">
        <f t="shared" si="120"/>
        <v>5.045817795382971E-2</v>
      </c>
      <c r="N2008" s="2">
        <f t="shared" si="121"/>
        <v>7.787680240105152E-2</v>
      </c>
      <c r="O2008" s="2"/>
      <c r="P2008" s="7">
        <f>B2008/I2007*$L$6</f>
        <v>-3.1888560083257207E-3</v>
      </c>
      <c r="Q2008" s="7">
        <f>C2008/J2007*$L$6</f>
        <v>2.8084770835648233E-4</v>
      </c>
      <c r="R2008" s="7">
        <f>D2008/K2007*$L$6</f>
        <v>0</v>
      </c>
      <c r="S2008" s="7">
        <f>E2008/L2007*$L$6</f>
        <v>0</v>
      </c>
      <c r="T2008" s="7">
        <f>F2008/M2007*$L$6</f>
        <v>4.1664602634168312E-3</v>
      </c>
      <c r="U2008" s="7">
        <f>G2008/N2007*$L$6</f>
        <v>1.7719201542564667E-3</v>
      </c>
      <c r="V2008" s="7"/>
      <c r="W2008" s="7">
        <f t="shared" si="123"/>
        <v>3.0303721177040595E-3</v>
      </c>
      <c r="Y2008" s="1">
        <f t="shared" si="122"/>
        <v>44550</v>
      </c>
      <c r="Z2008" s="10">
        <f>(1+W2008)*Z2007</f>
        <v>7.531651860234148</v>
      </c>
      <c r="AA2008" s="7">
        <f>Z2008/MAX($Z$69:Z2008)-1</f>
        <v>0</v>
      </c>
    </row>
    <row r="2009" spans="1:27" x14ac:dyDescent="0.25">
      <c r="A2009" s="1">
        <v>44551</v>
      </c>
      <c r="B2009" s="7">
        <v>1.2096256994453825E-4</v>
      </c>
      <c r="C2009" s="7">
        <v>-5.8434059166501129E-4</v>
      </c>
      <c r="D2009" s="7">
        <v>0</v>
      </c>
      <c r="E2009" s="7">
        <v>0</v>
      </c>
      <c r="F2009" s="7">
        <v>-1.7233391387336816E-3</v>
      </c>
      <c r="G2009" s="7">
        <v>0</v>
      </c>
      <c r="H2009" s="7"/>
      <c r="I2009" s="2">
        <f>STDEV(B1949:B2009)*SQRT(252)</f>
        <v>9.4885495600772723E-2</v>
      </c>
      <c r="J2009" s="2">
        <f>STDEV(C1949:C2009)*SQRT(252)</f>
        <v>6.0767713171207376E-2</v>
      </c>
      <c r="K2009" s="2">
        <f>STDEV(D1949:D2009)*SQRT(252)</f>
        <v>8.09175262327506E-2</v>
      </c>
      <c r="L2009" s="2">
        <f>STDEV(E1949:E2009)*SQRT(252)</f>
        <v>9.7551126978311184E-2</v>
      </c>
      <c r="M2009" s="2">
        <f t="shared" si="120"/>
        <v>5.0005816424201571E-2</v>
      </c>
      <c r="N2009" s="2">
        <f t="shared" si="121"/>
        <v>7.7550538367975194E-2</v>
      </c>
      <c r="O2009" s="2"/>
      <c r="P2009" s="7">
        <f>B2009/I2008*$L$6</f>
        <v>6.3748675545097089E-5</v>
      </c>
      <c r="Q2009" s="7">
        <f>C2009/J2008*$L$6</f>
        <v>-4.7314589071267046E-4</v>
      </c>
      <c r="R2009" s="7">
        <f>D2009/K2008*$L$6</f>
        <v>0</v>
      </c>
      <c r="S2009" s="7">
        <f>E2009/L2008*$L$6</f>
        <v>0</v>
      </c>
      <c r="T2009" s="7">
        <f>F2009/M2008*$L$6</f>
        <v>-1.7076906148995046E-3</v>
      </c>
      <c r="U2009" s="7">
        <f>G2009/N2008*$L$6</f>
        <v>0</v>
      </c>
      <c r="V2009" s="7"/>
      <c r="W2009" s="7">
        <f t="shared" si="123"/>
        <v>-2.1170878300670777E-3</v>
      </c>
      <c r="Y2009" s="1">
        <f t="shared" si="122"/>
        <v>44551</v>
      </c>
      <c r="Z2009" s="10">
        <f>(1+W2009)*Z2008</f>
        <v>7.5157066917405446</v>
      </c>
      <c r="AA2009" s="7">
        <f>Z2009/MAX($Z$69:Z2009)-1</f>
        <v>-2.1170878300670326E-3</v>
      </c>
    </row>
    <row r="2010" spans="1:27" x14ac:dyDescent="0.25">
      <c r="A2010" s="1">
        <v>44552</v>
      </c>
      <c r="B2010" s="7">
        <v>3.3011670162799156E-3</v>
      </c>
      <c r="C2010" s="7">
        <v>-7.934487082963404E-4</v>
      </c>
      <c r="D2010" s="7">
        <v>0</v>
      </c>
      <c r="E2010" s="7">
        <v>0</v>
      </c>
      <c r="F2010" s="7">
        <v>-8.8389613022521463E-4</v>
      </c>
      <c r="G2010" s="7">
        <v>0</v>
      </c>
      <c r="H2010" s="7"/>
      <c r="I2010" s="2">
        <f>STDEV(B1950:B2010)*SQRT(252)</f>
        <v>9.4678167599572816E-2</v>
      </c>
      <c r="J2010" s="2">
        <f>STDEV(C1950:C2010)*SQRT(252)</f>
        <v>5.9690222536136629E-2</v>
      </c>
      <c r="K2010" s="2">
        <f>STDEV(D1950:D2010)*SQRT(252)</f>
        <v>8.09175262327506E-2</v>
      </c>
      <c r="L2010" s="2">
        <f>STDEV(E1950:E2010)*SQRT(252)</f>
        <v>9.7551126978311184E-2</v>
      </c>
      <c r="M2010" s="2">
        <f t="shared" si="120"/>
        <v>4.9805511685421258E-2</v>
      </c>
      <c r="N2010" s="2">
        <f t="shared" si="121"/>
        <v>7.5875343849109031E-2</v>
      </c>
      <c r="O2010" s="2"/>
      <c r="P2010" s="7">
        <f>B2010/I2009*$L$6</f>
        <v>1.7395530240836049E-3</v>
      </c>
      <c r="Q2010" s="7">
        <f>C2010/J2009*$L$6</f>
        <v>-6.5285384860614434E-4</v>
      </c>
      <c r="R2010" s="7">
        <f>D2010/K2009*$L$6</f>
        <v>0</v>
      </c>
      <c r="S2010" s="7">
        <f>E2010/L2009*$L$6</f>
        <v>0</v>
      </c>
      <c r="T2010" s="7">
        <f>F2010/M2009*$L$6</f>
        <v>-8.8379331988811493E-4</v>
      </c>
      <c r="U2010" s="7">
        <f>G2010/N2009*$L$6</f>
        <v>0</v>
      </c>
      <c r="V2010" s="7"/>
      <c r="W2010" s="7">
        <f t="shared" si="123"/>
        <v>2.0290585558934576E-4</v>
      </c>
      <c r="Y2010" s="1">
        <f t="shared" si="122"/>
        <v>44552</v>
      </c>
      <c r="Z2010" s="10">
        <f>(1+W2010)*Z2009</f>
        <v>7.5172316726371902</v>
      </c>
      <c r="AA2010" s="7">
        <f>Z2010/MAX($Z$69:Z2010)-1</f>
        <v>-1.9146115439953038E-3</v>
      </c>
    </row>
    <row r="2011" spans="1:27" x14ac:dyDescent="0.25">
      <c r="A2011" s="1">
        <v>44553</v>
      </c>
      <c r="B2011" s="7">
        <v>2.1333866502128984E-3</v>
      </c>
      <c r="C2011" s="7">
        <v>1.4495649949386458E-3</v>
      </c>
      <c r="D2011" s="7">
        <v>0</v>
      </c>
      <c r="E2011" s="7">
        <v>0</v>
      </c>
      <c r="F2011" s="7">
        <v>-1.6938247581665955E-4</v>
      </c>
      <c r="G2011" s="7">
        <v>0</v>
      </c>
      <c r="H2011" s="7"/>
      <c r="I2011" s="2">
        <f>STDEV(B1951:B2011)*SQRT(252)</f>
        <v>9.1301068011910569E-2</v>
      </c>
      <c r="J2011" s="2">
        <f>STDEV(C1951:C2011)*SQRT(252)</f>
        <v>5.8375794641620092E-2</v>
      </c>
      <c r="K2011" s="2">
        <f>STDEV(D1951:D2011)*SQRT(252)</f>
        <v>8.09175262327506E-2</v>
      </c>
      <c r="L2011" s="2">
        <f>STDEV(E1951:E2011)*SQRT(252)</f>
        <v>9.7551126978311184E-2</v>
      </c>
      <c r="M2011" s="2">
        <f t="shared" si="120"/>
        <v>4.9603947408940779E-2</v>
      </c>
      <c r="N2011" s="2">
        <f t="shared" si="121"/>
        <v>6.6373232957540829E-2</v>
      </c>
      <c r="O2011" s="2"/>
      <c r="P2011" s="7">
        <f>B2011/I2010*$L$6</f>
        <v>1.1266518482041918E-3</v>
      </c>
      <c r="Q2011" s="7">
        <f>C2011/J2010*$L$6</f>
        <v>1.2142398983862686E-3</v>
      </c>
      <c r="R2011" s="7">
        <f>D2011/K2010*$L$6</f>
        <v>0</v>
      </c>
      <c r="S2011" s="7">
        <f>E2011/L2010*$L$6</f>
        <v>0</v>
      </c>
      <c r="T2011" s="7">
        <f>F2011/M2010*$L$6</f>
        <v>-1.7004390687370459E-4</v>
      </c>
      <c r="U2011" s="7">
        <f>G2011/N2010*$L$6</f>
        <v>0</v>
      </c>
      <c r="V2011" s="7"/>
      <c r="W2011" s="7">
        <f t="shared" si="123"/>
        <v>2.1708478397167558E-3</v>
      </c>
      <c r="Y2011" s="1">
        <f t="shared" si="122"/>
        <v>44553</v>
      </c>
      <c r="Z2011" s="10">
        <f>(1+W2011)*Z2010</f>
        <v>7.5335504387743839</v>
      </c>
      <c r="AA2011" s="7">
        <f>Z2011/MAX($Z$69:Z2011)-1</f>
        <v>0</v>
      </c>
    </row>
    <row r="2012" spans="1:27" x14ac:dyDescent="0.25">
      <c r="A2012" s="1">
        <v>44557</v>
      </c>
      <c r="B2012" s="7">
        <v>5.5088278705845983E-3</v>
      </c>
      <c r="C2012" s="7">
        <v>2.6678325409803527E-3</v>
      </c>
      <c r="D2012" s="7">
        <v>0</v>
      </c>
      <c r="E2012" s="7">
        <v>0</v>
      </c>
      <c r="F2012" s="7">
        <v>2.9584142109644329E-3</v>
      </c>
      <c r="G2012" s="7">
        <v>0</v>
      </c>
      <c r="H2012" s="7"/>
      <c r="I2012" s="2">
        <f>STDEV(B1952:B2012)*SQRT(252)</f>
        <v>9.1486964734645584E-2</v>
      </c>
      <c r="J2012" s="2">
        <f>STDEV(C1952:C2012)*SQRT(252)</f>
        <v>5.8553760500750757E-2</v>
      </c>
      <c r="K2012" s="2">
        <f>STDEV(D1952:D2012)*SQRT(252)</f>
        <v>8.09175262327506E-2</v>
      </c>
      <c r="L2012" s="2">
        <f>STDEV(E1952:E2012)*SQRT(252)</f>
        <v>9.7551126978311184E-2</v>
      </c>
      <c r="M2012" s="2">
        <f t="shared" si="120"/>
        <v>4.9538519463958923E-2</v>
      </c>
      <c r="N2012" s="2">
        <f t="shared" si="121"/>
        <v>6.6373232957540829E-2</v>
      </c>
      <c r="O2012" s="2"/>
      <c r="P2012" s="7">
        <f>B2012/I2011*$L$6</f>
        <v>3.0168474424997695E-3</v>
      </c>
      <c r="Q2012" s="7">
        <f>C2012/J2011*$L$6</f>
        <v>2.2850502998363236E-3</v>
      </c>
      <c r="R2012" s="7">
        <f>D2012/K2011*$L$6</f>
        <v>0</v>
      </c>
      <c r="S2012" s="7">
        <f>E2012/L2011*$L$6</f>
        <v>0</v>
      </c>
      <c r="T2012" s="7">
        <f>F2012/M2011*$L$6</f>
        <v>2.9820350652488585E-3</v>
      </c>
      <c r="U2012" s="7">
        <f>G2012/N2011*$L$6</f>
        <v>0</v>
      </c>
      <c r="V2012" s="7"/>
      <c r="W2012" s="7">
        <f t="shared" si="123"/>
        <v>8.2839328075849511E-3</v>
      </c>
      <c r="Y2012" s="1">
        <f t="shared" si="122"/>
        <v>44557</v>
      </c>
      <c r="Z2012" s="10">
        <f>(1+W2012)*Z2011</f>
        <v>7.5959578644117434</v>
      </c>
      <c r="AA2012" s="7">
        <f>Z2012/MAX($Z$69:Z2012)-1</f>
        <v>0</v>
      </c>
    </row>
    <row r="2013" spans="1:27" x14ac:dyDescent="0.25">
      <c r="A2013" s="1">
        <v>44558</v>
      </c>
      <c r="B2013" s="7">
        <v>1.6522669066139084E-3</v>
      </c>
      <c r="C2013" s="7">
        <v>9.9031417674977362E-4</v>
      </c>
      <c r="D2013" s="7">
        <v>0</v>
      </c>
      <c r="E2013" s="7">
        <v>0</v>
      </c>
      <c r="F2013" s="7">
        <v>-2.2693595080403028E-4</v>
      </c>
      <c r="G2013" s="7">
        <v>0</v>
      </c>
      <c r="H2013" s="7"/>
      <c r="I2013" s="2">
        <f>STDEV(B1953:B2013)*SQRT(252)</f>
        <v>9.1476863152657462E-2</v>
      </c>
      <c r="J2013" s="2">
        <f>STDEV(C1953:C2013)*SQRT(252)</f>
        <v>5.8518006169980694E-2</v>
      </c>
      <c r="K2013" s="2">
        <f>STDEV(D1953:D2013)*SQRT(252)</f>
        <v>7.702150497947198E-2</v>
      </c>
      <c r="L2013" s="2">
        <f>STDEV(E1953:E2013)*SQRT(252)</f>
        <v>9.7551126978311184E-2</v>
      </c>
      <c r="M2013" s="2">
        <f t="shared" si="120"/>
        <v>4.9490629208197273E-2</v>
      </c>
      <c r="N2013" s="2">
        <f t="shared" si="121"/>
        <v>6.6373232957540829E-2</v>
      </c>
      <c r="O2013" s="2"/>
      <c r="P2013" s="7">
        <f>B2013/I2012*$L$6</f>
        <v>9.0300673511589592E-4</v>
      </c>
      <c r="Q2013" s="7">
        <f>C2013/J2012*$L$6</f>
        <v>8.4564523975968738E-4</v>
      </c>
      <c r="R2013" s="7">
        <f>D2013/K2012*$L$6</f>
        <v>0</v>
      </c>
      <c r="S2013" s="7">
        <f>E2013/L2012*$L$6</f>
        <v>0</v>
      </c>
      <c r="T2013" s="7">
        <f>F2013/M2012*$L$6</f>
        <v>-2.2904999307572609E-4</v>
      </c>
      <c r="U2013" s="7">
        <f>G2013/N2012*$L$6</f>
        <v>0</v>
      </c>
      <c r="V2013" s="7"/>
      <c r="W2013" s="7">
        <f t="shared" si="123"/>
        <v>1.5196019817998573E-3</v>
      </c>
      <c r="Y2013" s="1">
        <f t="shared" si="122"/>
        <v>44558</v>
      </c>
      <c r="Z2013" s="10">
        <f>(1+W2013)*Z2012</f>
        <v>7.6075006970361709</v>
      </c>
      <c r="AA2013" s="7">
        <f>Z2013/MAX($Z$69:Z2013)-1</f>
        <v>0</v>
      </c>
    </row>
    <row r="2014" spans="1:27" x14ac:dyDescent="0.25">
      <c r="A2014" s="1">
        <v>44559</v>
      </c>
      <c r="B2014" s="7">
        <v>-6.2575741029473608E-3</v>
      </c>
      <c r="C2014" s="7">
        <v>-1.72258610798115E-3</v>
      </c>
      <c r="D2014" s="7">
        <v>0</v>
      </c>
      <c r="E2014" s="7">
        <v>0</v>
      </c>
      <c r="F2014" s="7">
        <v>-1.5730103053263056E-3</v>
      </c>
      <c r="G2014" s="7">
        <v>6.8247264350174142E-4</v>
      </c>
      <c r="H2014" s="7"/>
      <c r="I2014" s="2">
        <f>STDEV(B1954:B2014)*SQRT(252)</f>
        <v>9.1397617006389806E-2</v>
      </c>
      <c r="J2014" s="2">
        <f>STDEV(C1954:C2014)*SQRT(252)</f>
        <v>5.7957658183315421E-2</v>
      </c>
      <c r="K2014" s="2">
        <f>STDEV(D1954:D2014)*SQRT(252)</f>
        <v>7.3463788293758464E-2</v>
      </c>
      <c r="L2014" s="2">
        <f>STDEV(E1954:E2014)*SQRT(252)</f>
        <v>9.5443112180764164E-2</v>
      </c>
      <c r="M2014" s="2">
        <f t="shared" si="120"/>
        <v>4.9511801405611469E-2</v>
      </c>
      <c r="N2014" s="2">
        <f t="shared" si="121"/>
        <v>5.7185442701653134E-2</v>
      </c>
      <c r="O2014" s="2"/>
      <c r="P2014" s="7">
        <f>B2014/I2013*$L$6</f>
        <v>-3.420304264535537E-3</v>
      </c>
      <c r="Q2014" s="7">
        <f>C2014/J2013*$L$6</f>
        <v>-1.4718427888481477E-3</v>
      </c>
      <c r="R2014" s="7">
        <f>D2014/K2013*$L$6</f>
        <v>0</v>
      </c>
      <c r="S2014" s="7">
        <f>E2014/L2013*$L$6</f>
        <v>0</v>
      </c>
      <c r="T2014" s="7">
        <f>F2014/M2013*$L$6</f>
        <v>-1.5892001480815319E-3</v>
      </c>
      <c r="U2014" s="7">
        <f>G2014/N2013*$L$6</f>
        <v>5.1411737314221333E-4</v>
      </c>
      <c r="V2014" s="7"/>
      <c r="W2014" s="7">
        <f t="shared" si="123"/>
        <v>-5.967229828323004E-3</v>
      </c>
      <c r="Y2014" s="1">
        <f t="shared" si="122"/>
        <v>44559</v>
      </c>
      <c r="Z2014" s="10">
        <f>(1+W2014)*Z2013</f>
        <v>7.5621049919578285</v>
      </c>
      <c r="AA2014" s="7">
        <f>Z2014/MAX($Z$69:Z2014)-1</f>
        <v>-5.9672298283229841E-3</v>
      </c>
    </row>
    <row r="2015" spans="1:27" x14ac:dyDescent="0.25">
      <c r="A2015" s="1">
        <v>44560</v>
      </c>
      <c r="B2015" s="7">
        <v>2.6070104989299736E-3</v>
      </c>
      <c r="C2015" s="7">
        <v>-3.7943135046277776E-3</v>
      </c>
      <c r="D2015" s="7">
        <v>-2.9897555945087584E-3</v>
      </c>
      <c r="E2015" s="7">
        <v>0</v>
      </c>
      <c r="F2015" s="7">
        <v>1.0331129027185693E-3</v>
      </c>
      <c r="G2015" s="7">
        <v>0</v>
      </c>
      <c r="H2015" s="7"/>
      <c r="I2015" s="2">
        <f>STDEV(B1955:B2015)*SQRT(252)</f>
        <v>8.9758120478308723E-2</v>
      </c>
      <c r="J2015" s="2">
        <f>STDEV(C1955:C2015)*SQRT(252)</f>
        <v>5.8132843433275155E-2</v>
      </c>
      <c r="K2015" s="2">
        <f>STDEV(D1955:D2015)*SQRT(252)</f>
        <v>6.8633080508309269E-2</v>
      </c>
      <c r="L2015" s="2">
        <f>STDEV(E1955:E2015)*SQRT(252)</f>
        <v>9.059694329341729E-2</v>
      </c>
      <c r="M2015" s="2">
        <f t="shared" si="120"/>
        <v>4.9547314131682604E-2</v>
      </c>
      <c r="N2015" s="2">
        <f t="shared" si="121"/>
        <v>5.7190748332407372E-2</v>
      </c>
      <c r="O2015" s="2"/>
      <c r="P2015" s="7">
        <f>B2015/I2014*$L$6</f>
        <v>1.4261917237665574E-3</v>
      </c>
      <c r="Q2015" s="7">
        <f>C2015/J2014*$L$6</f>
        <v>-3.273349565493717E-3</v>
      </c>
      <c r="R2015" s="7">
        <f>D2015/K2014*$L$6</f>
        <v>-2.0348498654559379E-3</v>
      </c>
      <c r="S2015" s="7">
        <f>E2015/L2014*$L$6</f>
        <v>0</v>
      </c>
      <c r="T2015" s="7">
        <f>F2015/M2014*$L$6</f>
        <v>1.0432996511832435E-3</v>
      </c>
      <c r="U2015" s="7">
        <f>G2015/N2014*$L$6</f>
        <v>0</v>
      </c>
      <c r="V2015" s="7"/>
      <c r="W2015" s="7">
        <f t="shared" si="123"/>
        <v>-2.8387080559998537E-3</v>
      </c>
      <c r="Y2015" s="1">
        <f t="shared" si="122"/>
        <v>44560</v>
      </c>
      <c r="Z2015" s="10">
        <f>(1+W2015)*Z2014</f>
        <v>7.5406383835968409</v>
      </c>
      <c r="AA2015" s="7">
        <f>Z2015/MAX($Z$69:Z2015)-1</f>
        <v>-8.7889986609371862E-3</v>
      </c>
    </row>
    <row r="2016" spans="1:27" x14ac:dyDescent="0.25">
      <c r="A2016" s="1">
        <v>44561</v>
      </c>
      <c r="B2016" s="7">
        <v>-1.1342585889083656E-3</v>
      </c>
      <c r="C2016" s="7">
        <v>-2.1086640732205231E-3</v>
      </c>
      <c r="D2016" s="7">
        <v>-2.6261799136579889E-3</v>
      </c>
      <c r="E2016" s="7">
        <v>0</v>
      </c>
      <c r="F2016" s="7">
        <v>2.1772515962938943E-3</v>
      </c>
      <c r="G2016" s="7">
        <v>-1.1405155437208547E-3</v>
      </c>
      <c r="H2016" s="7"/>
      <c r="I2016" s="2">
        <f>STDEV(B1956:B2016)*SQRT(252)</f>
        <v>8.9870200980922119E-2</v>
      </c>
      <c r="J2016" s="2">
        <f>STDEV(C1956:C2016)*SQRT(252)</f>
        <v>5.7986463700505711E-2</v>
      </c>
      <c r="K2016" s="2">
        <f>STDEV(D1956:D2016)*SQRT(252)</f>
        <v>6.5513836973382839E-2</v>
      </c>
      <c r="L2016" s="2">
        <f>STDEV(E1956:E2016)*SQRT(252)</f>
        <v>8.8987375445777464E-2</v>
      </c>
      <c r="M2016" s="2">
        <f t="shared" si="120"/>
        <v>4.9701504165298942E-2</v>
      </c>
      <c r="N2016" s="2">
        <f t="shared" si="121"/>
        <v>5.7282551418830617E-2</v>
      </c>
      <c r="O2016" s="2"/>
      <c r="P2016" s="7">
        <f>B2016/I2015*$L$6</f>
        <v>-6.3184176699782545E-4</v>
      </c>
      <c r="Q2016" s="7">
        <f>C2016/J2015*$L$6</f>
        <v>-1.8136598424269808E-3</v>
      </c>
      <c r="R2016" s="7">
        <f>D2016/K2015*$L$6</f>
        <v>-1.913202710856059E-3</v>
      </c>
      <c r="S2016" s="7">
        <f>E2016/L2015*$L$6</f>
        <v>0</v>
      </c>
      <c r="T2016" s="7">
        <f>F2016/M2015*$L$6</f>
        <v>2.1971439163254963E-3</v>
      </c>
      <c r="U2016" s="7">
        <f>G2016/N2015*$L$6</f>
        <v>-9.9711542249096346E-4</v>
      </c>
      <c r="V2016" s="7"/>
      <c r="W2016" s="7">
        <f t="shared" si="123"/>
        <v>-3.1586758264463329E-3</v>
      </c>
      <c r="Y2016" s="1">
        <f t="shared" si="122"/>
        <v>44561</v>
      </c>
      <c r="Z2016" s="10">
        <f>(1+W2016)*Z2015</f>
        <v>7.5168199514185998</v>
      </c>
      <c r="AA2016" s="7">
        <f>Z2016/MAX($Z$69:Z2016)-1</f>
        <v>-1.1919912889774675E-2</v>
      </c>
    </row>
    <row r="2017" spans="1:27" x14ac:dyDescent="0.25">
      <c r="A2017" s="1">
        <v>44564</v>
      </c>
      <c r="B2017" s="7">
        <v>-5.6285239483488958E-3</v>
      </c>
      <c r="C2017" s="7">
        <v>8.9829039563893431E-4</v>
      </c>
      <c r="D2017" s="7">
        <v>6.3740525309710083E-3</v>
      </c>
      <c r="E2017" s="7">
        <v>0</v>
      </c>
      <c r="F2017" s="7">
        <v>-3.0900009082114321E-3</v>
      </c>
      <c r="G2017" s="7">
        <v>-5.0647158131682524E-3</v>
      </c>
      <c r="H2017" s="7"/>
      <c r="I2017" s="2">
        <f>STDEV(B1957:B2017)*SQRT(252)</f>
        <v>9.0415193202755734E-2</v>
      </c>
      <c r="J2017" s="2">
        <f>STDEV(C1957:C2017)*SQRT(252)</f>
        <v>5.7942790459293236E-2</v>
      </c>
      <c r="K2017" s="2">
        <f>STDEV(D1957:D2017)*SQRT(252)</f>
        <v>6.6261826743408692E-2</v>
      </c>
      <c r="L2017" s="2">
        <f>STDEV(E1957:E2017)*SQRT(252)</f>
        <v>8.8928112075592911E-2</v>
      </c>
      <c r="M2017" s="2">
        <f t="shared" si="120"/>
        <v>4.9732010498567424E-2</v>
      </c>
      <c r="N2017" s="2">
        <f t="shared" si="121"/>
        <v>5.8036804602170325E-2</v>
      </c>
      <c r="O2017" s="2"/>
      <c r="P2017" s="7">
        <f>B2017/I2016*$L$6</f>
        <v>-3.1314739963381934E-3</v>
      </c>
      <c r="Q2017" s="7">
        <f>C2017/J2016*$L$6</f>
        <v>7.7456904449158556E-4</v>
      </c>
      <c r="R2017" s="7">
        <f>D2017/K2016*$L$6</f>
        <v>4.8646612879357674E-3</v>
      </c>
      <c r="S2017" s="7">
        <f>E2017/L2016*$L$6</f>
        <v>0</v>
      </c>
      <c r="T2017" s="7">
        <f>F2017/M2016*$L$6</f>
        <v>-3.1085587449572981E-3</v>
      </c>
      <c r="U2017" s="7">
        <f>G2017/N2016*$L$6</f>
        <v>-4.4208189821510965E-3</v>
      </c>
      <c r="V2017" s="7"/>
      <c r="W2017" s="7">
        <f t="shared" si="123"/>
        <v>-5.0216213910192348E-3</v>
      </c>
      <c r="Y2017" s="1">
        <f t="shared" si="122"/>
        <v>44564</v>
      </c>
      <c r="Z2017" s="10">
        <f>(1+W2017)*Z2016</f>
        <v>7.4790733275581163</v>
      </c>
      <c r="AA2017" s="7">
        <f>Z2017/MAX($Z$69:Z2017)-1</f>
        <v>-1.688167699124743E-2</v>
      </c>
    </row>
    <row r="2018" spans="1:27" x14ac:dyDescent="0.25">
      <c r="A2018" s="1">
        <v>44565</v>
      </c>
      <c r="B2018" s="7">
        <v>2.3435356749057501E-3</v>
      </c>
      <c r="C2018" s="7">
        <v>7.4355654729147957E-3</v>
      </c>
      <c r="D2018" s="7">
        <v>-6.2962195706040003E-4</v>
      </c>
      <c r="E2018" s="7">
        <v>0</v>
      </c>
      <c r="F2018" s="7">
        <v>2.4628585158565919E-3</v>
      </c>
      <c r="G2018" s="7">
        <v>-1.1798681142186518E-2</v>
      </c>
      <c r="H2018" s="7"/>
      <c r="I2018" s="2">
        <f>STDEV(B1958:B2018)*SQRT(252)</f>
        <v>9.037517936587891E-2</v>
      </c>
      <c r="J2018" s="2">
        <f>STDEV(C1958:C2018)*SQRT(252)</f>
        <v>5.9608944349107532E-2</v>
      </c>
      <c r="K2018" s="2">
        <f>STDEV(D1958:D2018)*SQRT(252)</f>
        <v>6.6277801328029157E-2</v>
      </c>
      <c r="L2018" s="2">
        <f>STDEV(E1958:E2018)*SQRT(252)</f>
        <v>8.7838616860459823E-2</v>
      </c>
      <c r="M2018" s="2">
        <f t="shared" si="120"/>
        <v>4.987511153342078E-2</v>
      </c>
      <c r="N2018" s="2">
        <f t="shared" si="121"/>
        <v>6.3092227468336981E-2</v>
      </c>
      <c r="O2018" s="2"/>
      <c r="P2018" s="7">
        <f>B2018/I2017*$L$6</f>
        <v>1.295985548385867E-3</v>
      </c>
      <c r="Q2018" s="7">
        <f>C2018/J2017*$L$6</f>
        <v>6.4162990891321776E-3</v>
      </c>
      <c r="R2018" s="7">
        <f>D2018/K2017*$L$6</f>
        <v>-4.7510156903652739E-4</v>
      </c>
      <c r="S2018" s="7">
        <f>E2018/L2017*$L$6</f>
        <v>0</v>
      </c>
      <c r="T2018" s="7">
        <f>F2018/M2017*$L$6</f>
        <v>2.4761300530244368E-3</v>
      </c>
      <c r="U2018" s="7">
        <f>G2018/N2017*$L$6</f>
        <v>-1.0164826632913296E-2</v>
      </c>
      <c r="V2018" s="7"/>
      <c r="W2018" s="7">
        <f t="shared" si="123"/>
        <v>-4.5151351140734243E-4</v>
      </c>
      <c r="Y2018" s="1">
        <f t="shared" si="122"/>
        <v>44565</v>
      </c>
      <c r="Z2018" s="10">
        <f>(1+W2018)*Z2017</f>
        <v>7.475696424897917</v>
      </c>
      <c r="AA2018" s="7">
        <f>Z2018/MAX($Z$69:Z2018)-1</f>
        <v>-1.7325568197398167E-2</v>
      </c>
    </row>
    <row r="2019" spans="1:27" x14ac:dyDescent="0.25">
      <c r="A2019" s="1">
        <v>44566</v>
      </c>
      <c r="B2019" s="7">
        <v>-9.0791698065102455E-3</v>
      </c>
      <c r="C2019" s="7">
        <v>0</v>
      </c>
      <c r="D2019" s="7">
        <v>-1.9392757790687054E-2</v>
      </c>
      <c r="E2019" s="7">
        <v>0</v>
      </c>
      <c r="F2019" s="7">
        <v>4.1392061710845418E-3</v>
      </c>
      <c r="G2019" s="7">
        <v>-1.8202347278438502E-2</v>
      </c>
      <c r="H2019" s="7"/>
      <c r="I2019" s="2">
        <f>STDEV(B1959:B2019)*SQRT(252)</f>
        <v>9.1711170387027405E-2</v>
      </c>
      <c r="J2019" s="2">
        <f>STDEV(C1959:C2019)*SQRT(252)</f>
        <v>5.9317529354558821E-2</v>
      </c>
      <c r="K2019" s="2">
        <f>STDEV(D1959:D2019)*SQRT(252)</f>
        <v>7.7197635956349084E-2</v>
      </c>
      <c r="L2019" s="2">
        <f>STDEV(E1959:E2019)*SQRT(252)</f>
        <v>8.7838616860459823E-2</v>
      </c>
      <c r="M2019" s="2">
        <f t="shared" si="120"/>
        <v>4.9365162028636736E-2</v>
      </c>
      <c r="N2019" s="2">
        <f t="shared" si="121"/>
        <v>7.3330085694907274E-2</v>
      </c>
      <c r="O2019" s="2"/>
      <c r="P2019" s="7">
        <f>B2019/I2018*$L$6</f>
        <v>-5.0230438657021806E-3</v>
      </c>
      <c r="Q2019" s="7">
        <f>C2019/J2018*$L$6</f>
        <v>0</v>
      </c>
      <c r="R2019" s="7">
        <f>D2019/K2018*$L$6</f>
        <v>-1.4629904283265487E-2</v>
      </c>
      <c r="S2019" s="7">
        <f>E2019/L2018*$L$6</f>
        <v>0</v>
      </c>
      <c r="T2019" s="7">
        <f>F2019/M2018*$L$6</f>
        <v>4.1495708418726081E-3</v>
      </c>
      <c r="U2019" s="7">
        <f>G2019/N2018*$L$6</f>
        <v>-1.4425189923412835E-2</v>
      </c>
      <c r="V2019" s="7"/>
      <c r="W2019" s="7">
        <f t="shared" si="123"/>
        <v>-2.9928567230507894E-2</v>
      </c>
      <c r="Y2019" s="1">
        <f t="shared" si="122"/>
        <v>44566</v>
      </c>
      <c r="Z2019" s="10">
        <f>(1+W2019)*Z2018</f>
        <v>7.2519595418504927</v>
      </c>
      <c r="AA2019" s="7">
        <f>Z2019/MAX($Z$69:Z2019)-1</f>
        <v>-4.6735605995303353E-2</v>
      </c>
    </row>
    <row r="2020" spans="1:27" x14ac:dyDescent="0.25">
      <c r="A2020" s="1">
        <v>44567</v>
      </c>
      <c r="B2020" s="7">
        <v>-8.5169319458772152E-3</v>
      </c>
      <c r="C2020" s="7">
        <v>-1.3308172484810532E-3</v>
      </c>
      <c r="D2020" s="7">
        <v>-9.637690162084267E-4</v>
      </c>
      <c r="E2020" s="7">
        <v>-9.3939104704277021E-4</v>
      </c>
      <c r="F2020" s="7">
        <v>2.424556166280567E-3</v>
      </c>
      <c r="G2020" s="7">
        <v>4.7722416105246968E-3</v>
      </c>
      <c r="H2020" s="7"/>
      <c r="I2020" s="2">
        <f>STDEV(B1960:B2020)*SQRT(252)</f>
        <v>9.3260862973684758E-2</v>
      </c>
      <c r="J2020" s="2">
        <f>STDEV(C1960:C2020)*SQRT(252)</f>
        <v>5.9415815104467959E-2</v>
      </c>
      <c r="K2020" s="2">
        <f>STDEV(D1960:D2020)*SQRT(252)</f>
        <v>7.7210031928432593E-2</v>
      </c>
      <c r="L2020" s="2">
        <f>STDEV(E1960:E2020)*SQRT(252)</f>
        <v>8.7931193630436583E-2</v>
      </c>
      <c r="M2020" s="2">
        <f t="shared" si="120"/>
        <v>4.958671413720149E-2</v>
      </c>
      <c r="N2020" s="2">
        <f t="shared" si="121"/>
        <v>7.3760745929407831E-2</v>
      </c>
      <c r="O2020" s="2"/>
      <c r="P2020" s="7">
        <f>B2020/I2019*$L$6</f>
        <v>-4.6433449218536739E-3</v>
      </c>
      <c r="Q2020" s="7">
        <f>C2020/J2019*$L$6</f>
        <v>-1.1217740042124443E-3</v>
      </c>
      <c r="R2020" s="7">
        <f>D2020/K2019*$L$6</f>
        <v>-6.2422184583047586E-4</v>
      </c>
      <c r="S2020" s="7">
        <f>E2020/L2019*$L$6</f>
        <v>-5.3472554590373628E-4</v>
      </c>
      <c r="T2020" s="7">
        <f>F2020/M2019*$L$6</f>
        <v>2.4557360562030383E-3</v>
      </c>
      <c r="U2020" s="7">
        <f>G2020/N2019*$L$6</f>
        <v>3.2539452022324077E-3</v>
      </c>
      <c r="V2020" s="7"/>
      <c r="W2020" s="7">
        <f t="shared" si="123"/>
        <v>-1.2143850593648842E-3</v>
      </c>
      <c r="Y2020" s="1">
        <f t="shared" si="122"/>
        <v>44567</v>
      </c>
      <c r="Z2020" s="10">
        <f>(1+W2020)*Z2019</f>
        <v>7.2431528705317509</v>
      </c>
      <c r="AA2020" s="7">
        <f>Z2020/MAX($Z$69:Z2020)-1</f>
        <v>-4.7893236033007214E-2</v>
      </c>
    </row>
    <row r="2021" spans="1:27" x14ac:dyDescent="0.25">
      <c r="A2021" s="1">
        <v>44568</v>
      </c>
      <c r="B2021" s="7">
        <v>-7.4082767983998377E-3</v>
      </c>
      <c r="C2021" s="7">
        <v>-4.9665911141019148E-3</v>
      </c>
      <c r="D2021" s="7">
        <v>0</v>
      </c>
      <c r="E2021" s="7">
        <v>-3.9535939035938439E-3</v>
      </c>
      <c r="F2021" s="7">
        <v>-2.5545643093490833E-3</v>
      </c>
      <c r="G2021" s="7">
        <v>0</v>
      </c>
      <c r="H2021" s="7"/>
      <c r="I2021" s="2">
        <f>STDEV(B1961:B2021)*SQRT(252)</f>
        <v>9.4295308210464279E-2</v>
      </c>
      <c r="J2021" s="2">
        <f>STDEV(C1961:C2021)*SQRT(252)</f>
        <v>5.9614331765590153E-2</v>
      </c>
      <c r="K2021" s="2">
        <f>STDEV(D1961:D2021)*SQRT(252)</f>
        <v>7.7210031928432593E-2</v>
      </c>
      <c r="L2021" s="2">
        <f>STDEV(E1961:E2021)*SQRT(252)</f>
        <v>8.8271204582077822E-2</v>
      </c>
      <c r="M2021" s="2">
        <f t="shared" si="120"/>
        <v>4.9527401339824091E-2</v>
      </c>
      <c r="N2021" s="2">
        <f t="shared" si="121"/>
        <v>7.3675519773929637E-2</v>
      </c>
      <c r="O2021" s="2"/>
      <c r="P2021" s="7">
        <f>B2021/I2020*$L$6</f>
        <v>-3.9718036924504003E-3</v>
      </c>
      <c r="Q2021" s="7">
        <f>C2021/J2020*$L$6</f>
        <v>-4.1795194641101848E-3</v>
      </c>
      <c r="R2021" s="7">
        <f>D2021/K2020*$L$6</f>
        <v>0</v>
      </c>
      <c r="S2021" s="7">
        <f>E2021/L2020*$L$6</f>
        <v>-2.2481179547102974E-3</v>
      </c>
      <c r="T2021" s="7">
        <f>F2021/M2020*$L$6</f>
        <v>-2.5758556034594861E-3</v>
      </c>
      <c r="U2021" s="7">
        <f>G2021/N2020*$L$6</f>
        <v>0</v>
      </c>
      <c r="V2021" s="7"/>
      <c r="W2021" s="7">
        <f t="shared" si="123"/>
        <v>-1.2975296714730369E-2</v>
      </c>
      <c r="Y2021" s="1">
        <f t="shared" si="122"/>
        <v>44568</v>
      </c>
      <c r="Z2021" s="10">
        <f>(1+W2021)*Z2020</f>
        <v>7.1491708128864504</v>
      </c>
      <c r="AA2021" s="7">
        <f>Z2021/MAX($Z$69:Z2021)-1</f>
        <v>-6.0247103799580648E-2</v>
      </c>
    </row>
    <row r="2022" spans="1:27" x14ac:dyDescent="0.25">
      <c r="A2022" s="1">
        <v>44571</v>
      </c>
      <c r="B2022" s="7">
        <v>1.258533587187749E-3</v>
      </c>
      <c r="C2022" s="7">
        <v>2.9186309472006844E-3</v>
      </c>
      <c r="D2022" s="7">
        <v>0</v>
      </c>
      <c r="E2022" s="7">
        <v>-1.2443321029590448E-3</v>
      </c>
      <c r="F2022" s="7">
        <v>1.1098234404423035E-3</v>
      </c>
      <c r="G2022" s="7">
        <v>3.2733159403357526E-2</v>
      </c>
      <c r="H2022" s="7"/>
      <c r="I2022" s="2">
        <f>STDEV(B1962:B2022)*SQRT(252)</f>
        <v>9.3983507655687484E-2</v>
      </c>
      <c r="J2022" s="2">
        <f>STDEV(C1962:C2022)*SQRT(252)</f>
        <v>5.921223750267364E-2</v>
      </c>
      <c r="K2022" s="2">
        <f>STDEV(D1962:D2022)*SQRT(252)</f>
        <v>7.7210031928432593E-2</v>
      </c>
      <c r="L2022" s="2">
        <f>STDEV(E1962:E2022)*SQRT(252)</f>
        <v>8.8350406968517703E-2</v>
      </c>
      <c r="M2022" s="2">
        <f t="shared" si="120"/>
        <v>4.8526918833331358E-2</v>
      </c>
      <c r="N2022" s="2">
        <f t="shared" si="121"/>
        <v>9.9346930025611443E-2</v>
      </c>
      <c r="O2022" s="2"/>
      <c r="P2022" s="7">
        <f>B2022/I2021*$L$6</f>
        <v>6.6733627105748476E-4</v>
      </c>
      <c r="Q2022" s="7">
        <f>C2022/J2021*$L$6</f>
        <v>2.4479272523569079E-3</v>
      </c>
      <c r="R2022" s="7">
        <f>D2022/K2021*$L$6</f>
        <v>0</v>
      </c>
      <c r="S2022" s="7">
        <f>E2022/L2021*$L$6</f>
        <v>-7.0483466768713854E-4</v>
      </c>
      <c r="T2022" s="7">
        <f>F2022/M2021*$L$6</f>
        <v>1.1204135593824449E-3</v>
      </c>
      <c r="U2022" s="7">
        <f>G2022/N2021*$L$6</f>
        <v>2.2214406836760639E-2</v>
      </c>
      <c r="V2022" s="7"/>
      <c r="W2022" s="7">
        <f t="shared" si="123"/>
        <v>2.5745249251870338E-2</v>
      </c>
      <c r="Y2022" s="1">
        <f t="shared" si="122"/>
        <v>44571</v>
      </c>
      <c r="Z2022" s="10">
        <f>(1+W2022)*Z2021</f>
        <v>7.3332279974084091</v>
      </c>
      <c r="AA2022" s="7">
        <f>Z2022/MAX($Z$69:Z2022)-1</f>
        <v>-3.6052931251733811E-2</v>
      </c>
    </row>
    <row r="2023" spans="1:27" x14ac:dyDescent="0.25">
      <c r="A2023" s="1">
        <v>44572</v>
      </c>
      <c r="B2023" s="7">
        <v>5.7620732349623616E-3</v>
      </c>
      <c r="C2023" s="7">
        <v>3.2160658266540132E-3</v>
      </c>
      <c r="D2023" s="7">
        <v>0</v>
      </c>
      <c r="E2023" s="7">
        <v>9.1083838050125543E-3</v>
      </c>
      <c r="F2023" s="7">
        <v>-4.0103707062943972E-4</v>
      </c>
      <c r="G2023" s="7">
        <v>9.0820626147480876E-3</v>
      </c>
      <c r="H2023" s="7"/>
      <c r="I2023" s="2">
        <f>STDEV(B1963:B2023)*SQRT(252)</f>
        <v>9.2391928538091153E-2</v>
      </c>
      <c r="J2023" s="2">
        <f>STDEV(C1963:C2023)*SQRT(252)</f>
        <v>5.9458833509427343E-2</v>
      </c>
      <c r="K2023" s="2">
        <f>STDEV(D1963:D2023)*SQRT(252)</f>
        <v>7.7210031928432593E-2</v>
      </c>
      <c r="L2023" s="2">
        <f>STDEV(E1963:E2023)*SQRT(252)</f>
        <v>8.4010505881851563E-2</v>
      </c>
      <c r="M2023" s="2">
        <f t="shared" si="120"/>
        <v>4.8534549539883266E-2</v>
      </c>
      <c r="N2023" s="2">
        <f t="shared" si="121"/>
        <v>0.10086583034331925</v>
      </c>
      <c r="O2023" s="2"/>
      <c r="P2023" s="7">
        <f>B2023/I2022*$L$6</f>
        <v>3.0654704100170206E-3</v>
      </c>
      <c r="Q2023" s="7">
        <f>C2023/J2022*$L$6</f>
        <v>2.7157104361313798E-3</v>
      </c>
      <c r="R2023" s="7">
        <f>D2023/K2022*$L$6</f>
        <v>0</v>
      </c>
      <c r="S2023" s="7">
        <f>E2023/L2022*$L$6</f>
        <v>5.154692614069218E-3</v>
      </c>
      <c r="T2023" s="7">
        <f>F2023/M2022*$L$6</f>
        <v>-4.1321093557044686E-4</v>
      </c>
      <c r="U2023" s="7">
        <f>G2023/N2022*$L$6</f>
        <v>4.570882367681996E-3</v>
      </c>
      <c r="V2023" s="7"/>
      <c r="W2023" s="7">
        <f t="shared" si="123"/>
        <v>1.5093544892329168E-2</v>
      </c>
      <c r="Y2023" s="1">
        <f t="shared" si="122"/>
        <v>44572</v>
      </c>
      <c r="Z2023" s="10">
        <f>(1+W2023)*Z2022</f>
        <v>7.4439124033929769</v>
      </c>
      <c r="AA2023" s="7">
        <f>Z2023/MAX($Z$69:Z2023)-1</f>
        <v>-2.1503552895752898E-2</v>
      </c>
    </row>
    <row r="2024" spans="1:27" x14ac:dyDescent="0.25">
      <c r="A2024" s="1">
        <v>44573</v>
      </c>
      <c r="B2024" s="7">
        <v>-2.5620765508157506E-3</v>
      </c>
      <c r="C2024" s="7">
        <v>-7.2868674536888944E-3</v>
      </c>
      <c r="D2024" s="7">
        <v>0</v>
      </c>
      <c r="E2024" s="7">
        <v>0</v>
      </c>
      <c r="F2024" s="7">
        <v>-8.4002808133343265E-4</v>
      </c>
      <c r="G2024" s="7">
        <v>-1.8526999063195326E-4</v>
      </c>
      <c r="H2024" s="7"/>
      <c r="I2024" s="2">
        <f>STDEV(B1964:B2024)*SQRT(252)</f>
        <v>9.0545092918379436E-2</v>
      </c>
      <c r="J2024" s="2">
        <f>STDEV(C1964:C2024)*SQRT(252)</f>
        <v>6.0688101526003624E-2</v>
      </c>
      <c r="K2024" s="2">
        <f>STDEV(D1964:D2024)*SQRT(252)</f>
        <v>7.7210031928432593E-2</v>
      </c>
      <c r="L2024" s="2">
        <f>STDEV(E1964:E2024)*SQRT(252)</f>
        <v>8.4010505881851563E-2</v>
      </c>
      <c r="M2024" s="2">
        <f t="shared" si="120"/>
        <v>4.8390495349037069E-2</v>
      </c>
      <c r="N2024" s="2">
        <f t="shared" si="121"/>
        <v>0.10083538540775792</v>
      </c>
      <c r="O2024" s="2"/>
      <c r="P2024" s="7">
        <f>B2024/I2023*$L$6</f>
        <v>-1.3865261778573347E-3</v>
      </c>
      <c r="Q2024" s="7">
        <f>C2024/J2023*$L$6</f>
        <v>-6.1276575940003471E-3</v>
      </c>
      <c r="R2024" s="7">
        <f>D2024/K2023*$L$6</f>
        <v>0</v>
      </c>
      <c r="S2024" s="7">
        <f>E2024/L2023*$L$6</f>
        <v>0</v>
      </c>
      <c r="T2024" s="7">
        <f>F2024/M2023*$L$6</f>
        <v>-8.6539185930132071E-4</v>
      </c>
      <c r="U2024" s="7">
        <f>G2024/N2023*$L$6</f>
        <v>-9.1839818301869773E-5</v>
      </c>
      <c r="V2024" s="7"/>
      <c r="W2024" s="7">
        <f t="shared" si="123"/>
        <v>-8.4714154494608725E-3</v>
      </c>
      <c r="Y2024" s="1">
        <f t="shared" si="122"/>
        <v>44573</v>
      </c>
      <c r="Z2024" s="10">
        <f>(1+W2024)*Z2023</f>
        <v>7.3808519288544403</v>
      </c>
      <c r="AA2024" s="7">
        <f>Z2024/MAX($Z$69:Z2024)-1</f>
        <v>-2.9792802814994301E-2</v>
      </c>
    </row>
    <row r="2025" spans="1:27" x14ac:dyDescent="0.25">
      <c r="A2025" s="1">
        <v>44574</v>
      </c>
      <c r="B2025" s="7">
        <v>-6.2719682931071663E-3</v>
      </c>
      <c r="C2025" s="7">
        <v>7.4463660612189564E-4</v>
      </c>
      <c r="D2025" s="7">
        <v>0</v>
      </c>
      <c r="E2025" s="7">
        <v>0</v>
      </c>
      <c r="F2025" s="7">
        <v>4.4097403521674572E-3</v>
      </c>
      <c r="G2025" s="7">
        <v>-6.9465363771392674E-4</v>
      </c>
      <c r="H2025" s="7"/>
      <c r="I2025" s="2">
        <f>STDEV(B1965:B2025)*SQRT(252)</f>
        <v>9.1549446277436622E-2</v>
      </c>
      <c r="J2025" s="2">
        <f>STDEV(C1965:C2025)*SQRT(252)</f>
        <v>6.0645176386319812E-2</v>
      </c>
      <c r="K2025" s="2">
        <f>STDEV(D1965:D2025)*SQRT(252)</f>
        <v>7.7210031928432593E-2</v>
      </c>
      <c r="L2025" s="2">
        <f>STDEV(E1965:E2025)*SQRT(252)</f>
        <v>8.4010505881851563E-2</v>
      </c>
      <c r="M2025" s="2">
        <f t="shared" si="120"/>
        <v>4.7906679806926457E-2</v>
      </c>
      <c r="N2025" s="2">
        <f t="shared" si="121"/>
        <v>0.10072763472267846</v>
      </c>
      <c r="O2025" s="2"/>
      <c r="P2025" s="7">
        <f>B2025/I2024*$L$6</f>
        <v>-3.4634501390157836E-3</v>
      </c>
      <c r="Q2025" s="7">
        <f>C2025/J2024*$L$6</f>
        <v>6.1349472746550983E-4</v>
      </c>
      <c r="R2025" s="7">
        <f>D2025/K2024*$L$6</f>
        <v>0</v>
      </c>
      <c r="S2025" s="7">
        <f>E2025/L2024*$L$6</f>
        <v>0</v>
      </c>
      <c r="T2025" s="7">
        <f>F2025/M2024*$L$6</f>
        <v>4.5564116675809226E-3</v>
      </c>
      <c r="U2025" s="7">
        <f>G2025/N2024*$L$6</f>
        <v>-3.4444933933900675E-4</v>
      </c>
      <c r="V2025" s="7"/>
      <c r="W2025" s="7">
        <f t="shared" si="123"/>
        <v>1.3620069166916421E-3</v>
      </c>
      <c r="Y2025" s="1">
        <f t="shared" si="122"/>
        <v>44574</v>
      </c>
      <c r="Z2025" s="10">
        <f>(1+W2025)*Z2024</f>
        <v>7.3909047002326176</v>
      </c>
      <c r="AA2025" s="7">
        <f>Z2025/MAX($Z$69:Z2025)-1</f>
        <v>-2.8471373901804209E-2</v>
      </c>
    </row>
    <row r="2026" spans="1:27" x14ac:dyDescent="0.25">
      <c r="A2026" s="1">
        <v>44575</v>
      </c>
      <c r="B2026" s="7">
        <v>-1.2790675806373386E-3</v>
      </c>
      <c r="C2026" s="7">
        <v>-1.1516223353125188E-3</v>
      </c>
      <c r="D2026" s="7">
        <v>0</v>
      </c>
      <c r="E2026" s="7">
        <v>0</v>
      </c>
      <c r="F2026" s="7">
        <v>-2.3403874338523423E-5</v>
      </c>
      <c r="G2026" s="7">
        <v>2.7444103796909758E-3</v>
      </c>
      <c r="H2026" s="7"/>
      <c r="I2026" s="2">
        <f>STDEV(B1966:B2026)*SQRT(252)</f>
        <v>9.1596243324024856E-2</v>
      </c>
      <c r="J2026" s="2">
        <f>STDEV(C1966:C2026)*SQRT(252)</f>
        <v>6.0451174655582834E-2</v>
      </c>
      <c r="K2026" s="2">
        <f>STDEV(D1966:D2026)*SQRT(252)</f>
        <v>7.7210031928432593E-2</v>
      </c>
      <c r="L2026" s="2">
        <f>STDEV(E1966:E2026)*SQRT(252)</f>
        <v>8.4010505881851563E-2</v>
      </c>
      <c r="M2026" s="2">
        <f t="shared" si="120"/>
        <v>4.7520826288108185E-2</v>
      </c>
      <c r="N2026" s="2">
        <f t="shared" si="121"/>
        <v>0.10081619153015337</v>
      </c>
      <c r="O2026" s="2"/>
      <c r="P2026" s="7">
        <f>B2026/I2025*$L$6</f>
        <v>-6.9856653024485797E-4</v>
      </c>
      <c r="Q2026" s="7">
        <f>C2026/J2025*$L$6</f>
        <v>-9.494756252141917E-4</v>
      </c>
      <c r="R2026" s="7">
        <f>D2026/K2025*$L$6</f>
        <v>0</v>
      </c>
      <c r="S2026" s="7">
        <f>E2026/L2025*$L$6</f>
        <v>0</v>
      </c>
      <c r="T2026" s="7">
        <f>F2026/M2025*$L$6</f>
        <v>-2.4426525103436244E-5</v>
      </c>
      <c r="U2026" s="7">
        <f>G2026/N2025*$L$6</f>
        <v>1.362292675315388E-3</v>
      </c>
      <c r="V2026" s="7"/>
      <c r="W2026" s="7">
        <f t="shared" si="123"/>
        <v>-3.1017600524709801E-4</v>
      </c>
      <c r="Y2026" s="1">
        <f t="shared" si="122"/>
        <v>44575</v>
      </c>
      <c r="Z2026" s="10">
        <f>(1+W2026)*Z2025</f>
        <v>7.3886122189375376</v>
      </c>
      <c r="AA2026" s="7">
        <f>Z2026/MAX($Z$69:Z2026)-1</f>
        <v>-2.8772718770030625E-2</v>
      </c>
    </row>
    <row r="2027" spans="1:27" x14ac:dyDescent="0.25">
      <c r="A2027" s="1">
        <v>44579</v>
      </c>
      <c r="B2027" s="7">
        <v>-8.2067132772999374E-3</v>
      </c>
      <c r="C2027" s="7">
        <v>-1.4583175516008628E-3</v>
      </c>
      <c r="D2027" s="7">
        <v>0</v>
      </c>
      <c r="E2027" s="7">
        <v>0</v>
      </c>
      <c r="F2027" s="7">
        <v>-1.0124531741098064E-3</v>
      </c>
      <c r="G2027" s="7">
        <v>2.2266941557813613E-3</v>
      </c>
      <c r="H2027" s="7"/>
      <c r="I2027" s="2">
        <f>STDEV(B1967:B2027)*SQRT(252)</f>
        <v>9.3133245249437766E-2</v>
      </c>
      <c r="J2027" s="2">
        <f>STDEV(C1967:C2027)*SQRT(252)</f>
        <v>6.0148634722947056E-2</v>
      </c>
      <c r="K2027" s="2">
        <f>STDEV(D1967:D2027)*SQRT(252)</f>
        <v>7.7210031928432593E-2</v>
      </c>
      <c r="L2027" s="2">
        <f>STDEV(E1967:E2027)*SQRT(252)</f>
        <v>8.4010505881851563E-2</v>
      </c>
      <c r="M2027" s="2">
        <f t="shared" si="120"/>
        <v>4.7007435212509704E-2</v>
      </c>
      <c r="N2027" s="2">
        <f t="shared" si="121"/>
        <v>0.10084125050477739</v>
      </c>
      <c r="O2027" s="2"/>
      <c r="P2027" s="7">
        <f>B2027/I2026*$L$6</f>
        <v>-4.479830711107009E-3</v>
      </c>
      <c r="Q2027" s="7">
        <f>C2027/J2026*$L$6</f>
        <v>-1.2061945528019473E-3</v>
      </c>
      <c r="R2027" s="7">
        <f>D2027/K2026*$L$6</f>
        <v>0</v>
      </c>
      <c r="S2027" s="7">
        <f>E2027/L2026*$L$6</f>
        <v>0</v>
      </c>
      <c r="T2027" s="7">
        <f>F2027/M2026*$L$6</f>
        <v>-1.0652731162243774E-3</v>
      </c>
      <c r="U2027" s="7">
        <f>G2027/N2026*$L$6</f>
        <v>1.1043336005781242E-3</v>
      </c>
      <c r="V2027" s="7"/>
      <c r="W2027" s="7">
        <f t="shared" si="123"/>
        <v>-5.6469647795552094E-3</v>
      </c>
      <c r="Y2027" s="1">
        <f t="shared" si="122"/>
        <v>44579</v>
      </c>
      <c r="Z2027" s="10">
        <f>(1+W2027)*Z2026</f>
        <v>7.3468889859674062</v>
      </c>
      <c r="AA2027" s="7">
        <f>Z2027/MAX($Z$69:Z2027)-1</f>
        <v>-3.425720502007934E-2</v>
      </c>
    </row>
    <row r="2028" spans="1:27" x14ac:dyDescent="0.25">
      <c r="A2028" s="1">
        <v>44580</v>
      </c>
      <c r="B2028" s="7">
        <v>3.0062445196470389E-3</v>
      </c>
      <c r="C2028" s="7">
        <v>9.1201243703873391E-3</v>
      </c>
      <c r="D2028" s="7">
        <v>0</v>
      </c>
      <c r="E2028" s="7">
        <v>-1.0383539865155944E-2</v>
      </c>
      <c r="F2028" s="7">
        <v>-3.4827587306637264E-3</v>
      </c>
      <c r="G2028" s="7">
        <v>-4.3327851510087667E-3</v>
      </c>
      <c r="H2028" s="7"/>
      <c r="I2028" s="2">
        <f>STDEV(B1968:B2028)*SQRT(252)</f>
        <v>9.3171357129140916E-2</v>
      </c>
      <c r="J2028" s="2">
        <f>STDEV(C1968:C2028)*SQRT(252)</f>
        <v>6.2514045539798488E-2</v>
      </c>
      <c r="K2028" s="2">
        <f>STDEV(D1968:D2028)*SQRT(252)</f>
        <v>7.7210031928432593E-2</v>
      </c>
      <c r="L2028" s="2">
        <f>STDEV(E1968:E2028)*SQRT(252)</f>
        <v>8.7300158411098144E-2</v>
      </c>
      <c r="M2028" s="2">
        <f t="shared" si="120"/>
        <v>4.7588701508778718E-2</v>
      </c>
      <c r="N2028" s="2">
        <f t="shared" si="121"/>
        <v>0.10134456754182189</v>
      </c>
      <c r="O2028" s="2"/>
      <c r="P2028" s="7">
        <f>B2028/I2027*$L$6</f>
        <v>1.6139481189533591E-3</v>
      </c>
      <c r="Q2028" s="7">
        <f>C2028/J2027*$L$6</f>
        <v>7.5813228449788557E-3</v>
      </c>
      <c r="R2028" s="7">
        <f>D2028/K2027*$L$6</f>
        <v>0</v>
      </c>
      <c r="S2028" s="7">
        <f>E2028/L2027*$L$6</f>
        <v>-6.1799055702383629E-3</v>
      </c>
      <c r="T2028" s="7">
        <f>F2028/M2027*$L$6</f>
        <v>-3.7044764460334653E-3</v>
      </c>
      <c r="U2028" s="7">
        <f>G2028/N2027*$L$6</f>
        <v>-2.1483198241395766E-3</v>
      </c>
      <c r="V2028" s="7"/>
      <c r="W2028" s="7">
        <f t="shared" si="123"/>
        <v>-2.8374308764791893E-3</v>
      </c>
      <c r="Y2028" s="1">
        <f t="shared" si="122"/>
        <v>44580</v>
      </c>
      <c r="Z2028" s="10">
        <f>(1+W2028)*Z2027</f>
        <v>7.326042696312558</v>
      </c>
      <c r="AA2028" s="7">
        <f>Z2028/MAX($Z$69:Z2028)-1</f>
        <v>-3.6997433445292605E-2</v>
      </c>
    </row>
    <row r="2029" spans="1:27" x14ac:dyDescent="0.25">
      <c r="A2029" s="1">
        <v>44581</v>
      </c>
      <c r="B2029" s="7">
        <v>-1.560804627352641E-3</v>
      </c>
      <c r="C2029" s="7">
        <v>-8.0105695889161055E-3</v>
      </c>
      <c r="D2029" s="7">
        <v>0</v>
      </c>
      <c r="E2029" s="7">
        <v>-1.1068091521847845E-2</v>
      </c>
      <c r="F2029" s="7">
        <v>5.9557286530924625E-3</v>
      </c>
      <c r="G2029" s="7">
        <v>-9.8874123661079061E-3</v>
      </c>
      <c r="H2029" s="7"/>
      <c r="I2029" s="2">
        <f>STDEV(B1969:B2029)*SQRT(252)</f>
        <v>9.3148861793675208E-2</v>
      </c>
      <c r="J2029" s="2">
        <f>STDEV(C1969:C2029)*SQRT(252)</f>
        <v>6.4342836527731012E-2</v>
      </c>
      <c r="K2029" s="2">
        <f>STDEV(D1969:D2029)*SQRT(252)</f>
        <v>7.7210031928432593E-2</v>
      </c>
      <c r="L2029" s="2">
        <f>STDEV(E1969:E2029)*SQRT(252)</f>
        <v>9.0760662436175379E-2</v>
      </c>
      <c r="M2029" s="2">
        <f t="shared" si="120"/>
        <v>4.8182680131734872E-2</v>
      </c>
      <c r="N2029" s="2">
        <f t="shared" si="121"/>
        <v>0.10355642310743407</v>
      </c>
      <c r="O2029" s="2"/>
      <c r="P2029" s="7">
        <f>B2029/I2028*$L$6</f>
        <v>-8.3759895500356153E-4</v>
      </c>
      <c r="Q2029" s="7">
        <f>C2029/J2028*$L$6</f>
        <v>-6.4070158311993379E-3</v>
      </c>
      <c r="R2029" s="7">
        <f>D2029/K2028*$L$6</f>
        <v>0</v>
      </c>
      <c r="S2029" s="7">
        <f>E2029/L2028*$L$6</f>
        <v>-6.339101625525115E-3</v>
      </c>
      <c r="T2029" s="7">
        <f>F2029/M2028*$L$6</f>
        <v>6.2575027940127816E-3</v>
      </c>
      <c r="U2029" s="7">
        <f>G2029/N2028*$L$6</f>
        <v>-4.8781166104575197E-3</v>
      </c>
      <c r="V2029" s="7"/>
      <c r="W2029" s="7">
        <f t="shared" si="123"/>
        <v>-1.2204330228172754E-2</v>
      </c>
      <c r="Y2029" s="1">
        <f t="shared" si="122"/>
        <v>44581</v>
      </c>
      <c r="Z2029" s="10">
        <f>(1+W2029)*Z2028</f>
        <v>7.2366332519810657</v>
      </c>
      <c r="AA2029" s="7">
        <f>Z2029/MAX($Z$69:Z2029)-1</f>
        <v>-4.8750234778104251E-2</v>
      </c>
    </row>
    <row r="2030" spans="1:27" x14ac:dyDescent="0.25">
      <c r="A2030" s="1">
        <v>44582</v>
      </c>
      <c r="B2030" s="7">
        <v>-5.0049000386905851E-3</v>
      </c>
      <c r="C2030" s="7">
        <v>-8.7106194444797058E-4</v>
      </c>
      <c r="D2030" s="7">
        <v>0</v>
      </c>
      <c r="E2030" s="7">
        <v>-1.9630512668741829E-2</v>
      </c>
      <c r="F2030" s="7">
        <v>2.8354237242145253E-4</v>
      </c>
      <c r="G2030" s="7">
        <v>-9.0387899136433747E-3</v>
      </c>
      <c r="H2030" s="7"/>
      <c r="I2030" s="2">
        <f>STDEV(B1970:B2030)*SQRT(252)</f>
        <v>9.210115251879282E-2</v>
      </c>
      <c r="J2030" s="2">
        <f>STDEV(C1970:C2030)*SQRT(252)</f>
        <v>6.4261357598273339E-2</v>
      </c>
      <c r="K2030" s="2">
        <f>STDEV(D1970:D2030)*SQRT(252)</f>
        <v>7.7210031928432593E-2</v>
      </c>
      <c r="L2030" s="2">
        <f>STDEV(E1970:E2030)*SQRT(252)</f>
        <v>9.9974128790743078E-2</v>
      </c>
      <c r="M2030" s="2">
        <f t="shared" si="120"/>
        <v>4.804152135883881E-2</v>
      </c>
      <c r="N2030" s="2">
        <f t="shared" si="121"/>
        <v>0.10502656540326738</v>
      </c>
      <c r="O2030" s="2"/>
      <c r="P2030" s="7">
        <f>B2030/I2029*$L$6</f>
        <v>-2.6865062773265241E-3</v>
      </c>
      <c r="Q2030" s="7">
        <f>C2030/J2029*$L$6</f>
        <v>-6.7689115949415215E-4</v>
      </c>
      <c r="R2030" s="7">
        <f>D2030/K2029*$L$6</f>
        <v>0</v>
      </c>
      <c r="S2030" s="7">
        <f>E2030/L2029*$L$6</f>
        <v>-1.0814438844883034E-2</v>
      </c>
      <c r="T2030" s="7">
        <f>F2030/M2029*$L$6</f>
        <v>2.9423682083087486E-4</v>
      </c>
      <c r="U2030" s="7">
        <f>G2030/N2029*$L$6</f>
        <v>-4.3641860361795853E-3</v>
      </c>
      <c r="V2030" s="7"/>
      <c r="W2030" s="7">
        <f t="shared" si="123"/>
        <v>-1.8247785497052419E-2</v>
      </c>
      <c r="Y2030" s="1">
        <f t="shared" si="122"/>
        <v>44582</v>
      </c>
      <c r="Z2030" s="10">
        <f>(1+W2030)*Z2029</f>
        <v>7.1045807206780784</v>
      </c>
      <c r="AA2030" s="7">
        <f>Z2030/MAX($Z$69:Z2030)-1</f>
        <v>-6.6108436447994912E-2</v>
      </c>
    </row>
    <row r="2031" spans="1:27" x14ac:dyDescent="0.25">
      <c r="A2031" s="1">
        <v>44585</v>
      </c>
      <c r="B2031" s="7">
        <v>6.8547087133434825E-3</v>
      </c>
      <c r="C2031" s="7">
        <v>-2.2266308122824707E-3</v>
      </c>
      <c r="D2031" s="7">
        <v>0</v>
      </c>
      <c r="E2031" s="7">
        <v>4.2466819903326236E-3</v>
      </c>
      <c r="F2031" s="7">
        <v>1.6796811082464558E-4</v>
      </c>
      <c r="G2031" s="7">
        <v>5.4357406729392821E-2</v>
      </c>
      <c r="H2031" s="7"/>
      <c r="I2031" s="2">
        <f>STDEV(B1971:B2031)*SQRT(252)</f>
        <v>9.3115967978062694E-2</v>
      </c>
      <c r="J2031" s="2">
        <f>STDEV(C1971:C2031)*SQRT(252)</f>
        <v>6.3875872449477566E-2</v>
      </c>
      <c r="K2031" s="2">
        <f>STDEV(D1971:D2031)*SQRT(252)</f>
        <v>7.7210031928432593E-2</v>
      </c>
      <c r="L2031" s="2">
        <f>STDEV(E1971:E2031)*SQRT(252)</f>
        <v>0.10022492545876112</v>
      </c>
      <c r="M2031" s="2">
        <f t="shared" si="120"/>
        <v>4.7825744086037097E-2</v>
      </c>
      <c r="N2031" s="2">
        <f t="shared" si="121"/>
        <v>0.1515268810527739</v>
      </c>
      <c r="O2031" s="2"/>
      <c r="P2031" s="7">
        <f>B2031/I2030*$L$6</f>
        <v>3.7212936678207211E-3</v>
      </c>
      <c r="Q2031" s="7">
        <f>C2031/J2030*$L$6</f>
        <v>-1.7324803703978227E-3</v>
      </c>
      <c r="R2031" s="7">
        <f>D2031/K2030*$L$6</f>
        <v>0</v>
      </c>
      <c r="S2031" s="7">
        <f>E2031/L2030*$L$6</f>
        <v>2.1238904713145336E-3</v>
      </c>
      <c r="T2031" s="7">
        <f>F2031/M2030*$L$6</f>
        <v>1.7481556169925743E-4</v>
      </c>
      <c r="U2031" s="7">
        <f>G2031/N2030*$L$6</f>
        <v>2.5877932178719882E-2</v>
      </c>
      <c r="V2031" s="7"/>
      <c r="W2031" s="7">
        <f t="shared" si="123"/>
        <v>3.016545150915657E-2</v>
      </c>
      <c r="Y2031" s="1">
        <f t="shared" si="122"/>
        <v>44585</v>
      </c>
      <c r="Z2031" s="10">
        <f>(1+W2031)*Z2030</f>
        <v>7.3188936059005814</v>
      </c>
      <c r="AA2031" s="7">
        <f>Z2031/MAX($Z$69:Z2031)-1</f>
        <v>-3.7937175772856491E-2</v>
      </c>
    </row>
    <row r="2032" spans="1:27" x14ac:dyDescent="0.25">
      <c r="A2032" s="1">
        <v>44586</v>
      </c>
      <c r="B2032" s="7">
        <v>-4.536694144155029E-3</v>
      </c>
      <c r="C2032" s="7">
        <v>2.5235125929927715E-3</v>
      </c>
      <c r="D2032" s="7">
        <v>0</v>
      </c>
      <c r="E2032" s="7">
        <v>-1.2209014103094051E-2</v>
      </c>
      <c r="F2032" s="7">
        <v>-1.067770828984127E-3</v>
      </c>
      <c r="G2032" s="7">
        <v>0</v>
      </c>
      <c r="H2032" s="7"/>
      <c r="I2032" s="2">
        <f>STDEV(B1972:B2032)*SQRT(252)</f>
        <v>9.3304548359124218E-2</v>
      </c>
      <c r="J2032" s="2">
        <f>STDEV(C1972:C2032)*SQRT(252)</f>
        <v>6.3915847582643126E-2</v>
      </c>
      <c r="K2032" s="2">
        <f>STDEV(D1972:D2032)*SQRT(252)</f>
        <v>7.7210031928432593E-2</v>
      </c>
      <c r="L2032" s="2">
        <f>STDEV(E1972:E2032)*SQRT(252)</f>
        <v>0.10362338522130907</v>
      </c>
      <c r="M2032" s="2">
        <f t="shared" si="120"/>
        <v>4.7611523660685211E-2</v>
      </c>
      <c r="N2032" s="2">
        <f t="shared" si="121"/>
        <v>0.15124565848374805</v>
      </c>
      <c r="O2032" s="2"/>
      <c r="P2032" s="7">
        <f>B2032/I2031*$L$6</f>
        <v>-2.4360452039889845E-3</v>
      </c>
      <c r="Q2032" s="7">
        <f>C2032/J2031*$L$6</f>
        <v>1.9753253429052858E-3</v>
      </c>
      <c r="R2032" s="7">
        <f>D2032/K2031*$L$6</f>
        <v>0</v>
      </c>
      <c r="S2032" s="7">
        <f>E2032/L2031*$L$6</f>
        <v>-6.0908072753407105E-3</v>
      </c>
      <c r="T2032" s="7">
        <f>F2032/M2031*$L$6</f>
        <v>-1.1163138696422988E-3</v>
      </c>
      <c r="U2032" s="7">
        <f>G2032/N2031*$L$6</f>
        <v>0</v>
      </c>
      <c r="V2032" s="7"/>
      <c r="W2032" s="7">
        <f t="shared" si="123"/>
        <v>-7.6678410060667087E-3</v>
      </c>
      <c r="Y2032" s="1">
        <f t="shared" si="122"/>
        <v>44586</v>
      </c>
      <c r="Z2032" s="10">
        <f>(1+W2032)*Z2031</f>
        <v>7.2627734933902177</v>
      </c>
      <c r="AA2032" s="7">
        <f>Z2032/MAX($Z$69:Z2032)-1</f>
        <v>-4.5314120546877668E-2</v>
      </c>
    </row>
    <row r="2033" spans="1:27" x14ac:dyDescent="0.25">
      <c r="A2033" s="1">
        <v>44587</v>
      </c>
      <c r="B2033" s="7">
        <v>-5.3061465876494962E-3</v>
      </c>
      <c r="C2033" s="7">
        <v>2.9693883668329146E-3</v>
      </c>
      <c r="D2033" s="7">
        <v>0</v>
      </c>
      <c r="E2033" s="7">
        <v>-2.5086937567571077E-3</v>
      </c>
      <c r="F2033" s="7">
        <v>-4.6521992660342182E-3</v>
      </c>
      <c r="G2033" s="7">
        <v>2.1340393515754119E-3</v>
      </c>
      <c r="H2033" s="7"/>
      <c r="I2033" s="2">
        <f>STDEV(B1973:B2033)*SQRT(252)</f>
        <v>9.3261406497608682E-2</v>
      </c>
      <c r="J2033" s="2">
        <f>STDEV(C1973:C2033)*SQRT(252)</f>
        <v>6.3552793943450495E-2</v>
      </c>
      <c r="K2033" s="2">
        <f>STDEV(D1973:D2033)*SQRT(252)</f>
        <v>7.7210031928432593E-2</v>
      </c>
      <c r="L2033" s="2">
        <f>STDEV(E1973:E2033)*SQRT(252)</f>
        <v>0.10207474634480396</v>
      </c>
      <c r="M2033" s="2">
        <f t="shared" si="120"/>
        <v>4.7348733877747323E-2</v>
      </c>
      <c r="N2033" s="2">
        <f t="shared" si="121"/>
        <v>0.15125223710127061</v>
      </c>
      <c r="O2033" s="2"/>
      <c r="P2033" s="7">
        <f>B2033/I2032*$L$6</f>
        <v>-2.8434554804479747E-3</v>
      </c>
      <c r="Q2033" s="7">
        <f>C2033/J2032*$L$6</f>
        <v>2.3228889853909068E-3</v>
      </c>
      <c r="R2033" s="7">
        <f>D2033/K2032*$L$6</f>
        <v>0</v>
      </c>
      <c r="S2033" s="7">
        <f>E2033/L2032*$L$6</f>
        <v>-1.2104862967945295E-3</v>
      </c>
      <c r="T2033" s="7">
        <f>F2033/M2032*$L$6</f>
        <v>-4.8855811664306496E-3</v>
      </c>
      <c r="U2033" s="7">
        <f>G2033/N2032*$L$6</f>
        <v>7.0548780473084563E-4</v>
      </c>
      <c r="V2033" s="7"/>
      <c r="W2033" s="7">
        <f t="shared" si="123"/>
        <v>-5.9111461535514016E-3</v>
      </c>
      <c r="Y2033" s="1">
        <f t="shared" si="122"/>
        <v>44587</v>
      </c>
      <c r="Z2033" s="10">
        <f>(1+W2033)*Z2032</f>
        <v>7.2198421777906496</v>
      </c>
      <c r="AA2033" s="7">
        <f>Z2033/MAX($Z$69:Z2033)-1</f>
        <v>-5.0957408311056773E-2</v>
      </c>
    </row>
    <row r="2034" spans="1:27" x14ac:dyDescent="0.25">
      <c r="A2034" s="1">
        <v>44588</v>
      </c>
      <c r="B2034" s="7">
        <v>-4.7440091049144595E-4</v>
      </c>
      <c r="C2034" s="7">
        <v>-1.0688280971749453E-2</v>
      </c>
      <c r="D2034" s="7">
        <v>0</v>
      </c>
      <c r="E2034" s="7">
        <v>-4.9380358528131607E-3</v>
      </c>
      <c r="F2034" s="7">
        <v>-4.8207611320538746E-3</v>
      </c>
      <c r="G2034" s="7">
        <v>-8.4244762661689343E-4</v>
      </c>
      <c r="H2034" s="7"/>
      <c r="I2034" s="2">
        <f>STDEV(B1974:B2034)*SQRT(252)</f>
        <v>9.2375010721150536E-2</v>
      </c>
      <c r="J2034" s="2">
        <f>STDEV(C1974:C2034)*SQRT(252)</f>
        <v>6.5673665864619479E-2</v>
      </c>
      <c r="K2034" s="2">
        <f>STDEV(D1974:D2034)*SQRT(252)</f>
        <v>7.7078007357505696E-2</v>
      </c>
      <c r="L2034" s="2">
        <f>STDEV(E1974:E2034)*SQRT(252)</f>
        <v>0.10263798124756744</v>
      </c>
      <c r="M2034" s="2">
        <f t="shared" si="120"/>
        <v>4.8134013754144521E-2</v>
      </c>
      <c r="N2034" s="2">
        <f t="shared" si="121"/>
        <v>0.15129177011919157</v>
      </c>
      <c r="O2034" s="2"/>
      <c r="P2034" s="7">
        <f>B2034/I2033*$L$6</f>
        <v>-2.5433935017032478E-4</v>
      </c>
      <c r="Q2034" s="7">
        <f>C2034/J2033*$L$6</f>
        <v>-8.4089780389985085E-3</v>
      </c>
      <c r="R2034" s="7">
        <f>D2034/K2033*$L$6</f>
        <v>0</v>
      </c>
      <c r="S2034" s="7">
        <f>E2034/L2033*$L$6</f>
        <v>-2.4188332715188413E-3</v>
      </c>
      <c r="T2034" s="7">
        <f>F2034/M2033*$L$6</f>
        <v>-5.0906969809381827E-3</v>
      </c>
      <c r="U2034" s="7">
        <f>G2034/N2033*$L$6</f>
        <v>-2.7849096408829791E-4</v>
      </c>
      <c r="V2034" s="7"/>
      <c r="W2034" s="7">
        <f t="shared" si="123"/>
        <v>-1.6451338605714155E-2</v>
      </c>
      <c r="Y2034" s="1">
        <f t="shared" si="122"/>
        <v>44588</v>
      </c>
      <c r="Z2034" s="10">
        <f>(1+W2034)*Z2033</f>
        <v>7.1010661094439991</v>
      </c>
      <c r="AA2034" s="7">
        <f>Z2034/MAX($Z$69:Z2034)-1</f>
        <v>-6.657042933817614E-2</v>
      </c>
    </row>
    <row r="2035" spans="1:27" x14ac:dyDescent="0.25">
      <c r="A2035" s="1">
        <v>44589</v>
      </c>
      <c r="B2035" s="7">
        <v>8.7611942856944403E-3</v>
      </c>
      <c r="C2035" s="7">
        <v>3.1509530377480388E-3</v>
      </c>
      <c r="D2035" s="7">
        <v>0</v>
      </c>
      <c r="E2035" s="7">
        <v>2.4835481375077073E-2</v>
      </c>
      <c r="F2035" s="7">
        <v>6.7949000654410341E-4</v>
      </c>
      <c r="G2035" s="7">
        <v>0</v>
      </c>
      <c r="H2035" s="7"/>
      <c r="I2035" s="2">
        <f>STDEV(B1975:B2035)*SQRT(252)</f>
        <v>9.4086183931435086E-2</v>
      </c>
      <c r="J2035" s="2">
        <f>STDEV(C1975:C2035)*SQRT(252)</f>
        <v>6.5722907277859455E-2</v>
      </c>
      <c r="K2035" s="2">
        <f>STDEV(D1975:D2035)*SQRT(252)</f>
        <v>7.6960202870526739E-2</v>
      </c>
      <c r="L2035" s="2">
        <f>STDEV(E1975:E2035)*SQRT(252)</f>
        <v>0.11413272020227405</v>
      </c>
      <c r="M2035" s="2">
        <f t="shared" si="120"/>
        <v>4.7122238506420902E-2</v>
      </c>
      <c r="N2035" s="2">
        <f t="shared" si="121"/>
        <v>0.15129177011919157</v>
      </c>
      <c r="O2035" s="2"/>
      <c r="P2035" s="7">
        <f>B2035/I2034*$L$6</f>
        <v>4.7421885081786758E-3</v>
      </c>
      <c r="Q2035" s="7">
        <f>C2035/J2034*$L$6</f>
        <v>2.3989471245928723E-3</v>
      </c>
      <c r="R2035" s="7">
        <f>D2035/K2034*$L$6</f>
        <v>0</v>
      </c>
      <c r="S2035" s="7">
        <f>E2035/L2034*$L$6</f>
        <v>1.2098582353823177E-2</v>
      </c>
      <c r="T2035" s="7">
        <f>F2035/M2034*$L$6</f>
        <v>7.0583144178953581E-4</v>
      </c>
      <c r="U2035" s="7">
        <f>G2035/N2034*$L$6</f>
        <v>0</v>
      </c>
      <c r="V2035" s="7"/>
      <c r="W2035" s="7">
        <f t="shared" si="123"/>
        <v>1.9945549428384262E-2</v>
      </c>
      <c r="Y2035" s="1">
        <f t="shared" si="122"/>
        <v>44589</v>
      </c>
      <c r="Z2035" s="10">
        <f>(1+W2035)*Z2034</f>
        <v>7.2427007745241383</v>
      </c>
      <c r="AA2035" s="7">
        <f>Z2035/MAX($Z$69:Z2035)-1</f>
        <v>-4.7952663698625275E-2</v>
      </c>
    </row>
    <row r="2036" spans="1:27" x14ac:dyDescent="0.25">
      <c r="A2036" s="1">
        <v>44592</v>
      </c>
      <c r="B2036" s="7">
        <v>1.4303927187415688E-3</v>
      </c>
      <c r="C2036" s="7">
        <v>3.8958266629474103E-4</v>
      </c>
      <c r="D2036" s="7">
        <v>0</v>
      </c>
      <c r="E2036" s="7">
        <v>0</v>
      </c>
      <c r="F2036" s="7">
        <v>3.3504186625692434E-3</v>
      </c>
      <c r="G2036" s="7">
        <v>0</v>
      </c>
      <c r="H2036" s="7"/>
      <c r="I2036" s="2">
        <f>STDEV(B1976:B2036)*SQRT(252)</f>
        <v>9.3270383141849822E-2</v>
      </c>
      <c r="J2036" s="2">
        <f>STDEV(C1976:C2036)*SQRT(252)</f>
        <v>6.4270375384594847E-2</v>
      </c>
      <c r="K2036" s="2">
        <f>STDEV(D1976:D2036)*SQRT(252)</f>
        <v>7.6520050593959985E-2</v>
      </c>
      <c r="L2036" s="2">
        <f>STDEV(E1976:E2036)*SQRT(252)</f>
        <v>0.11413272020227405</v>
      </c>
      <c r="M2036" s="2">
        <f t="shared" si="120"/>
        <v>4.7485744119003116E-2</v>
      </c>
      <c r="N2036" s="2">
        <f t="shared" si="121"/>
        <v>0.1512606188423409</v>
      </c>
      <c r="O2036" s="2"/>
      <c r="P2036" s="7">
        <f>B2036/I2035*$L$6</f>
        <v>7.6015024681198764E-4</v>
      </c>
      <c r="Q2036" s="7">
        <f>C2036/J2035*$L$6</f>
        <v>2.9638270918820305E-4</v>
      </c>
      <c r="R2036" s="7">
        <f>D2036/K2035*$L$6</f>
        <v>0</v>
      </c>
      <c r="S2036" s="7">
        <f>E2036/L2035*$L$6</f>
        <v>0</v>
      </c>
      <c r="T2036" s="7">
        <f>F2036/M2035*$L$6</f>
        <v>3.5550291844823052E-3</v>
      </c>
      <c r="U2036" s="7">
        <f>G2036/N2035*$L$6</f>
        <v>0</v>
      </c>
      <c r="V2036" s="7"/>
      <c r="W2036" s="7">
        <f t="shared" si="123"/>
        <v>4.6115621404824959E-3</v>
      </c>
      <c r="Y2036" s="1">
        <f t="shared" si="122"/>
        <v>44592</v>
      </c>
      <c r="Z2036" s="10">
        <f>(1+W2036)*Z2035</f>
        <v>7.2761009392107772</v>
      </c>
      <c r="AA2036" s="7">
        <f>Z2036/MAX($Z$69:Z2036)-1</f>
        <v>-4.3562238246590557E-2</v>
      </c>
    </row>
    <row r="2037" spans="1:27" x14ac:dyDescent="0.25">
      <c r="A2037" s="1">
        <v>44593</v>
      </c>
      <c r="B2037" s="7">
        <v>1.0982257030998088E-3</v>
      </c>
      <c r="C2037" s="7">
        <v>-3.9276969400712236E-3</v>
      </c>
      <c r="D2037" s="7">
        <v>6.8630035578016724E-3</v>
      </c>
      <c r="E2037" s="7">
        <v>0</v>
      </c>
      <c r="F2037" s="7">
        <v>3.9463442791265457E-3</v>
      </c>
      <c r="G2037" s="7">
        <v>0</v>
      </c>
      <c r="H2037" s="7"/>
      <c r="I2037" s="2">
        <f>STDEV(B1977:B2037)*SQRT(252)</f>
        <v>9.1989627737943336E-2</v>
      </c>
      <c r="J2037" s="2">
        <f>STDEV(C1977:C2037)*SQRT(252)</f>
        <v>6.4812351185553715E-2</v>
      </c>
      <c r="K2037" s="2">
        <f>STDEV(D1977:D2037)*SQRT(252)</f>
        <v>7.6674991267405387E-2</v>
      </c>
      <c r="L2037" s="2">
        <f>STDEV(E1977:E2037)*SQRT(252)</f>
        <v>0.11413272020227405</v>
      </c>
      <c r="M2037" s="2">
        <f t="shared" si="120"/>
        <v>4.8068548744190948E-2</v>
      </c>
      <c r="N2037" s="2">
        <f t="shared" si="121"/>
        <v>0.15066230893416471</v>
      </c>
      <c r="O2037" s="2"/>
      <c r="P2037" s="7">
        <f>B2037/I2036*$L$6</f>
        <v>5.8873227819251992E-4</v>
      </c>
      <c r="Q2037" s="7">
        <f>C2037/J2036*$L$6</f>
        <v>-3.0556044807330198E-3</v>
      </c>
      <c r="R2037" s="7">
        <f>D2037/K2036*$L$6</f>
        <v>4.48444786989163E-3</v>
      </c>
      <c r="S2037" s="7">
        <f>E2037/L2036*$L$6</f>
        <v>0</v>
      </c>
      <c r="T2037" s="7">
        <f>F2037/M2036*$L$6</f>
        <v>4.1552937121893761E-3</v>
      </c>
      <c r="U2037" s="7">
        <f>G2037/N2036*$L$6</f>
        <v>0</v>
      </c>
      <c r="V2037" s="7"/>
      <c r="W2037" s="7">
        <f t="shared" si="123"/>
        <v>6.1728693795405059E-3</v>
      </c>
      <c r="Y2037" s="1">
        <f t="shared" si="122"/>
        <v>44593</v>
      </c>
      <c r="Z2037" s="10">
        <f>(1+W2037)*Z2036</f>
        <v>7.3210153599008763</v>
      </c>
      <c r="AA2037" s="7">
        <f>Z2037/MAX($Z$69:Z2037)-1</f>
        <v>-3.7658272873626886E-2</v>
      </c>
    </row>
    <row r="2038" spans="1:27" x14ac:dyDescent="0.25">
      <c r="A2038" s="1">
        <v>44594</v>
      </c>
      <c r="B2038" s="7">
        <v>2.6215741384436608E-3</v>
      </c>
      <c r="C2038" s="7">
        <v>2.9585902628099792E-3</v>
      </c>
      <c r="D2038" s="7">
        <v>9.4225154473364103E-3</v>
      </c>
      <c r="E2038" s="7">
        <v>0</v>
      </c>
      <c r="F2038" s="7">
        <v>4.4607814249999489E-3</v>
      </c>
      <c r="G2038" s="7">
        <v>0</v>
      </c>
      <c r="H2038" s="7"/>
      <c r="I2038" s="2">
        <f>STDEV(B1978:B2038)*SQRT(252)</f>
        <v>8.2689950505203058E-2</v>
      </c>
      <c r="J2038" s="2">
        <f>STDEV(C1978:C2038)*SQRT(252)</f>
        <v>6.2593849556187922E-2</v>
      </c>
      <c r="K2038" s="2">
        <f>STDEV(D1978:D2038)*SQRT(252)</f>
        <v>7.869452206337943E-2</v>
      </c>
      <c r="L2038" s="2">
        <f>STDEV(E1978:E2038)*SQRT(252)</f>
        <v>0.11413272020227405</v>
      </c>
      <c r="M2038" s="2">
        <f t="shared" si="120"/>
        <v>4.8791290702028464E-2</v>
      </c>
      <c r="N2038" s="2">
        <f t="shared" si="121"/>
        <v>0.15062601079088961</v>
      </c>
      <c r="O2038" s="2"/>
      <c r="P2038" s="7">
        <f>B2038/I2037*$L$6</f>
        <v>1.4249292028400773E-3</v>
      </c>
      <c r="Q2038" s="7">
        <f>C2038/J2037*$L$6</f>
        <v>2.2824278156023995E-3</v>
      </c>
      <c r="R2038" s="7">
        <f>D2038/K2037*$L$6</f>
        <v>6.1444515947026469E-3</v>
      </c>
      <c r="S2038" s="7">
        <f>E2038/L2037*$L$6</f>
        <v>0</v>
      </c>
      <c r="T2038" s="7">
        <f>F2038/M2037*$L$6</f>
        <v>4.6400209092426897E-3</v>
      </c>
      <c r="U2038" s="7">
        <f>G2038/N2037*$L$6</f>
        <v>0</v>
      </c>
      <c r="V2038" s="7"/>
      <c r="W2038" s="7">
        <f t="shared" si="123"/>
        <v>1.4491829522387813E-2</v>
      </c>
      <c r="Y2038" s="1">
        <f t="shared" si="122"/>
        <v>44594</v>
      </c>
      <c r="Z2038" s="10">
        <f>(1+W2038)*Z2037</f>
        <v>7.4271102664273432</v>
      </c>
      <c r="AA2038" s="7">
        <f>Z2038/MAX($Z$69:Z2038)-1</f>
        <v>-2.3712180621831114E-2</v>
      </c>
    </row>
    <row r="2039" spans="1:27" x14ac:dyDescent="0.25">
      <c r="A2039" s="1">
        <v>44595</v>
      </c>
      <c r="B2039" s="7">
        <v>-1.6635363309786988E-2</v>
      </c>
      <c r="C2039" s="7">
        <v>-5.1780480093728265E-3</v>
      </c>
      <c r="D2039" s="7">
        <v>-2.439108207744356E-2</v>
      </c>
      <c r="E2039" s="7">
        <v>0</v>
      </c>
      <c r="F2039" s="7">
        <v>2.993233112309035E-3</v>
      </c>
      <c r="G2039" s="7">
        <v>0</v>
      </c>
      <c r="H2039" s="7"/>
      <c r="I2039" s="2">
        <f>STDEV(B1979:B2039)*SQRT(252)</f>
        <v>8.5610108185037823E-2</v>
      </c>
      <c r="J2039" s="2">
        <f>STDEV(C1979:C2039)*SQRT(252)</f>
        <v>6.2938714572997045E-2</v>
      </c>
      <c r="K2039" s="2">
        <f>STDEV(D1979:D2039)*SQRT(252)</f>
        <v>9.2696480193446215E-2</v>
      </c>
      <c r="L2039" s="2">
        <f>STDEV(E1979:E2039)*SQRT(252)</f>
        <v>0.11413272020227405</v>
      </c>
      <c r="M2039" s="2">
        <f t="shared" si="120"/>
        <v>4.8649115614438736E-2</v>
      </c>
      <c r="N2039" s="2">
        <f t="shared" si="121"/>
        <v>0.15002612326385922</v>
      </c>
      <c r="O2039" s="2"/>
      <c r="P2039" s="7">
        <f>B2039/I2038*$L$6</f>
        <v>-1.0058878502255392E-2</v>
      </c>
      <c r="Q2039" s="7">
        <f>C2039/J2038*$L$6</f>
        <v>-4.1362274776890872E-3</v>
      </c>
      <c r="R2039" s="7">
        <f>D2039/K2038*$L$6</f>
        <v>-1.5497318897114171E-2</v>
      </c>
      <c r="S2039" s="7">
        <f>E2039/L2038*$L$6</f>
        <v>0</v>
      </c>
      <c r="T2039" s="7">
        <f>F2039/M2038*$L$6</f>
        <v>3.0673846389808598E-3</v>
      </c>
      <c r="U2039" s="7">
        <f>G2039/N2038*$L$6</f>
        <v>0</v>
      </c>
      <c r="V2039" s="7"/>
      <c r="W2039" s="7">
        <f t="shared" si="123"/>
        <v>-2.6625040238077789E-2</v>
      </c>
      <c r="Y2039" s="1">
        <f t="shared" si="122"/>
        <v>44595</v>
      </c>
      <c r="Z2039" s="10">
        <f>(1+W2039)*Z2038</f>
        <v>7.2293631567310745</v>
      </c>
      <c r="AA2039" s="7">
        <f>Z2039/MAX($Z$69:Z2039)-1</f>
        <v>-4.9705883096720083E-2</v>
      </c>
    </row>
    <row r="2040" spans="1:27" x14ac:dyDescent="0.25">
      <c r="A2040" s="1">
        <v>44596</v>
      </c>
      <c r="B2040" s="7">
        <v>-3.2526656813590682E-3</v>
      </c>
      <c r="C2040" s="7">
        <v>2.3223972944350635E-3</v>
      </c>
      <c r="D2040" s="7">
        <v>5.1569298644236206E-3</v>
      </c>
      <c r="E2040" s="7">
        <v>0</v>
      </c>
      <c r="F2040" s="7">
        <v>-3.8061226051776531E-3</v>
      </c>
      <c r="G2040" s="7">
        <v>2.1065186476443287E-3</v>
      </c>
      <c r="H2040" s="7"/>
      <c r="I2040" s="2">
        <f>STDEV(B1980:B2040)*SQRT(252)</f>
        <v>8.5011296475213868E-2</v>
      </c>
      <c r="J2040" s="2">
        <f>STDEV(C1980:C2040)*SQRT(252)</f>
        <v>6.2439069089138856E-2</v>
      </c>
      <c r="K2040" s="2">
        <f>STDEV(D1980:D2040)*SQRT(252)</f>
        <v>9.3445525048153108E-2</v>
      </c>
      <c r="L2040" s="2">
        <f>STDEV(E1980:E2040)*SQRT(252)</f>
        <v>0.11413272020227405</v>
      </c>
      <c r="M2040" s="2">
        <f t="shared" si="120"/>
        <v>4.8000628027716721E-2</v>
      </c>
      <c r="N2040" s="2">
        <f t="shared" si="121"/>
        <v>0.15001365542416639</v>
      </c>
      <c r="O2040" s="2"/>
      <c r="P2040" s="7">
        <f>B2040/I2039*$L$6</f>
        <v>-1.8996972146844808E-3</v>
      </c>
      <c r="Q2040" s="7">
        <f>C2040/J2039*$L$6</f>
        <v>1.8449672115097939E-3</v>
      </c>
      <c r="R2040" s="7">
        <f>D2040/K2039*$L$6</f>
        <v>2.7816211865120117E-3</v>
      </c>
      <c r="S2040" s="7">
        <f>E2040/L2039*$L$6</f>
        <v>0</v>
      </c>
      <c r="T2040" s="7">
        <f>F2040/M2039*$L$6</f>
        <v>-3.9118106846407104E-3</v>
      </c>
      <c r="U2040" s="7">
        <f>G2040/N2039*$L$6</f>
        <v>7.0205061685806481E-4</v>
      </c>
      <c r="V2040" s="7"/>
      <c r="W2040" s="7">
        <f t="shared" si="123"/>
        <v>-4.828688844453207E-4</v>
      </c>
      <c r="Y2040" s="1">
        <f t="shared" si="122"/>
        <v>44596</v>
      </c>
      <c r="Z2040" s="10">
        <f>(1+W2040)*Z2039</f>
        <v>7.2258723222083336</v>
      </c>
      <c r="AA2040" s="7">
        <f>Z2040/MAX($Z$69:Z2040)-1</f>
        <v>-5.0164750556844107E-2</v>
      </c>
    </row>
    <row r="2041" spans="1:27" x14ac:dyDescent="0.25">
      <c r="A2041" s="1">
        <v>44599</v>
      </c>
      <c r="B2041" s="7">
        <v>2.2103989463122531E-3</v>
      </c>
      <c r="C2041" s="7">
        <v>3.1077587696093367E-4</v>
      </c>
      <c r="D2041" s="7">
        <v>0</v>
      </c>
      <c r="E2041" s="7">
        <v>0</v>
      </c>
      <c r="F2041" s="7">
        <v>-4.8122429800531163E-3</v>
      </c>
      <c r="G2041" s="7">
        <v>0</v>
      </c>
      <c r="H2041" s="7"/>
      <c r="I2041" s="2">
        <f>STDEV(B1981:B2041)*SQRT(252)</f>
        <v>8.4682563462446084E-2</v>
      </c>
      <c r="J2041" s="2">
        <f>STDEV(C1981:C2041)*SQRT(252)</f>
        <v>6.2330759758251329E-2</v>
      </c>
      <c r="K2041" s="2">
        <f>STDEV(D1981:D2041)*SQRT(252)</f>
        <v>9.3445525048153108E-2</v>
      </c>
      <c r="L2041" s="2">
        <f>STDEV(E1981:E2041)*SQRT(252)</f>
        <v>0.11413272020227405</v>
      </c>
      <c r="M2041" s="2">
        <f t="shared" si="120"/>
        <v>4.8427730112330925E-2</v>
      </c>
      <c r="N2041" s="2">
        <f t="shared" si="121"/>
        <v>0.1500358149217014</v>
      </c>
      <c r="O2041" s="2"/>
      <c r="P2041" s="7">
        <f>B2041/I2040*$L$6</f>
        <v>1.3000618964543868E-3</v>
      </c>
      <c r="Q2041" s="7">
        <f>C2041/J2040*$L$6</f>
        <v>2.488633170661672E-4</v>
      </c>
      <c r="R2041" s="7">
        <f>D2041/K2040*$L$6</f>
        <v>0</v>
      </c>
      <c r="S2041" s="7">
        <f>E2041/L2040*$L$6</f>
        <v>0</v>
      </c>
      <c r="T2041" s="7">
        <f>F2041/M2040*$L$6</f>
        <v>-5.01268751866581E-3</v>
      </c>
      <c r="U2041" s="7">
        <f>G2041/N2040*$L$6</f>
        <v>0</v>
      </c>
      <c r="V2041" s="7"/>
      <c r="W2041" s="7">
        <f t="shared" si="123"/>
        <v>-3.4637623051452559E-3</v>
      </c>
      <c r="Y2041" s="1">
        <f t="shared" si="122"/>
        <v>44599</v>
      </c>
      <c r="Z2041" s="10">
        <f>(1+W2041)*Z2040</f>
        <v>7.2008436180368767</v>
      </c>
      <c r="AA2041" s="7">
        <f>Z2041/MAX($Z$69:Z2041)-1</f>
        <v>-5.3454754089963474E-2</v>
      </c>
    </row>
    <row r="2042" spans="1:27" x14ac:dyDescent="0.25">
      <c r="A2042" s="1">
        <v>44600</v>
      </c>
      <c r="B2042" s="7">
        <v>3.253883105761135E-3</v>
      </c>
      <c r="C2042" s="7">
        <v>-1.1365366289212142E-3</v>
      </c>
      <c r="D2042" s="7">
        <v>0</v>
      </c>
      <c r="E2042" s="7">
        <v>0</v>
      </c>
      <c r="F2042" s="7">
        <v>-3.8100709322663739E-3</v>
      </c>
      <c r="G2042" s="7">
        <v>-7.2877355467537708E-4</v>
      </c>
      <c r="H2042" s="7"/>
      <c r="I2042" s="2">
        <f>STDEV(B1982:B2042)*SQRT(252)</f>
        <v>8.5005372400614371E-2</v>
      </c>
      <c r="J2042" s="2">
        <f>STDEV(C1982:C2042)*SQRT(252)</f>
        <v>6.1504418691910825E-2</v>
      </c>
      <c r="K2042" s="2">
        <f>STDEV(D1982:D2042)*SQRT(252)</f>
        <v>9.3445525048153108E-2</v>
      </c>
      <c r="L2042" s="2">
        <f>STDEV(E1982:E2042)*SQRT(252)</f>
        <v>0.11413272020227405</v>
      </c>
      <c r="M2042" s="2">
        <f t="shared" si="120"/>
        <v>4.8849755018865314E-2</v>
      </c>
      <c r="N2042" s="2">
        <f t="shared" si="121"/>
        <v>0.14963787111793761</v>
      </c>
      <c r="O2042" s="2"/>
      <c r="P2042" s="7">
        <f>B2042/I2041*$L$6</f>
        <v>1.9212237872346203E-3</v>
      </c>
      <c r="Q2042" s="7">
        <f>C2042/J2041*$L$6</f>
        <v>-9.1169803908154655E-4</v>
      </c>
      <c r="R2042" s="7">
        <f>D2042/K2041*$L$6</f>
        <v>0</v>
      </c>
      <c r="S2042" s="7">
        <f>E2042/L2041*$L$6</f>
        <v>0</v>
      </c>
      <c r="T2042" s="7">
        <f>F2042/M2041*$L$6</f>
        <v>-3.9337698911643118E-3</v>
      </c>
      <c r="U2042" s="7">
        <f>G2042/N2041*$L$6</f>
        <v>-2.4286652992010585E-4</v>
      </c>
      <c r="V2042" s="7"/>
      <c r="W2042" s="7">
        <f t="shared" si="123"/>
        <v>-3.1671106729313442E-3</v>
      </c>
      <c r="Y2042" s="1">
        <f t="shared" si="122"/>
        <v>44600</v>
      </c>
      <c r="Z2042" s="10">
        <f>(1+W2042)*Z2041</f>
        <v>7.1780377493600831</v>
      </c>
      <c r="AA2042" s="7">
        <f>Z2042/MAX($Z$69:Z2042)-1</f>
        <v>-5.6452567640697504E-2</v>
      </c>
    </row>
    <row r="2043" spans="1:27" x14ac:dyDescent="0.25">
      <c r="A2043" s="1">
        <v>44601</v>
      </c>
      <c r="B2043" s="7">
        <v>5.9149755109106916E-3</v>
      </c>
      <c r="C2043" s="7">
        <v>-6.75377830640711E-3</v>
      </c>
      <c r="D2043" s="7">
        <v>0</v>
      </c>
      <c r="E2043" s="7">
        <v>0</v>
      </c>
      <c r="F2043" s="7">
        <v>-2.2461245118043927E-3</v>
      </c>
      <c r="G2043" s="7">
        <v>0</v>
      </c>
      <c r="H2043" s="7"/>
      <c r="I2043" s="2">
        <f>STDEV(B1983:B2043)*SQRT(252)</f>
        <v>8.5723328068835328E-2</v>
      </c>
      <c r="J2043" s="2">
        <f>STDEV(C1983:C2043)*SQRT(252)</f>
        <v>6.297733563999125E-2</v>
      </c>
      <c r="K2043" s="2">
        <f>STDEV(D1983:D2043)*SQRT(252)</f>
        <v>9.3445525048153108E-2</v>
      </c>
      <c r="L2043" s="2">
        <f>STDEV(E1983:E2043)*SQRT(252)</f>
        <v>0.11413272020227405</v>
      </c>
      <c r="M2043" s="2">
        <f t="shared" si="120"/>
        <v>4.7749291137813163E-2</v>
      </c>
      <c r="N2043" s="2">
        <f t="shared" si="121"/>
        <v>0.14963787111793761</v>
      </c>
      <c r="O2043" s="2"/>
      <c r="P2043" s="7">
        <f>B2043/I2042*$L$6</f>
        <v>3.4791774589460786E-3</v>
      </c>
      <c r="Q2043" s="7">
        <f>C2043/J2042*$L$6</f>
        <v>-5.4904821881483611E-3</v>
      </c>
      <c r="R2043" s="7">
        <f>D2043/K2042*$L$6</f>
        <v>0</v>
      </c>
      <c r="S2043" s="7">
        <f>E2043/L2042*$L$6</f>
        <v>0</v>
      </c>
      <c r="T2043" s="7">
        <f>F2043/M2042*$L$6</f>
        <v>-2.299013076869025E-3</v>
      </c>
      <c r="U2043" s="7">
        <f>G2043/N2042*$L$6</f>
        <v>0</v>
      </c>
      <c r="V2043" s="7"/>
      <c r="W2043" s="7">
        <f t="shared" si="123"/>
        <v>-4.3103178060713079E-3</v>
      </c>
      <c r="Y2043" s="1">
        <f t="shared" si="122"/>
        <v>44601</v>
      </c>
      <c r="Z2043" s="10">
        <f>(1+W2043)*Z2042</f>
        <v>7.1470981254363641</v>
      </c>
      <c r="AA2043" s="7">
        <f>Z2043/MAX($Z$69:Z2043)-1</f>
        <v>-6.0519556939268693E-2</v>
      </c>
    </row>
    <row r="2044" spans="1:27" x14ac:dyDescent="0.25">
      <c r="A2044" s="1">
        <v>44602</v>
      </c>
      <c r="B2044" s="7">
        <v>-1.1503704563802009E-2</v>
      </c>
      <c r="C2044" s="7">
        <v>-6.7583384587566186E-6</v>
      </c>
      <c r="D2044" s="7">
        <v>0</v>
      </c>
      <c r="E2044" s="7">
        <v>0</v>
      </c>
      <c r="F2044" s="7">
        <v>8.0258750973549731E-4</v>
      </c>
      <c r="G2044" s="7">
        <v>-2.2282285033671245E-3</v>
      </c>
      <c r="H2044" s="7"/>
      <c r="I2044" s="2">
        <f>STDEV(B1984:B2044)*SQRT(252)</f>
        <v>8.7659085703083381E-2</v>
      </c>
      <c r="J2044" s="2">
        <f>STDEV(C1984:C2044)*SQRT(252)</f>
        <v>6.296364296935221E-2</v>
      </c>
      <c r="K2044" s="2">
        <f>STDEV(D1984:D2044)*SQRT(252)</f>
        <v>9.3445525048153108E-2</v>
      </c>
      <c r="L2044" s="2">
        <f>STDEV(E1984:E2044)*SQRT(252)</f>
        <v>0.11325226013644521</v>
      </c>
      <c r="M2044" s="2">
        <f t="shared" si="120"/>
        <v>4.6588253807420058E-2</v>
      </c>
      <c r="N2044" s="2">
        <f t="shared" si="121"/>
        <v>0.14978793594046608</v>
      </c>
      <c r="O2044" s="2"/>
      <c r="P2044" s="7">
        <f>B2044/I2043*$L$6</f>
        <v>-6.70978648575368E-3</v>
      </c>
      <c r="Q2044" s="7">
        <f>C2044/J2043*$L$6</f>
        <v>-5.3656909982589074E-6</v>
      </c>
      <c r="R2044" s="7">
        <f>D2044/K2043*$L$6</f>
        <v>0</v>
      </c>
      <c r="S2044" s="7">
        <f>E2044/L2043*$L$6</f>
        <v>0</v>
      </c>
      <c r="T2044" s="7">
        <f>F2044/M2043*$L$6</f>
        <v>8.4041824560189115E-4</v>
      </c>
      <c r="U2044" s="7">
        <f>G2044/N2043*$L$6</f>
        <v>-7.4454029809437028E-4</v>
      </c>
      <c r="V2044" s="7"/>
      <c r="W2044" s="7">
        <f t="shared" si="123"/>
        <v>-6.6192742292444182E-3</v>
      </c>
      <c r="Y2044" s="1">
        <f t="shared" si="122"/>
        <v>44602</v>
      </c>
      <c r="Z2044" s="10">
        <f>(1+W2044)*Z2043</f>
        <v>7.0997895230007817</v>
      </c>
      <c r="AA2044" s="7">
        <f>Z2044/MAX($Z$69:Z2044)-1</f>
        <v>-6.6738235624899778E-2</v>
      </c>
    </row>
    <row r="2045" spans="1:27" x14ac:dyDescent="0.25">
      <c r="A2045" s="1">
        <v>44603</v>
      </c>
      <c r="B2045" s="7">
        <v>4.5731759311167242E-3</v>
      </c>
      <c r="C2045" s="7">
        <v>-7.9284426521730733E-4</v>
      </c>
      <c r="D2045" s="7">
        <v>0</v>
      </c>
      <c r="E2045" s="7">
        <v>0</v>
      </c>
      <c r="F2045" s="7">
        <v>-5.9588728656967405E-4</v>
      </c>
      <c r="G2045" s="7">
        <v>0</v>
      </c>
      <c r="H2045" s="7"/>
      <c r="I2045" s="2">
        <f>STDEV(B1985:B2045)*SQRT(252)</f>
        <v>8.82851450449013E-2</v>
      </c>
      <c r="J2045" s="2">
        <f>STDEV(C1985:C2045)*SQRT(252)</f>
        <v>6.2970115170076821E-2</v>
      </c>
      <c r="K2045" s="2">
        <f>STDEV(D1985:D2045)*SQRT(252)</f>
        <v>9.3445525048153108E-2</v>
      </c>
      <c r="L2045" s="2">
        <f>STDEV(E1985:E2045)*SQRT(252)</f>
        <v>0.11325226013644521</v>
      </c>
      <c r="M2045" s="2">
        <f t="shared" si="120"/>
        <v>4.6365556313511372E-2</v>
      </c>
      <c r="N2045" s="2">
        <f t="shared" si="121"/>
        <v>0.14913489695933646</v>
      </c>
      <c r="O2045" s="2"/>
      <c r="P2045" s="7">
        <f>B2045/I2044*$L$6</f>
        <v>2.6085008156523952E-3</v>
      </c>
      <c r="Q2045" s="7">
        <f>C2045/J2044*$L$6</f>
        <v>-6.2960482258247617E-4</v>
      </c>
      <c r="R2045" s="7">
        <f>D2045/K2044*$L$6</f>
        <v>0</v>
      </c>
      <c r="S2045" s="7">
        <f>E2045/L2044*$L$6</f>
        <v>0</v>
      </c>
      <c r="T2045" s="7">
        <f>F2045/M2044*$L$6</f>
        <v>-6.3952524281428186E-4</v>
      </c>
      <c r="U2045" s="7">
        <f>G2045/N2044*$L$6</f>
        <v>0</v>
      </c>
      <c r="V2045" s="7"/>
      <c r="W2045" s="7">
        <f t="shared" si="123"/>
        <v>1.339370750255637E-3</v>
      </c>
      <c r="Y2045" s="1">
        <f t="shared" si="122"/>
        <v>44603</v>
      </c>
      <c r="Z2045" s="10">
        <f>(1+W2045)*Z2044</f>
        <v>7.1092987734208597</v>
      </c>
      <c r="AA2045" s="7">
        <f>Z2045/MAX($Z$69:Z2045)-1</f>
        <v>-6.548825211536391E-2</v>
      </c>
    </row>
    <row r="2046" spans="1:27" x14ac:dyDescent="0.25">
      <c r="A2046" s="1">
        <v>44606</v>
      </c>
      <c r="B2046" s="7">
        <v>4.1778686602955695E-3</v>
      </c>
      <c r="C2046" s="7">
        <v>1.8520934256915922E-3</v>
      </c>
      <c r="D2046" s="7">
        <v>0</v>
      </c>
      <c r="E2046" s="7">
        <v>0</v>
      </c>
      <c r="F2046" s="7">
        <v>1.015746500092618E-3</v>
      </c>
      <c r="G2046" s="7">
        <v>0</v>
      </c>
      <c r="H2046" s="7"/>
      <c r="I2046" s="2">
        <f>STDEV(B1986:B2046)*SQRT(252)</f>
        <v>8.8476753913594858E-2</v>
      </c>
      <c r="J2046" s="2">
        <f>STDEV(C1986:C2046)*SQRT(252)</f>
        <v>6.3060188518919438E-2</v>
      </c>
      <c r="K2046" s="2">
        <f>STDEV(D1986:D2046)*SQRT(252)</f>
        <v>9.3445525048153108E-2</v>
      </c>
      <c r="L2046" s="2">
        <f>STDEV(E1986:E2046)*SQRT(252)</f>
        <v>0.11325226013644521</v>
      </c>
      <c r="M2046" s="2">
        <f t="shared" si="120"/>
        <v>4.5872821023185281E-2</v>
      </c>
      <c r="N2046" s="2">
        <f t="shared" si="121"/>
        <v>0.14915773317783415</v>
      </c>
      <c r="O2046" s="2"/>
      <c r="P2046" s="7">
        <f>B2046/I2045*$L$6</f>
        <v>2.3661221025183402E-3</v>
      </c>
      <c r="Q2046" s="7">
        <f>C2046/J2045*$L$6</f>
        <v>1.4706130207077187E-3</v>
      </c>
      <c r="R2046" s="7">
        <f>D2046/K2045*$L$6</f>
        <v>0</v>
      </c>
      <c r="S2046" s="7">
        <f>E2046/L2045*$L$6</f>
        <v>0</v>
      </c>
      <c r="T2046" s="7">
        <f>F2046/M2045*$L$6</f>
        <v>1.0953675323384612E-3</v>
      </c>
      <c r="U2046" s="7">
        <f>G2046/N2045*$L$6</f>
        <v>0</v>
      </c>
      <c r="V2046" s="7"/>
      <c r="W2046" s="7">
        <f t="shared" si="123"/>
        <v>4.93210265556452E-3</v>
      </c>
      <c r="Y2046" s="1">
        <f t="shared" si="122"/>
        <v>44606</v>
      </c>
      <c r="Z2046" s="10">
        <f>(1+W2046)*Z2045</f>
        <v>7.1443625647804501</v>
      </c>
      <c r="AA2046" s="7">
        <f>Z2046/MAX($Z$69:Z2046)-1</f>
        <v>-6.0879144241965832E-2</v>
      </c>
    </row>
    <row r="2047" spans="1:27" x14ac:dyDescent="0.25">
      <c r="A2047" s="1">
        <v>44607</v>
      </c>
      <c r="B2047" s="7">
        <v>-3.2201409248694413E-3</v>
      </c>
      <c r="C2047" s="7">
        <v>-8.0544410413772027E-3</v>
      </c>
      <c r="D2047" s="7">
        <v>0</v>
      </c>
      <c r="E2047" s="7">
        <v>0</v>
      </c>
      <c r="F2047" s="7">
        <v>3.6913801255265E-3</v>
      </c>
      <c r="G2047" s="7">
        <v>7.4856430288572362E-3</v>
      </c>
      <c r="H2047" s="7"/>
      <c r="I2047" s="2">
        <f>STDEV(B1987:B2047)*SQRT(252)</f>
        <v>8.8074990356317773E-2</v>
      </c>
      <c r="J2047" s="2">
        <f>STDEV(C1987:C2047)*SQRT(252)</f>
        <v>6.5063401813857419E-2</v>
      </c>
      <c r="K2047" s="2">
        <f>STDEV(D1987:D2047)*SQRT(252)</f>
        <v>9.3445525048153108E-2</v>
      </c>
      <c r="L2047" s="2">
        <f>STDEV(E1987:E2047)*SQRT(252)</f>
        <v>0.11325226013644521</v>
      </c>
      <c r="M2047" s="2">
        <f t="shared" si="120"/>
        <v>4.5595525401435917E-2</v>
      </c>
      <c r="N2047" s="2">
        <f t="shared" si="121"/>
        <v>0.14963061170881053</v>
      </c>
      <c r="O2047" s="2"/>
      <c r="P2047" s="7">
        <f>B2047/I2046*$L$6</f>
        <v>-1.8197666519355949E-3</v>
      </c>
      <c r="Q2047" s="7">
        <f>C2047/J2046*$L$6</f>
        <v>-6.3863122126257945E-3</v>
      </c>
      <c r="R2047" s="7">
        <f>D2047/K2046*$L$6</f>
        <v>0</v>
      </c>
      <c r="S2047" s="7">
        <f>E2047/L2046*$L$6</f>
        <v>0</v>
      </c>
      <c r="T2047" s="7">
        <f>F2047/M2046*$L$6</f>
        <v>4.0234936975652577E-3</v>
      </c>
      <c r="U2047" s="7">
        <f>G2047/N2046*$L$6</f>
        <v>2.5093043683938384E-3</v>
      </c>
      <c r="V2047" s="7"/>
      <c r="W2047" s="7">
        <f t="shared" si="123"/>
        <v>-1.6732807986022937E-3</v>
      </c>
      <c r="Y2047" s="1">
        <f t="shared" si="122"/>
        <v>44607</v>
      </c>
      <c r="Z2047" s="10">
        <f>(1+W2047)*Z2046</f>
        <v>7.1324080400825496</v>
      </c>
      <c r="AA2047" s="7">
        <f>Z2047/MAX($Z$69:Z2047)-1</f>
        <v>-6.2450557137472829E-2</v>
      </c>
    </row>
    <row r="2048" spans="1:27" x14ac:dyDescent="0.25">
      <c r="A2048" s="1">
        <v>44608</v>
      </c>
      <c r="B2048" s="7">
        <v>1.3880314813208283E-3</v>
      </c>
      <c r="C2048" s="7">
        <v>-1.139332561141404E-2</v>
      </c>
      <c r="D2048" s="7">
        <v>0</v>
      </c>
      <c r="E2048" s="7">
        <v>0</v>
      </c>
      <c r="F2048" s="7">
        <v>1.7550545787969885E-3</v>
      </c>
      <c r="G2048" s="7">
        <v>3.4734817758415026E-3</v>
      </c>
      <c r="H2048" s="7"/>
      <c r="I2048" s="2">
        <f>STDEV(B1988:B2048)*SQRT(252)</f>
        <v>8.8133629245058215E-2</v>
      </c>
      <c r="J2048" s="2">
        <f>STDEV(C1988:C2048)*SQRT(252)</f>
        <v>6.8882581533377327E-2</v>
      </c>
      <c r="K2048" s="2">
        <f>STDEV(D1988:D2048)*SQRT(252)</f>
        <v>9.3445525048153108E-2</v>
      </c>
      <c r="L2048" s="2">
        <f>STDEV(E1988:E2048)*SQRT(252)</f>
        <v>0.11325226013644521</v>
      </c>
      <c r="M2048" s="2">
        <f t="shared" si="120"/>
        <v>4.5601966432553175E-2</v>
      </c>
      <c r="N2048" s="2">
        <f t="shared" si="121"/>
        <v>0.14930698210918394</v>
      </c>
      <c r="O2048" s="2"/>
      <c r="P2048" s="7">
        <f>B2048/I2047*$L$6</f>
        <v>7.879827608867076E-4</v>
      </c>
      <c r="Q2048" s="7">
        <f>C2048/J2047*$L$6</f>
        <v>-8.7555563448785522E-3</v>
      </c>
      <c r="R2048" s="7">
        <f>D2048/K2047*$L$6</f>
        <v>0</v>
      </c>
      <c r="S2048" s="7">
        <f>E2048/L2047*$L$6</f>
        <v>0</v>
      </c>
      <c r="T2048" s="7">
        <f>F2048/M2047*$L$6</f>
        <v>1.9245908050680314E-3</v>
      </c>
      <c r="U2048" s="7">
        <f>G2048/N2047*$L$6</f>
        <v>1.1606855496257313E-3</v>
      </c>
      <c r="V2048" s="7"/>
      <c r="W2048" s="7">
        <f t="shared" si="123"/>
        <v>-4.8822972292980821E-3</v>
      </c>
      <c r="Y2048" s="1">
        <f t="shared" si="122"/>
        <v>44608</v>
      </c>
      <c r="Z2048" s="10">
        <f>(1+W2048)*Z2047</f>
        <v>7.0975855040702314</v>
      </c>
      <c r="AA2048" s="7">
        <f>Z2048/MAX($Z$69:Z2048)-1</f>
        <v>-6.7027952184690376E-2</v>
      </c>
    </row>
    <row r="2049" spans="1:27" x14ac:dyDescent="0.25">
      <c r="A2049" s="1">
        <v>44609</v>
      </c>
      <c r="B2049" s="7">
        <v>5.7221010464783006E-3</v>
      </c>
      <c r="C2049" s="7">
        <v>4.5764257710425582E-3</v>
      </c>
      <c r="D2049" s="7">
        <v>0</v>
      </c>
      <c r="E2049" s="7">
        <v>0</v>
      </c>
      <c r="F2049" s="7">
        <v>3.9745187569901752E-3</v>
      </c>
      <c r="G2049" s="7">
        <v>-2.4341927789850448E-4</v>
      </c>
      <c r="H2049" s="7"/>
      <c r="I2049" s="2">
        <f>STDEV(B1989:B2049)*SQRT(252)</f>
        <v>8.8251881343997252E-2</v>
      </c>
      <c r="J2049" s="2">
        <f>STDEV(C1989:C2049)*SQRT(252)</f>
        <v>6.8891361204776042E-2</v>
      </c>
      <c r="K2049" s="2">
        <f>STDEV(D1989:D2049)*SQRT(252)</f>
        <v>9.3445525048153108E-2</v>
      </c>
      <c r="L2049" s="2">
        <f>STDEV(E1989:E2049)*SQRT(252)</f>
        <v>0.11325226013644521</v>
      </c>
      <c r="M2049" s="2">
        <f t="shared" si="120"/>
        <v>4.616001815436406E-2</v>
      </c>
      <c r="N2049" s="2">
        <f t="shared" si="121"/>
        <v>0.14896811752945308</v>
      </c>
      <c r="O2049" s="2"/>
      <c r="P2049" s="7">
        <f>B2049/I2048*$L$6</f>
        <v>3.246264278172312E-3</v>
      </c>
      <c r="Q2049" s="7">
        <f>C2049/J2048*$L$6</f>
        <v>3.3219034980744976E-3</v>
      </c>
      <c r="R2049" s="7">
        <f>D2049/K2048*$L$6</f>
        <v>0</v>
      </c>
      <c r="S2049" s="7">
        <f>E2049/L2048*$L$6</f>
        <v>0</v>
      </c>
      <c r="T2049" s="7">
        <f>F2049/M2048*$L$6</f>
        <v>4.3578370275639544E-3</v>
      </c>
      <c r="U2049" s="7">
        <f>G2049/N2048*$L$6</f>
        <v>-8.1516374673121084E-5</v>
      </c>
      <c r="V2049" s="7"/>
      <c r="W2049" s="7">
        <f t="shared" si="123"/>
        <v>1.0844488429137643E-2</v>
      </c>
      <c r="Y2049" s="1">
        <f t="shared" si="122"/>
        <v>44609</v>
      </c>
      <c r="Z2049" s="10">
        <f>(1+W2049)*Z2048</f>
        <v>7.1745551879439358</v>
      </c>
      <c r="AA2049" s="7">
        <f>Z2049/MAX($Z$69:Z2049)-1</f>
        <v>-5.6910347607448508E-2</v>
      </c>
    </row>
    <row r="2050" spans="1:27" x14ac:dyDescent="0.25">
      <c r="A2050" s="1">
        <v>44610</v>
      </c>
      <c r="B2050" s="7">
        <v>1.4797094599707794E-3</v>
      </c>
      <c r="C2050" s="7">
        <v>1.2348192888917975E-3</v>
      </c>
      <c r="D2050" s="7">
        <v>0</v>
      </c>
      <c r="E2050" s="7">
        <v>0</v>
      </c>
      <c r="F2050" s="7">
        <v>1.4807924310717979E-3</v>
      </c>
      <c r="G2050" s="7">
        <v>0</v>
      </c>
      <c r="H2050" s="7"/>
      <c r="I2050" s="2">
        <f>STDEV(B1990:B2050)*SQRT(252)</f>
        <v>8.443652060291483E-2</v>
      </c>
      <c r="J2050" s="2">
        <f>STDEV(C1990:C2050)*SQRT(252)</f>
        <v>6.7542450302337464E-2</v>
      </c>
      <c r="K2050" s="2">
        <f>STDEV(D1990:D2050)*SQRT(252)</f>
        <v>9.3445525048153108E-2</v>
      </c>
      <c r="L2050" s="2">
        <f>STDEV(E1990:E2050)*SQRT(252)</f>
        <v>0.11325226013644521</v>
      </c>
      <c r="M2050" s="2">
        <f t="shared" si="120"/>
        <v>4.6197598806550444E-2</v>
      </c>
      <c r="N2050" s="2">
        <f t="shared" si="121"/>
        <v>0.14895852435061216</v>
      </c>
      <c r="O2050" s="2"/>
      <c r="P2050" s="7">
        <f>B2050/I2049*$L$6</f>
        <v>8.38344428150498E-4</v>
      </c>
      <c r="Q2050" s="7">
        <f>C2050/J2049*$L$6</f>
        <v>8.9620764294478118E-4</v>
      </c>
      <c r="R2050" s="7">
        <f>D2050/K2049*$L$6</f>
        <v>0</v>
      </c>
      <c r="S2050" s="7">
        <f>E2050/L2049*$L$6</f>
        <v>0</v>
      </c>
      <c r="T2050" s="7">
        <f>F2050/M2049*$L$6</f>
        <v>1.6039773057712728E-3</v>
      </c>
      <c r="U2050" s="7">
        <f>G2050/N2049*$L$6</f>
        <v>0</v>
      </c>
      <c r="V2050" s="7"/>
      <c r="W2050" s="7">
        <f t="shared" si="123"/>
        <v>3.3385293768665521E-3</v>
      </c>
      <c r="Y2050" s="1">
        <f t="shared" si="122"/>
        <v>44610</v>
      </c>
      <c r="Z2050" s="10">
        <f>(1+W2050)*Z2049</f>
        <v>7.1985076512048378</v>
      </c>
      <c r="AA2050" s="7">
        <f>Z2050/MAX($Z$69:Z2050)-1</f>
        <v>-5.3761815097916998E-2</v>
      </c>
    </row>
    <row r="2051" spans="1:27" x14ac:dyDescent="0.25">
      <c r="A2051" s="1">
        <v>44614</v>
      </c>
      <c r="B2051" s="7">
        <v>-2.5540874042113693E-3</v>
      </c>
      <c r="C2051" s="7">
        <v>-5.3942337576172728E-3</v>
      </c>
      <c r="D2051" s="7">
        <v>0</v>
      </c>
      <c r="E2051" s="7">
        <v>0</v>
      </c>
      <c r="F2051" s="7">
        <v>5.160872943438255E-3</v>
      </c>
      <c r="G2051" s="7">
        <v>-3.6194721058078194E-3</v>
      </c>
      <c r="H2051" s="7"/>
      <c r="I2051" s="2">
        <f>STDEV(B1991:B2051)*SQRT(252)</f>
        <v>8.3785845533816211E-2</v>
      </c>
      <c r="J2051" s="2">
        <f>STDEV(C1991:C2051)*SQRT(252)</f>
        <v>6.8083302866216749E-2</v>
      </c>
      <c r="K2051" s="2">
        <f>STDEV(D1991:D2051)*SQRT(252)</f>
        <v>9.3445525048153108E-2</v>
      </c>
      <c r="L2051" s="2">
        <f>STDEV(E1991:E2051)*SQRT(252)</f>
        <v>0.11324634746364506</v>
      </c>
      <c r="M2051" s="2">
        <f t="shared" si="120"/>
        <v>4.7040265612972303E-2</v>
      </c>
      <c r="N2051" s="2">
        <f t="shared" si="121"/>
        <v>0.14928310739548181</v>
      </c>
      <c r="O2051" s="2"/>
      <c r="P2051" s="7">
        <f>B2051/I2050*$L$6</f>
        <v>-1.5124305134638623E-3</v>
      </c>
      <c r="Q2051" s="7">
        <f>C2051/J2050*$L$6</f>
        <v>-3.9932174014055523E-3</v>
      </c>
      <c r="R2051" s="7">
        <f>D2051/K2050*$L$6</f>
        <v>0</v>
      </c>
      <c r="S2051" s="7">
        <f>E2051/L2050*$L$6</f>
        <v>0</v>
      </c>
      <c r="T2051" s="7">
        <f>F2051/M2050*$L$6</f>
        <v>5.5856506363556775E-3</v>
      </c>
      <c r="U2051" s="7">
        <f>G2051/N2050*$L$6</f>
        <v>-1.2149261418864697E-3</v>
      </c>
      <c r="V2051" s="7"/>
      <c r="W2051" s="7">
        <f t="shared" si="123"/>
        <v>-1.1349234204002065E-3</v>
      </c>
      <c r="Y2051" s="1">
        <f t="shared" si="122"/>
        <v>44614</v>
      </c>
      <c r="Z2051" s="10">
        <f>(1+W2051)*Z2050</f>
        <v>7.190337896279555</v>
      </c>
      <c r="AA2051" s="7">
        <f>Z2051/MAX($Z$69:Z2051)-1</f>
        <v>-5.483572297523942E-2</v>
      </c>
    </row>
    <row r="2052" spans="1:27" x14ac:dyDescent="0.25">
      <c r="A2052" s="1">
        <v>44615</v>
      </c>
      <c r="B2052" s="7">
        <v>-3.8180137333713171E-3</v>
      </c>
      <c r="C2052" s="7">
        <v>3.3693605050424402E-3</v>
      </c>
      <c r="D2052" s="7">
        <v>0</v>
      </c>
      <c r="E2052" s="7">
        <v>-1.7738599770174446E-2</v>
      </c>
      <c r="F2052" s="7">
        <v>9.488852671448722E-4</v>
      </c>
      <c r="G2052" s="7">
        <v>-6.9825818410929053E-3</v>
      </c>
      <c r="H2052" s="7"/>
      <c r="I2052" s="2">
        <f>STDEV(B1992:B2052)*SQRT(252)</f>
        <v>8.3184684173323267E-2</v>
      </c>
      <c r="J2052" s="2">
        <f>STDEV(C1992:C2052)*SQRT(252)</f>
        <v>6.8335334365759448E-2</v>
      </c>
      <c r="K2052" s="2">
        <f>STDEV(D1992:D2052)*SQRT(252)</f>
        <v>9.3445525048153108E-2</v>
      </c>
      <c r="L2052" s="2">
        <f>STDEV(E1992:E2052)*SQRT(252)</f>
        <v>0.11907505304200205</v>
      </c>
      <c r="M2052" s="2">
        <f t="shared" si="120"/>
        <v>4.6945178201388764E-2</v>
      </c>
      <c r="N2052" s="2">
        <f t="shared" si="121"/>
        <v>0.14972460079706329</v>
      </c>
      <c r="O2052" s="2"/>
      <c r="P2052" s="7">
        <f>B2052/I2051*$L$6</f>
        <v>-2.278435998972139E-3</v>
      </c>
      <c r="Q2052" s="7">
        <f>C2052/J2051*$L$6</f>
        <v>2.4744396667000807E-3</v>
      </c>
      <c r="R2052" s="7">
        <f>D2052/K2051*$L$6</f>
        <v>0</v>
      </c>
      <c r="S2052" s="7">
        <f>E2052/L2051*$L$6</f>
        <v>-7.8318639706543222E-3</v>
      </c>
      <c r="T2052" s="7">
        <f>F2052/M2051*$L$6</f>
        <v>1.0085883389263836E-3</v>
      </c>
      <c r="U2052" s="7">
        <f>G2052/N2051*$L$6</f>
        <v>-2.3387046139770533E-3</v>
      </c>
      <c r="V2052" s="7"/>
      <c r="W2052" s="7">
        <f t="shared" si="123"/>
        <v>-8.9659765779770504E-3</v>
      </c>
      <c r="Y2052" s="1">
        <f t="shared" si="122"/>
        <v>44615</v>
      </c>
      <c r="Z2052" s="10">
        <f>(1+W2052)*Z2051</f>
        <v>7.125869495113772</v>
      </c>
      <c r="AA2052" s="7">
        <f>Z2052/MAX($Z$69:Z2052)-1</f>
        <v>-6.3310043745383959E-2</v>
      </c>
    </row>
    <row r="2053" spans="1:27" x14ac:dyDescent="0.25">
      <c r="A2053" s="1">
        <v>44616</v>
      </c>
      <c r="B2053" s="7">
        <v>1.7354813319098161E-2</v>
      </c>
      <c r="C2053" s="7">
        <v>6.8437780691652517E-3</v>
      </c>
      <c r="D2053" s="7">
        <v>0</v>
      </c>
      <c r="E2053" s="7">
        <v>1.5049229367035011E-2</v>
      </c>
      <c r="F2053" s="7">
        <v>-1.0271048614349798E-3</v>
      </c>
      <c r="G2053" s="7">
        <v>5.2472244692953973E-2</v>
      </c>
      <c r="H2053" s="7"/>
      <c r="I2053" s="2">
        <f>STDEV(B1993:B2053)*SQRT(252)</f>
        <v>9.0108055380258859E-2</v>
      </c>
      <c r="J2053" s="2">
        <f>STDEV(C1993:C2053)*SQRT(252)</f>
        <v>6.9885789348578947E-2</v>
      </c>
      <c r="K2053" s="2">
        <f>STDEV(D1993:D2053)*SQRT(252)</f>
        <v>9.3445525048153108E-2</v>
      </c>
      <c r="L2053" s="2">
        <f>STDEV(E1993:E2053)*SQRT(252)</f>
        <v>0.12283949389882873</v>
      </c>
      <c r="M2053" s="2">
        <f t="shared" si="120"/>
        <v>4.7043395169220618E-2</v>
      </c>
      <c r="N2053" s="2">
        <f t="shared" si="121"/>
        <v>0.18260003298557481</v>
      </c>
      <c r="O2053" s="2"/>
      <c r="P2053" s="7">
        <f>B2053/I2052*$L$6</f>
        <v>1.0431495588140808E-2</v>
      </c>
      <c r="Q2053" s="7">
        <f>C2053/J2052*$L$6</f>
        <v>5.0074958531222472E-3</v>
      </c>
      <c r="R2053" s="7">
        <f>D2053/K2052*$L$6</f>
        <v>0</v>
      </c>
      <c r="S2053" s="7">
        <f>E2053/L2052*$L$6</f>
        <v>6.3192200979858507E-3</v>
      </c>
      <c r="T2053" s="7">
        <f>F2053/M2052*$L$6</f>
        <v>-1.0939407419318255E-3</v>
      </c>
      <c r="U2053" s="7">
        <f>G2053/N2052*$L$6</f>
        <v>1.7522920219394958E-2</v>
      </c>
      <c r="V2053" s="7"/>
      <c r="W2053" s="7">
        <f t="shared" si="123"/>
        <v>3.8187191016712037E-2</v>
      </c>
      <c r="Y2053" s="1">
        <f t="shared" si="122"/>
        <v>44616</v>
      </c>
      <c r="Z2053" s="10">
        <f>(1+W2053)*Z2052</f>
        <v>7.3979864346838422</v>
      </c>
      <c r="AA2053" s="7">
        <f>Z2053/MAX($Z$69:Z2053)-1</f>
        <v>-2.7540485462453357E-2</v>
      </c>
    </row>
    <row r="2054" spans="1:27" x14ac:dyDescent="0.25">
      <c r="A2054" s="1">
        <v>44617</v>
      </c>
      <c r="B2054" s="7">
        <v>-8.1870523881656387E-3</v>
      </c>
      <c r="C2054" s="7">
        <v>-2.0249117116457604E-3</v>
      </c>
      <c r="D2054" s="7">
        <v>0</v>
      </c>
      <c r="E2054" s="7">
        <v>2.2063950688481881E-2</v>
      </c>
      <c r="F2054" s="7">
        <v>-4.793661539958527E-3</v>
      </c>
      <c r="G2054" s="7">
        <v>0</v>
      </c>
      <c r="H2054" s="7"/>
      <c r="I2054" s="2">
        <f>STDEV(B1994:B2054)*SQRT(252)</f>
        <v>9.0704837181565662E-2</v>
      </c>
      <c r="J2054" s="2">
        <f>STDEV(C1994:C2054)*SQRT(252)</f>
        <v>6.9333941659909179E-2</v>
      </c>
      <c r="K2054" s="2">
        <f>STDEV(D1994:D2054)*SQRT(252)</f>
        <v>9.3445525048153108E-2</v>
      </c>
      <c r="L2054" s="2">
        <f>STDEV(E1994:E2054)*SQRT(252)</f>
        <v>0.12829285181633071</v>
      </c>
      <c r="M2054" s="2">
        <f t="shared" ref="M2054:M2117" si="124">STDEV(F1994:F2054)*SQRT(252)</f>
        <v>4.7812861811204796E-2</v>
      </c>
      <c r="N2054" s="2">
        <f t="shared" ref="N2054:N2117" si="125">STDEV(G1994:G2054)*SQRT(252)</f>
        <v>0.18260003298557481</v>
      </c>
      <c r="O2054" s="2"/>
      <c r="P2054" s="7">
        <f>B2054/I2053*$L$6</f>
        <v>-4.5429081526707112E-3</v>
      </c>
      <c r="Q2054" s="7">
        <f>C2054/J2053*$L$6</f>
        <v>-1.4487292270148301E-3</v>
      </c>
      <c r="R2054" s="7">
        <f>D2054/K2053*$L$6</f>
        <v>0</v>
      </c>
      <c r="S2054" s="7">
        <f>E2054/L2053*$L$6</f>
        <v>8.9808049464343565E-3</v>
      </c>
      <c r="T2054" s="7">
        <f>F2054/M2053*$L$6</f>
        <v>-5.094935774421854E-3</v>
      </c>
      <c r="U2054" s="7">
        <f>G2054/N2053*$L$6</f>
        <v>0</v>
      </c>
      <c r="V2054" s="7"/>
      <c r="W2054" s="7">
        <f t="shared" si="123"/>
        <v>-2.1057682076730385E-3</v>
      </c>
      <c r="Y2054" s="1">
        <f t="shared" ref="Y2054:Y2117" si="126">A2054</f>
        <v>44617</v>
      </c>
      <c r="Z2054" s="10">
        <f>(1+W2054)*Z2053</f>
        <v>7.3824079900488888</v>
      </c>
      <c r="AA2054" s="7">
        <f>Z2054/MAX($Z$69:Z2054)-1</f>
        <v>-2.9588259791415661E-2</v>
      </c>
    </row>
    <row r="2055" spans="1:27" x14ac:dyDescent="0.25">
      <c r="A2055" s="1">
        <v>44620</v>
      </c>
      <c r="B2055" s="7">
        <v>1.217974873007388E-2</v>
      </c>
      <c r="C2055" s="7">
        <v>7.0419461631510138E-3</v>
      </c>
      <c r="D2055" s="7">
        <v>0</v>
      </c>
      <c r="E2055" s="7">
        <v>0</v>
      </c>
      <c r="F2055" s="7">
        <v>-6.3581715079625845E-3</v>
      </c>
      <c r="G2055" s="7">
        <v>0</v>
      </c>
      <c r="H2055" s="7"/>
      <c r="I2055" s="2">
        <f>STDEV(B1995:B2055)*SQRT(252)</f>
        <v>9.2668098176707459E-2</v>
      </c>
      <c r="J2055" s="2">
        <f>STDEV(C1995:C2055)*SQRT(252)</f>
        <v>7.0940827744127438E-2</v>
      </c>
      <c r="K2055" s="2">
        <f>STDEV(D1995:D2055)*SQRT(252)</f>
        <v>8.539626715763983E-2</v>
      </c>
      <c r="L2055" s="2">
        <f>STDEV(E1995:E2055)*SQRT(252)</f>
        <v>0.12829285181633071</v>
      </c>
      <c r="M2055" s="2">
        <f t="shared" si="124"/>
        <v>4.971329748258739E-2</v>
      </c>
      <c r="N2055" s="2">
        <f t="shared" si="125"/>
        <v>0.18156726397502476</v>
      </c>
      <c r="O2055" s="2"/>
      <c r="P2055" s="7">
        <f>B2055/I2054*$L$6</f>
        <v>6.7139466364365104E-3</v>
      </c>
      <c r="Q2055" s="7">
        <f>C2055/J2054*$L$6</f>
        <v>5.0782820034180054E-3</v>
      </c>
      <c r="R2055" s="7">
        <f>D2055/K2054*$L$6</f>
        <v>0</v>
      </c>
      <c r="S2055" s="7">
        <f>E2055/L2054*$L$6</f>
        <v>0</v>
      </c>
      <c r="T2055" s="7">
        <f>F2055/M2054*$L$6</f>
        <v>-6.6490179285530306E-3</v>
      </c>
      <c r="U2055" s="7">
        <f>G2055/N2054*$L$6</f>
        <v>0</v>
      </c>
      <c r="V2055" s="7"/>
      <c r="W2055" s="7">
        <f t="shared" ref="W2055:W2118" si="127">SUM(P2055:U2055)</f>
        <v>5.1432107113014843E-3</v>
      </c>
      <c r="Y2055" s="1">
        <f t="shared" si="126"/>
        <v>44620</v>
      </c>
      <c r="Z2055" s="10">
        <f>(1+W2055)*Z2054</f>
        <v>7.4203772698985055</v>
      </c>
      <c r="AA2055" s="7">
        <f>Z2055/MAX($Z$69:Z2055)-1</f>
        <v>-2.4597227734802218E-2</v>
      </c>
    </row>
    <row r="2056" spans="1:27" x14ac:dyDescent="0.25">
      <c r="A2056" s="1">
        <v>44621</v>
      </c>
      <c r="B2056" s="7">
        <v>2.0262931947683693E-2</v>
      </c>
      <c r="C2056" s="7">
        <v>-6.5413311360611459E-3</v>
      </c>
      <c r="D2056" s="7">
        <v>-1.5473503680412559E-2</v>
      </c>
      <c r="E2056" s="7">
        <v>0</v>
      </c>
      <c r="F2056" s="7">
        <v>-5.0225033843394051E-3</v>
      </c>
      <c r="G2056" s="7">
        <v>0</v>
      </c>
      <c r="H2056" s="7"/>
      <c r="I2056" s="2">
        <f>STDEV(B1996:B2056)*SQRT(252)</f>
        <v>0.10128247172662663</v>
      </c>
      <c r="J2056" s="2">
        <f>STDEV(C1996:C2056)*SQRT(252)</f>
        <v>7.1943121763856463E-2</v>
      </c>
      <c r="K2056" s="2">
        <f>STDEV(D1996:D2056)*SQRT(252)</f>
        <v>8.7761416362631101E-2</v>
      </c>
      <c r="L2056" s="2">
        <f>STDEV(E1996:E2056)*SQRT(252)</f>
        <v>0.12599994773837361</v>
      </c>
      <c r="M2056" s="2">
        <f t="shared" si="124"/>
        <v>5.0851966049608691E-2</v>
      </c>
      <c r="N2056" s="2">
        <f t="shared" si="125"/>
        <v>0.18093941387425971</v>
      </c>
      <c r="O2056" s="2"/>
      <c r="P2056" s="7">
        <f>B2056/I2055*$L$6</f>
        <v>1.0933067768934138E-2</v>
      </c>
      <c r="Q2056" s="7">
        <f>C2056/J2055*$L$6</f>
        <v>-4.6104135968463135E-3</v>
      </c>
      <c r="R2056" s="7">
        <f>D2056/K2055*$L$6</f>
        <v>-9.0598243901274852E-3</v>
      </c>
      <c r="S2056" s="7">
        <f>E2056/L2055*$L$6</f>
        <v>0</v>
      </c>
      <c r="T2056" s="7">
        <f>F2056/M2055*$L$6</f>
        <v>-5.0514687605449941E-3</v>
      </c>
      <c r="U2056" s="7">
        <f>G2056/N2055*$L$6</f>
        <v>0</v>
      </c>
      <c r="V2056" s="7"/>
      <c r="W2056" s="7">
        <f t="shared" si="127"/>
        <v>-7.7886389785846548E-3</v>
      </c>
      <c r="Y2056" s="1">
        <f t="shared" si="126"/>
        <v>44621</v>
      </c>
      <c r="Z2056" s="10">
        <f>(1+W2056)*Z2055</f>
        <v>7.3625826302583706</v>
      </c>
      <c r="AA2056" s="7">
        <f>Z2056/MAX($Z$69:Z2056)-1</f>
        <v>-3.2194287786686426E-2</v>
      </c>
    </row>
    <row r="2057" spans="1:27" x14ac:dyDescent="0.25">
      <c r="A2057" s="1">
        <v>44622</v>
      </c>
      <c r="B2057" s="7">
        <v>-8.7988241746059792E-3</v>
      </c>
      <c r="C2057" s="7">
        <v>2.309260466607066E-3</v>
      </c>
      <c r="D2057" s="7">
        <v>1.8642691757321028E-2</v>
      </c>
      <c r="E2057" s="7">
        <v>0</v>
      </c>
      <c r="F2057" s="7">
        <v>-6.9614462811946609E-3</v>
      </c>
      <c r="G2057" s="7">
        <v>0</v>
      </c>
      <c r="H2057" s="7"/>
      <c r="I2057" s="2">
        <f>STDEV(B1997:B2057)*SQRT(252)</f>
        <v>0.10296587708060639</v>
      </c>
      <c r="J2057" s="2">
        <f>STDEV(C1997:C2057)*SQRT(252)</f>
        <v>7.2147815967296997E-2</v>
      </c>
      <c r="K2057" s="2">
        <f>STDEV(D1997:D2057)*SQRT(252)</f>
        <v>9.1253267740897093E-2</v>
      </c>
      <c r="L2057" s="2">
        <f>STDEV(E1997:E2057)*SQRT(252)</f>
        <v>0.12237552818936907</v>
      </c>
      <c r="M2057" s="2">
        <f t="shared" si="124"/>
        <v>5.0516383121519896E-2</v>
      </c>
      <c r="N2057" s="2">
        <f t="shared" si="125"/>
        <v>0.18093941387425971</v>
      </c>
      <c r="O2057" s="2"/>
      <c r="P2057" s="7">
        <f>B2057/I2056*$L$6</f>
        <v>-4.3437052950065468E-3</v>
      </c>
      <c r="Q2057" s="7">
        <f>C2057/J2056*$L$6</f>
        <v>1.6049209500436333E-3</v>
      </c>
      <c r="R2057" s="7">
        <f>D2057/K2056*$L$6</f>
        <v>1.0621234552715757E-2</v>
      </c>
      <c r="S2057" s="7">
        <f>E2057/L2056*$L$6</f>
        <v>0</v>
      </c>
      <c r="T2057" s="7">
        <f>F2057/M2056*$L$6</f>
        <v>-6.8448152765651334E-3</v>
      </c>
      <c r="U2057" s="7">
        <f>G2057/N2056*$L$6</f>
        <v>0</v>
      </c>
      <c r="V2057" s="7"/>
      <c r="W2057" s="7">
        <f t="shared" si="127"/>
        <v>1.0376349311877102E-3</v>
      </c>
      <c r="Y2057" s="1">
        <f t="shared" si="126"/>
        <v>44622</v>
      </c>
      <c r="Z2057" s="10">
        <f>(1+W2057)*Z2056</f>
        <v>7.3702223031792835</v>
      </c>
      <c r="AA2057" s="7">
        <f>Z2057/MAX($Z$69:Z2057)-1</f>
        <v>-3.1190058773090779E-2</v>
      </c>
    </row>
    <row r="2058" spans="1:27" x14ac:dyDescent="0.25">
      <c r="A2058" s="1">
        <v>44623</v>
      </c>
      <c r="B2058" s="7">
        <v>6.019580857080431E-3</v>
      </c>
      <c r="C2058" s="7">
        <v>-4.7568969640862102E-3</v>
      </c>
      <c r="D2058" s="7">
        <v>-5.2546664300886503E-3</v>
      </c>
      <c r="E2058" s="7">
        <v>0</v>
      </c>
      <c r="F2058" s="7">
        <v>-1.4629600919814689E-2</v>
      </c>
      <c r="G2058" s="7">
        <v>0</v>
      </c>
      <c r="H2058" s="7"/>
      <c r="I2058" s="2">
        <f>STDEV(B1998:B2058)*SQRT(252)</f>
        <v>0.10267160857689332</v>
      </c>
      <c r="J2058" s="2">
        <f>STDEV(C1998:C2058)*SQRT(252)</f>
        <v>7.269972396451907E-2</v>
      </c>
      <c r="K2058" s="2">
        <f>STDEV(D1998:D2058)*SQRT(252)</f>
        <v>9.0277307865906875E-2</v>
      </c>
      <c r="L2058" s="2">
        <f>STDEV(E1998:E2058)*SQRT(252)</f>
        <v>0.12088596748645734</v>
      </c>
      <c r="M2058" s="2">
        <f t="shared" si="124"/>
        <v>5.8338739321658305E-2</v>
      </c>
      <c r="N2058" s="2">
        <f t="shared" si="125"/>
        <v>0.18096560402613773</v>
      </c>
      <c r="O2058" s="2"/>
      <c r="P2058" s="7">
        <f>B2058/I2057*$L$6</f>
        <v>2.9230950232027007E-3</v>
      </c>
      <c r="Q2058" s="7">
        <f>C2058/J2057*$L$6</f>
        <v>-3.2966326841012113E-3</v>
      </c>
      <c r="R2058" s="7">
        <f>D2058/K2057*$L$6</f>
        <v>-2.8791661713466841E-3</v>
      </c>
      <c r="S2058" s="7">
        <f>E2058/L2057*$L$6</f>
        <v>0</v>
      </c>
      <c r="T2058" s="7">
        <f>F2058/M2057*$L$6</f>
        <v>-1.4480055791625455E-2</v>
      </c>
      <c r="U2058" s="7">
        <f>G2058/N2057*$L$6</f>
        <v>0</v>
      </c>
      <c r="V2058" s="7"/>
      <c r="W2058" s="7">
        <f t="shared" si="127"/>
        <v>-1.773275962387065E-2</v>
      </c>
      <c r="Y2058" s="1">
        <f t="shared" si="126"/>
        <v>44623</v>
      </c>
      <c r="Z2058" s="10">
        <f>(1+W2058)*Z2057</f>
        <v>7.2395279227025151</v>
      </c>
      <c r="AA2058" s="7">
        <f>Z2058/MAX($Z$69:Z2058)-1</f>
        <v>-4.8369732582083769E-2</v>
      </c>
    </row>
    <row r="2059" spans="1:27" x14ac:dyDescent="0.25">
      <c r="A2059" s="1">
        <v>44624</v>
      </c>
      <c r="B2059" s="7">
        <v>1.7701583328914694E-2</v>
      </c>
      <c r="C2059" s="7">
        <v>4.9996416738780081E-3</v>
      </c>
      <c r="D2059" s="7">
        <v>-7.9340425503338086E-3</v>
      </c>
      <c r="E2059" s="7">
        <v>0</v>
      </c>
      <c r="F2059" s="7">
        <v>-4.2750045192393449E-3</v>
      </c>
      <c r="G2059" s="7">
        <v>0</v>
      </c>
      <c r="H2059" s="7"/>
      <c r="I2059" s="2">
        <f>STDEV(B1999:B2059)*SQRT(252)</f>
        <v>0.10868127870896252</v>
      </c>
      <c r="J2059" s="2">
        <f>STDEV(C1999:C2059)*SQRT(252)</f>
        <v>7.3341023249225576E-2</v>
      </c>
      <c r="K2059" s="2">
        <f>STDEV(D1999:D2059)*SQRT(252)</f>
        <v>8.8165379539783956E-2</v>
      </c>
      <c r="L2059" s="2">
        <f>STDEV(E1999:E2059)*SQRT(252)</f>
        <v>0.11866818425523651</v>
      </c>
      <c r="M2059" s="2">
        <f t="shared" si="124"/>
        <v>5.7343380286185186E-2</v>
      </c>
      <c r="N2059" s="2">
        <f t="shared" si="125"/>
        <v>0.18076266115036721</v>
      </c>
      <c r="O2059" s="2"/>
      <c r="P2059" s="7">
        <f>B2059/I2058*$L$6</f>
        <v>8.6204860205621198E-3</v>
      </c>
      <c r="Q2059" s="7">
        <f>C2059/J2058*$L$6</f>
        <v>3.438556160349434E-3</v>
      </c>
      <c r="R2059" s="7">
        <f>D2059/K2058*$L$6</f>
        <v>-4.3942618238675298E-3</v>
      </c>
      <c r="S2059" s="7">
        <f>E2059/L2058*$L$6</f>
        <v>0</v>
      </c>
      <c r="T2059" s="7">
        <f>F2059/M2058*$L$6</f>
        <v>-3.6639500347003954E-3</v>
      </c>
      <c r="U2059" s="7">
        <f>G2059/N2058*$L$6</f>
        <v>0</v>
      </c>
      <c r="V2059" s="7"/>
      <c r="W2059" s="7">
        <f t="shared" si="127"/>
        <v>4.0008303223436287E-3</v>
      </c>
      <c r="Y2059" s="1">
        <f t="shared" si="126"/>
        <v>44624</v>
      </c>
      <c r="Z2059" s="10">
        <f>(1+W2059)*Z2058</f>
        <v>7.2684920455351163</v>
      </c>
      <c r="AA2059" s="7">
        <f>Z2059/MAX($Z$69:Z2059)-1</f>
        <v>-4.4562421352538295E-2</v>
      </c>
    </row>
    <row r="2060" spans="1:27" x14ac:dyDescent="0.25">
      <c r="A2060" s="1">
        <v>44627</v>
      </c>
      <c r="B2060" s="7">
        <v>-5.8315170529121829E-4</v>
      </c>
      <c r="C2060" s="7">
        <v>6.9019787805513211E-3</v>
      </c>
      <c r="D2060" s="7">
        <v>0</v>
      </c>
      <c r="E2060" s="7">
        <v>0</v>
      </c>
      <c r="F2060" s="7">
        <v>7.3643196088402085E-3</v>
      </c>
      <c r="G2060" s="7">
        <v>0</v>
      </c>
      <c r="H2060" s="7"/>
      <c r="I2060" s="2">
        <f>STDEV(B2000:B2060)*SQRT(252)</f>
        <v>0.10791688703766066</v>
      </c>
      <c r="J2060" s="2">
        <f>STDEV(C2000:C2060)*SQRT(252)</f>
        <v>7.4411856798598366E-2</v>
      </c>
      <c r="K2060" s="2">
        <f>STDEV(D2000:D2060)*SQRT(252)</f>
        <v>8.8165379539783956E-2</v>
      </c>
      <c r="L2060" s="2">
        <f>STDEV(E2000:E2060)*SQRT(252)</f>
        <v>0.11108455899889841</v>
      </c>
      <c r="M2060" s="2">
        <f t="shared" si="124"/>
        <v>5.9320761097354131E-2</v>
      </c>
      <c r="N2060" s="2">
        <f t="shared" si="125"/>
        <v>0.18076266115036721</v>
      </c>
      <c r="O2060" s="2"/>
      <c r="P2060" s="7">
        <f>B2060/I2059*$L$6</f>
        <v>-2.6828526137093016E-4</v>
      </c>
      <c r="Q2060" s="7">
        <f>C2060/J2059*$L$6</f>
        <v>4.7054012030192131E-3</v>
      </c>
      <c r="R2060" s="7">
        <f>D2060/K2059*$L$6</f>
        <v>0</v>
      </c>
      <c r="S2060" s="7">
        <f>E2060/L2059*$L$6</f>
        <v>0</v>
      </c>
      <c r="T2060" s="7">
        <f>F2060/M2059*$L$6</f>
        <v>6.4212465083911142E-3</v>
      </c>
      <c r="U2060" s="7">
        <f>G2060/N2059*$L$6</f>
        <v>0</v>
      </c>
      <c r="V2060" s="7"/>
      <c r="W2060" s="7">
        <f t="shared" si="127"/>
        <v>1.0858362450039398E-2</v>
      </c>
      <c r="Y2060" s="1">
        <f t="shared" si="126"/>
        <v>44627</v>
      </c>
      <c r="Z2060" s="10">
        <f>(1+W2060)*Z2059</f>
        <v>7.3474159666307646</v>
      </c>
      <c r="AA2060" s="7">
        <f>Z2060/MAX($Z$69:Z2060)-1</f>
        <v>-3.4187933825196137E-2</v>
      </c>
    </row>
    <row r="2061" spans="1:27" x14ac:dyDescent="0.25">
      <c r="A2061" s="1">
        <v>44628</v>
      </c>
      <c r="B2061" s="7">
        <v>-1.0312052226982837E-3</v>
      </c>
      <c r="C2061" s="7">
        <v>0</v>
      </c>
      <c r="D2061" s="7">
        <v>0</v>
      </c>
      <c r="E2061" s="7">
        <v>-7.5815701483508136E-3</v>
      </c>
      <c r="F2061" s="7">
        <v>6.2716420790411842E-3</v>
      </c>
      <c r="G2061" s="7">
        <v>-3.8308627423951913E-3</v>
      </c>
      <c r="H2061" s="7"/>
      <c r="I2061" s="2">
        <f>STDEV(B2001:B2061)*SQRT(252)</f>
        <v>0.10751192899468973</v>
      </c>
      <c r="J2061" s="2">
        <f>STDEV(C2001:C2061)*SQRT(252)</f>
        <v>7.438076922541087E-2</v>
      </c>
      <c r="K2061" s="2">
        <f>STDEV(D2001:D2061)*SQRT(252)</f>
        <v>8.8165379539783956E-2</v>
      </c>
      <c r="L2061" s="2">
        <f>STDEV(E2001:E2061)*SQRT(252)</f>
        <v>0.11218946627713226</v>
      </c>
      <c r="M2061" s="2">
        <f t="shared" si="124"/>
        <v>6.0639424069538268E-2</v>
      </c>
      <c r="N2061" s="2">
        <f t="shared" si="125"/>
        <v>0.18110006632508213</v>
      </c>
      <c r="O2061" s="2"/>
      <c r="P2061" s="7">
        <f>B2061/I2060*$L$6</f>
        <v>-4.7777750591453561E-4</v>
      </c>
      <c r="Q2061" s="7">
        <f>C2061/J2060*$L$6</f>
        <v>0</v>
      </c>
      <c r="R2061" s="7">
        <f>D2061/K2060*$L$6</f>
        <v>0</v>
      </c>
      <c r="S2061" s="7">
        <f>E2061/L2060*$L$6</f>
        <v>-3.4125220537743676E-3</v>
      </c>
      <c r="T2061" s="7">
        <f>F2061/M2060*$L$6</f>
        <v>5.2862117435989175E-3</v>
      </c>
      <c r="U2061" s="7">
        <f>G2061/N2060*$L$6</f>
        <v>-1.059638843004334E-3</v>
      </c>
      <c r="V2061" s="7"/>
      <c r="W2061" s="7">
        <f t="shared" si="127"/>
        <v>3.3627334090568042E-4</v>
      </c>
      <c r="Y2061" s="1">
        <f t="shared" si="126"/>
        <v>44628</v>
      </c>
      <c r="Z2061" s="10">
        <f>(1+W2061)*Z2060</f>
        <v>7.3498867067448863</v>
      </c>
      <c r="AA2061" s="7">
        <f>Z2061/MAX($Z$69:Z2061)-1</f>
        <v>-3.3863156975016628E-2</v>
      </c>
    </row>
    <row r="2062" spans="1:27" x14ac:dyDescent="0.25">
      <c r="A2062" s="1">
        <v>44629</v>
      </c>
      <c r="B2062" s="7">
        <v>-1.5067350775541777E-2</v>
      </c>
      <c r="C2062" s="7">
        <v>4.5301055186928174E-3</v>
      </c>
      <c r="D2062" s="7">
        <v>0</v>
      </c>
      <c r="E2062" s="7">
        <v>2.6810714664669222E-2</v>
      </c>
      <c r="F2062" s="7">
        <v>-9.441460156789927E-3</v>
      </c>
      <c r="G2062" s="7">
        <v>0</v>
      </c>
      <c r="H2062" s="7"/>
      <c r="I2062" s="2">
        <f>STDEV(B2002:B2062)*SQRT(252)</f>
        <v>0.11200416106846554</v>
      </c>
      <c r="J2062" s="2">
        <f>STDEV(C2002:C2062)*SQRT(252)</f>
        <v>7.4966603743806051E-2</v>
      </c>
      <c r="K2062" s="2">
        <f>STDEV(D2002:D2062)*SQRT(252)</f>
        <v>8.8165379539783956E-2</v>
      </c>
      <c r="L2062" s="2">
        <f>STDEV(E2002:E2062)*SQRT(252)</f>
        <v>0.12470496276969176</v>
      </c>
      <c r="M2062" s="2">
        <f t="shared" si="124"/>
        <v>6.3550430326277163E-2</v>
      </c>
      <c r="N2062" s="2">
        <f t="shared" si="125"/>
        <v>0.18110006632508213</v>
      </c>
      <c r="O2062" s="2"/>
      <c r="P2062" s="7">
        <f>B2062/I2061*$L$6</f>
        <v>-7.0072925471767831E-3</v>
      </c>
      <c r="Q2062" s="7">
        <f>C2062/J2061*$L$6</f>
        <v>3.0452128728087873E-3</v>
      </c>
      <c r="R2062" s="7">
        <f>D2062/K2061*$L$6</f>
        <v>0</v>
      </c>
      <c r="S2062" s="7">
        <f>E2062/L2061*$L$6</f>
        <v>1.1948855607549177E-2</v>
      </c>
      <c r="T2062" s="7">
        <f>F2062/M2061*$L$6</f>
        <v>-7.7849190536200766E-3</v>
      </c>
      <c r="U2062" s="7">
        <f>G2062/N2061*$L$6</f>
        <v>0</v>
      </c>
      <c r="V2062" s="7"/>
      <c r="W2062" s="7">
        <f t="shared" si="127"/>
        <v>2.0185687956110476E-4</v>
      </c>
      <c r="Y2062" s="1">
        <f t="shared" si="126"/>
        <v>44629</v>
      </c>
      <c r="Z2062" s="10">
        <f>(1+W2062)*Z2061</f>
        <v>7.3513703319406378</v>
      </c>
      <c r="AA2062" s="7">
        <f>Z2062/MAX($Z$69:Z2062)-1</f>
        <v>-3.3668135606654603E-2</v>
      </c>
    </row>
    <row r="2063" spans="1:27" x14ac:dyDescent="0.25">
      <c r="A2063" s="1">
        <v>44630</v>
      </c>
      <c r="B2063" s="7">
        <v>1.3629426224506247E-3</v>
      </c>
      <c r="C2063" s="7">
        <v>-5.9872570558021643E-3</v>
      </c>
      <c r="D2063" s="7">
        <v>0</v>
      </c>
      <c r="E2063" s="7">
        <v>0</v>
      </c>
      <c r="F2063" s="7">
        <v>2.9842272333657771E-3</v>
      </c>
      <c r="G2063" s="7">
        <v>1.0623334903916426E-3</v>
      </c>
      <c r="H2063" s="7"/>
      <c r="I2063" s="2">
        <f>STDEV(B2003:B2063)*SQRT(252)</f>
        <v>0.11180032742621815</v>
      </c>
      <c r="J2063" s="2">
        <f>STDEV(C2003:C2063)*SQRT(252)</f>
        <v>7.5193717392337892E-2</v>
      </c>
      <c r="K2063" s="2">
        <f>STDEV(D2003:D2063)*SQRT(252)</f>
        <v>8.8165379539783956E-2</v>
      </c>
      <c r="L2063" s="2">
        <f>STDEV(E2003:E2063)*SQRT(252)</f>
        <v>0.12332656215687716</v>
      </c>
      <c r="M2063" s="2">
        <f t="shared" si="124"/>
        <v>6.382340105869716E-2</v>
      </c>
      <c r="N2063" s="2">
        <f t="shared" si="125"/>
        <v>0.18106742142784402</v>
      </c>
      <c r="O2063" s="2"/>
      <c r="P2063" s="7">
        <f>B2063/I2062*$L$6</f>
        <v>6.0843392310107553E-4</v>
      </c>
      <c r="Q2063" s="7">
        <f>C2063/J2062*$L$6</f>
        <v>-3.9932828464947284E-3</v>
      </c>
      <c r="R2063" s="7">
        <f>D2063/K2062*$L$6</f>
        <v>0</v>
      </c>
      <c r="S2063" s="7">
        <f>E2063/L2062*$L$6</f>
        <v>0</v>
      </c>
      <c r="T2063" s="7">
        <f>F2063/M2062*$L$6</f>
        <v>2.347920555411128E-3</v>
      </c>
      <c r="U2063" s="7">
        <f>G2063/N2062*$L$6</f>
        <v>2.9330013841207268E-4</v>
      </c>
      <c r="V2063" s="7"/>
      <c r="W2063" s="7">
        <f t="shared" si="127"/>
        <v>-7.4362822957045236E-4</v>
      </c>
      <c r="Y2063" s="1">
        <f t="shared" si="126"/>
        <v>44630</v>
      </c>
      <c r="Z2063" s="10">
        <f>(1+W2063)*Z2062</f>
        <v>7.3459036454357802</v>
      </c>
      <c r="AA2063" s="7">
        <f>Z2063/MAX($Z$69:Z2063)-1</f>
        <v>-3.4386727260150907E-2</v>
      </c>
    </row>
    <row r="2064" spans="1:27" x14ac:dyDescent="0.25">
      <c r="A2064" s="1">
        <v>44631</v>
      </c>
      <c r="B2064" s="7">
        <v>-1.4274369006931353E-3</v>
      </c>
      <c r="C2064" s="7">
        <v>1.2824141130223232E-3</v>
      </c>
      <c r="D2064" s="7">
        <v>0</v>
      </c>
      <c r="E2064" s="7">
        <v>0</v>
      </c>
      <c r="F2064" s="7">
        <v>1.2848120922283268E-2</v>
      </c>
      <c r="G2064" s="7">
        <v>0</v>
      </c>
      <c r="H2064" s="7"/>
      <c r="I2064" s="2">
        <f>STDEV(B2004:B2064)*SQRT(252)</f>
        <v>0.11172680598822569</v>
      </c>
      <c r="J2064" s="2">
        <f>STDEV(C2004:C2064)*SQRT(252)</f>
        <v>7.2315637902803834E-2</v>
      </c>
      <c r="K2064" s="2">
        <f>STDEV(D2004:D2064)*SQRT(252)</f>
        <v>8.8165379539783956E-2</v>
      </c>
      <c r="L2064" s="2">
        <f>STDEV(E2004:E2064)*SQRT(252)</f>
        <v>0.12332656215687716</v>
      </c>
      <c r="M2064" s="2">
        <f t="shared" si="124"/>
        <v>6.9067556647562131E-2</v>
      </c>
      <c r="N2064" s="2">
        <f t="shared" si="125"/>
        <v>0.1810858215840972</v>
      </c>
      <c r="O2064" s="2"/>
      <c r="P2064" s="7">
        <f>B2064/I2063*$L$6</f>
        <v>-6.3838672638734557E-4</v>
      </c>
      <c r="Q2064" s="7">
        <f>C2064/J2063*$L$6</f>
        <v>8.5274020057492142E-4</v>
      </c>
      <c r="R2064" s="7">
        <f>D2064/K2063*$L$6</f>
        <v>0</v>
      </c>
      <c r="S2064" s="7">
        <f>E2064/L2063*$L$6</f>
        <v>0</v>
      </c>
      <c r="T2064" s="7">
        <f>F2064/M2063*$L$6</f>
        <v>1.0065368430042687E-2</v>
      </c>
      <c r="U2064" s="7">
        <f>G2064/N2063*$L$6</f>
        <v>0</v>
      </c>
      <c r="V2064" s="7"/>
      <c r="W2064" s="7">
        <f t="shared" si="127"/>
        <v>1.0279721904230262E-2</v>
      </c>
      <c r="Y2064" s="1">
        <f t="shared" si="126"/>
        <v>44631</v>
      </c>
      <c r="Z2064" s="10">
        <f>(1+W2064)*Z2063</f>
        <v>7.4214174920461318</v>
      </c>
      <c r="AA2064" s="7">
        <f>Z2064/MAX($Z$69:Z2064)-1</f>
        <v>-2.4460491349351576E-2</v>
      </c>
    </row>
    <row r="2065" spans="1:27" x14ac:dyDescent="0.25">
      <c r="A2065" s="1">
        <v>44634</v>
      </c>
      <c r="B2065" s="7">
        <v>-1.3233356462895585E-2</v>
      </c>
      <c r="C2065" s="7">
        <v>1.1131132624111473E-3</v>
      </c>
      <c r="D2065" s="7">
        <v>0</v>
      </c>
      <c r="E2065" s="7">
        <v>0</v>
      </c>
      <c r="F2065" s="7">
        <v>-1.3229949894328907E-3</v>
      </c>
      <c r="G2065" s="7">
        <v>-1.790840032579788E-3</v>
      </c>
      <c r="H2065" s="7"/>
      <c r="I2065" s="2">
        <f>STDEV(B2005:B2065)*SQRT(252)</f>
        <v>0.11452338802254777</v>
      </c>
      <c r="J2065" s="2">
        <f>STDEV(C2005:C2065)*SQRT(252)</f>
        <v>7.2118975735654942E-2</v>
      </c>
      <c r="K2065" s="2">
        <f>STDEV(D2005:D2065)*SQRT(252)</f>
        <v>8.8165379539783956E-2</v>
      </c>
      <c r="L2065" s="2">
        <f>STDEV(E2005:E2065)*SQRT(252)</f>
        <v>0.12243236155336415</v>
      </c>
      <c r="M2065" s="2">
        <f t="shared" si="124"/>
        <v>6.876580244062705E-2</v>
      </c>
      <c r="N2065" s="2">
        <f t="shared" si="125"/>
        <v>0.1809790120525637</v>
      </c>
      <c r="O2065" s="2"/>
      <c r="P2065" s="7">
        <f>B2065/I2064*$L$6</f>
        <v>-5.9221940275864414E-3</v>
      </c>
      <c r="Q2065" s="7">
        <f>C2065/J2064*$L$6</f>
        <v>7.696214087935118E-4</v>
      </c>
      <c r="R2065" s="7">
        <f>D2065/K2064*$L$6</f>
        <v>0</v>
      </c>
      <c r="S2065" s="7">
        <f>E2065/L2064*$L$6</f>
        <v>0</v>
      </c>
      <c r="T2065" s="7">
        <f>F2065/M2064*$L$6</f>
        <v>-9.5775430147606677E-4</v>
      </c>
      <c r="U2065" s="7">
        <f>G2065/N2064*$L$6</f>
        <v>-4.9447273588675543E-4</v>
      </c>
      <c r="V2065" s="7"/>
      <c r="W2065" s="7">
        <f t="shared" si="127"/>
        <v>-6.6047996561557519E-3</v>
      </c>
      <c r="Y2065" s="1">
        <f t="shared" si="126"/>
        <v>44634</v>
      </c>
      <c r="Z2065" s="10">
        <f>(1+W2065)*Z2064</f>
        <v>7.3724005163464765</v>
      </c>
      <c r="AA2065" s="7">
        <f>Z2065/MAX($Z$69:Z2065)-1</f>
        <v>-3.0903734360653745E-2</v>
      </c>
    </row>
    <row r="2066" spans="1:27" x14ac:dyDescent="0.25">
      <c r="A2066" s="1">
        <v>44635</v>
      </c>
      <c r="B2066" s="7">
        <v>-3.0341210067175162E-5</v>
      </c>
      <c r="C2066" s="7">
        <v>4.807973300767765E-3</v>
      </c>
      <c r="D2066" s="7">
        <v>0</v>
      </c>
      <c r="E2066" s="7">
        <v>0</v>
      </c>
      <c r="F2066" s="7">
        <v>-9.8136702782758434E-4</v>
      </c>
      <c r="G2066" s="7">
        <v>3.8431470159299153E-3</v>
      </c>
      <c r="H2066" s="7"/>
      <c r="I2066" s="2">
        <f>STDEV(B2006:B2066)*SQRT(252)</f>
        <v>0.11439331735522995</v>
      </c>
      <c r="J2066" s="2">
        <f>STDEV(C2006:C2066)*SQRT(252)</f>
        <v>7.2648997932903567E-2</v>
      </c>
      <c r="K2066" s="2">
        <f>STDEV(D2006:D2066)*SQRT(252)</f>
        <v>8.8165379539783956E-2</v>
      </c>
      <c r="L2066" s="2">
        <f>STDEV(E2006:E2066)*SQRT(252)</f>
        <v>0.11833186594950997</v>
      </c>
      <c r="M2066" s="2">
        <f t="shared" si="124"/>
        <v>6.8645231334637583E-2</v>
      </c>
      <c r="N2066" s="2">
        <f t="shared" si="125"/>
        <v>0.17877619174138895</v>
      </c>
      <c r="O2066" s="2"/>
      <c r="P2066" s="7">
        <f>B2066/I2065*$L$6</f>
        <v>-1.3246730904084621E-5</v>
      </c>
      <c r="Q2066" s="7">
        <f>C2066/J2065*$L$6</f>
        <v>3.3333621642041354E-3</v>
      </c>
      <c r="R2066" s="7">
        <f>D2066/K2065*$L$6</f>
        <v>0</v>
      </c>
      <c r="S2066" s="7">
        <f>E2066/L2065*$L$6</f>
        <v>0</v>
      </c>
      <c r="T2066" s="7">
        <f>F2066/M2065*$L$6</f>
        <v>-7.1355746097408277E-4</v>
      </c>
      <c r="U2066" s="7">
        <f>G2066/N2065*$L$6</f>
        <v>1.0617659396918657E-3</v>
      </c>
      <c r="V2066" s="7"/>
      <c r="W2066" s="7">
        <f t="shared" si="127"/>
        <v>3.6683239120178335E-3</v>
      </c>
      <c r="Y2066" s="1">
        <f t="shared" si="126"/>
        <v>44635</v>
      </c>
      <c r="Z2066" s="10">
        <f>(1+W2066)*Z2065</f>
        <v>7.3994448694495629</v>
      </c>
      <c r="AA2066" s="7">
        <f>Z2066/MAX($Z$69:Z2066)-1</f>
        <v>-2.7348775356361821E-2</v>
      </c>
    </row>
    <row r="2067" spans="1:27" x14ac:dyDescent="0.25">
      <c r="A2067" s="1">
        <v>44636</v>
      </c>
      <c r="B2067" s="7">
        <v>-3.3580898847933582E-3</v>
      </c>
      <c r="C2067" s="7">
        <v>-4.6006645955462E-3</v>
      </c>
      <c r="D2067" s="7">
        <v>0</v>
      </c>
      <c r="E2067" s="7">
        <v>0</v>
      </c>
      <c r="F2067" s="7">
        <v>-5.4829101620196274E-3</v>
      </c>
      <c r="G2067" s="7">
        <v>0</v>
      </c>
      <c r="H2067" s="7"/>
      <c r="I2067" s="2">
        <f>STDEV(B2007:B2067)*SQRT(252)</f>
        <v>0.11421828968314303</v>
      </c>
      <c r="J2067" s="2">
        <f>STDEV(C2007:C2067)*SQRT(252)</f>
        <v>7.2785469002389414E-2</v>
      </c>
      <c r="K2067" s="2">
        <f>STDEV(D2007:D2067)*SQRT(252)</f>
        <v>8.8165379539783956E-2</v>
      </c>
      <c r="L2067" s="2">
        <f>STDEV(E2007:E2067)*SQRT(252)</f>
        <v>0.11833186594950997</v>
      </c>
      <c r="M2067" s="2">
        <f t="shared" si="124"/>
        <v>6.9526425434528805E-2</v>
      </c>
      <c r="N2067" s="2">
        <f t="shared" si="125"/>
        <v>0.17877619174138895</v>
      </c>
      <c r="O2067" s="2"/>
      <c r="P2067" s="7">
        <f>B2067/I2066*$L$6</f>
        <v>-1.4677823680754676E-3</v>
      </c>
      <c r="Q2067" s="7">
        <f>C2067/J2066*$L$6</f>
        <v>-3.1663647995497724E-3</v>
      </c>
      <c r="R2067" s="7">
        <f>D2067/K2066*$L$6</f>
        <v>0</v>
      </c>
      <c r="S2067" s="7">
        <f>E2067/L2066*$L$6</f>
        <v>0</v>
      </c>
      <c r="T2067" s="7">
        <f>F2067/M2066*$L$6</f>
        <v>-3.9936569922031971E-3</v>
      </c>
      <c r="U2067" s="7">
        <f>G2067/N2066*$L$6</f>
        <v>0</v>
      </c>
      <c r="V2067" s="7"/>
      <c r="W2067" s="7">
        <f t="shared" si="127"/>
        <v>-8.627804159828438E-3</v>
      </c>
      <c r="Y2067" s="1">
        <f t="shared" si="126"/>
        <v>44636</v>
      </c>
      <c r="Z2067" s="10">
        <f>(1+W2067)*Z2066</f>
        <v>7.3356039082245044</v>
      </c>
      <c r="AA2067" s="7">
        <f>Z2067/MAX($Z$69:Z2067)-1</f>
        <v>-3.5740619638404469E-2</v>
      </c>
    </row>
    <row r="2068" spans="1:27" x14ac:dyDescent="0.25">
      <c r="A2068" s="1">
        <v>44637</v>
      </c>
      <c r="B2068" s="7">
        <v>3.8426379042555414E-3</v>
      </c>
      <c r="C2068" s="7">
        <v>-4.2024237395482666E-3</v>
      </c>
      <c r="D2068" s="7">
        <v>0</v>
      </c>
      <c r="E2068" s="7">
        <v>0</v>
      </c>
      <c r="F2068" s="7">
        <v>-2.3850840670638362E-3</v>
      </c>
      <c r="G2068" s="7">
        <v>0</v>
      </c>
      <c r="H2068" s="7"/>
      <c r="I2068" s="2">
        <f>STDEV(B2008:B2068)*SQRT(252)</f>
        <v>0.11429633571374374</v>
      </c>
      <c r="J2068" s="2">
        <f>STDEV(C2008:C2068)*SQRT(252)</f>
        <v>7.117155772391999E-2</v>
      </c>
      <c r="K2068" s="2">
        <f>STDEV(D2008:D2068)*SQRT(252)</f>
        <v>8.8165379539783956E-2</v>
      </c>
      <c r="L2068" s="2">
        <f>STDEV(E2008:E2068)*SQRT(252)</f>
        <v>0.11833186594950997</v>
      </c>
      <c r="M2068" s="2">
        <f t="shared" si="124"/>
        <v>6.9251543315092978E-2</v>
      </c>
      <c r="N2068" s="2">
        <f t="shared" si="125"/>
        <v>0.1788063167662669</v>
      </c>
      <c r="O2068" s="2"/>
      <c r="P2068" s="7">
        <f>B2068/I2067*$L$6</f>
        <v>1.6821464911248184E-3</v>
      </c>
      <c r="Q2068" s="7">
        <f>C2068/J2067*$L$6</f>
        <v>-2.8868562620722477E-3</v>
      </c>
      <c r="R2068" s="7">
        <f>D2068/K2067*$L$6</f>
        <v>0</v>
      </c>
      <c r="S2068" s="7">
        <f>E2068/L2067*$L$6</f>
        <v>0</v>
      </c>
      <c r="T2068" s="7">
        <f>F2068/M2067*$L$6</f>
        <v>-1.7152356475666989E-3</v>
      </c>
      <c r="U2068" s="7">
        <f>G2068/N2067*$L$6</f>
        <v>0</v>
      </c>
      <c r="V2068" s="7"/>
      <c r="W2068" s="7">
        <f t="shared" si="127"/>
        <v>-2.919945418514128E-3</v>
      </c>
      <c r="Y2068" s="1">
        <f t="shared" si="126"/>
        <v>44637</v>
      </c>
      <c r="Z2068" s="10">
        <f>(1+W2068)*Z2067</f>
        <v>7.3141843452006494</v>
      </c>
      <c r="AA2068" s="7">
        <f>Z2068/MAX($Z$69:Z2068)-1</f>
        <v>-3.8556204398350613E-2</v>
      </c>
    </row>
    <row r="2069" spans="1:27" x14ac:dyDescent="0.25">
      <c r="A2069" s="1">
        <v>44638</v>
      </c>
      <c r="B2069" s="7">
        <v>4.4689564763675804E-3</v>
      </c>
      <c r="C2069" s="7">
        <v>-2.2854329260157957E-3</v>
      </c>
      <c r="D2069" s="7">
        <v>0</v>
      </c>
      <c r="E2069" s="7">
        <v>-1.095285963918613E-2</v>
      </c>
      <c r="F2069" s="7">
        <v>-1.9633805576302343E-4</v>
      </c>
      <c r="G2069" s="7">
        <v>0</v>
      </c>
      <c r="H2069" s="7"/>
      <c r="I2069" s="2">
        <f>STDEV(B2009:B2069)*SQRT(252)</f>
        <v>0.11402691909838596</v>
      </c>
      <c r="J2069" s="2">
        <f>STDEV(C2009:C2069)*SQRT(252)</f>
        <v>7.126149352442096E-2</v>
      </c>
      <c r="K2069" s="2">
        <f>STDEV(D2009:D2069)*SQRT(252)</f>
        <v>8.8165379539783956E-2</v>
      </c>
      <c r="L2069" s="2">
        <f>STDEV(E2009:E2069)*SQRT(252)</f>
        <v>0.12046984986690351</v>
      </c>
      <c r="M2069" s="2">
        <f t="shared" si="124"/>
        <v>6.86595676008602E-2</v>
      </c>
      <c r="N2069" s="2">
        <f t="shared" si="125"/>
        <v>0.1788227555455951</v>
      </c>
      <c r="O2069" s="2"/>
      <c r="P2069" s="7">
        <f>B2069/I2068*$L$6</f>
        <v>1.9549867668374444E-3</v>
      </c>
      <c r="Q2069" s="7">
        <f>C2069/J2068*$L$6</f>
        <v>-1.6055802339476452E-3</v>
      </c>
      <c r="R2069" s="7">
        <f>D2069/K2068*$L$6</f>
        <v>0</v>
      </c>
      <c r="S2069" s="7">
        <f>E2069/L2068*$L$6</f>
        <v>-4.6280262511281256E-3</v>
      </c>
      <c r="T2069" s="7">
        <f>F2069/M2068*$L$6</f>
        <v>-1.4175716985085059E-4</v>
      </c>
      <c r="U2069" s="7">
        <f>G2069/N2068*$L$6</f>
        <v>0</v>
      </c>
      <c r="V2069" s="7"/>
      <c r="W2069" s="7">
        <f t="shared" si="127"/>
        <v>-4.420376888089177E-3</v>
      </c>
      <c r="Y2069" s="1">
        <f t="shared" si="126"/>
        <v>44638</v>
      </c>
      <c r="Z2069" s="10">
        <f>(1+W2069)*Z2068</f>
        <v>7.2818528937659011</v>
      </c>
      <c r="AA2069" s="7">
        <f>Z2069/MAX($Z$69:Z2069)-1</f>
        <v>-4.2806148331624883E-2</v>
      </c>
    </row>
    <row r="2070" spans="1:27" x14ac:dyDescent="0.25">
      <c r="A2070" s="1">
        <v>44641</v>
      </c>
      <c r="B2070" s="7">
        <v>-7.1411698361218967E-3</v>
      </c>
      <c r="C2070" s="7">
        <v>1.1744364518739836E-3</v>
      </c>
      <c r="D2070" s="7">
        <v>0</v>
      </c>
      <c r="E2070" s="7">
        <v>2.9232251230970618E-4</v>
      </c>
      <c r="F2070" s="7">
        <v>-7.8804079909067237E-3</v>
      </c>
      <c r="G2070" s="7">
        <v>0</v>
      </c>
      <c r="H2070" s="7"/>
      <c r="I2070" s="2">
        <f>STDEV(B2010:B2070)*SQRT(252)</f>
        <v>0.1149220392721071</v>
      </c>
      <c r="J2070" s="2">
        <f>STDEV(C2010:C2070)*SQRT(252)</f>
        <v>7.1333202917475205E-2</v>
      </c>
      <c r="K2070" s="2">
        <f>STDEV(D2010:D2070)*SQRT(252)</f>
        <v>8.8165379539783956E-2</v>
      </c>
      <c r="L2070" s="2">
        <f>STDEV(E2010:E2070)*SQRT(252)</f>
        <v>0.12047148773953423</v>
      </c>
      <c r="M2070" s="2">
        <f t="shared" si="124"/>
        <v>7.0343154618172143E-2</v>
      </c>
      <c r="N2070" s="2">
        <f t="shared" si="125"/>
        <v>0.1788227555455951</v>
      </c>
      <c r="O2070" s="2"/>
      <c r="P2070" s="7">
        <f>B2070/I2069*$L$6</f>
        <v>-3.1313526194460604E-3</v>
      </c>
      <c r="Q2070" s="7">
        <f>C2070/J2069*$L$6</f>
        <v>8.2403300421391682E-4</v>
      </c>
      <c r="R2070" s="7">
        <f>D2070/K2069*$L$6</f>
        <v>0</v>
      </c>
      <c r="S2070" s="7">
        <f>E2070/L2069*$L$6</f>
        <v>1.2132600506793504E-4</v>
      </c>
      <c r="T2070" s="7">
        <f>F2070/M2069*$L$6</f>
        <v>-5.7387544564204297E-3</v>
      </c>
      <c r="U2070" s="7">
        <f>G2070/N2069*$L$6</f>
        <v>0</v>
      </c>
      <c r="V2070" s="7"/>
      <c r="W2070" s="7">
        <f t="shared" si="127"/>
        <v>-7.9247480665846377E-3</v>
      </c>
      <c r="Y2070" s="1">
        <f t="shared" si="126"/>
        <v>44641</v>
      </c>
      <c r="Z2070" s="10">
        <f>(1+W2070)*Z2069</f>
        <v>7.2241460441248764</v>
      </c>
      <c r="AA2070" s="7">
        <f>Z2070/MAX($Z$69:Z2070)-1</f>
        <v>-5.039166845698051E-2</v>
      </c>
    </row>
    <row r="2071" spans="1:27" x14ac:dyDescent="0.25">
      <c r="A2071" s="1">
        <v>44642</v>
      </c>
      <c r="B2071" s="7">
        <v>-8.8399714409503893E-4</v>
      </c>
      <c r="C2071" s="7">
        <v>-1.7387813866340807E-3</v>
      </c>
      <c r="D2071" s="7">
        <v>0</v>
      </c>
      <c r="E2071" s="7">
        <v>-1.1701437085052113E-2</v>
      </c>
      <c r="F2071" s="7">
        <v>-1.8849963456193386E-3</v>
      </c>
      <c r="G2071" s="7">
        <v>0</v>
      </c>
      <c r="H2071" s="7"/>
      <c r="I2071" s="2">
        <f>STDEV(B2011:B2071)*SQRT(252)</f>
        <v>0.11469958240722809</v>
      </c>
      <c r="J2071" s="2">
        <f>STDEV(C2011:C2071)*SQRT(252)</f>
        <v>7.1381927512909935E-2</v>
      </c>
      <c r="K2071" s="2">
        <f>STDEV(D2011:D2071)*SQRT(252)</f>
        <v>8.8165379539783956E-2</v>
      </c>
      <c r="L2071" s="2">
        <f>STDEV(E2011:E2071)*SQRT(252)</f>
        <v>0.12279184138490029</v>
      </c>
      <c r="M2071" s="2">
        <f t="shared" si="124"/>
        <v>7.0405814452533202E-2</v>
      </c>
      <c r="N2071" s="2">
        <f t="shared" si="125"/>
        <v>0.1788227555455951</v>
      </c>
      <c r="O2071" s="2"/>
      <c r="P2071" s="7">
        <f>B2071/I2070*$L$6</f>
        <v>-3.8460731714042739E-4</v>
      </c>
      <c r="Q2071" s="7">
        <f>C2071/J2070*$L$6</f>
        <v>-1.2187742282129561E-3</v>
      </c>
      <c r="R2071" s="7">
        <f>D2071/K2070*$L$6</f>
        <v>0</v>
      </c>
      <c r="S2071" s="7">
        <f>E2071/L2070*$L$6</f>
        <v>-4.8565172160699322E-3</v>
      </c>
      <c r="T2071" s="7">
        <f>F2071/M2070*$L$6</f>
        <v>-1.3398576989127361E-3</v>
      </c>
      <c r="U2071" s="7">
        <f>G2071/N2070*$L$6</f>
        <v>0</v>
      </c>
      <c r="V2071" s="7"/>
      <c r="W2071" s="7">
        <f t="shared" si="127"/>
        <v>-7.799756460336052E-3</v>
      </c>
      <c r="Y2071" s="1">
        <f t="shared" si="126"/>
        <v>44642</v>
      </c>
      <c r="Z2071" s="10">
        <f>(1+W2071)*Z2070</f>
        <v>7.1677994643468024</v>
      </c>
      <c r="AA2071" s="7">
        <f>Z2071/MAX($Z$69:Z2071)-1</f>
        <v>-5.7798382175722085E-2</v>
      </c>
    </row>
    <row r="2072" spans="1:27" x14ac:dyDescent="0.25">
      <c r="A2072" s="1">
        <v>44643</v>
      </c>
      <c r="B2072" s="7">
        <v>2.460127580872884E-3</v>
      </c>
      <c r="C2072" s="7">
        <v>1.518215301793191E-3</v>
      </c>
      <c r="D2072" s="7">
        <v>0</v>
      </c>
      <c r="E2072" s="7">
        <v>1.28785167080403E-2</v>
      </c>
      <c r="F2072" s="7">
        <v>4.020508046558291E-4</v>
      </c>
      <c r="G2072" s="7">
        <v>0</v>
      </c>
      <c r="H2072" s="7"/>
      <c r="I2072" s="2">
        <f>STDEV(B2012:B2072)*SQRT(252)</f>
        <v>0.11473036032224307</v>
      </c>
      <c r="J2072" s="2">
        <f>STDEV(C2012:C2072)*SQRT(252)</f>
        <v>7.1389526978344886E-2</v>
      </c>
      <c r="K2072" s="2">
        <f>STDEV(D2012:D2072)*SQRT(252)</f>
        <v>8.8165379539783956E-2</v>
      </c>
      <c r="L2072" s="2">
        <f>STDEV(E2012:E2072)*SQRT(252)</f>
        <v>0.12563868592469415</v>
      </c>
      <c r="M2072" s="2">
        <f t="shared" si="124"/>
        <v>7.0421341311490471E-2</v>
      </c>
      <c r="N2072" s="2">
        <f t="shared" si="125"/>
        <v>0.1788227555455951</v>
      </c>
      <c r="O2072" s="2"/>
      <c r="P2072" s="7">
        <f>B2072/I2071*$L$6</f>
        <v>1.0724222047027491E-3</v>
      </c>
      <c r="Q2072" s="7">
        <f>C2072/J2071*$L$6</f>
        <v>1.0634451567020314E-3</v>
      </c>
      <c r="R2072" s="7">
        <f>D2072/K2071*$L$6</f>
        <v>0</v>
      </c>
      <c r="S2072" s="7">
        <f>E2072/L2071*$L$6</f>
        <v>5.2440441330591408E-3</v>
      </c>
      <c r="T2072" s="7">
        <f>F2072/M2071*$L$6</f>
        <v>2.8552386459990972E-4</v>
      </c>
      <c r="U2072" s="7">
        <f>G2072/N2071*$L$6</f>
        <v>0</v>
      </c>
      <c r="V2072" s="7"/>
      <c r="W2072" s="7">
        <f t="shared" si="127"/>
        <v>7.6654353590638316E-3</v>
      </c>
      <c r="Y2072" s="1">
        <f t="shared" si="126"/>
        <v>44643</v>
      </c>
      <c r="Z2072" s="10">
        <f>(1+W2072)*Z2071</f>
        <v>7.2227437678074846</v>
      </c>
      <c r="AA2072" s="7">
        <f>Z2072/MAX($Z$69:Z2072)-1</f>
        <v>-5.0575996579084737E-2</v>
      </c>
    </row>
    <row r="2073" spans="1:27" x14ac:dyDescent="0.25">
      <c r="A2073" s="1">
        <v>44644</v>
      </c>
      <c r="B2073" s="7">
        <v>7.2519498561509632E-3</v>
      </c>
      <c r="C2073" s="7">
        <v>1.0375242888398528E-3</v>
      </c>
      <c r="D2073" s="7">
        <v>0</v>
      </c>
      <c r="E2073" s="7">
        <v>1.507426461681538E-2</v>
      </c>
      <c r="F2073" s="7">
        <v>4.84860273431309E-4</v>
      </c>
      <c r="G2073" s="7">
        <v>0</v>
      </c>
      <c r="H2073" s="7"/>
      <c r="I2073" s="2">
        <f>STDEV(B2013:B2073)*SQRT(252)</f>
        <v>0.11515325512368346</v>
      </c>
      <c r="J2073" s="2">
        <f>STDEV(C2013:C2073)*SQRT(252)</f>
        <v>7.1172133479694408E-2</v>
      </c>
      <c r="K2073" s="2">
        <f>STDEV(D2013:D2073)*SQRT(252)</f>
        <v>8.8165379539783956E-2</v>
      </c>
      <c r="L2073" s="2">
        <f>STDEV(E2013:E2073)*SQRT(252)</f>
        <v>0.12931709123644758</v>
      </c>
      <c r="M2073" s="2">
        <f t="shared" si="124"/>
        <v>7.0114345860613214E-2</v>
      </c>
      <c r="N2073" s="2">
        <f t="shared" si="125"/>
        <v>0.1788227555455951</v>
      </c>
      <c r="O2073" s="2"/>
      <c r="P2073" s="7">
        <f>B2073/I2072*$L$6</f>
        <v>3.160431918710278E-3</v>
      </c>
      <c r="Q2073" s="7">
        <f>C2073/J2072*$L$6</f>
        <v>7.266642130536688E-4</v>
      </c>
      <c r="R2073" s="7">
        <f>D2073/K2072*$L$6</f>
        <v>0</v>
      </c>
      <c r="S2073" s="7">
        <f>E2073/L2072*$L$6</f>
        <v>5.9990537571567165E-3</v>
      </c>
      <c r="T2073" s="7">
        <f>F2073/M2072*$L$6</f>
        <v>3.4425663044861349E-4</v>
      </c>
      <c r="U2073" s="7">
        <f>G2073/N2072*$L$6</f>
        <v>0</v>
      </c>
      <c r="V2073" s="7"/>
      <c r="W2073" s="7">
        <f t="shared" si="127"/>
        <v>1.0230406519369276E-2</v>
      </c>
      <c r="Y2073" s="1">
        <f t="shared" si="126"/>
        <v>44644</v>
      </c>
      <c r="Z2073" s="10">
        <f>(1+W2073)*Z2072</f>
        <v>7.2966353727373958</v>
      </c>
      <c r="AA2073" s="7">
        <f>Z2073/MAX($Z$69:Z2073)-1</f>
        <v>-4.0863003064841807E-2</v>
      </c>
    </row>
    <row r="2074" spans="1:27" x14ac:dyDescent="0.25">
      <c r="A2074" s="1">
        <v>44645</v>
      </c>
      <c r="B2074" s="7">
        <v>-7.8473535652854309E-3</v>
      </c>
      <c r="C2074" s="7">
        <v>-4.3480509547610957E-5</v>
      </c>
      <c r="D2074" s="7">
        <v>0</v>
      </c>
      <c r="E2074" s="7">
        <v>0</v>
      </c>
      <c r="F2074" s="7">
        <v>8.130263161756357E-4</v>
      </c>
      <c r="G2074" s="7">
        <v>3.1168776743377702E-3</v>
      </c>
      <c r="H2074" s="7"/>
      <c r="I2074" s="2">
        <f>STDEV(B2014:B2074)*SQRT(252)</f>
        <v>0.11611071969712589</v>
      </c>
      <c r="J2074" s="2">
        <f>STDEV(C2014:C2074)*SQRT(252)</f>
        <v>7.1116861354900848E-2</v>
      </c>
      <c r="K2074" s="2">
        <f>STDEV(D2014:D2074)*SQRT(252)</f>
        <v>8.8165379539783956E-2</v>
      </c>
      <c r="L2074" s="2">
        <f>STDEV(E2014:E2074)*SQRT(252)</f>
        <v>0.12931709123644758</v>
      </c>
      <c r="M2074" s="2">
        <f t="shared" si="124"/>
        <v>7.0155423725443297E-2</v>
      </c>
      <c r="N2074" s="2">
        <f t="shared" si="125"/>
        <v>0.17881668567630465</v>
      </c>
      <c r="O2074" s="2"/>
      <c r="P2074" s="7">
        <f>B2074/I2073*$L$6</f>
        <v>-3.4073520357096156E-3</v>
      </c>
      <c r="Q2074" s="7">
        <f>C2074/J2073*$L$6</f>
        <v>-3.0546020908601858E-5</v>
      </c>
      <c r="R2074" s="7">
        <f>D2074/K2073*$L$6</f>
        <v>0</v>
      </c>
      <c r="S2074" s="7">
        <f>E2074/L2073*$L$6</f>
        <v>0</v>
      </c>
      <c r="T2074" s="7">
        <f>F2074/M2073*$L$6</f>
        <v>5.7978599543089644E-4</v>
      </c>
      <c r="U2074" s="7">
        <f>G2074/N2073*$L$6</f>
        <v>8.7149917381265521E-4</v>
      </c>
      <c r="V2074" s="7"/>
      <c r="W2074" s="7">
        <f t="shared" si="127"/>
        <v>-1.9866128873746659E-3</v>
      </c>
      <c r="Y2074" s="1">
        <f t="shared" si="126"/>
        <v>44645</v>
      </c>
      <c r="Z2074" s="10">
        <f>(1+W2074)*Z2073</f>
        <v>7.2821397828714414</v>
      </c>
      <c r="AA2074" s="7">
        <f>Z2074/MAX($Z$69:Z2074)-1</f>
        <v>-4.2768436983711022E-2</v>
      </c>
    </row>
    <row r="2075" spans="1:27" x14ac:dyDescent="0.25">
      <c r="A2075" s="1">
        <v>44648</v>
      </c>
      <c r="B2075" s="7">
        <v>2.0530150810815773E-3</v>
      </c>
      <c r="C2075" s="7">
        <v>2.8374838821318971E-3</v>
      </c>
      <c r="D2075" s="7">
        <v>0</v>
      </c>
      <c r="E2075" s="7">
        <v>0</v>
      </c>
      <c r="F2075" s="7">
        <v>2.982597379329599E-3</v>
      </c>
      <c r="G2075" s="7">
        <v>0</v>
      </c>
      <c r="H2075" s="7"/>
      <c r="I2075" s="2">
        <f>STDEV(B2015:B2075)*SQRT(252)</f>
        <v>0.11557744605871781</v>
      </c>
      <c r="J2075" s="2">
        <f>STDEV(C2015:C2075)*SQRT(252)</f>
        <v>7.1375138947924632E-2</v>
      </c>
      <c r="K2075" s="2">
        <f>STDEV(D2015:D2075)*SQRT(252)</f>
        <v>8.8165379539783956E-2</v>
      </c>
      <c r="L2075" s="2">
        <f>STDEV(E2015:E2075)*SQRT(252)</f>
        <v>0.12931709123644758</v>
      </c>
      <c r="M2075" s="2">
        <f t="shared" si="124"/>
        <v>7.0434547067308353E-2</v>
      </c>
      <c r="N2075" s="2">
        <f t="shared" si="125"/>
        <v>0.17883784480810858</v>
      </c>
      <c r="O2075" s="2"/>
      <c r="P2075" s="7">
        <f>B2075/I2074*$L$6</f>
        <v>8.8407646013944914E-4</v>
      </c>
      <c r="Q2075" s="7">
        <f>C2075/J2074*$L$6</f>
        <v>1.9949445378162479E-3</v>
      </c>
      <c r="R2075" s="7">
        <f>D2075/K2074*$L$6</f>
        <v>0</v>
      </c>
      <c r="S2075" s="7">
        <f>E2075/L2074*$L$6</f>
        <v>0</v>
      </c>
      <c r="T2075" s="7">
        <f>F2075/M2074*$L$6</f>
        <v>2.1257069097053286E-3</v>
      </c>
      <c r="U2075" s="7">
        <f>G2075/N2074*$L$6</f>
        <v>0</v>
      </c>
      <c r="V2075" s="7"/>
      <c r="W2075" s="7">
        <f t="shared" si="127"/>
        <v>5.0047279076610258E-3</v>
      </c>
      <c r="Y2075" s="1">
        <f t="shared" si="126"/>
        <v>44648</v>
      </c>
      <c r="Z2075" s="10">
        <f>(1+W2075)*Z2074</f>
        <v>7.3185849110702668</v>
      </c>
      <c r="AA2075" s="7">
        <f>Z2075/MAX($Z$69:Z2075)-1</f>
        <v>-3.7977753466189479E-2</v>
      </c>
    </row>
    <row r="2076" spans="1:27" x14ac:dyDescent="0.25">
      <c r="A2076" s="1">
        <v>44649</v>
      </c>
      <c r="B2076" s="7">
        <v>-2.0311429421200344E-3</v>
      </c>
      <c r="C2076" s="7">
        <v>4.1694441712336605E-3</v>
      </c>
      <c r="D2076" s="7">
        <v>1.2256547427530018E-2</v>
      </c>
      <c r="E2076" s="7">
        <v>0</v>
      </c>
      <c r="F2076" s="7">
        <v>4.7042490531947756E-3</v>
      </c>
      <c r="G2076" s="7">
        <v>6.3275329497347599E-4</v>
      </c>
      <c r="H2076" s="7"/>
      <c r="I2076" s="2">
        <f>STDEV(B2016:B2076)*SQRT(252)</f>
        <v>0.11547792076208976</v>
      </c>
      <c r="J2076" s="2">
        <f>STDEV(C2016:C2076)*SQRT(252)</f>
        <v>7.1603575727236857E-2</v>
      </c>
      <c r="K2076" s="2">
        <f>STDEV(D2016:D2076)*SQRT(252)</f>
        <v>9.176174928074457E-2</v>
      </c>
      <c r="L2076" s="2">
        <f>STDEV(E2016:E2076)*SQRT(252)</f>
        <v>0.12931709123644758</v>
      </c>
      <c r="M2076" s="2">
        <f t="shared" si="124"/>
        <v>7.1114682474525598E-2</v>
      </c>
      <c r="N2076" s="2">
        <f t="shared" si="125"/>
        <v>0.17881786383773848</v>
      </c>
      <c r="O2076" s="2"/>
      <c r="P2076" s="7">
        <f>B2076/I2075*$L$6</f>
        <v>-8.7869346978308174E-4</v>
      </c>
      <c r="Q2076" s="7">
        <f>C2076/J2075*$L$6</f>
        <v>2.9207958350005395E-3</v>
      </c>
      <c r="R2076" s="7">
        <f>D2076/K2075*$L$6</f>
        <v>6.9508845147087149E-3</v>
      </c>
      <c r="S2076" s="7">
        <f>E2076/L2075*$L$6</f>
        <v>0</v>
      </c>
      <c r="T2076" s="7">
        <f>F2076/M2075*$L$6</f>
        <v>3.3394472237461268E-3</v>
      </c>
      <c r="U2076" s="7">
        <f>G2076/N2075*$L$6</f>
        <v>1.7690698958389226E-4</v>
      </c>
      <c r="V2076" s="7"/>
      <c r="W2076" s="7">
        <f t="shared" si="127"/>
        <v>1.2509341093256191E-2</v>
      </c>
      <c r="Y2076" s="1">
        <f t="shared" si="126"/>
        <v>44649</v>
      </c>
      <c r="Z2076" s="10">
        <f>(1+W2076)*Z2075</f>
        <v>7.4101355860428031</v>
      </c>
      <c r="AA2076" s="7">
        <f>Z2076/MAX($Z$69:Z2076)-1</f>
        <v>-2.5943489044997436E-2</v>
      </c>
    </row>
    <row r="2077" spans="1:27" x14ac:dyDescent="0.25">
      <c r="A2077" s="1">
        <v>44650</v>
      </c>
      <c r="B2077" s="7">
        <v>-7.3714969699301136E-4</v>
      </c>
      <c r="C2077" s="7">
        <v>-1.7344429091219471E-3</v>
      </c>
      <c r="D2077" s="7">
        <v>-6.2937001746969923E-3</v>
      </c>
      <c r="E2077" s="7">
        <v>0</v>
      </c>
      <c r="F2077" s="7">
        <v>-5.6255869928250046E-3</v>
      </c>
      <c r="G2077" s="7">
        <v>0</v>
      </c>
      <c r="H2077" s="7"/>
      <c r="I2077" s="2">
        <f>STDEV(B2017:B2077)*SQRT(252)</f>
        <v>0.11546927423023022</v>
      </c>
      <c r="J2077" s="2">
        <f>STDEV(C2017:C2077)*SQRT(252)</f>
        <v>7.1566487127910569E-2</v>
      </c>
      <c r="K2077" s="2">
        <f>STDEV(D2017:D2077)*SQRT(252)</f>
        <v>9.2453368351380058E-2</v>
      </c>
      <c r="L2077" s="2">
        <f>STDEV(E2017:E2077)*SQRT(252)</f>
        <v>0.12931709123644758</v>
      </c>
      <c r="M2077" s="2">
        <f t="shared" si="124"/>
        <v>7.1773867207084383E-2</v>
      </c>
      <c r="N2077" s="2">
        <f t="shared" si="125"/>
        <v>0.17875769621974322</v>
      </c>
      <c r="O2077" s="2"/>
      <c r="P2077" s="7">
        <f>B2077/I2076*$L$6</f>
        <v>-3.1917343684759614E-4</v>
      </c>
      <c r="Q2077" s="7">
        <f>C2077/J2076*$L$6</f>
        <v>-1.2111426639704759E-3</v>
      </c>
      <c r="R2077" s="7">
        <f>D2077/K2076*$L$6</f>
        <v>-3.4293702027418044E-3</v>
      </c>
      <c r="S2077" s="7">
        <f>E2077/L2076*$L$6</f>
        <v>0</v>
      </c>
      <c r="T2077" s="7">
        <f>F2077/M2076*$L$6</f>
        <v>-3.9552922104659459E-3</v>
      </c>
      <c r="U2077" s="7">
        <f>G2077/N2076*$L$6</f>
        <v>0</v>
      </c>
      <c r="V2077" s="7"/>
      <c r="W2077" s="7">
        <f t="shared" si="127"/>
        <v>-8.9149785140258224E-3</v>
      </c>
      <c r="Y2077" s="1">
        <f t="shared" si="126"/>
        <v>44650</v>
      </c>
      <c r="Z2077" s="10">
        <f>(1+W2077)*Z2076</f>
        <v>7.3440743865072138</v>
      </c>
      <c r="AA2077" s="7">
        <f>Z2077/MAX($Z$69:Z2077)-1</f>
        <v>-3.4627181911608185E-2</v>
      </c>
    </row>
    <row r="2078" spans="1:27" x14ac:dyDescent="0.25">
      <c r="A2078" s="1">
        <v>44651</v>
      </c>
      <c r="B2078" s="7">
        <v>3.9684234146881714E-3</v>
      </c>
      <c r="C2078" s="7">
        <v>-2.6372516366730547E-3</v>
      </c>
      <c r="D2078" s="7">
        <v>-1.5652540713177898E-2</v>
      </c>
      <c r="E2078" s="7">
        <v>0</v>
      </c>
      <c r="F2078" s="7">
        <v>5.0808536729540776E-4</v>
      </c>
      <c r="G2078" s="7">
        <v>-1.5717499047556038E-2</v>
      </c>
      <c r="H2078" s="7"/>
      <c r="I2078" s="2">
        <f>STDEV(B2018:B2078)*SQRT(252)</f>
        <v>0.11526841598546074</v>
      </c>
      <c r="J2078" s="2">
        <f>STDEV(C2018:C2078)*SQRT(252)</f>
        <v>7.1693198606899503E-2</v>
      </c>
      <c r="K2078" s="2">
        <f>STDEV(D2018:D2078)*SQRT(252)</f>
        <v>9.6472895107588663E-2</v>
      </c>
      <c r="L2078" s="2">
        <f>STDEV(E2018:E2078)*SQRT(252)</f>
        <v>0.12931709123644758</v>
      </c>
      <c r="M2078" s="2">
        <f t="shared" si="124"/>
        <v>7.1569474094588206E-2</v>
      </c>
      <c r="N2078" s="2">
        <f t="shared" si="125"/>
        <v>0.18173357393575096</v>
      </c>
      <c r="O2078" s="2"/>
      <c r="P2078" s="7">
        <f>B2078/I2077*$L$6</f>
        <v>1.7183893469251692E-3</v>
      </c>
      <c r="Q2078" s="7">
        <f>C2078/J2077*$L$6</f>
        <v>-1.8425185743429764E-3</v>
      </c>
      <c r="R2078" s="7">
        <f>D2078/K2077*$L$6</f>
        <v>-8.4651002945011957E-3</v>
      </c>
      <c r="S2078" s="7">
        <f>E2078/L2077*$L$6</f>
        <v>0</v>
      </c>
      <c r="T2078" s="7">
        <f>F2078/M2077*$L$6</f>
        <v>3.5394871912743862E-4</v>
      </c>
      <c r="U2078" s="7">
        <f>G2078/N2077*$L$6</f>
        <v>-4.3963139433825646E-3</v>
      </c>
      <c r="V2078" s="7"/>
      <c r="W2078" s="7">
        <f t="shared" si="127"/>
        <v>-1.2631594746174129E-2</v>
      </c>
      <c r="Y2078" s="1">
        <f t="shared" si="126"/>
        <v>44651</v>
      </c>
      <c r="Z2078" s="10">
        <f>(1+W2078)*Z2077</f>
        <v>7.251307015071097</v>
      </c>
      <c r="AA2078" s="7">
        <f>Z2078/MAX($Z$69:Z2078)-1</f>
        <v>-4.6821380128672763E-2</v>
      </c>
    </row>
    <row r="2079" spans="1:27" x14ac:dyDescent="0.25">
      <c r="A2079" s="1">
        <v>44652</v>
      </c>
      <c r="B2079" s="7">
        <v>-5.7875784256739005E-3</v>
      </c>
      <c r="C2079" s="7">
        <v>2.5642193900685673E-3</v>
      </c>
      <c r="D2079" s="7">
        <v>3.4102225843577472E-3</v>
      </c>
      <c r="E2079" s="7">
        <v>2.8340607893602154E-3</v>
      </c>
      <c r="F2079" s="7">
        <v>-6.3153631458618964E-3</v>
      </c>
      <c r="G2079" s="7">
        <v>-1.6931718162891407E-3</v>
      </c>
      <c r="H2079" s="7"/>
      <c r="I2079" s="2">
        <f>STDEV(B2019:B2079)*SQRT(252)</f>
        <v>0.11570573871663618</v>
      </c>
      <c r="J2079" s="2">
        <f>STDEV(C2019:C2079)*SQRT(252)</f>
        <v>7.0156506833375168E-2</v>
      </c>
      <c r="K2079" s="2">
        <f>STDEV(D2019:D2079)*SQRT(252)</f>
        <v>9.6836742240283338E-2</v>
      </c>
      <c r="L2079" s="2">
        <f>STDEV(E2019:E2079)*SQRT(252)</f>
        <v>0.12942193826720091</v>
      </c>
      <c r="M2079" s="2">
        <f t="shared" si="124"/>
        <v>7.2369762587787087E-2</v>
      </c>
      <c r="N2079" s="2">
        <f t="shared" si="125"/>
        <v>0.17977550796577457</v>
      </c>
      <c r="O2079" s="2"/>
      <c r="P2079" s="7">
        <f>B2079/I2078*$L$6</f>
        <v>-2.5104788576273619E-3</v>
      </c>
      <c r="Q2079" s="7">
        <f>C2079/J2078*$L$6</f>
        <v>1.7883282095756542E-3</v>
      </c>
      <c r="R2079" s="7">
        <f>D2079/K2078*$L$6</f>
        <v>1.7674511480942877E-3</v>
      </c>
      <c r="S2079" s="7">
        <f>E2079/L2078*$L$6</f>
        <v>1.0957796692852944E-3</v>
      </c>
      <c r="T2079" s="7">
        <f>F2079/M2078*$L$6</f>
        <v>-4.4120508259676032E-3</v>
      </c>
      <c r="U2079" s="7">
        <f>G2079/N2078*$L$6</f>
        <v>-4.6583902457333914E-4</v>
      </c>
      <c r="V2079" s="7"/>
      <c r="W2079" s="7">
        <f t="shared" si="127"/>
        <v>-2.7368096812130679E-3</v>
      </c>
      <c r="Y2079" s="1">
        <f t="shared" si="126"/>
        <v>44652</v>
      </c>
      <c r="Z2079" s="10">
        <f>(1+W2079)*Z2078</f>
        <v>7.2314615678308023</v>
      </c>
      <c r="AA2079" s="7">
        <f>Z2079/MAX($Z$69:Z2079)-1</f>
        <v>-4.9430048603462007E-2</v>
      </c>
    </row>
    <row r="2080" spans="1:27" x14ac:dyDescent="0.25">
      <c r="A2080" s="1">
        <v>44655</v>
      </c>
      <c r="B2080" s="7">
        <v>5.1795103102660889E-3</v>
      </c>
      <c r="C2080" s="7">
        <v>2.5769604576881822E-3</v>
      </c>
      <c r="D2080" s="7">
        <v>8.0909386878802447E-3</v>
      </c>
      <c r="E2080" s="7">
        <v>8.5665821980089873E-3</v>
      </c>
      <c r="F2080" s="7">
        <v>-6.0199666373556004E-3</v>
      </c>
      <c r="G2080" s="7">
        <v>2.68038608890242E-3</v>
      </c>
      <c r="H2080" s="7"/>
      <c r="I2080" s="2">
        <f>STDEV(B2020:B2080)*SQRT(252)</f>
        <v>0.11479279566389915</v>
      </c>
      <c r="J2080" s="2">
        <f>STDEV(C2020:C2080)*SQRT(252)</f>
        <v>7.0408205759674908E-2</v>
      </c>
      <c r="K2080" s="2">
        <f>STDEV(D2020:D2080)*SQRT(252)</f>
        <v>9.0391636471362322E-2</v>
      </c>
      <c r="L2080" s="2">
        <f>STDEV(E2020:E2080)*SQRT(252)</f>
        <v>0.13050505066191681</v>
      </c>
      <c r="M2080" s="2">
        <f t="shared" si="124"/>
        <v>7.2617623700173009E-2</v>
      </c>
      <c r="N2080" s="2">
        <f t="shared" si="125"/>
        <v>0.17502529276330706</v>
      </c>
      <c r="O2080" s="2"/>
      <c r="P2080" s="7">
        <f>B2080/I2079*$L$6</f>
        <v>2.2382253325181779E-3</v>
      </c>
      <c r="Q2080" s="7">
        <f>C2080/J2079*$L$6</f>
        <v>1.8365797942367472E-3</v>
      </c>
      <c r="R2080" s="7">
        <f>D2080/K2079*$L$6</f>
        <v>4.1776181750331929E-3</v>
      </c>
      <c r="S2080" s="7">
        <f>E2080/L2079*$L$6</f>
        <v>3.3095556722086261E-3</v>
      </c>
      <c r="T2080" s="7">
        <f>F2080/M2079*$L$6</f>
        <v>-4.1591725757378073E-3</v>
      </c>
      <c r="U2080" s="7">
        <f>G2080/N2079*$L$6</f>
        <v>7.4548143938848131E-4</v>
      </c>
      <c r="V2080" s="7"/>
      <c r="W2080" s="7">
        <f t="shared" si="127"/>
        <v>8.1482878376474173E-3</v>
      </c>
      <c r="Y2080" s="1">
        <f t="shared" si="126"/>
        <v>44655</v>
      </c>
      <c r="Z2080" s="10">
        <f>(1+W2080)*Z2079</f>
        <v>7.2903855981723718</v>
      </c>
      <c r="AA2080" s="7">
        <f>Z2080/MAX($Z$69:Z2080)-1</f>
        <v>-4.1684531029664629E-2</v>
      </c>
    </row>
    <row r="2081" spans="1:27" x14ac:dyDescent="0.25">
      <c r="A2081" s="1">
        <v>44656</v>
      </c>
      <c r="B2081" s="7">
        <v>-7.2802675481660195E-3</v>
      </c>
      <c r="C2081" s="7">
        <v>-7.3867397812721336E-4</v>
      </c>
      <c r="D2081" s="7">
        <v>-1.255172080180833E-2</v>
      </c>
      <c r="E2081" s="7">
        <v>0</v>
      </c>
      <c r="F2081" s="7">
        <v>3.3181524658039141E-3</v>
      </c>
      <c r="G2081" s="7">
        <v>-5.0400983123748411E-3</v>
      </c>
      <c r="H2081" s="7"/>
      <c r="I2081" s="2">
        <f>STDEV(B2021:B2081)*SQRT(252)</f>
        <v>0.11443784310523579</v>
      </c>
      <c r="J2081" s="2">
        <f>STDEV(C2021:C2081)*SQRT(252)</f>
        <v>7.0382954186269719E-2</v>
      </c>
      <c r="K2081" s="2">
        <f>STDEV(D2021:D2081)*SQRT(252)</f>
        <v>9.380752800744098E-2</v>
      </c>
      <c r="L2081" s="2">
        <f>STDEV(E2021:E2081)*SQRT(252)</f>
        <v>0.13047727796224243</v>
      </c>
      <c r="M2081" s="2">
        <f t="shared" si="124"/>
        <v>7.279656616384679E-2</v>
      </c>
      <c r="N2081" s="2">
        <f t="shared" si="125"/>
        <v>0.17551241003106902</v>
      </c>
      <c r="O2081" s="2"/>
      <c r="P2081" s="7">
        <f>B2081/I2080*$L$6</f>
        <v>-3.1710472360486166E-3</v>
      </c>
      <c r="Q2081" s="7">
        <f>C2081/J2080*$L$6</f>
        <v>-5.2456526207224862E-4</v>
      </c>
      <c r="R2081" s="7">
        <f>D2081/K2080*$L$6</f>
        <v>-6.9429657940670983E-3</v>
      </c>
      <c r="S2081" s="7">
        <f>E2081/L2080*$L$6</f>
        <v>0</v>
      </c>
      <c r="T2081" s="7">
        <f>F2081/M2080*$L$6</f>
        <v>2.2846743646584024E-3</v>
      </c>
      <c r="U2081" s="7">
        <f>G2081/N2080*$L$6</f>
        <v>-1.4398199919570327E-3</v>
      </c>
      <c r="V2081" s="7"/>
      <c r="W2081" s="7">
        <f t="shared" si="127"/>
        <v>-9.7937239194865935E-3</v>
      </c>
      <c r="Y2081" s="1">
        <f t="shared" si="126"/>
        <v>44656</v>
      </c>
      <c r="Z2081" s="10">
        <f>(1+W2081)*Z2080</f>
        <v>7.2189855743572702</v>
      </c>
      <c r="AA2081" s="7">
        <f>Z2081/MAX($Z$69:Z2081)-1</f>
        <v>-5.107000816053342E-2</v>
      </c>
    </row>
    <row r="2082" spans="1:27" x14ac:dyDescent="0.25">
      <c r="A2082" s="1">
        <v>44657</v>
      </c>
      <c r="B2082" s="7">
        <v>-3.0069300032101731E-3</v>
      </c>
      <c r="C2082" s="7">
        <v>3.0205668590412849E-3</v>
      </c>
      <c r="D2082" s="7">
        <v>-9.7169166132712315E-3</v>
      </c>
      <c r="E2082" s="7">
        <v>0</v>
      </c>
      <c r="F2082" s="7">
        <v>4.3188532402207436E-3</v>
      </c>
      <c r="G2082" s="7">
        <v>-4.1738871187135818E-3</v>
      </c>
      <c r="H2082" s="7"/>
      <c r="I2082" s="2">
        <f>STDEV(B2022:B2082)*SQRT(252)</f>
        <v>0.11359672358971888</v>
      </c>
      <c r="J2082" s="2">
        <f>STDEV(C2022:C2082)*SQRT(252)</f>
        <v>7.0037343720702777E-2</v>
      </c>
      <c r="K2082" s="2">
        <f>STDEV(D2022:D2082)*SQRT(252)</f>
        <v>9.5698409039356308E-2</v>
      </c>
      <c r="L2082" s="2">
        <f>STDEV(E2022:E2082)*SQRT(252)</f>
        <v>0.13016309665753364</v>
      </c>
      <c r="M2082" s="2">
        <f t="shared" si="124"/>
        <v>7.3355040789151948E-2</v>
      </c>
      <c r="N2082" s="2">
        <f t="shared" si="125"/>
        <v>0.17590251296112361</v>
      </c>
      <c r="O2082" s="2"/>
      <c r="P2082" s="7">
        <f>B2082/I2081*$L$6</f>
        <v>-1.3137830640713114E-3</v>
      </c>
      <c r="Q2082" s="7">
        <f>C2082/J2081*$L$6</f>
        <v>2.1458085227904059E-3</v>
      </c>
      <c r="R2082" s="7">
        <f>D2082/K2081*$L$6</f>
        <v>-5.1791774176697574E-3</v>
      </c>
      <c r="S2082" s="7">
        <f>E2082/L2081*$L$6</f>
        <v>0</v>
      </c>
      <c r="T2082" s="7">
        <f>F2082/M2081*$L$6</f>
        <v>2.9663852759895912E-3</v>
      </c>
      <c r="U2082" s="7">
        <f>G2082/N2081*$L$6</f>
        <v>-1.1890575481171744E-3</v>
      </c>
      <c r="V2082" s="7"/>
      <c r="W2082" s="7">
        <f t="shared" si="127"/>
        <v>-2.5698242310782456E-3</v>
      </c>
      <c r="Y2082" s="1">
        <f t="shared" si="126"/>
        <v>44657</v>
      </c>
      <c r="Z2082" s="10">
        <f>(1+W2082)*Z2081</f>
        <v>7.2004340503044828</v>
      </c>
      <c r="AA2082" s="7">
        <f>Z2082/MAX($Z$69:Z2082)-1</f>
        <v>-5.3508591447159359E-2</v>
      </c>
    </row>
    <row r="2083" spans="1:27" x14ac:dyDescent="0.25">
      <c r="A2083" s="1">
        <v>44658</v>
      </c>
      <c r="B2083" s="7">
        <v>3.6798053017206289E-3</v>
      </c>
      <c r="C2083" s="7">
        <v>4.3118577183287599E-3</v>
      </c>
      <c r="D2083" s="7">
        <v>0</v>
      </c>
      <c r="E2083" s="7">
        <v>0</v>
      </c>
      <c r="F2083" s="7">
        <v>6.0694003244405881E-3</v>
      </c>
      <c r="G2083" s="7">
        <v>5.0734961948779578E-3</v>
      </c>
      <c r="H2083" s="7"/>
      <c r="I2083" s="2">
        <f>STDEV(B2023:B2083)*SQRT(252)</f>
        <v>0.11381431428124623</v>
      </c>
      <c r="J2083" s="2">
        <f>STDEV(C2023:C2083)*SQRT(252)</f>
        <v>7.0353117570240944E-2</v>
      </c>
      <c r="K2083" s="2">
        <f>STDEV(D2023:D2083)*SQRT(252)</f>
        <v>9.5698409039356308E-2</v>
      </c>
      <c r="L2083" s="2">
        <f>STDEV(E2023:E2083)*SQRT(252)</f>
        <v>0.13011676467747146</v>
      </c>
      <c r="M2083" s="2">
        <f t="shared" si="124"/>
        <v>7.4488996896494741E-2</v>
      </c>
      <c r="N2083" s="2">
        <f t="shared" si="125"/>
        <v>0.16405067646443749</v>
      </c>
      <c r="O2083" s="2"/>
      <c r="P2083" s="7">
        <f>B2083/I2082*$L$6</f>
        <v>1.6196793294017469E-3</v>
      </c>
      <c r="Q2083" s="7">
        <f>C2083/J2082*$L$6</f>
        <v>3.0782561768217028E-3</v>
      </c>
      <c r="R2083" s="7">
        <f>D2083/K2082*$L$6</f>
        <v>0</v>
      </c>
      <c r="S2083" s="7">
        <f>E2083/L2082*$L$6</f>
        <v>0</v>
      </c>
      <c r="T2083" s="7">
        <f>F2083/M2082*$L$6</f>
        <v>4.1370028965604204E-3</v>
      </c>
      <c r="U2083" s="7">
        <f>G2083/N2082*$L$6</f>
        <v>1.4421329489474823E-3</v>
      </c>
      <c r="V2083" s="7"/>
      <c r="W2083" s="7">
        <f t="shared" si="127"/>
        <v>1.0277071351731351E-2</v>
      </c>
      <c r="Y2083" s="1">
        <f t="shared" si="126"/>
        <v>44658</v>
      </c>
      <c r="Z2083" s="10">
        <f>(1+W2083)*Z2082</f>
        <v>7.274433424802897</v>
      </c>
      <c r="AA2083" s="7">
        <f>Z2083/MAX($Z$69:Z2083)-1</f>
        <v>-4.3781431707661134E-2</v>
      </c>
    </row>
    <row r="2084" spans="1:27" x14ac:dyDescent="0.25">
      <c r="A2084" s="1">
        <v>44659</v>
      </c>
      <c r="B2084" s="7">
        <v>-1.8362476366188263E-3</v>
      </c>
      <c r="C2084" s="7">
        <v>-2.1897920440325791E-3</v>
      </c>
      <c r="D2084" s="7">
        <v>0</v>
      </c>
      <c r="E2084" s="7">
        <v>0</v>
      </c>
      <c r="F2084" s="7">
        <v>1.6935188005562374E-3</v>
      </c>
      <c r="G2084" s="7">
        <v>-1.2012443295504882E-3</v>
      </c>
      <c r="H2084" s="7"/>
      <c r="I2084" s="2">
        <f>STDEV(B2024:B2084)*SQRT(252)</f>
        <v>0.11326084163693308</v>
      </c>
      <c r="J2084" s="2">
        <f>STDEV(C2024:C2084)*SQRT(252)</f>
        <v>7.0120758124614019E-2</v>
      </c>
      <c r="K2084" s="2">
        <f>STDEV(D2024:D2084)*SQRT(252)</f>
        <v>9.5698409039356308E-2</v>
      </c>
      <c r="L2084" s="2">
        <f>STDEV(E2024:E2084)*SQRT(252)</f>
        <v>0.12890953415561285</v>
      </c>
      <c r="M2084" s="2">
        <f t="shared" si="124"/>
        <v>7.4609712402466624E-2</v>
      </c>
      <c r="N2084" s="2">
        <f t="shared" si="125"/>
        <v>0.16334113422480756</v>
      </c>
      <c r="O2084" s="2"/>
      <c r="P2084" s="7">
        <f>B2084/I2083*$L$6</f>
        <v>-8.0668571796746057E-4</v>
      </c>
      <c r="Q2084" s="7">
        <f>C2084/J2083*$L$6</f>
        <v>-1.5562864302681957E-3</v>
      </c>
      <c r="R2084" s="7">
        <f>D2084/K2083*$L$6</f>
        <v>0</v>
      </c>
      <c r="S2084" s="7">
        <f>E2084/L2083*$L$6</f>
        <v>0</v>
      </c>
      <c r="T2084" s="7">
        <f>F2084/M2083*$L$6</f>
        <v>1.1367576898031297E-3</v>
      </c>
      <c r="U2084" s="7">
        <f>G2084/N2083*$L$6</f>
        <v>-3.661198952175278E-4</v>
      </c>
      <c r="V2084" s="7"/>
      <c r="W2084" s="7">
        <f t="shared" si="127"/>
        <v>-1.5923343536500541E-3</v>
      </c>
      <c r="Y2084" s="1">
        <f t="shared" si="126"/>
        <v>44659</v>
      </c>
      <c r="Z2084" s="10">
        <f>(1+W2084)*Z2083</f>
        <v>7.2628500945572432</v>
      </c>
      <c r="AA2084" s="7">
        <f>Z2084/MAX($Z$69:Z2084)-1</f>
        <v>-4.5304051383551092E-2</v>
      </c>
    </row>
    <row r="2085" spans="1:27" x14ac:dyDescent="0.25">
      <c r="A2085" s="1">
        <v>44662</v>
      </c>
      <c r="B2085" s="7">
        <v>-4.3213903836555323E-3</v>
      </c>
      <c r="C2085" s="7">
        <v>1.8567082131892843E-3</v>
      </c>
      <c r="D2085" s="7">
        <v>0</v>
      </c>
      <c r="E2085" s="7">
        <v>0</v>
      </c>
      <c r="F2085" s="7">
        <v>-5.770830159378515E-3</v>
      </c>
      <c r="G2085" s="7">
        <v>4.9075038920971537E-3</v>
      </c>
      <c r="H2085" s="7"/>
      <c r="I2085" s="2">
        <f>STDEV(B2025:B2085)*SQRT(252)</f>
        <v>0.1134797601780069</v>
      </c>
      <c r="J2085" s="2">
        <f>STDEV(C2025:C2085)*SQRT(252)</f>
        <v>6.8715571563584543E-2</v>
      </c>
      <c r="K2085" s="2">
        <f>STDEV(D2025:D2085)*SQRT(252)</f>
        <v>9.5698409039356308E-2</v>
      </c>
      <c r="L2085" s="2">
        <f>STDEV(E2025:E2085)*SQRT(252)</f>
        <v>0.12890953415561285</v>
      </c>
      <c r="M2085" s="2">
        <f t="shared" si="124"/>
        <v>7.5411862905919502E-2</v>
      </c>
      <c r="N2085" s="2">
        <f t="shared" si="125"/>
        <v>0.16349198803538639</v>
      </c>
      <c r="O2085" s="2"/>
      <c r="P2085" s="7">
        <f>B2085/I2084*$L$6</f>
        <v>-1.9077159948661269E-3</v>
      </c>
      <c r="Q2085" s="7">
        <f>C2085/J2084*$L$6</f>
        <v>1.3239362086542648E-3</v>
      </c>
      <c r="R2085" s="7">
        <f>D2085/K2084*$L$6</f>
        <v>0</v>
      </c>
      <c r="S2085" s="7">
        <f>E2085/L2084*$L$6</f>
        <v>0</v>
      </c>
      <c r="T2085" s="7">
        <f>F2085/M2084*$L$6</f>
        <v>-3.867345130784695E-3</v>
      </c>
      <c r="U2085" s="7">
        <f>G2085/N2084*$L$6</f>
        <v>1.502225362701021E-3</v>
      </c>
      <c r="V2085" s="7"/>
      <c r="W2085" s="7">
        <f t="shared" si="127"/>
        <v>-2.9488995542955366E-3</v>
      </c>
      <c r="Y2085" s="1">
        <f t="shared" si="126"/>
        <v>44662</v>
      </c>
      <c r="Z2085" s="10">
        <f>(1+W2085)*Z2084</f>
        <v>7.2414326791504875</v>
      </c>
      <c r="AA2085" s="7">
        <f>Z2085/MAX($Z$69:Z2085)-1</f>
        <v>-4.8119353840914036E-2</v>
      </c>
    </row>
    <row r="2086" spans="1:27" x14ac:dyDescent="0.25">
      <c r="A2086" s="1">
        <v>44663</v>
      </c>
      <c r="B2086" s="7">
        <v>1.0332014397729905E-2</v>
      </c>
      <c r="C2086" s="7">
        <v>-1.6623060866801653E-3</v>
      </c>
      <c r="D2086" s="7">
        <v>0</v>
      </c>
      <c r="E2086" s="7">
        <v>-3.7051630752789055E-3</v>
      </c>
      <c r="F2086" s="7">
        <v>8.2226425526152891E-3</v>
      </c>
      <c r="G2086" s="7">
        <v>0</v>
      </c>
      <c r="H2086" s="7"/>
      <c r="I2086" s="2">
        <f>STDEV(B2026:B2086)*SQRT(252)</f>
        <v>0.11469690939695755</v>
      </c>
      <c r="J2086" s="2">
        <f>STDEV(C2026:C2086)*SQRT(252)</f>
        <v>6.8765428809740084E-2</v>
      </c>
      <c r="K2086" s="2">
        <f>STDEV(D2026:D2086)*SQRT(252)</f>
        <v>9.5698409039356308E-2</v>
      </c>
      <c r="L2086" s="2">
        <f>STDEV(E2026:E2086)*SQRT(252)</f>
        <v>0.12917660670831382</v>
      </c>
      <c r="M2086" s="2">
        <f t="shared" si="124"/>
        <v>7.682675800465559E-2</v>
      </c>
      <c r="N2086" s="2">
        <f t="shared" si="125"/>
        <v>0.16346337324948093</v>
      </c>
      <c r="O2086" s="2"/>
      <c r="P2086" s="7">
        <f>B2086/I2085*$L$6</f>
        <v>4.5523599898003291E-3</v>
      </c>
      <c r="Q2086" s="7">
        <f>C2086/J2085*$L$6</f>
        <v>-1.2095555991570154E-3</v>
      </c>
      <c r="R2086" s="7">
        <f>D2086/K2085*$L$6</f>
        <v>0</v>
      </c>
      <c r="S2086" s="7">
        <f>E2086/L2085*$L$6</f>
        <v>-1.4371175489650853E-3</v>
      </c>
      <c r="T2086" s="7">
        <f>F2086/M2085*$L$6</f>
        <v>5.451822986307535E-3</v>
      </c>
      <c r="U2086" s="7">
        <f>G2086/N2085*$L$6</f>
        <v>0</v>
      </c>
      <c r="V2086" s="7"/>
      <c r="W2086" s="7">
        <f t="shared" si="127"/>
        <v>7.3575098279857632E-3</v>
      </c>
      <c r="Y2086" s="1">
        <f t="shared" si="126"/>
        <v>44663</v>
      </c>
      <c r="Z2086" s="10">
        <f>(1+W2086)*Z2085</f>
        <v>7.2947115912560339</v>
      </c>
      <c r="AA2086" s="7">
        <f>Z2086/MAX($Z$69:Z2086)-1</f>
        <v>-4.1115882631729161E-2</v>
      </c>
    </row>
    <row r="2087" spans="1:27" x14ac:dyDescent="0.25">
      <c r="A2087" s="1">
        <v>44664</v>
      </c>
      <c r="B2087" s="7">
        <v>2.7100262453090274E-3</v>
      </c>
      <c r="C2087" s="7">
        <v>5.9199912162639645E-3</v>
      </c>
      <c r="D2087" s="7">
        <v>0</v>
      </c>
      <c r="E2087" s="7">
        <v>1.1453448865928806E-2</v>
      </c>
      <c r="F2087" s="7">
        <v>-2.1987837520296427E-3</v>
      </c>
      <c r="G2087" s="7">
        <v>0</v>
      </c>
      <c r="H2087" s="7"/>
      <c r="I2087" s="2">
        <f>STDEV(B2027:B2087)*SQRT(252)</f>
        <v>0.11477107622864063</v>
      </c>
      <c r="J2087" s="2">
        <f>STDEV(C2027:C2087)*SQRT(252)</f>
        <v>6.9822305849899943E-2</v>
      </c>
      <c r="K2087" s="2">
        <f>STDEV(D2027:D2087)*SQRT(252)</f>
        <v>9.5698409039356308E-2</v>
      </c>
      <c r="L2087" s="2">
        <f>STDEV(E2027:E2087)*SQRT(252)</f>
        <v>0.13113585464067751</v>
      </c>
      <c r="M2087" s="2">
        <f t="shared" si="124"/>
        <v>7.6911786002380758E-2</v>
      </c>
      <c r="N2087" s="2">
        <f t="shared" si="125"/>
        <v>0.16345399652999071</v>
      </c>
      <c r="O2087" s="2"/>
      <c r="P2087" s="7">
        <f>B2087/I2086*$L$6</f>
        <v>1.1813859063672877E-3</v>
      </c>
      <c r="Q2087" s="7">
        <f>C2087/J2086*$L$6</f>
        <v>4.3044821494848621E-3</v>
      </c>
      <c r="R2087" s="7">
        <f>D2087/K2086*$L$6</f>
        <v>0</v>
      </c>
      <c r="S2087" s="7">
        <f>E2087/L2086*$L$6</f>
        <v>4.433251947773784E-3</v>
      </c>
      <c r="T2087" s="7">
        <f>F2087/M2086*$L$6</f>
        <v>-1.4310012612379138E-3</v>
      </c>
      <c r="U2087" s="7">
        <f>G2087/N2086*$L$6</f>
        <v>0</v>
      </c>
      <c r="V2087" s="7"/>
      <c r="W2087" s="7">
        <f t="shared" si="127"/>
        <v>8.4881187423880185E-3</v>
      </c>
      <c r="Y2087" s="1">
        <f t="shared" si="126"/>
        <v>44664</v>
      </c>
      <c r="Z2087" s="10">
        <f>(1+W2087)*Z2086</f>
        <v>7.3566299694340893</v>
      </c>
      <c r="AA2087" s="7">
        <f>Z2087/MAX($Z$69:Z2087)-1</f>
        <v>-3.2976760383317316E-2</v>
      </c>
    </row>
    <row r="2088" spans="1:27" x14ac:dyDescent="0.25">
      <c r="A2088" s="1">
        <v>44665</v>
      </c>
      <c r="B2088" s="7">
        <v>-6.0326087879758461E-3</v>
      </c>
      <c r="C2088" s="7">
        <v>0</v>
      </c>
      <c r="D2088" s="7">
        <v>0</v>
      </c>
      <c r="E2088" s="7">
        <v>-1.2451561033596459E-2</v>
      </c>
      <c r="F2088" s="7">
        <v>7.5152744840889518E-4</v>
      </c>
      <c r="G2088" s="7">
        <v>0</v>
      </c>
      <c r="H2088" s="7"/>
      <c r="I2088" s="2">
        <f>STDEV(B2028:B2088)*SQRT(252)</f>
        <v>0.11418258970766064</v>
      </c>
      <c r="J2088" s="2">
        <f>STDEV(C2028:C2088)*SQRT(252)</f>
        <v>6.9759337376307864E-2</v>
      </c>
      <c r="K2088" s="2">
        <f>STDEV(D2028:D2088)*SQRT(252)</f>
        <v>9.5698409039356308E-2</v>
      </c>
      <c r="L2088" s="2">
        <f>STDEV(E2028:E2088)*SQRT(252)</f>
        <v>0.1337589034556339</v>
      </c>
      <c r="M2088" s="2">
        <f t="shared" si="124"/>
        <v>7.6937658461796635E-2</v>
      </c>
      <c r="N2088" s="2">
        <f t="shared" si="125"/>
        <v>0.16345886774836288</v>
      </c>
      <c r="O2088" s="2"/>
      <c r="P2088" s="7">
        <f>B2088/I2087*$L$6</f>
        <v>-2.6281050009316002E-3</v>
      </c>
      <c r="Q2088" s="7">
        <f>C2088/J2087*$L$6</f>
        <v>0</v>
      </c>
      <c r="R2088" s="7">
        <f>D2088/K2087*$L$6</f>
        <v>0</v>
      </c>
      <c r="S2088" s="7">
        <f>E2088/L2087*$L$6</f>
        <v>-4.7475806932111399E-3</v>
      </c>
      <c r="T2088" s="7">
        <f>F2088/M2087*$L$6</f>
        <v>4.8856455393301624E-4</v>
      </c>
      <c r="U2088" s="7">
        <f>G2088/N2087*$L$6</f>
        <v>0</v>
      </c>
      <c r="V2088" s="7"/>
      <c r="W2088" s="7">
        <f t="shared" si="127"/>
        <v>-6.8871211402097236E-3</v>
      </c>
      <c r="Y2088" s="1">
        <f t="shared" si="126"/>
        <v>44665</v>
      </c>
      <c r="Z2088" s="10">
        <f>(1+W2088)*Z2087</f>
        <v>7.3059639676508992</v>
      </c>
      <c r="AA2088" s="7">
        <f>Z2088/MAX($Z$69:Z2088)-1</f>
        <v>-3.9636766579955518E-2</v>
      </c>
    </row>
    <row r="2089" spans="1:27" x14ac:dyDescent="0.25">
      <c r="A2089" s="1">
        <v>44669</v>
      </c>
      <c r="B2089" s="7">
        <v>3.4151131003534729E-3</v>
      </c>
      <c r="C2089" s="7">
        <v>-4.1048185936514159E-3</v>
      </c>
      <c r="D2089" s="7">
        <v>0</v>
      </c>
      <c r="E2089" s="7">
        <v>4.1102626845268553E-4</v>
      </c>
      <c r="F2089" s="7">
        <v>-1.9183735097355603E-3</v>
      </c>
      <c r="G2089" s="7">
        <v>-2.2478936485742507E-3</v>
      </c>
      <c r="H2089" s="7"/>
      <c r="I2089" s="2">
        <f>STDEV(B2029:B2089)*SQRT(252)</f>
        <v>0.11422666810891968</v>
      </c>
      <c r="J2089" s="2">
        <f>STDEV(C2029:C2089)*SQRT(252)</f>
        <v>6.7644522001520407E-2</v>
      </c>
      <c r="K2089" s="2">
        <f>STDEV(D2029:D2089)*SQRT(252)</f>
        <v>9.5698409039356308E-2</v>
      </c>
      <c r="L2089" s="2">
        <f>STDEV(E2029:E2089)*SQRT(252)</f>
        <v>0.13191930056741447</v>
      </c>
      <c r="M2089" s="2">
        <f t="shared" si="124"/>
        <v>7.6738527169810028E-2</v>
      </c>
      <c r="N2089" s="2">
        <f t="shared" si="125"/>
        <v>0.16321828512390782</v>
      </c>
      <c r="O2089" s="2"/>
      <c r="P2089" s="7">
        <f>B2089/I2088*$L$6</f>
        <v>1.4954613961275171E-3</v>
      </c>
      <c r="Q2089" s="7">
        <f>C2089/J2088*$L$6</f>
        <v>-2.9421284289933079E-3</v>
      </c>
      <c r="R2089" s="7">
        <f>D2089/K2088*$L$6</f>
        <v>0</v>
      </c>
      <c r="S2089" s="7">
        <f>E2089/L2088*$L$6</f>
        <v>1.5364445200801815E-4</v>
      </c>
      <c r="T2089" s="7">
        <f>F2089/M2088*$L$6</f>
        <v>-1.2467064556481973E-3</v>
      </c>
      <c r="U2089" s="7">
        <f>G2089/N2088*$L$6</f>
        <v>-6.876022327631609E-4</v>
      </c>
      <c r="V2089" s="7"/>
      <c r="W2089" s="7">
        <f t="shared" si="127"/>
        <v>-3.2273312692691312E-3</v>
      </c>
      <c r="Y2089" s="1">
        <f t="shared" si="126"/>
        <v>44669</v>
      </c>
      <c r="Z2089" s="10">
        <f>(1+W2089)*Z2088</f>
        <v>7.2823852016859458</v>
      </c>
      <c r="AA2089" s="7">
        <f>Z2089/MAX($Z$69:Z2089)-1</f>
        <v>-4.2736176873028442E-2</v>
      </c>
    </row>
    <row r="2090" spans="1:27" x14ac:dyDescent="0.25">
      <c r="A2090" s="1">
        <v>44670</v>
      </c>
      <c r="B2090" s="7">
        <v>-1.7149804624670972E-3</v>
      </c>
      <c r="C2090" s="7">
        <v>5.2639212439082872E-3</v>
      </c>
      <c r="D2090" s="7">
        <v>0</v>
      </c>
      <c r="E2090" s="7">
        <v>1.6142649803028375E-2</v>
      </c>
      <c r="F2090" s="7">
        <v>-4.6038246715989217E-3</v>
      </c>
      <c r="G2090" s="7">
        <v>-3.9464389098692321E-3</v>
      </c>
      <c r="H2090" s="7"/>
      <c r="I2090" s="2">
        <f>STDEV(B2030:B2090)*SQRT(252)</f>
        <v>0.11423754760583602</v>
      </c>
      <c r="J2090" s="2">
        <f>STDEV(C2030:C2090)*SQRT(252)</f>
        <v>6.6593223364391482E-2</v>
      </c>
      <c r="K2090" s="2">
        <f>STDEV(D2030:D2090)*SQRT(252)</f>
        <v>9.5698409039356308E-2</v>
      </c>
      <c r="L2090" s="2">
        <f>STDEV(E2030:E2090)*SQRT(252)</f>
        <v>0.13348835721244365</v>
      </c>
      <c r="M2090" s="2">
        <f t="shared" si="124"/>
        <v>7.6087610163431407E-2</v>
      </c>
      <c r="N2090" s="2">
        <f t="shared" si="125"/>
        <v>0.16196292990475175</v>
      </c>
      <c r="O2090" s="2"/>
      <c r="P2090" s="7">
        <f>B2090/I2089*$L$6</f>
        <v>-7.5069180028598716E-4</v>
      </c>
      <c r="Q2090" s="7">
        <f>C2090/J2089*$L$6</f>
        <v>3.8908703086038311E-3</v>
      </c>
      <c r="R2090" s="7">
        <f>D2090/K2089*$L$6</f>
        <v>0</v>
      </c>
      <c r="S2090" s="7">
        <f>E2090/L2089*$L$6</f>
        <v>6.1183806060202042E-3</v>
      </c>
      <c r="T2090" s="7">
        <f>F2090/M2089*$L$6</f>
        <v>-2.9996827157051098E-3</v>
      </c>
      <c r="U2090" s="7">
        <f>G2090/N2089*$L$6</f>
        <v>-1.2089450967069275E-3</v>
      </c>
      <c r="V2090" s="7"/>
      <c r="W2090" s="7">
        <f t="shared" si="127"/>
        <v>5.0499313019260117E-3</v>
      </c>
      <c r="Y2090" s="1">
        <f t="shared" si="126"/>
        <v>44670</v>
      </c>
      <c r="Z2090" s="10">
        <f>(1+W2090)*Z2089</f>
        <v>7.319160746668623</v>
      </c>
      <c r="AA2090" s="7">
        <f>Z2090/MAX($Z$69:Z2090)-1</f>
        <v>-3.7902060328418141E-2</v>
      </c>
    </row>
    <row r="2091" spans="1:27" x14ac:dyDescent="0.25">
      <c r="A2091" s="1">
        <v>44671</v>
      </c>
      <c r="B2091" s="7">
        <v>-2.474773234471872E-3</v>
      </c>
      <c r="C2091" s="7">
        <v>-4.7267375480282148E-3</v>
      </c>
      <c r="D2091" s="7">
        <v>0</v>
      </c>
      <c r="E2091" s="7">
        <v>0</v>
      </c>
      <c r="F2091" s="7">
        <v>4.887852018681027E-3</v>
      </c>
      <c r="G2091" s="7">
        <v>0</v>
      </c>
      <c r="H2091" s="7"/>
      <c r="I2091" s="2">
        <f>STDEV(B2031:B2091)*SQRT(252)</f>
        <v>0.11386105872062147</v>
      </c>
      <c r="J2091" s="2">
        <f>STDEV(C2031:C2091)*SQRT(252)</f>
        <v>6.7263061404215757E-2</v>
      </c>
      <c r="K2091" s="2">
        <f>STDEV(D2031:D2091)*SQRT(252)</f>
        <v>9.5698409039356308E-2</v>
      </c>
      <c r="L2091" s="2">
        <f>STDEV(E2031:E2091)*SQRT(252)</f>
        <v>0.12656766175420756</v>
      </c>
      <c r="M2091" s="2">
        <f t="shared" si="124"/>
        <v>7.686643808196518E-2</v>
      </c>
      <c r="N2091" s="2">
        <f t="shared" si="125"/>
        <v>0.16057280782222769</v>
      </c>
      <c r="O2091" s="2"/>
      <c r="P2091" s="7">
        <f>B2091/I2090*$L$6</f>
        <v>-1.0831698011457679E-3</v>
      </c>
      <c r="Q2091" s="7">
        <f>C2091/J2090*$L$6</f>
        <v>-3.5489628743182906E-3</v>
      </c>
      <c r="R2091" s="7">
        <f>D2091/K2090*$L$6</f>
        <v>0</v>
      </c>
      <c r="S2091" s="7">
        <f>E2091/L2090*$L$6</f>
        <v>0</v>
      </c>
      <c r="T2091" s="7">
        <f>F2091/M2090*$L$6</f>
        <v>3.2119894475475235E-3</v>
      </c>
      <c r="U2091" s="7">
        <f>G2091/N2090*$L$6</f>
        <v>0</v>
      </c>
      <c r="V2091" s="7"/>
      <c r="W2091" s="7">
        <f t="shared" si="127"/>
        <v>-1.4201432279165351E-3</v>
      </c>
      <c r="Y2091" s="1">
        <f t="shared" si="126"/>
        <v>44671</v>
      </c>
      <c r="Z2091" s="10">
        <f>(1+W2091)*Z2090</f>
        <v>7.3087664901002096</v>
      </c>
      <c r="AA2091" s="7">
        <f>Z2091/MAX($Z$69:Z2091)-1</f>
        <v>-3.9268377202035132E-2</v>
      </c>
    </row>
    <row r="2092" spans="1:27" x14ac:dyDescent="0.25">
      <c r="A2092" s="1">
        <v>44672</v>
      </c>
      <c r="B2092" s="7">
        <v>-7.2735600446769411E-3</v>
      </c>
      <c r="C2092" s="7">
        <v>-2.123448639048342E-3</v>
      </c>
      <c r="D2092" s="7">
        <v>0</v>
      </c>
      <c r="E2092" s="7">
        <v>0</v>
      </c>
      <c r="F2092" s="7">
        <v>9.0017226555469954E-3</v>
      </c>
      <c r="G2092" s="7">
        <v>-1.0907704449468869E-2</v>
      </c>
      <c r="H2092" s="7"/>
      <c r="I2092" s="2">
        <f>STDEV(B2032:B2092)*SQRT(252)</f>
        <v>0.11407723031174159</v>
      </c>
      <c r="J2092" s="2">
        <f>STDEV(C2032:C2092)*SQRT(252)</f>
        <v>6.7249441269185931E-2</v>
      </c>
      <c r="K2092" s="2">
        <f>STDEV(D2032:D2092)*SQRT(252)</f>
        <v>9.5698409039356308E-2</v>
      </c>
      <c r="L2092" s="2">
        <f>STDEV(E2032:E2092)*SQRT(252)</f>
        <v>0.1264410578061588</v>
      </c>
      <c r="M2092" s="2">
        <f t="shared" si="124"/>
        <v>7.9228598898756414E-2</v>
      </c>
      <c r="N2092" s="2">
        <f t="shared" si="125"/>
        <v>0.11991914248630677</v>
      </c>
      <c r="O2092" s="2"/>
      <c r="P2092" s="7">
        <f>B2092/I2091*$L$6</f>
        <v>-3.1940507695980263E-3</v>
      </c>
      <c r="Q2092" s="7">
        <f>C2092/J2091*$L$6</f>
        <v>-1.5784656501787277E-3</v>
      </c>
      <c r="R2092" s="7">
        <f>D2092/K2091*$L$6</f>
        <v>0</v>
      </c>
      <c r="S2092" s="7">
        <f>E2092/L2091*$L$6</f>
        <v>0</v>
      </c>
      <c r="T2092" s="7">
        <f>F2092/M2091*$L$6</f>
        <v>5.8554311089243959E-3</v>
      </c>
      <c r="U2092" s="7">
        <f>G2092/N2091*$L$6</f>
        <v>-3.3964980115266264E-3</v>
      </c>
      <c r="V2092" s="7"/>
      <c r="W2092" s="7">
        <f t="shared" si="127"/>
        <v>-2.3135833223789848E-3</v>
      </c>
      <c r="Y2092" s="1">
        <f t="shared" si="126"/>
        <v>44672</v>
      </c>
      <c r="Z2092" s="10">
        <f>(1+W2092)*Z2091</f>
        <v>7.2918570498415516</v>
      </c>
      <c r="AA2092" s="7">
        <f>Z2092/MAX($Z$69:Z2092)-1</f>
        <v>-4.1491109861822584E-2</v>
      </c>
    </row>
    <row r="2093" spans="1:27" x14ac:dyDescent="0.25">
      <c r="A2093" s="1">
        <v>44673</v>
      </c>
      <c r="B2093" s="7">
        <v>-3.3048270722672024E-3</v>
      </c>
      <c r="C2093" s="7">
        <v>1.381294275343059E-3</v>
      </c>
      <c r="D2093" s="7">
        <v>0</v>
      </c>
      <c r="E2093" s="7">
        <v>0</v>
      </c>
      <c r="F2093" s="7">
        <v>-3.7669870632351943E-3</v>
      </c>
      <c r="G2093" s="7">
        <v>-2.9364854725737466E-3</v>
      </c>
      <c r="H2093" s="7"/>
      <c r="I2093" s="2">
        <f>STDEV(B2033:B2093)*SQRT(252)</f>
        <v>0.11389472476488767</v>
      </c>
      <c r="J2093" s="2">
        <f>STDEV(C2033:C2093)*SQRT(252)</f>
        <v>6.7105031785408858E-2</v>
      </c>
      <c r="K2093" s="2">
        <f>STDEV(D2033:D2093)*SQRT(252)</f>
        <v>9.5698409039356308E-2</v>
      </c>
      <c r="L2093" s="2">
        <f>STDEV(E2033:E2093)*SQRT(252)</f>
        <v>0.12340553135087544</v>
      </c>
      <c r="M2093" s="2">
        <f t="shared" si="124"/>
        <v>7.9526158161575031E-2</v>
      </c>
      <c r="N2093" s="2">
        <f t="shared" si="125"/>
        <v>0.12010763876070009</v>
      </c>
      <c r="O2093" s="2"/>
      <c r="P2093" s="7">
        <f>B2093/I2092*$L$6</f>
        <v>-1.4485042559483703E-3</v>
      </c>
      <c r="Q2093" s="7">
        <f>C2093/J2092*$L$6</f>
        <v>1.0269931238640459E-3</v>
      </c>
      <c r="R2093" s="7">
        <f>D2093/K2092*$L$6</f>
        <v>0</v>
      </c>
      <c r="S2093" s="7">
        <f>E2093/L2092*$L$6</f>
        <v>0</v>
      </c>
      <c r="T2093" s="7">
        <f>F2093/M2092*$L$6</f>
        <v>-2.3772899657413492E-3</v>
      </c>
      <c r="U2093" s="7">
        <f>G2093/N2092*$L$6</f>
        <v>-1.2243606031910443E-3</v>
      </c>
      <c r="V2093" s="7"/>
      <c r="W2093" s="7">
        <f t="shared" si="127"/>
        <v>-4.0231617010167177E-3</v>
      </c>
      <c r="Y2093" s="1">
        <f t="shared" si="126"/>
        <v>44673</v>
      </c>
      <c r="Z2093" s="10">
        <f>(1+W2093)*Z2092</f>
        <v>7.2625207298293404</v>
      </c>
      <c r="AA2093" s="7">
        <f>Z2093/MAX($Z$69:Z2093)-1</f>
        <v>-4.5347346118710496E-2</v>
      </c>
    </row>
    <row r="2094" spans="1:27" x14ac:dyDescent="0.25">
      <c r="A2094" s="1">
        <v>44676</v>
      </c>
      <c r="B2094" s="7">
        <v>3.2275074356387101E-3</v>
      </c>
      <c r="C2094" s="7">
        <v>4.1468500954655596E-5</v>
      </c>
      <c r="D2094" s="7">
        <v>0</v>
      </c>
      <c r="E2094" s="7">
        <v>5.7976393233867274E-3</v>
      </c>
      <c r="F2094" s="7">
        <v>-2.3709258303555858E-3</v>
      </c>
      <c r="G2094" s="7">
        <v>-1.2391551395198874E-3</v>
      </c>
      <c r="H2094" s="7"/>
      <c r="I2094" s="2">
        <f>STDEV(B2034:B2094)*SQRT(252)</f>
        <v>0.11351033828072424</v>
      </c>
      <c r="J2094" s="2">
        <f>STDEV(C2034:C2094)*SQRT(252)</f>
        <v>6.6809605555060075E-2</v>
      </c>
      <c r="K2094" s="2">
        <f>STDEV(D2034:D2094)*SQRT(252)</f>
        <v>9.5698409039356308E-2</v>
      </c>
      <c r="L2094" s="2">
        <f>STDEV(E2034:E2094)*SQRT(252)</f>
        <v>0.12345800645558568</v>
      </c>
      <c r="M2094" s="2">
        <f t="shared" si="124"/>
        <v>7.9142804051417312E-2</v>
      </c>
      <c r="N2094" s="2">
        <f t="shared" si="125"/>
        <v>0.12009192988196406</v>
      </c>
      <c r="O2094" s="2"/>
      <c r="P2094" s="7">
        <f>B2094/I2093*$L$6</f>
        <v>1.4168818803071163E-3</v>
      </c>
      <c r="Q2094" s="7">
        <f>C2094/J2093*$L$6</f>
        <v>3.0898205284564366E-5</v>
      </c>
      <c r="R2094" s="7">
        <f>D2094/K2093*$L$6</f>
        <v>0</v>
      </c>
      <c r="S2094" s="7">
        <f>E2094/L2093*$L$6</f>
        <v>2.3490192294956637E-3</v>
      </c>
      <c r="T2094" s="7">
        <f>F2094/M2093*$L$6</f>
        <v>-1.4906578446418374E-3</v>
      </c>
      <c r="U2094" s="7">
        <f>G2094/N2093*$L$6</f>
        <v>-5.1585192761500955E-4</v>
      </c>
      <c r="V2094" s="7"/>
      <c r="W2094" s="7">
        <f t="shared" si="127"/>
        <v>1.7902895428304972E-3</v>
      </c>
      <c r="Y2094" s="1">
        <f t="shared" si="126"/>
        <v>44676</v>
      </c>
      <c r="Z2094" s="10">
        <f>(1+W2094)*Z2093</f>
        <v>7.275522744746544</v>
      </c>
      <c r="AA2094" s="7">
        <f>Z2094/MAX($Z$69:Z2094)-1</f>
        <v>-4.3638241455431381E-2</v>
      </c>
    </row>
    <row r="2095" spans="1:27" x14ac:dyDescent="0.25">
      <c r="A2095" s="1">
        <v>44677</v>
      </c>
      <c r="B2095" s="7">
        <v>1.1501876483432927E-3</v>
      </c>
      <c r="C2095" s="7">
        <v>9.4823168101609845E-4</v>
      </c>
      <c r="D2095" s="7">
        <v>0</v>
      </c>
      <c r="E2095" s="7">
        <v>-2.896085702100204E-2</v>
      </c>
      <c r="F2095" s="7">
        <v>-3.2541569423688577E-3</v>
      </c>
      <c r="G2095" s="7">
        <v>0</v>
      </c>
      <c r="H2095" s="7"/>
      <c r="I2095" s="2">
        <f>STDEV(B2035:B2095)*SQRT(252)</f>
        <v>0.11351481811636516</v>
      </c>
      <c r="J2095" s="2">
        <f>STDEV(C2035:C2095)*SQRT(252)</f>
        <v>6.3171183656210494E-2</v>
      </c>
      <c r="K2095" s="2">
        <f>STDEV(D2035:D2095)*SQRT(252)</f>
        <v>9.5698409039356308E-2</v>
      </c>
      <c r="L2095" s="2">
        <f>STDEV(E2035:E2095)*SQRT(252)</f>
        <v>0.13758821682287017</v>
      </c>
      <c r="M2095" s="2">
        <f t="shared" si="124"/>
        <v>7.8831953808506133E-2</v>
      </c>
      <c r="N2095" s="2">
        <f t="shared" si="125"/>
        <v>0.12007086913862293</v>
      </c>
      <c r="O2095" s="2"/>
      <c r="P2095" s="7">
        <f>B2095/I2094*$L$6</f>
        <v>5.0664444567980469E-4</v>
      </c>
      <c r="Q2095" s="7">
        <f>C2095/J2094*$L$6</f>
        <v>7.0965220729721896E-4</v>
      </c>
      <c r="R2095" s="7">
        <f>D2095/K2094*$L$6</f>
        <v>0</v>
      </c>
      <c r="S2095" s="7">
        <f>E2095/L2094*$L$6</f>
        <v>-1.1729031535682857E-2</v>
      </c>
      <c r="T2095" s="7">
        <f>F2095/M2094*$L$6</f>
        <v>-2.0558767037459937E-3</v>
      </c>
      <c r="U2095" s="7">
        <f>G2095/N2094*$L$6</f>
        <v>0</v>
      </c>
      <c r="V2095" s="7"/>
      <c r="W2095" s="7">
        <f t="shared" si="127"/>
        <v>-1.2568611586451827E-2</v>
      </c>
      <c r="Y2095" s="1">
        <f t="shared" si="126"/>
        <v>44677</v>
      </c>
      <c r="Z2095" s="10">
        <f>(1+W2095)*Z2094</f>
        <v>7.1840795252794285</v>
      </c>
      <c r="AA2095" s="7">
        <f>Z2095/MAX($Z$69:Z2095)-1</f>
        <v>-5.5658380934714091E-2</v>
      </c>
    </row>
    <row r="2096" spans="1:27" x14ac:dyDescent="0.25">
      <c r="A2096" s="1">
        <v>44678</v>
      </c>
      <c r="B2096" s="7">
        <v>1.4193853882145113E-3</v>
      </c>
      <c r="C2096" s="7">
        <v>8.9054189609909518E-3</v>
      </c>
      <c r="D2096" s="7">
        <v>0</v>
      </c>
      <c r="E2096" s="7">
        <v>2.8118099662191032E-3</v>
      </c>
      <c r="F2096" s="7">
        <v>8.7190744771259432E-5</v>
      </c>
      <c r="G2096" s="7">
        <v>0</v>
      </c>
      <c r="H2096" s="7"/>
      <c r="I2096" s="2">
        <f>STDEV(B2036:B2096)*SQRT(252)</f>
        <v>0.11218307240160387</v>
      </c>
      <c r="J2096" s="2">
        <f>STDEV(C2036:C2096)*SQRT(252)</f>
        <v>6.5395951309241612E-2</v>
      </c>
      <c r="K2096" s="2">
        <f>STDEV(D2036:D2096)*SQRT(252)</f>
        <v>9.5698409039356308E-2</v>
      </c>
      <c r="L2096" s="2">
        <f>STDEV(E2036:E2096)*SQRT(252)</f>
        <v>0.12864439753835788</v>
      </c>
      <c r="M2096" s="2">
        <f t="shared" si="124"/>
        <v>7.8810455625910145E-2</v>
      </c>
      <c r="N2096" s="2">
        <f t="shared" si="125"/>
        <v>0.12007086913862293</v>
      </c>
      <c r="O2096" s="2"/>
      <c r="P2096" s="7">
        <f>B2096/I2095*$L$6</f>
        <v>6.2519828325826394E-4</v>
      </c>
      <c r="Q2096" s="7">
        <f>C2096/J2095*$L$6</f>
        <v>7.0486402545945018E-3</v>
      </c>
      <c r="R2096" s="7">
        <f>D2096/K2095*$L$6</f>
        <v>0</v>
      </c>
      <c r="S2096" s="7">
        <f>E2096/L2095*$L$6</f>
        <v>1.0218207747539174E-3</v>
      </c>
      <c r="T2096" s="7">
        <f>F2096/M2095*$L$6</f>
        <v>5.5301651525127724E-5</v>
      </c>
      <c r="U2096" s="7">
        <f>G2096/N2095*$L$6</f>
        <v>0</v>
      </c>
      <c r="V2096" s="7"/>
      <c r="W2096" s="7">
        <f t="shared" si="127"/>
        <v>8.7509609641318112E-3</v>
      </c>
      <c r="Y2096" s="1">
        <f t="shared" si="126"/>
        <v>44678</v>
      </c>
      <c r="Z2096" s="10">
        <f>(1+W2096)*Z2095</f>
        <v>7.2469471247683677</v>
      </c>
      <c r="AA2096" s="7">
        <f>Z2096/MAX($Z$69:Z2096)-1</f>
        <v>-4.7394484289468686E-2</v>
      </c>
    </row>
    <row r="2097" spans="1:27" x14ac:dyDescent="0.25">
      <c r="A2097" s="1">
        <v>44679</v>
      </c>
      <c r="B2097" s="7">
        <v>8.6537401010291504E-3</v>
      </c>
      <c r="C2097" s="7">
        <v>0</v>
      </c>
      <c r="D2097" s="7">
        <v>0</v>
      </c>
      <c r="E2097" s="7">
        <v>2.5259404017769382E-2</v>
      </c>
      <c r="F2097" s="7">
        <v>9.4317208915029038E-3</v>
      </c>
      <c r="G2097" s="7">
        <v>1.2316693315239657E-3</v>
      </c>
      <c r="H2097" s="7"/>
      <c r="I2097" s="2">
        <f>STDEV(B2037:B2097)*SQRT(252)</f>
        <v>0.11348082237540423</v>
      </c>
      <c r="J2097" s="2">
        <f>STDEV(C2037:C2097)*SQRT(252)</f>
        <v>6.539494991159997E-2</v>
      </c>
      <c r="K2097" s="2">
        <f>STDEV(D2037:D2097)*SQRT(252)</f>
        <v>9.5698409039356308E-2</v>
      </c>
      <c r="L2097" s="2">
        <f>STDEV(E2037:E2097)*SQRT(252)</f>
        <v>0.13791808549701126</v>
      </c>
      <c r="M2097" s="2">
        <f t="shared" si="124"/>
        <v>8.0935024216980095E-2</v>
      </c>
      <c r="N2097" s="2">
        <f t="shared" si="125"/>
        <v>0.12008402175916644</v>
      </c>
      <c r="O2097" s="2"/>
      <c r="P2097" s="7">
        <f>B2097/I2096*$L$6</f>
        <v>3.8569723202310107E-3</v>
      </c>
      <c r="Q2097" s="7">
        <f>C2097/J2096*$L$6</f>
        <v>0</v>
      </c>
      <c r="R2097" s="7">
        <f>D2097/K2096*$L$6</f>
        <v>0</v>
      </c>
      <c r="S2097" s="7">
        <f>E2097/L2096*$L$6</f>
        <v>9.8175297568779823E-3</v>
      </c>
      <c r="T2097" s="7">
        <f>F2097/M2096*$L$6</f>
        <v>5.98380051009506E-3</v>
      </c>
      <c r="U2097" s="7">
        <f>G2097/N2096*$L$6</f>
        <v>5.1289265263083602E-4</v>
      </c>
      <c r="V2097" s="7"/>
      <c r="W2097" s="7">
        <f t="shared" si="127"/>
        <v>2.0171195239834887E-2</v>
      </c>
      <c r="Y2097" s="1">
        <f t="shared" si="126"/>
        <v>44679</v>
      </c>
      <c r="Z2097" s="10">
        <f>(1+W2097)*Z2096</f>
        <v>7.3931267101148306</v>
      </c>
      <c r="AA2097" s="7">
        <f>Z2097/MAX($Z$69:Z2097)-1</f>
        <v>-2.817929244552797E-2</v>
      </c>
    </row>
    <row r="2098" spans="1:27" x14ac:dyDescent="0.25">
      <c r="A2098" s="1">
        <v>44680</v>
      </c>
      <c r="B2098" s="7">
        <v>-1.0925085950148405E-2</v>
      </c>
      <c r="C2098" s="7">
        <v>0</v>
      </c>
      <c r="D2098" s="7">
        <v>0</v>
      </c>
      <c r="E2098" s="7">
        <v>0</v>
      </c>
      <c r="F2098" s="7">
        <v>-3.6686110239264602E-3</v>
      </c>
      <c r="G2098" s="7">
        <v>0</v>
      </c>
      <c r="H2098" s="7"/>
      <c r="I2098" s="2">
        <f>STDEV(B2038:B2098)*SQRT(252)</f>
        <v>0.11572349498519036</v>
      </c>
      <c r="J2098" s="2">
        <f>STDEV(C2038:C2098)*SQRT(252)</f>
        <v>6.4850935619668634E-2</v>
      </c>
      <c r="K2098" s="2">
        <f>STDEV(D2038:D2098)*SQRT(252)</f>
        <v>9.4475022105993317E-2</v>
      </c>
      <c r="L2098" s="2">
        <f>STDEV(E2038:E2098)*SQRT(252)</f>
        <v>0.13791808549701126</v>
      </c>
      <c r="M2098" s="2">
        <f t="shared" si="124"/>
        <v>8.0775110881540171E-2</v>
      </c>
      <c r="N2098" s="2">
        <f t="shared" si="125"/>
        <v>0.12008402175916644</v>
      </c>
      <c r="O2098" s="2"/>
      <c r="P2098" s="7">
        <f>B2098/I2097*$L$6</f>
        <v>-4.813626532422937E-3</v>
      </c>
      <c r="Q2098" s="7">
        <f>C2098/J2097*$L$6</f>
        <v>0</v>
      </c>
      <c r="R2098" s="7">
        <f>D2098/K2097*$L$6</f>
        <v>0</v>
      </c>
      <c r="S2098" s="7">
        <f>E2098/L2097*$L$6</f>
        <v>0</v>
      </c>
      <c r="T2098" s="7">
        <f>F2098/M2097*$L$6</f>
        <v>-2.2663927387549907E-3</v>
      </c>
      <c r="U2098" s="7">
        <f>G2098/N2097*$L$6</f>
        <v>0</v>
      </c>
      <c r="V2098" s="7"/>
      <c r="W2098" s="7">
        <f t="shared" si="127"/>
        <v>-7.0800192711779272E-3</v>
      </c>
      <c r="Y2098" s="1">
        <f t="shared" si="126"/>
        <v>44680</v>
      </c>
      <c r="Z2098" s="10">
        <f>(1+W2098)*Z2097</f>
        <v>7.3407832305329572</v>
      </c>
      <c r="AA2098" s="7">
        <f>Z2098/MAX($Z$69:Z2098)-1</f>
        <v>-3.5059801783143385E-2</v>
      </c>
    </row>
    <row r="2099" spans="1:27" x14ac:dyDescent="0.25">
      <c r="A2099" s="1">
        <v>44683</v>
      </c>
      <c r="B2099" s="7">
        <v>-4.8966283449580761E-3</v>
      </c>
      <c r="C2099" s="7">
        <v>0</v>
      </c>
      <c r="D2099" s="7">
        <v>5.6752428123527654E-3</v>
      </c>
      <c r="E2099" s="7">
        <v>0</v>
      </c>
      <c r="F2099" s="7">
        <v>-1.5490398398680938E-3</v>
      </c>
      <c r="G2099" s="7">
        <v>7.444009960193565E-3</v>
      </c>
      <c r="H2099" s="7"/>
      <c r="I2099" s="2">
        <f>STDEV(B2039:B2099)*SQRT(252)</f>
        <v>0.11603782431862944</v>
      </c>
      <c r="J2099" s="2">
        <f>STDEV(C2039:C2099)*SQRT(252)</f>
        <v>6.4603751132003936E-2</v>
      </c>
      <c r="K2099" s="2">
        <f>STDEV(D2039:D2099)*SQRT(252)</f>
        <v>9.3092194766571962E-2</v>
      </c>
      <c r="L2099" s="2">
        <f>STDEV(E2039:E2099)*SQRT(252)</f>
        <v>0.13791808549701126</v>
      </c>
      <c r="M2099" s="2">
        <f t="shared" si="124"/>
        <v>8.0200288845475198E-2</v>
      </c>
      <c r="N2099" s="2">
        <f t="shared" si="125"/>
        <v>0.12095058485583116</v>
      </c>
      <c r="O2099" s="2"/>
      <c r="P2099" s="7">
        <f>B2099/I2098*$L$6</f>
        <v>-2.1156586852068022E-3</v>
      </c>
      <c r="Q2099" s="7">
        <f>C2099/J2098*$L$6</f>
        <v>0</v>
      </c>
      <c r="R2099" s="7">
        <f>D2099/K2098*$L$6</f>
        <v>3.0035678668514114E-3</v>
      </c>
      <c r="S2099" s="7">
        <f>E2099/L2098*$L$6</f>
        <v>0</v>
      </c>
      <c r="T2099" s="7">
        <f>F2099/M2098*$L$6</f>
        <v>-9.5885961836673971E-4</v>
      </c>
      <c r="U2099" s="7">
        <f>G2099/N2098*$L$6</f>
        <v>3.0995006043030605E-3</v>
      </c>
      <c r="V2099" s="7"/>
      <c r="W2099" s="7">
        <f t="shared" si="127"/>
        <v>3.0285501675809301E-3</v>
      </c>
      <c r="Y2099" s="1">
        <f t="shared" si="126"/>
        <v>44683</v>
      </c>
      <c r="Z2099" s="10">
        <f>(1+W2099)*Z2098</f>
        <v>7.3630151608159622</v>
      </c>
      <c r="AA2099" s="7">
        <f>Z2099/MAX($Z$69:Z2099)-1</f>
        <v>-3.2137431984128328E-2</v>
      </c>
    </row>
    <row r="2100" spans="1:27" x14ac:dyDescent="0.25">
      <c r="A2100" s="1">
        <v>44684</v>
      </c>
      <c r="B2100" s="7">
        <v>1.015520585403884E-3</v>
      </c>
      <c r="C2100" s="7">
        <v>0</v>
      </c>
      <c r="D2100" s="7">
        <v>4.8371263814868115E-3</v>
      </c>
      <c r="E2100" s="7">
        <v>0</v>
      </c>
      <c r="F2100" s="7">
        <v>-8.6832353218944114E-3</v>
      </c>
      <c r="G2100" s="7">
        <v>0</v>
      </c>
      <c r="H2100" s="7"/>
      <c r="I2100" s="2">
        <f>STDEV(B2040:B2100)*SQRT(252)</f>
        <v>0.11086988444084601</v>
      </c>
      <c r="J2100" s="2">
        <f>STDEV(C2040:C2100)*SQRT(252)</f>
        <v>6.3654564133102748E-2</v>
      </c>
      <c r="K2100" s="2">
        <f>STDEV(D2040:D2100)*SQRT(252)</f>
        <v>7.990094225119572E-2</v>
      </c>
      <c r="L2100" s="2">
        <f>STDEV(E2040:E2100)*SQRT(252)</f>
        <v>0.13791808549701126</v>
      </c>
      <c r="M2100" s="2">
        <f t="shared" si="124"/>
        <v>8.1608371583992076E-2</v>
      </c>
      <c r="N2100" s="2">
        <f t="shared" si="125"/>
        <v>0.12095058485583116</v>
      </c>
      <c r="O2100" s="2"/>
      <c r="P2100" s="7">
        <f>B2100/I2099*$L$6</f>
        <v>4.375817072437328E-4</v>
      </c>
      <c r="Q2100" s="7">
        <f>C2100/J2099*$L$6</f>
        <v>0</v>
      </c>
      <c r="R2100" s="7">
        <f>D2100/K2099*$L$6</f>
        <v>2.5980300462438728E-3</v>
      </c>
      <c r="S2100" s="7">
        <f>E2100/L2099*$L$6</f>
        <v>0</v>
      </c>
      <c r="T2100" s="7">
        <f>F2100/M2099*$L$6</f>
        <v>-5.4134688583383512E-3</v>
      </c>
      <c r="U2100" s="7">
        <f>G2100/N2099*$L$6</f>
        <v>0</v>
      </c>
      <c r="V2100" s="7"/>
      <c r="W2100" s="7">
        <f t="shared" si="127"/>
        <v>-2.3778571048507459E-3</v>
      </c>
      <c r="Y2100" s="1">
        <f t="shared" si="126"/>
        <v>44684</v>
      </c>
      <c r="Z2100" s="10">
        <f>(1+W2100)*Z2099</f>
        <v>7.3455069629026921</v>
      </c>
      <c r="AA2100" s="7">
        <f>Z2100/MAX($Z$69:Z2100)-1</f>
        <v>-3.4438870868004012E-2</v>
      </c>
    </row>
    <row r="2101" spans="1:27" x14ac:dyDescent="0.25">
      <c r="A2101" s="1">
        <v>44685</v>
      </c>
      <c r="B2101" s="7">
        <v>3.4533619826240258E-3</v>
      </c>
      <c r="C2101" s="7">
        <v>-1.5288025209583833E-2</v>
      </c>
      <c r="D2101" s="7">
        <v>2.9862421084402735E-2</v>
      </c>
      <c r="E2101" s="7">
        <v>0</v>
      </c>
      <c r="F2101" s="7">
        <v>1.5099363801447385E-3</v>
      </c>
      <c r="G2101" s="7">
        <v>0</v>
      </c>
      <c r="H2101" s="7"/>
      <c r="I2101" s="2">
        <f>STDEV(B2041:B2101)*SQRT(252)</f>
        <v>0.11081948019065518</v>
      </c>
      <c r="J2101" s="2">
        <f>STDEV(C2041:C2101)*SQRT(252)</f>
        <v>7.0900399153335639E-2</v>
      </c>
      <c r="K2101" s="2">
        <f>STDEV(D2041:D2101)*SQRT(252)</f>
        <v>0.10013104696782825</v>
      </c>
      <c r="L2101" s="2">
        <f>STDEV(E2041:E2101)*SQRT(252)</f>
        <v>0.13791808549701126</v>
      </c>
      <c r="M2101" s="2">
        <f t="shared" si="124"/>
        <v>8.1451204442283043E-2</v>
      </c>
      <c r="N2101" s="2">
        <f t="shared" si="125"/>
        <v>0.12090464861759888</v>
      </c>
      <c r="O2101" s="2"/>
      <c r="P2101" s="7">
        <f>B2101/I2100*$L$6</f>
        <v>1.5573940570248123E-3</v>
      </c>
      <c r="Q2101" s="7">
        <f>C2101/J2100*$L$6</f>
        <v>-1.2008585258408431E-2</v>
      </c>
      <c r="R2101" s="7">
        <f>D2101/K2100*$L$6</f>
        <v>1.8687152017882395E-2</v>
      </c>
      <c r="S2101" s="7">
        <f>E2101/L2100*$L$6</f>
        <v>0</v>
      </c>
      <c r="T2101" s="7">
        <f>F2101/M2100*$L$6</f>
        <v>9.2511120540537831E-4</v>
      </c>
      <c r="U2101" s="7">
        <f>G2101/N2100*$L$6</f>
        <v>0</v>
      </c>
      <c r="V2101" s="7"/>
      <c r="W2101" s="7">
        <f t="shared" si="127"/>
        <v>9.1610720219041548E-3</v>
      </c>
      <c r="Y2101" s="1">
        <f t="shared" si="126"/>
        <v>44685</v>
      </c>
      <c r="Z2101" s="10">
        <f>(1+W2101)*Z2100</f>
        <v>7.4127996812272423</v>
      </c>
      <c r="AA2101" s="7">
        <f>Z2101/MAX($Z$69:Z2101)-1</f>
        <v>-2.5593295822474604E-2</v>
      </c>
    </row>
    <row r="2102" spans="1:27" x14ac:dyDescent="0.25">
      <c r="A2102" s="1">
        <v>44686</v>
      </c>
      <c r="B2102" s="7">
        <v>-3.9785505602598636E-3</v>
      </c>
      <c r="C2102" s="7">
        <v>5.2766380398776569E-3</v>
      </c>
      <c r="D2102" s="7">
        <v>-3.564970860980643E-2</v>
      </c>
      <c r="E2102" s="7">
        <v>0</v>
      </c>
      <c r="F2102" s="7">
        <v>3.098532580795732E-3</v>
      </c>
      <c r="G2102" s="7">
        <v>0</v>
      </c>
      <c r="H2102" s="7"/>
      <c r="I2102" s="2">
        <f>STDEV(B2042:B2102)*SQRT(252)</f>
        <v>0.11109755822041772</v>
      </c>
      <c r="J2102" s="2">
        <f>STDEV(C2042:C2102)*SQRT(252)</f>
        <v>7.171624250068892E-2</v>
      </c>
      <c r="K2102" s="2">
        <f>STDEV(D2042:D2102)*SQRT(252)</f>
        <v>0.12379458896967799</v>
      </c>
      <c r="L2102" s="2">
        <f>STDEV(E2042:E2102)*SQRT(252)</f>
        <v>0.13791808549701126</v>
      </c>
      <c r="M2102" s="2">
        <f t="shared" si="124"/>
        <v>8.1291519099045251E-2</v>
      </c>
      <c r="N2102" s="2">
        <f t="shared" si="125"/>
        <v>0.12090464861759888</v>
      </c>
      <c r="O2102" s="2"/>
      <c r="P2102" s="7">
        <f>B2102/I2101*$L$6</f>
        <v>-1.7950592050310636E-3</v>
      </c>
      <c r="Q2102" s="7">
        <f>C2102/J2101*$L$6</f>
        <v>3.7211624355357438E-3</v>
      </c>
      <c r="R2102" s="7">
        <f>D2102/K2101*$L$6</f>
        <v>-1.780152594492523E-2</v>
      </c>
      <c r="S2102" s="7">
        <f>E2102/L2101*$L$6</f>
        <v>0</v>
      </c>
      <c r="T2102" s="7">
        <f>F2102/M2101*$L$6</f>
        <v>1.9020790435280649E-3</v>
      </c>
      <c r="U2102" s="7">
        <f>G2102/N2101*$L$6</f>
        <v>0</v>
      </c>
      <c r="V2102" s="7"/>
      <c r="W2102" s="7">
        <f t="shared" si="127"/>
        <v>-1.3973343670892487E-2</v>
      </c>
      <c r="Y2102" s="1">
        <f t="shared" si="126"/>
        <v>44686</v>
      </c>
      <c r="Z2102" s="10">
        <f>(1+W2102)*Z2101</f>
        <v>7.3092180837179717</v>
      </c>
      <c r="AA2102" s="7">
        <f>Z2102/MAX($Z$69:Z2102)-1</f>
        <v>-3.9209015575168871E-2</v>
      </c>
    </row>
    <row r="2103" spans="1:27" x14ac:dyDescent="0.25">
      <c r="A2103" s="1">
        <v>44687</v>
      </c>
      <c r="B2103" s="7">
        <v>-2.2432293749931054E-3</v>
      </c>
      <c r="C2103" s="7">
        <v>-6.9183547302610338E-3</v>
      </c>
      <c r="D2103" s="7">
        <v>0</v>
      </c>
      <c r="E2103" s="7">
        <v>0</v>
      </c>
      <c r="F2103" s="7">
        <v>7.927735130631719E-3</v>
      </c>
      <c r="G2103" s="7">
        <v>2.2354874462933161E-3</v>
      </c>
      <c r="H2103" s="7"/>
      <c r="I2103" s="2">
        <f>STDEV(B2043:B2103)*SQRT(252)</f>
        <v>0.1110355781014894</v>
      </c>
      <c r="J2103" s="2">
        <f>STDEV(C2043:C2103)*SQRT(252)</f>
        <v>7.3066464680034721E-2</v>
      </c>
      <c r="K2103" s="2">
        <f>STDEV(D2043:D2103)*SQRT(252)</f>
        <v>0.12379458896967799</v>
      </c>
      <c r="L2103" s="2">
        <f>STDEV(E2043:E2103)*SQRT(252)</f>
        <v>0.13791808549701126</v>
      </c>
      <c r="M2103" s="2">
        <f t="shared" si="124"/>
        <v>8.2712462535254355E-2</v>
      </c>
      <c r="N2103" s="2">
        <f t="shared" si="125"/>
        <v>0.12093769138673412</v>
      </c>
      <c r="O2103" s="2"/>
      <c r="P2103" s="7">
        <f>B2103/I2102*$L$6</f>
        <v>-1.0095763628497284E-3</v>
      </c>
      <c r="Q2103" s="7">
        <f>C2103/J2102*$L$6</f>
        <v>-4.8234224835430935E-3</v>
      </c>
      <c r="R2103" s="7">
        <f>D2103/K2102*$L$6</f>
        <v>0</v>
      </c>
      <c r="S2103" s="7">
        <f>E2103/L2102*$L$6</f>
        <v>0</v>
      </c>
      <c r="T2103" s="7">
        <f>F2103/M2102*$L$6</f>
        <v>4.8761145187683104E-3</v>
      </c>
      <c r="U2103" s="7">
        <f>G2103/N2102*$L$6</f>
        <v>9.2448366206488396E-4</v>
      </c>
      <c r="V2103" s="7"/>
      <c r="W2103" s="7">
        <f t="shared" si="127"/>
        <v>-3.2400665559627622E-5</v>
      </c>
      <c r="Y2103" s="1">
        <f t="shared" si="126"/>
        <v>44687</v>
      </c>
      <c r="Z2103" s="10">
        <f>(1+W2103)*Z2102</f>
        <v>7.3089812601873385</v>
      </c>
      <c r="AA2103" s="7">
        <f>Z2103/MAX($Z$69:Z2103)-1</f>
        <v>-3.9240145842527996E-2</v>
      </c>
    </row>
    <row r="2104" spans="1:27" x14ac:dyDescent="0.25">
      <c r="A2104" s="1">
        <v>44690</v>
      </c>
      <c r="B2104" s="7">
        <v>-7.9678637235740535E-3</v>
      </c>
      <c r="C2104" s="7">
        <v>-1.0151123579361099E-2</v>
      </c>
      <c r="D2104" s="7">
        <v>0</v>
      </c>
      <c r="E2104" s="7">
        <v>0</v>
      </c>
      <c r="F2104" s="7">
        <v>1.7122178411752564E-3</v>
      </c>
      <c r="G2104" s="7">
        <v>-9.4030932472669582E-3</v>
      </c>
      <c r="H2104" s="7"/>
      <c r="I2104" s="2">
        <f>STDEV(B2044:B2104)*SQRT(252)</f>
        <v>0.11159853641612209</v>
      </c>
      <c r="J2104" s="2">
        <f>STDEV(C2044:C2104)*SQRT(252)</f>
        <v>7.468405513746422E-2</v>
      </c>
      <c r="K2104" s="2">
        <f>STDEV(D2044:D2104)*SQRT(252)</f>
        <v>0.12379458896967799</v>
      </c>
      <c r="L2104" s="2">
        <f>STDEV(E2044:E2104)*SQRT(252)</f>
        <v>0.13791808549701126</v>
      </c>
      <c r="M2104" s="2">
        <f t="shared" si="124"/>
        <v>8.269419151917759E-2</v>
      </c>
      <c r="N2104" s="2">
        <f t="shared" si="125"/>
        <v>0.12258575904693918</v>
      </c>
      <c r="O2104" s="2"/>
      <c r="P2104" s="7">
        <f>B2104/I2103*$L$6</f>
        <v>-3.5879777724448013E-3</v>
      </c>
      <c r="Q2104" s="7">
        <f>C2104/J2103*$L$6</f>
        <v>-6.9464997545822657E-3</v>
      </c>
      <c r="R2104" s="7">
        <f>D2104/K2103*$L$6</f>
        <v>0</v>
      </c>
      <c r="S2104" s="7">
        <f>E2104/L2103*$L$6</f>
        <v>0</v>
      </c>
      <c r="T2104" s="7">
        <f>F2104/M2103*$L$6</f>
        <v>1.0350422346846835E-3</v>
      </c>
      <c r="U2104" s="7">
        <f>G2104/N2103*$L$6</f>
        <v>-3.887577619287349E-3</v>
      </c>
      <c r="V2104" s="7"/>
      <c r="W2104" s="7">
        <f t="shared" si="127"/>
        <v>-1.3387012911629732E-2</v>
      </c>
      <c r="Y2104" s="1">
        <f t="shared" si="126"/>
        <v>44690</v>
      </c>
      <c r="Z2104" s="10">
        <f>(1+W2104)*Z2103</f>
        <v>7.2111358336863516</v>
      </c>
      <c r="AA2104" s="7">
        <f>Z2104/MAX($Z$69:Z2104)-1</f>
        <v>-5.2101850415109396E-2</v>
      </c>
    </row>
    <row r="2105" spans="1:27" x14ac:dyDescent="0.25">
      <c r="A2105" s="1">
        <v>44691</v>
      </c>
      <c r="B2105" s="7">
        <v>2.6643204128540265E-3</v>
      </c>
      <c r="C2105" s="7">
        <v>3.0118033997597049E-3</v>
      </c>
      <c r="D2105" s="7">
        <v>0</v>
      </c>
      <c r="E2105" s="7">
        <v>2.3104762559027492E-3</v>
      </c>
      <c r="F2105" s="7">
        <v>-2.3606890110726697E-3</v>
      </c>
      <c r="G2105" s="7">
        <v>0</v>
      </c>
      <c r="H2105" s="7"/>
      <c r="I2105" s="2">
        <f>STDEV(B2045:B2105)*SQRT(252)</f>
        <v>0.10918888008589157</v>
      </c>
      <c r="J2105" s="2">
        <f>STDEV(C2045:C2105)*SQRT(252)</f>
        <v>7.495232834355435E-2</v>
      </c>
      <c r="K2105" s="2">
        <f>STDEV(D2045:D2105)*SQRT(252)</f>
        <v>0.12379458896967799</v>
      </c>
      <c r="L2105" s="2">
        <f>STDEV(E2045:E2105)*SQRT(252)</f>
        <v>0.13791457978208882</v>
      </c>
      <c r="M2105" s="2">
        <f t="shared" si="124"/>
        <v>8.279205763986841E-2</v>
      </c>
      <c r="N2105" s="2">
        <f t="shared" si="125"/>
        <v>0.12247616160917177</v>
      </c>
      <c r="O2105" s="2"/>
      <c r="P2105" s="7">
        <f>B2105/I2104*$L$6</f>
        <v>1.1937075961818463E-3</v>
      </c>
      <c r="Q2105" s="7">
        <f>C2105/J2104*$L$6</f>
        <v>2.0163630605061211E-3</v>
      </c>
      <c r="R2105" s="7">
        <f>D2105/K2104*$L$6</f>
        <v>0</v>
      </c>
      <c r="S2105" s="7">
        <f>E2105/L2104*$L$6</f>
        <v>8.3762627924269511E-4</v>
      </c>
      <c r="T2105" s="7">
        <f>F2105/M2104*$L$6</f>
        <v>-1.4273608385936048E-3</v>
      </c>
      <c r="U2105" s="7">
        <f>G2105/N2104*$L$6</f>
        <v>0</v>
      </c>
      <c r="V2105" s="7"/>
      <c r="W2105" s="7">
        <f t="shared" si="127"/>
        <v>2.6203360973370577E-3</v>
      </c>
      <c r="Y2105" s="1">
        <f t="shared" si="126"/>
        <v>44691</v>
      </c>
      <c r="Z2105" s="10">
        <f>(1+W2105)*Z2104</f>
        <v>7.2300314332141609</v>
      </c>
      <c r="AA2105" s="7">
        <f>Z2105/MAX($Z$69:Z2105)-1</f>
        <v>-4.9618038677153087E-2</v>
      </c>
    </row>
    <row r="2106" spans="1:27" x14ac:dyDescent="0.25">
      <c r="A2106" s="1">
        <v>44692</v>
      </c>
      <c r="B2106" s="7">
        <v>6.6699121648627901E-4</v>
      </c>
      <c r="C2106" s="7">
        <v>-8.5763946037606953E-3</v>
      </c>
      <c r="D2106" s="7">
        <v>0</v>
      </c>
      <c r="E2106" s="7">
        <v>-1.5886273133318474E-2</v>
      </c>
      <c r="F2106" s="7">
        <v>1.9940523295853829E-3</v>
      </c>
      <c r="G2106" s="7">
        <v>0</v>
      </c>
      <c r="H2106" s="7"/>
      <c r="I2106" s="2">
        <f>STDEV(B2046:B2106)*SQRT(252)</f>
        <v>0.10881481219728847</v>
      </c>
      <c r="J2106" s="2">
        <f>STDEV(C2046:C2106)*SQRT(252)</f>
        <v>7.6917567272944146E-2</v>
      </c>
      <c r="K2106" s="2">
        <f>STDEV(D2046:D2106)*SQRT(252)</f>
        <v>0.12379458896967799</v>
      </c>
      <c r="L2106" s="2">
        <f>STDEV(E2046:E2106)*SQRT(252)</f>
        <v>0.14221941010617514</v>
      </c>
      <c r="M2106" s="2">
        <f t="shared" si="124"/>
        <v>8.2906721479711509E-2</v>
      </c>
      <c r="N2106" s="2">
        <f t="shared" si="125"/>
        <v>0.12247616160917177</v>
      </c>
      <c r="O2106" s="2"/>
      <c r="P2106" s="7">
        <f>B2106/I2105*$L$6</f>
        <v>3.0543001080403142E-4</v>
      </c>
      <c r="Q2106" s="7">
        <f>C2106/J2105*$L$6</f>
        <v>-5.7212329445254896E-3</v>
      </c>
      <c r="R2106" s="7">
        <f>D2106/K2105*$L$6</f>
        <v>0</v>
      </c>
      <c r="S2106" s="7">
        <f>E2106/L2105*$L$6</f>
        <v>-5.7594610948383754E-3</v>
      </c>
      <c r="T2106" s="7">
        <f>F2106/M2105*$L$6</f>
        <v>1.2042533948480765E-3</v>
      </c>
      <c r="U2106" s="7">
        <f>G2106/N2105*$L$6</f>
        <v>0</v>
      </c>
      <c r="V2106" s="7"/>
      <c r="W2106" s="7">
        <f t="shared" si="127"/>
        <v>-9.9710106337117573E-3</v>
      </c>
      <c r="Y2106" s="1">
        <f t="shared" si="126"/>
        <v>44692</v>
      </c>
      <c r="Z2106" s="10">
        <f>(1+W2106)*Z2105</f>
        <v>7.157940712911512</v>
      </c>
      <c r="AA2106" s="7">
        <f>Z2106/MAX($Z$69:Z2106)-1</f>
        <v>-5.9094307319591088E-2</v>
      </c>
    </row>
    <row r="2107" spans="1:27" x14ac:dyDescent="0.25">
      <c r="A2107" s="1">
        <v>44693</v>
      </c>
      <c r="B2107" s="7">
        <v>5.9499322786358277E-3</v>
      </c>
      <c r="C2107" s="7">
        <v>3.9123704025998407E-3</v>
      </c>
      <c r="D2107" s="7">
        <v>0</v>
      </c>
      <c r="E2107" s="7">
        <v>-1.0437928984273759E-3</v>
      </c>
      <c r="F2107" s="7">
        <v>-3.4554357807485836E-3</v>
      </c>
      <c r="G2107" s="7">
        <v>-2.8643742662237681E-3</v>
      </c>
      <c r="H2107" s="7"/>
      <c r="I2107" s="2">
        <f>STDEV(B2047:B2107)*SQRT(252)</f>
        <v>0.1091526251729202</v>
      </c>
      <c r="J2107" s="2">
        <f>STDEV(C2047:C2107)*SQRT(252)</f>
        <v>7.72598020120044E-2</v>
      </c>
      <c r="K2107" s="2">
        <f>STDEV(D2047:D2107)*SQRT(252)</f>
        <v>0.12379458896967799</v>
      </c>
      <c r="L2107" s="2">
        <f>STDEV(E2047:E2107)*SQRT(252)</f>
        <v>0.1422649287739628</v>
      </c>
      <c r="M2107" s="2">
        <f t="shared" si="124"/>
        <v>8.3139737207698683E-2</v>
      </c>
      <c r="N2107" s="2">
        <f t="shared" si="125"/>
        <v>0.12264772224924936</v>
      </c>
      <c r="O2107" s="2"/>
      <c r="P2107" s="7">
        <f>B2107/I2106*$L$6</f>
        <v>2.7339716709928268E-3</v>
      </c>
      <c r="Q2107" s="7">
        <f>C2107/J2106*$L$6</f>
        <v>2.5432229211804665E-3</v>
      </c>
      <c r="R2107" s="7">
        <f>D2107/K2106*$L$6</f>
        <v>0</v>
      </c>
      <c r="S2107" s="7">
        <f>E2107/L2106*$L$6</f>
        <v>-3.6696569675268774E-4</v>
      </c>
      <c r="T2107" s="7">
        <f>F2107/M2106*$L$6</f>
        <v>-2.0839298184009E-3</v>
      </c>
      <c r="U2107" s="7">
        <f>G2107/N2106*$L$6</f>
        <v>-1.1693599099570681E-3</v>
      </c>
      <c r="V2107" s="7"/>
      <c r="W2107" s="7">
        <f t="shared" si="127"/>
        <v>1.6569391670626377E-3</v>
      </c>
      <c r="Y2107" s="1">
        <f t="shared" si="126"/>
        <v>44693</v>
      </c>
      <c r="Z2107" s="10">
        <f>(1+W2107)*Z2106</f>
        <v>7.1698009852342475</v>
      </c>
      <c r="AA2107" s="7">
        <f>Z2107/MAX($Z$69:Z2107)-1</f>
        <v>-5.7535283824876715E-2</v>
      </c>
    </row>
    <row r="2108" spans="1:27" x14ac:dyDescent="0.25">
      <c r="A2108" s="1">
        <v>44694</v>
      </c>
      <c r="B2108" s="7">
        <v>-3.7595052787108285E-3</v>
      </c>
      <c r="C2108" s="7">
        <v>4.6207213612039499E-3</v>
      </c>
      <c r="D2108" s="7">
        <v>0</v>
      </c>
      <c r="E2108" s="7">
        <v>2.3907779105226901E-2</v>
      </c>
      <c r="F2108" s="7">
        <v>-3.9091372166751848E-3</v>
      </c>
      <c r="G2108" s="7">
        <v>0</v>
      </c>
      <c r="H2108" s="7"/>
      <c r="I2108" s="2">
        <f>STDEV(B2048:B2108)*SQRT(252)</f>
        <v>0.10922766994197523</v>
      </c>
      <c r="J2108" s="2">
        <f>STDEV(C2048:C2108)*SQRT(252)</f>
        <v>7.6099695231172659E-2</v>
      </c>
      <c r="K2108" s="2">
        <f>STDEV(D2048:D2108)*SQRT(252)</f>
        <v>0.12379458896967799</v>
      </c>
      <c r="L2108" s="2">
        <f>STDEV(E2048:E2108)*SQRT(252)</f>
        <v>0.14970145699819304</v>
      </c>
      <c r="M2108" s="2">
        <f t="shared" si="124"/>
        <v>8.3070698120581182E-2</v>
      </c>
      <c r="N2108" s="2">
        <f t="shared" si="125"/>
        <v>0.12174411331939981</v>
      </c>
      <c r="O2108" s="2"/>
      <c r="P2108" s="7">
        <f>B2108/I2107*$L$6</f>
        <v>-1.7221323228621391E-3</v>
      </c>
      <c r="Q2108" s="7">
        <f>C2108/J2107*$L$6</f>
        <v>2.9903787227451065E-3</v>
      </c>
      <c r="R2108" s="7">
        <f>D2108/K2107*$L$6</f>
        <v>0</v>
      </c>
      <c r="S2108" s="7">
        <f>E2108/L2107*$L$6</f>
        <v>8.4025554686119105E-3</v>
      </c>
      <c r="T2108" s="7">
        <f>F2108/M2107*$L$6</f>
        <v>-2.3509439336507798E-3</v>
      </c>
      <c r="U2108" s="7">
        <f>G2108/N2107*$L$6</f>
        <v>0</v>
      </c>
      <c r="V2108" s="7"/>
      <c r="W2108" s="7">
        <f t="shared" si="127"/>
        <v>7.3198579348440988E-3</v>
      </c>
      <c r="Y2108" s="1">
        <f t="shared" si="126"/>
        <v>44694</v>
      </c>
      <c r="Z2108" s="10">
        <f>(1+W2108)*Z2107</f>
        <v>7.2222829098672676</v>
      </c>
      <c r="AA2108" s="7">
        <f>Z2108/MAX($Z$69:Z2108)-1</f>
        <v>-5.0636575993871613E-2</v>
      </c>
    </row>
    <row r="2109" spans="1:27" x14ac:dyDescent="0.25">
      <c r="A2109" s="1">
        <v>44697</v>
      </c>
      <c r="B2109" s="7">
        <v>8.7815143800407114E-5</v>
      </c>
      <c r="C2109" s="7">
        <v>-8.6545387472447555E-4</v>
      </c>
      <c r="D2109" s="7">
        <v>0</v>
      </c>
      <c r="E2109" s="7">
        <v>0</v>
      </c>
      <c r="F2109" s="7">
        <v>3.4987424840713377E-3</v>
      </c>
      <c r="G2109" s="7">
        <v>-2.6855534932979097E-3</v>
      </c>
      <c r="H2109" s="7"/>
      <c r="I2109" s="2">
        <f>STDEV(B2049:B2109)*SQRT(252)</f>
        <v>0.10919638686201344</v>
      </c>
      <c r="J2109" s="2">
        <f>STDEV(C2049:C2109)*SQRT(252)</f>
        <v>7.2362649332332982E-2</v>
      </c>
      <c r="K2109" s="2">
        <f>STDEV(D2049:D2109)*SQRT(252)</f>
        <v>0.12379458896967799</v>
      </c>
      <c r="L2109" s="2">
        <f>STDEV(E2049:E2109)*SQRT(252)</f>
        <v>0.14970145699819304</v>
      </c>
      <c r="M2109" s="2">
        <f t="shared" si="124"/>
        <v>8.3331551482552335E-2</v>
      </c>
      <c r="N2109" s="2">
        <f t="shared" si="125"/>
        <v>0.12168566378850179</v>
      </c>
      <c r="O2109" s="2"/>
      <c r="P2109" s="7">
        <f>B2109/I2108*$L$6</f>
        <v>4.0198213441272235E-5</v>
      </c>
      <c r="Q2109" s="7">
        <f>C2109/J2108*$L$6</f>
        <v>-5.6863162992665988E-4</v>
      </c>
      <c r="R2109" s="7">
        <f>D2109/K2108*$L$6</f>
        <v>0</v>
      </c>
      <c r="S2109" s="7">
        <f>E2109/L2108*$L$6</f>
        <v>0</v>
      </c>
      <c r="T2109" s="7">
        <f>F2109/M2108*$L$6</f>
        <v>2.1058824370253529E-3</v>
      </c>
      <c r="U2109" s="7">
        <f>G2109/N2108*$L$6</f>
        <v>-1.1029500400780237E-3</v>
      </c>
      <c r="V2109" s="7"/>
      <c r="W2109" s="7">
        <f t="shared" si="127"/>
        <v>4.7449898046194152E-4</v>
      </c>
      <c r="Y2109" s="1">
        <f t="shared" si="126"/>
        <v>44697</v>
      </c>
      <c r="Z2109" s="10">
        <f>(1+W2109)*Z2108</f>
        <v>7.2257098757446077</v>
      </c>
      <c r="AA2109" s="7">
        <f>Z2109/MAX($Z$69:Z2109)-1</f>
        <v>-5.0186104017092781E-2</v>
      </c>
    </row>
    <row r="2110" spans="1:27" x14ac:dyDescent="0.25">
      <c r="A2110" s="1">
        <v>44698</v>
      </c>
      <c r="B2110" s="7">
        <v>-4.4093128004111248E-3</v>
      </c>
      <c r="C2110" s="7">
        <v>1.7785639448275603E-4</v>
      </c>
      <c r="D2110" s="7">
        <v>0</v>
      </c>
      <c r="E2110" s="7">
        <v>0</v>
      </c>
      <c r="F2110" s="7">
        <v>-1.3520523503751658E-4</v>
      </c>
      <c r="G2110" s="7">
        <v>0</v>
      </c>
      <c r="H2110" s="7"/>
      <c r="I2110" s="2">
        <f>STDEV(B2050:B2110)*SQRT(252)</f>
        <v>0.10894756412124132</v>
      </c>
      <c r="J2110" s="2">
        <f>STDEV(C2050:C2110)*SQRT(252)</f>
        <v>7.1803281951510478E-2</v>
      </c>
      <c r="K2110" s="2">
        <f>STDEV(D2050:D2110)*SQRT(252)</f>
        <v>0.12379458896967799</v>
      </c>
      <c r="L2110" s="2">
        <f>STDEV(E2050:E2110)*SQRT(252)</f>
        <v>0.14970145699819304</v>
      </c>
      <c r="M2110" s="2">
        <f t="shared" si="124"/>
        <v>8.285884088995836E-2</v>
      </c>
      <c r="N2110" s="2">
        <f t="shared" si="125"/>
        <v>0.1216840492646037</v>
      </c>
      <c r="O2110" s="2"/>
      <c r="P2110" s="7">
        <f>B2110/I2109*$L$6</f>
        <v>-2.0189829201871737E-3</v>
      </c>
      <c r="Q2110" s="7">
        <f>C2110/J2109*$L$6</f>
        <v>1.2289240106863147E-4</v>
      </c>
      <c r="R2110" s="7">
        <f>D2110/K2109*$L$6</f>
        <v>0</v>
      </c>
      <c r="S2110" s="7">
        <f>E2110/L2109*$L$6</f>
        <v>0</v>
      </c>
      <c r="T2110" s="7">
        <f>F2110/M2109*$L$6</f>
        <v>-8.1124875651586415E-5</v>
      </c>
      <c r="U2110" s="7">
        <f>G2110/N2109*$L$6</f>
        <v>0</v>
      </c>
      <c r="V2110" s="7"/>
      <c r="W2110" s="7">
        <f t="shared" si="127"/>
        <v>-1.9772153947701285E-3</v>
      </c>
      <c r="Y2110" s="1">
        <f t="shared" si="126"/>
        <v>44698</v>
      </c>
      <c r="Z2110" s="10">
        <f>(1+W2110)*Z2109</f>
        <v>7.2114230909401424</v>
      </c>
      <c r="AA2110" s="7">
        <f>Z2110/MAX($Z$69:Z2110)-1</f>
        <v>-5.2064090674396879E-2</v>
      </c>
    </row>
    <row r="2111" spans="1:27" x14ac:dyDescent="0.25">
      <c r="A2111" s="1">
        <v>44699</v>
      </c>
      <c r="B2111" s="7">
        <v>-2.4455090713894068E-3</v>
      </c>
      <c r="C2111" s="7">
        <v>1.1381714108670282E-2</v>
      </c>
      <c r="D2111" s="7">
        <v>0</v>
      </c>
      <c r="E2111" s="7">
        <v>0</v>
      </c>
      <c r="F2111" s="7">
        <v>1.5637053238637399E-3</v>
      </c>
      <c r="G2111" s="7">
        <v>0</v>
      </c>
      <c r="H2111" s="7"/>
      <c r="I2111" s="2">
        <f>STDEV(B2051:B2111)*SQRT(252)</f>
        <v>0.10900599971662138</v>
      </c>
      <c r="J2111" s="2">
        <f>STDEV(C2051:C2111)*SQRT(252)</f>
        <v>7.5317925414686779E-2</v>
      </c>
      <c r="K2111" s="2">
        <f>STDEV(D2051:D2111)*SQRT(252)</f>
        <v>0.12379458896967799</v>
      </c>
      <c r="L2111" s="2">
        <f>STDEV(E2051:E2111)*SQRT(252)</f>
        <v>0.14970145699819304</v>
      </c>
      <c r="M2111" s="2">
        <f t="shared" si="124"/>
        <v>8.286687306645224E-2</v>
      </c>
      <c r="N2111" s="2">
        <f t="shared" si="125"/>
        <v>0.1216840492646037</v>
      </c>
      <c r="O2111" s="2"/>
      <c r="P2111" s="7">
        <f>B2111/I2110*$L$6</f>
        <v>-1.1223330650458345E-3</v>
      </c>
      <c r="Q2111" s="7">
        <f>C2111/J2110*$L$6</f>
        <v>7.9256224780619895E-3</v>
      </c>
      <c r="R2111" s="7">
        <f>D2111/K2110*$L$6</f>
        <v>0</v>
      </c>
      <c r="S2111" s="7">
        <f>E2111/L2110*$L$6</f>
        <v>0</v>
      </c>
      <c r="T2111" s="7">
        <f>F2111/M2110*$L$6</f>
        <v>9.4359594405890666E-4</v>
      </c>
      <c r="U2111" s="7">
        <f>G2111/N2110*$L$6</f>
        <v>0</v>
      </c>
      <c r="V2111" s="7"/>
      <c r="W2111" s="7">
        <f t="shared" si="127"/>
        <v>7.7468853570750616E-3</v>
      </c>
      <c r="Y2111" s="1">
        <f t="shared" si="126"/>
        <v>44699</v>
      </c>
      <c r="Z2111" s="10">
        <f>(1+W2111)*Z2110</f>
        <v>7.267289158887019</v>
      </c>
      <c r="AA2111" s="7">
        <f>Z2111/MAX($Z$69:Z2111)-1</f>
        <v>-4.4720539858996822E-2</v>
      </c>
    </row>
    <row r="2112" spans="1:27" x14ac:dyDescent="0.25">
      <c r="A2112" s="1">
        <v>44700</v>
      </c>
      <c r="B2112" s="7">
        <v>-2.7462531166512205E-3</v>
      </c>
      <c r="C2112" s="7">
        <v>2.0184580321647161E-3</v>
      </c>
      <c r="D2112" s="7">
        <v>0</v>
      </c>
      <c r="E2112" s="7">
        <v>0</v>
      </c>
      <c r="F2112" s="7">
        <v>-2.7022327748846831E-3</v>
      </c>
      <c r="G2112" s="7">
        <v>7.9279507832814566E-3</v>
      </c>
      <c r="H2112" s="7"/>
      <c r="I2112" s="2">
        <f>STDEV(B2052:B2112)*SQRT(252)</f>
        <v>0.1090246550641044</v>
      </c>
      <c r="J2112" s="2">
        <f>STDEV(C2052:C2112)*SQRT(252)</f>
        <v>7.4455892180825656E-2</v>
      </c>
      <c r="K2112" s="2">
        <f>STDEV(D2052:D2112)*SQRT(252)</f>
        <v>0.12379458896967799</v>
      </c>
      <c r="L2112" s="2">
        <f>STDEV(E2052:E2112)*SQRT(252)</f>
        <v>0.14970145699819304</v>
      </c>
      <c r="M2112" s="2">
        <f t="shared" si="124"/>
        <v>8.2193764945166059E-2</v>
      </c>
      <c r="N2112" s="2">
        <f t="shared" si="125"/>
        <v>0.12247349437879371</v>
      </c>
      <c r="O2112" s="2"/>
      <c r="P2112" s="7">
        <f>B2112/I2111*$L$6</f>
        <v>-1.25967979918103E-3</v>
      </c>
      <c r="Q2112" s="7">
        <f>C2112/J2111*$L$6</f>
        <v>1.3399585962116283E-3</v>
      </c>
      <c r="R2112" s="7">
        <f>D2112/K2111*$L$6</f>
        <v>0</v>
      </c>
      <c r="S2112" s="7">
        <f>E2112/L2111*$L$6</f>
        <v>0</v>
      </c>
      <c r="T2112" s="7">
        <f>F2112/M2111*$L$6</f>
        <v>-1.6304662375263759E-3</v>
      </c>
      <c r="U2112" s="7">
        <f>G2112/N2111*$L$6</f>
        <v>3.2575965507369072E-3</v>
      </c>
      <c r="V2112" s="7"/>
      <c r="W2112" s="7">
        <f t="shared" si="127"/>
        <v>1.7074091102411296E-3</v>
      </c>
      <c r="Y2112" s="1">
        <f t="shared" si="126"/>
        <v>44700</v>
      </c>
      <c r="Z2112" s="10">
        <f>(1+W2112)*Z2111</f>
        <v>7.2796973946036596</v>
      </c>
      <c r="AA2112" s="7">
        <f>Z2112/MAX($Z$69:Z2112)-1</f>
        <v>-4.3089487005925742E-2</v>
      </c>
    </row>
    <row r="2113" spans="1:27" x14ac:dyDescent="0.25">
      <c r="A2113" s="1">
        <v>44701</v>
      </c>
      <c r="B2113" s="7">
        <v>4.8486183020883811E-3</v>
      </c>
      <c r="C2113" s="7">
        <v>1.7174209038306465E-4</v>
      </c>
      <c r="D2113" s="7">
        <v>0</v>
      </c>
      <c r="E2113" s="7">
        <v>0</v>
      </c>
      <c r="F2113" s="7">
        <v>9.5264855992649444E-4</v>
      </c>
      <c r="G2113" s="7">
        <v>-4.3957426917407005E-4</v>
      </c>
      <c r="H2113" s="7"/>
      <c r="I2113" s="2">
        <f>STDEV(B2053:B2113)*SQRT(252)</f>
        <v>0.10921686436290659</v>
      </c>
      <c r="J2113" s="2">
        <f>STDEV(C2053:C2113)*SQRT(252)</f>
        <v>7.4211916233330497E-2</v>
      </c>
      <c r="K2113" s="2">
        <f>STDEV(D2053:D2113)*SQRT(252)</f>
        <v>0.12379458896967799</v>
      </c>
      <c r="L2113" s="2">
        <f>STDEV(E2053:E2113)*SQRT(252)</f>
        <v>0.14445716414194198</v>
      </c>
      <c r="M2113" s="2">
        <f t="shared" si="124"/>
        <v>8.2194047236642198E-2</v>
      </c>
      <c r="N2113" s="2">
        <f t="shared" si="125"/>
        <v>0.12156667854591686</v>
      </c>
      <c r="O2113" s="2"/>
      <c r="P2113" s="7">
        <f>B2113/I2112*$L$6</f>
        <v>2.2236338648526275E-3</v>
      </c>
      <c r="Q2113" s="7">
        <f>C2113/J2112*$L$6</f>
        <v>1.1533143002703333E-4</v>
      </c>
      <c r="R2113" s="7">
        <f>D2113/K2112*$L$6</f>
        <v>0</v>
      </c>
      <c r="S2113" s="7">
        <f>E2113/L2112*$L$6</f>
        <v>0</v>
      </c>
      <c r="T2113" s="7">
        <f>F2113/M2112*$L$6</f>
        <v>5.7951388439380714E-4</v>
      </c>
      <c r="U2113" s="7">
        <f>G2113/N2112*$L$6</f>
        <v>-1.7945689857371393E-4</v>
      </c>
      <c r="V2113" s="7"/>
      <c r="W2113" s="7">
        <f t="shared" si="127"/>
        <v>2.7390222806997541E-3</v>
      </c>
      <c r="Y2113" s="1">
        <f t="shared" si="126"/>
        <v>44701</v>
      </c>
      <c r="Z2113" s="10">
        <f>(1+W2113)*Z2112</f>
        <v>7.2996366479642312</v>
      </c>
      <c r="AA2113" s="7">
        <f>Z2113/MAX($Z$69:Z2113)-1</f>
        <v>-4.0468487790199181E-2</v>
      </c>
    </row>
    <row r="2114" spans="1:27" x14ac:dyDescent="0.25">
      <c r="A2114" s="1">
        <v>44704</v>
      </c>
      <c r="B2114" s="7">
        <v>-4.8004632959994797E-3</v>
      </c>
      <c r="C2114" s="7">
        <v>-1.0745606359555682E-3</v>
      </c>
      <c r="D2114" s="7">
        <v>0</v>
      </c>
      <c r="E2114" s="7">
        <v>0</v>
      </c>
      <c r="F2114" s="7">
        <v>3.2233442769018517E-3</v>
      </c>
      <c r="G2114" s="7">
        <v>0</v>
      </c>
      <c r="H2114" s="7"/>
      <c r="I2114" s="2">
        <f>STDEV(B2054:B2114)*SQRT(252)</f>
        <v>0.10357703579266271</v>
      </c>
      <c r="J2114" s="2">
        <f>STDEV(C2054:C2114)*SQRT(252)</f>
        <v>7.3057703230895471E-2</v>
      </c>
      <c r="K2114" s="2">
        <f>STDEV(D2054:D2114)*SQRT(252)</f>
        <v>0.12379458896967799</v>
      </c>
      <c r="L2114" s="2">
        <f>STDEV(E2054:E2114)*SQRT(252)</f>
        <v>0.14179921267423315</v>
      </c>
      <c r="M2114" s="2">
        <f t="shared" si="124"/>
        <v>8.2536597083539012E-2</v>
      </c>
      <c r="N2114" s="2">
        <f t="shared" si="125"/>
        <v>5.6458128539914929E-2</v>
      </c>
      <c r="O2114" s="2"/>
      <c r="P2114" s="7">
        <f>B2114/I2113*$L$6</f>
        <v>-2.1976749305164379E-3</v>
      </c>
      <c r="Q2114" s="7">
        <f>C2114/J2113*$L$6</f>
        <v>-7.2398119499908237E-4</v>
      </c>
      <c r="R2114" s="7">
        <f>D2114/K2113*$L$6</f>
        <v>0</v>
      </c>
      <c r="S2114" s="7">
        <f>E2114/L2113*$L$6</f>
        <v>0</v>
      </c>
      <c r="T2114" s="7">
        <f>F2114/M2113*$L$6</f>
        <v>1.960813699574634E-3</v>
      </c>
      <c r="U2114" s="7">
        <f>G2114/N2113*$L$6</f>
        <v>0</v>
      </c>
      <c r="V2114" s="7"/>
      <c r="W2114" s="7">
        <f t="shared" si="127"/>
        <v>-9.6084242594088624E-4</v>
      </c>
      <c r="Y2114" s="1">
        <f t="shared" si="126"/>
        <v>44704</v>
      </c>
      <c r="Z2114" s="10">
        <f>(1+W2114)*Z2113</f>
        <v>7.2926228473789143</v>
      </c>
      <c r="AA2114" s="7">
        <f>Z2114/MAX($Z$69:Z2114)-1</f>
        <v>-4.1390446376157519E-2</v>
      </c>
    </row>
    <row r="2115" spans="1:27" x14ac:dyDescent="0.25">
      <c r="A2115" s="1">
        <v>44705</v>
      </c>
      <c r="B2115" s="7">
        <v>3.8385836990717515E-3</v>
      </c>
      <c r="C2115" s="7">
        <v>2.0194795353389861E-3</v>
      </c>
      <c r="D2115" s="7">
        <v>0</v>
      </c>
      <c r="E2115" s="7">
        <v>0</v>
      </c>
      <c r="F2115" s="7">
        <v>-2.6655232390098149E-3</v>
      </c>
      <c r="G2115" s="7">
        <v>8.8672972100378722E-4</v>
      </c>
      <c r="H2115" s="7"/>
      <c r="I2115" s="2">
        <f>STDEV(B2055:B2115)*SQRT(252)</f>
        <v>0.10263664024596991</v>
      </c>
      <c r="J2115" s="2">
        <f>STDEV(C2055:C2115)*SQRT(252)</f>
        <v>7.298791471189553E-2</v>
      </c>
      <c r="K2115" s="2">
        <f>STDEV(D2055:D2115)*SQRT(252)</f>
        <v>0.12379458896967799</v>
      </c>
      <c r="L2115" s="2">
        <f>STDEV(E2055:E2115)*SQRT(252)</f>
        <v>0.13522236258247419</v>
      </c>
      <c r="M2115" s="2">
        <f t="shared" si="124"/>
        <v>8.217850206952719E-2</v>
      </c>
      <c r="N2115" s="2">
        <f t="shared" si="125"/>
        <v>5.6519263615983126E-2</v>
      </c>
      <c r="O2115" s="2"/>
      <c r="P2115" s="7">
        <f>B2115/I2114*$L$6</f>
        <v>1.853009052487131E-3</v>
      </c>
      <c r="Q2115" s="7">
        <f>C2115/J2114*$L$6</f>
        <v>1.3821126630250851E-3</v>
      </c>
      <c r="R2115" s="7">
        <f>D2115/K2114*$L$6</f>
        <v>0</v>
      </c>
      <c r="S2115" s="7">
        <f>E2115/L2114*$L$6</f>
        <v>0</v>
      </c>
      <c r="T2115" s="7">
        <f>F2115/M2114*$L$6</f>
        <v>-1.614752323936931E-3</v>
      </c>
      <c r="U2115" s="7">
        <f>G2115/N2114*$L$6</f>
        <v>7.8529854242058742E-4</v>
      </c>
      <c r="V2115" s="7"/>
      <c r="W2115" s="7">
        <f t="shared" si="127"/>
        <v>2.4056679339958722E-3</v>
      </c>
      <c r="Y2115" s="1">
        <f t="shared" si="126"/>
        <v>44705</v>
      </c>
      <c r="Z2115" s="10">
        <f>(1+W2115)*Z2114</f>
        <v>7.3101664763175798</v>
      </c>
      <c r="AA2115" s="7">
        <f>Z2115/MAX($Z$69:Z2115)-1</f>
        <v>-3.9084350111782462E-2</v>
      </c>
    </row>
    <row r="2116" spans="1:27" x14ac:dyDescent="0.25">
      <c r="A2116" s="1">
        <v>44706</v>
      </c>
      <c r="B2116" s="7">
        <v>1.1351956862213353E-3</v>
      </c>
      <c r="C2116" s="7">
        <v>0</v>
      </c>
      <c r="D2116" s="7">
        <v>0</v>
      </c>
      <c r="E2116" s="7">
        <v>0</v>
      </c>
      <c r="F2116" s="7">
        <v>1.1325013303613574E-3</v>
      </c>
      <c r="G2116" s="7">
        <v>0</v>
      </c>
      <c r="H2116" s="7"/>
      <c r="I2116" s="2">
        <f>STDEV(B2056:B2116)*SQRT(252)</f>
        <v>9.9467445874444269E-2</v>
      </c>
      <c r="J2116" s="2">
        <f>STDEV(C2056:C2116)*SQRT(252)</f>
        <v>7.1659572279786671E-2</v>
      </c>
      <c r="K2116" s="2">
        <f>STDEV(D2056:D2116)*SQRT(252)</f>
        <v>0.12379458896967799</v>
      </c>
      <c r="L2116" s="2">
        <f>STDEV(E2056:E2116)*SQRT(252)</f>
        <v>0.13522236258247419</v>
      </c>
      <c r="M2116" s="2">
        <f t="shared" si="124"/>
        <v>8.1308064788966156E-2</v>
      </c>
      <c r="N2116" s="2">
        <f t="shared" si="125"/>
        <v>5.6519263615983126E-2</v>
      </c>
      <c r="O2116" s="2"/>
      <c r="P2116" s="7">
        <f>B2116/I2115*$L$6</f>
        <v>5.5301678011908102E-4</v>
      </c>
      <c r="Q2116" s="7">
        <f>C2116/J2115*$L$6</f>
        <v>0</v>
      </c>
      <c r="R2116" s="7">
        <f>D2116/K2115*$L$6</f>
        <v>0</v>
      </c>
      <c r="S2116" s="7">
        <f>E2116/L2115*$L$6</f>
        <v>0</v>
      </c>
      <c r="T2116" s="7">
        <f>F2116/M2115*$L$6</f>
        <v>6.890496308895992E-4</v>
      </c>
      <c r="U2116" s="7">
        <f>G2116/N2115*$L$6</f>
        <v>0</v>
      </c>
      <c r="V2116" s="7"/>
      <c r="W2116" s="7">
        <f t="shared" si="127"/>
        <v>1.2420664110086802E-3</v>
      </c>
      <c r="Y2116" s="1">
        <f t="shared" si="126"/>
        <v>44706</v>
      </c>
      <c r="Z2116" s="10">
        <f>(1+W2116)*Z2115</f>
        <v>7.3192461885566953</v>
      </c>
      <c r="AA2116" s="7">
        <f>Z2116/MAX($Z$69:Z2116)-1</f>
        <v>-3.7890829059243791E-2</v>
      </c>
    </row>
    <row r="2117" spans="1:27" x14ac:dyDescent="0.25">
      <c r="A2117" s="1">
        <v>44707</v>
      </c>
      <c r="B2117" s="7">
        <v>2.7029465474928127E-3</v>
      </c>
      <c r="C2117" s="7">
        <v>-6.7845236023537092E-3</v>
      </c>
      <c r="D2117" s="7">
        <v>0</v>
      </c>
      <c r="E2117" s="7">
        <v>0</v>
      </c>
      <c r="F2117" s="7">
        <v>-4.2073913597091561E-3</v>
      </c>
      <c r="G2117" s="7">
        <v>0</v>
      </c>
      <c r="H2117" s="7"/>
      <c r="I2117" s="2">
        <f>STDEV(B2057:B2117)*SQRT(252)</f>
        <v>9.0161281089699105E-2</v>
      </c>
      <c r="J2117" s="2">
        <f>STDEV(C2057:C2117)*SQRT(252)</f>
        <v>7.175751238927619E-2</v>
      </c>
      <c r="K2117" s="2">
        <f>STDEV(D2057:D2117)*SQRT(252)</f>
        <v>0.1198243830917433</v>
      </c>
      <c r="L2117" s="2">
        <f>STDEV(E2057:E2117)*SQRT(252)</f>
        <v>0.13522236258247419</v>
      </c>
      <c r="M2117" s="2">
        <f t="shared" si="124"/>
        <v>8.1125469133269859E-2</v>
      </c>
      <c r="N2117" s="2">
        <f t="shared" si="125"/>
        <v>5.6519263615983126E-2</v>
      </c>
      <c r="O2117" s="2"/>
      <c r="P2117" s="7">
        <f>B2117/I2116*$L$6</f>
        <v>1.3587091353007533E-3</v>
      </c>
      <c r="Q2117" s="7">
        <f>C2117/J2116*$L$6</f>
        <v>-4.7338571711426818E-3</v>
      </c>
      <c r="R2117" s="7">
        <f>D2117/K2116*$L$6</f>
        <v>0</v>
      </c>
      <c r="S2117" s="7">
        <f>E2117/L2116*$L$6</f>
        <v>0</v>
      </c>
      <c r="T2117" s="7">
        <f>F2117/M2116*$L$6</f>
        <v>-2.5873149057411317E-3</v>
      </c>
      <c r="U2117" s="7">
        <f>G2117/N2116*$L$6</f>
        <v>0</v>
      </c>
      <c r="V2117" s="7"/>
      <c r="W2117" s="7">
        <f t="shared" si="127"/>
        <v>-5.9624629415830598E-3</v>
      </c>
      <c r="Y2117" s="1">
        <f t="shared" si="126"/>
        <v>44707</v>
      </c>
      <c r="Z2117" s="10">
        <f>(1+W2117)*Z2116</f>
        <v>7.2756054543971027</v>
      </c>
      <c r="AA2117" s="7">
        <f>Z2117/MAX($Z$69:Z2117)-1</f>
        <v>-4.3627369336735278E-2</v>
      </c>
    </row>
    <row r="2118" spans="1:27" x14ac:dyDescent="0.25">
      <c r="A2118" s="1">
        <v>44708</v>
      </c>
      <c r="B2118" s="7">
        <v>3.7644413930766341E-3</v>
      </c>
      <c r="C2118" s="7">
        <v>6.3578884288910675E-3</v>
      </c>
      <c r="D2118" s="7">
        <v>0</v>
      </c>
      <c r="E2118" s="7">
        <v>-2.4549041428105101E-2</v>
      </c>
      <c r="F2118" s="7">
        <v>-7.8187780677518859E-4</v>
      </c>
      <c r="G2118" s="7">
        <v>0</v>
      </c>
      <c r="H2118" s="7"/>
      <c r="I2118" s="2">
        <f>STDEV(B2058:B2118)*SQRT(252)</f>
        <v>8.8985889847330052E-2</v>
      </c>
      <c r="J2118" s="2">
        <f>STDEV(C2058:C2118)*SQRT(252)</f>
        <v>7.2720105989650591E-2</v>
      </c>
      <c r="K2118" s="2">
        <f>STDEV(D2058:D2118)*SQRT(252)</f>
        <v>0.11334838969704897</v>
      </c>
      <c r="L2118" s="2">
        <f>STDEV(E2058:E2118)*SQRT(252)</f>
        <v>0.14486283700300609</v>
      </c>
      <c r="M2118" s="2">
        <f t="shared" ref="M2118:M2181" si="128">STDEV(F2058:F2118)*SQRT(252)</f>
        <v>7.9950554059036033E-2</v>
      </c>
      <c r="N2118" s="2">
        <f t="shared" ref="N2118:N2181" si="129">STDEV(G2058:G2118)*SQRT(252)</f>
        <v>5.6519263615983126E-2</v>
      </c>
      <c r="O2118" s="2"/>
      <c r="P2118" s="7">
        <f>B2118/I2117*$L$6</f>
        <v>2.0876152975973631E-3</v>
      </c>
      <c r="Q2118" s="7">
        <f>C2118/J2117*$L$6</f>
        <v>4.4301204272524522E-3</v>
      </c>
      <c r="R2118" s="7">
        <f>D2118/K2117*$L$6</f>
        <v>0</v>
      </c>
      <c r="S2118" s="7">
        <f>E2118/L2117*$L$6</f>
        <v>-9.0772860935380666E-3</v>
      </c>
      <c r="T2118" s="7">
        <f>F2118/M2117*$L$6</f>
        <v>-4.8189416660922432E-4</v>
      </c>
      <c r="U2118" s="7">
        <f>G2118/N2117*$L$6</f>
        <v>0</v>
      </c>
      <c r="V2118" s="7"/>
      <c r="W2118" s="7">
        <f t="shared" si="127"/>
        <v>-3.0414445352974751E-3</v>
      </c>
      <c r="Y2118" s="1">
        <f t="shared" ref="Y2118:Y2181" si="130">A2118</f>
        <v>44708</v>
      </c>
      <c r="Z2118" s="10">
        <f>(1+W2118)*Z2117</f>
        <v>7.2534771039468469</v>
      </c>
      <c r="AA2118" s="7">
        <f>Z2118/MAX($Z$69:Z2118)-1</f>
        <v>-4.6536123647974104E-2</v>
      </c>
    </row>
    <row r="2119" spans="1:27" x14ac:dyDescent="0.25">
      <c r="A2119" s="1">
        <v>44712</v>
      </c>
      <c r="B2119" s="7">
        <v>-5.53719644038142E-3</v>
      </c>
      <c r="C2119" s="7">
        <v>-2.0649890526388548E-3</v>
      </c>
      <c r="D2119" s="7">
        <v>-6.2743686176593982E-3</v>
      </c>
      <c r="E2119" s="7">
        <v>5.6108840821944561E-3</v>
      </c>
      <c r="F2119" s="7">
        <v>-5.61366126898033E-3</v>
      </c>
      <c r="G2119" s="7">
        <v>0</v>
      </c>
      <c r="H2119" s="7"/>
      <c r="I2119" s="2">
        <f>STDEV(B2059:B2119)*SQRT(252)</f>
        <v>8.8573205397373136E-2</v>
      </c>
      <c r="J2119" s="2">
        <f>STDEV(C2059:C2119)*SQRT(252)</f>
        <v>7.2140932895348953E-2</v>
      </c>
      <c r="K2119" s="2">
        <f>STDEV(D2059:D2119)*SQRT(252)</f>
        <v>0.11354779090536093</v>
      </c>
      <c r="L2119" s="2">
        <f>STDEV(E2059:E2119)*SQRT(252)</f>
        <v>0.14521072836593787</v>
      </c>
      <c r="M2119" s="2">
        <f t="shared" si="128"/>
        <v>7.505470375764639E-2</v>
      </c>
      <c r="N2119" s="2">
        <f t="shared" si="129"/>
        <v>5.6519263615983126E-2</v>
      </c>
      <c r="O2119" s="2"/>
      <c r="P2119" s="7">
        <f>B2119/I2118*$L$6</f>
        <v>-3.1112777822873902E-3</v>
      </c>
      <c r="Q2119" s="7">
        <f>C2119/J2118*$L$6</f>
        <v>-1.4198198864924239E-3</v>
      </c>
      <c r="R2119" s="7">
        <f>D2119/K2118*$L$6</f>
        <v>-2.7677361074247148E-3</v>
      </c>
      <c r="S2119" s="7">
        <f>E2119/L2118*$L$6</f>
        <v>1.9366195631243999E-3</v>
      </c>
      <c r="T2119" s="7">
        <f>F2119/M2118*$L$6</f>
        <v>-3.5107081714750629E-3</v>
      </c>
      <c r="U2119" s="7">
        <f>G2119/N2118*$L$6</f>
        <v>0</v>
      </c>
      <c r="V2119" s="7"/>
      <c r="W2119" s="7">
        <f t="shared" ref="W2119:W2182" si="131">SUM(P2119:U2119)</f>
        <v>-8.8729223845551916E-3</v>
      </c>
      <c r="Y2119" s="1">
        <f t="shared" si="130"/>
        <v>44712</v>
      </c>
      <c r="Z2119" s="10">
        <f>(1+W2119)*Z2118</f>
        <v>7.1891175645853789</v>
      </c>
      <c r="AA2119" s="7">
        <f>Z2119/MAX($Z$69:Z2119)-1</f>
        <v>-5.4996134619322623E-2</v>
      </c>
    </row>
    <row r="2120" spans="1:27" x14ac:dyDescent="0.25">
      <c r="A2120" s="1">
        <v>44713</v>
      </c>
      <c r="B2120" s="7">
        <v>-1.1345854685491652E-3</v>
      </c>
      <c r="C2120" s="7">
        <v>-5.8643754570708584E-3</v>
      </c>
      <c r="D2120" s="7">
        <v>-7.4827686811319571E-3</v>
      </c>
      <c r="E2120" s="7">
        <v>8.088586873503445E-3</v>
      </c>
      <c r="F2120" s="7">
        <v>-2.5193184921151746E-3</v>
      </c>
      <c r="G2120" s="7">
        <v>0</v>
      </c>
      <c r="H2120" s="7"/>
      <c r="I2120" s="2">
        <f>STDEV(B2060:B2120)*SQRT(252)</f>
        <v>8.0086704162988617E-2</v>
      </c>
      <c r="J2120" s="2">
        <f>STDEV(C2060:C2120)*SQRT(252)</f>
        <v>7.2560221554426804E-2</v>
      </c>
      <c r="K2120" s="2">
        <f>STDEV(D2060:D2120)*SQRT(252)</f>
        <v>0.11342718863736229</v>
      </c>
      <c r="L2120" s="2">
        <f>STDEV(E2060:E2120)*SQRT(252)</f>
        <v>0.1459732010356147</v>
      </c>
      <c r="M2120" s="2">
        <f t="shared" si="128"/>
        <v>7.4721476917523136E-2</v>
      </c>
      <c r="N2120" s="2">
        <f t="shared" si="129"/>
        <v>5.6519263615983126E-2</v>
      </c>
      <c r="O2120" s="2"/>
      <c r="P2120" s="7">
        <f>B2120/I2119*$L$6</f>
        <v>-6.4047894815310268E-4</v>
      </c>
      <c r="Q2120" s="7">
        <f>C2120/J2119*$L$6</f>
        <v>-4.0645270456773821E-3</v>
      </c>
      <c r="R2120" s="7">
        <f>D2120/K2119*$L$6</f>
        <v>-3.2949864640557588E-3</v>
      </c>
      <c r="S2120" s="7">
        <f>E2120/L2119*$L$6</f>
        <v>2.7851202746947959E-3</v>
      </c>
      <c r="T2120" s="7">
        <f>F2120/M2119*$L$6</f>
        <v>-1.6783215214932565E-3</v>
      </c>
      <c r="U2120" s="7">
        <f>G2120/N2119*$L$6</f>
        <v>0</v>
      </c>
      <c r="V2120" s="7"/>
      <c r="W2120" s="7">
        <f t="shared" si="131"/>
        <v>-6.8931937046847044E-3</v>
      </c>
      <c r="Y2120" s="1">
        <f t="shared" si="130"/>
        <v>44713</v>
      </c>
      <c r="Z2120" s="10">
        <f>(1+W2120)*Z2119</f>
        <v>7.1395615846469411</v>
      </c>
      <c r="AA2120" s="7">
        <f>Z2120/MAX($Z$69:Z2120)-1</f>
        <v>-6.1510229315067333E-2</v>
      </c>
    </row>
    <row r="2121" spans="1:27" x14ac:dyDescent="0.25">
      <c r="A2121" s="1">
        <v>44714</v>
      </c>
      <c r="B2121" s="7">
        <v>4.5410056145203104E-3</v>
      </c>
      <c r="C2121" s="7">
        <v>2.4990836514522385E-3</v>
      </c>
      <c r="D2121" s="7">
        <v>1.8431018038485236E-2</v>
      </c>
      <c r="E2121" s="7">
        <v>-1.9043518722874575E-2</v>
      </c>
      <c r="F2121" s="7">
        <v>2.2700442016450051E-3</v>
      </c>
      <c r="G2121" s="7">
        <v>3.778291134179268E-3</v>
      </c>
      <c r="H2121" s="7"/>
      <c r="I2121" s="2">
        <f>STDEV(B2061:B2121)*SQRT(252)</f>
        <v>8.0850033075584943E-2</v>
      </c>
      <c r="J2121" s="2">
        <f>STDEV(C2061:C2121)*SQRT(252)</f>
        <v>7.138003501665538E-2</v>
      </c>
      <c r="K2121" s="2">
        <f>STDEV(D2061:D2121)*SQRT(252)</f>
        <v>0.11976615903863914</v>
      </c>
      <c r="L2121" s="2">
        <f>STDEV(E2061:E2121)*SQRT(252)</f>
        <v>0.151463513971205</v>
      </c>
      <c r="M2121" s="2">
        <f t="shared" si="128"/>
        <v>7.3317373122068347E-2</v>
      </c>
      <c r="N2121" s="2">
        <f t="shared" si="129"/>
        <v>5.7171050164533666E-2</v>
      </c>
      <c r="O2121" s="2"/>
      <c r="P2121" s="7">
        <f>B2121/I2120*$L$6</f>
        <v>2.8350558697475391E-3</v>
      </c>
      <c r="Q2121" s="7">
        <f>C2121/J2120*$L$6</f>
        <v>1.7220755380258157E-3</v>
      </c>
      <c r="R2121" s="7">
        <f>D2121/K2120*$L$6</f>
        <v>8.1246032189914302E-3</v>
      </c>
      <c r="S2121" s="7">
        <f>E2121/L2120*$L$6</f>
        <v>-6.5229503044974399E-3</v>
      </c>
      <c r="T2121" s="7">
        <f>F2121/M2120*$L$6</f>
        <v>1.5190038361732722E-3</v>
      </c>
      <c r="U2121" s="7">
        <f>G2121/N2120*$L$6</f>
        <v>3.3424808573680729E-3</v>
      </c>
      <c r="V2121" s="7"/>
      <c r="W2121" s="7">
        <f t="shared" si="131"/>
        <v>1.102026901580869E-2</v>
      </c>
      <c r="Y2121" s="1">
        <f t="shared" si="130"/>
        <v>44714</v>
      </c>
      <c r="Z2121" s="10">
        <f>(1+W2121)*Z2120</f>
        <v>7.2182414739646843</v>
      </c>
      <c r="AA2121" s="7">
        <f>Z2121/MAX($Z$69:Z2121)-1</f>
        <v>-5.1167819573534778E-2</v>
      </c>
    </row>
    <row r="2122" spans="1:27" x14ac:dyDescent="0.25">
      <c r="A2122" s="1">
        <v>44715</v>
      </c>
      <c r="B2122" s="7">
        <v>-6.0584234779820223E-3</v>
      </c>
      <c r="C2122" s="7">
        <v>-1.0891018895585747E-3</v>
      </c>
      <c r="D2122" s="7">
        <v>-1.6347313992415402E-2</v>
      </c>
      <c r="E2122" s="7">
        <v>1.6411439409688366E-2</v>
      </c>
      <c r="F2122" s="7">
        <v>6.5421541911914183E-4</v>
      </c>
      <c r="G2122" s="7">
        <v>0</v>
      </c>
      <c r="H2122" s="7"/>
      <c r="I2122" s="2">
        <f>STDEV(B2062:B2122)*SQRT(252)</f>
        <v>8.1544453044609139E-2</v>
      </c>
      <c r="J2122" s="2">
        <f>STDEV(C2062:C2122)*SQRT(252)</f>
        <v>7.1418914085706442E-2</v>
      </c>
      <c r="K2122" s="2">
        <f>STDEV(D2062:D2122)*SQRT(252)</f>
        <v>0.1241894743083737</v>
      </c>
      <c r="L2122" s="2">
        <f>STDEV(E2062:E2122)*SQRT(252)</f>
        <v>0.1538973332105702</v>
      </c>
      <c r="M2122" s="2">
        <f t="shared" si="128"/>
        <v>7.2152535890584638E-2</v>
      </c>
      <c r="N2122" s="2">
        <f t="shared" si="129"/>
        <v>5.6738227073882146E-2</v>
      </c>
      <c r="O2122" s="2"/>
      <c r="P2122" s="7">
        <f>B2122/I2121*$L$6</f>
        <v>-3.7467043905338505E-3</v>
      </c>
      <c r="Q2122" s="7">
        <f>C2122/J2121*$L$6</f>
        <v>-7.628897137024732E-4</v>
      </c>
      <c r="R2122" s="7">
        <f>D2122/K2121*$L$6</f>
        <v>-6.8246799111013516E-3</v>
      </c>
      <c r="S2122" s="7">
        <f>E2122/L2121*$L$6</f>
        <v>5.417621372764525E-3</v>
      </c>
      <c r="T2122" s="7">
        <f>F2122/M2121*$L$6</f>
        <v>4.4615306799789353E-4</v>
      </c>
      <c r="U2122" s="7">
        <f>G2122/N2121*$L$6</f>
        <v>0</v>
      </c>
      <c r="V2122" s="7"/>
      <c r="W2122" s="7">
        <f t="shared" si="131"/>
        <v>-5.4704995745752574E-3</v>
      </c>
      <c r="Y2122" s="1">
        <f t="shared" si="130"/>
        <v>44715</v>
      </c>
      <c r="Z2122" s="10">
        <f>(1+W2122)*Z2121</f>
        <v>7.1787540870521793</v>
      </c>
      <c r="AA2122" s="7">
        <f>Z2122/MAX($Z$69:Z2122)-1</f>
        <v>-5.6358405612900953E-2</v>
      </c>
    </row>
    <row r="2123" spans="1:27" x14ac:dyDescent="0.25">
      <c r="A2123" s="1">
        <v>44718</v>
      </c>
      <c r="B2123" s="7">
        <v>-2.0638189060974144E-3</v>
      </c>
      <c r="C2123" s="7">
        <v>-6.6238621649206131E-4</v>
      </c>
      <c r="D2123" s="7">
        <v>3.1374007789137792E-3</v>
      </c>
      <c r="E2123" s="7">
        <v>0</v>
      </c>
      <c r="F2123" s="7">
        <v>-2.546836251209661E-3</v>
      </c>
      <c r="G2123" s="7">
        <v>0</v>
      </c>
      <c r="H2123" s="7"/>
      <c r="I2123" s="2">
        <f>STDEV(B2063:B2123)*SQRT(252)</f>
        <v>7.6172472878794931E-2</v>
      </c>
      <c r="J2123" s="2">
        <f>STDEV(C2063:C2123)*SQRT(252)</f>
        <v>7.0829263058930114E-2</v>
      </c>
      <c r="K2123" s="2">
        <f>STDEV(D2063:D2123)*SQRT(252)</f>
        <v>0.12440068225111721</v>
      </c>
      <c r="L2123" s="2">
        <f>STDEV(E2063:E2123)*SQRT(252)</f>
        <v>0.1443051695355482</v>
      </c>
      <c r="M2123" s="2">
        <f t="shared" si="128"/>
        <v>6.975422741944487E-2</v>
      </c>
      <c r="N2123" s="2">
        <f t="shared" si="129"/>
        <v>5.6738227073882146E-2</v>
      </c>
      <c r="O2123" s="2"/>
      <c r="P2123" s="7">
        <f>B2123/I2122*$L$6</f>
        <v>-1.2654563425475406E-3</v>
      </c>
      <c r="Q2123" s="7">
        <f>C2123/J2122*$L$6</f>
        <v>-4.6373304955124573E-4</v>
      </c>
      <c r="R2123" s="7">
        <f>D2123/K2122*$L$6</f>
        <v>1.2631508412393024E-3</v>
      </c>
      <c r="S2123" s="7">
        <f>E2123/L2122*$L$6</f>
        <v>0</v>
      </c>
      <c r="T2123" s="7">
        <f>F2123/M2122*$L$6</f>
        <v>-1.7648972553589793E-3</v>
      </c>
      <c r="U2123" s="7">
        <f>G2123/N2122*$L$6</f>
        <v>0</v>
      </c>
      <c r="V2123" s="7"/>
      <c r="W2123" s="7">
        <f t="shared" si="131"/>
        <v>-2.2309358062184634E-3</v>
      </c>
      <c r="Y2123" s="1">
        <f t="shared" si="130"/>
        <v>44718</v>
      </c>
      <c r="Z2123" s="10">
        <f>(1+W2123)*Z2122</f>
        <v>7.1627387475153377</v>
      </c>
      <c r="AA2123" s="7">
        <f>Z2123/MAX($Z$69:Z2123)-1</f>
        <v>-5.8463609434056263E-2</v>
      </c>
    </row>
    <row r="2124" spans="1:27" x14ac:dyDescent="0.25">
      <c r="A2124" s="1">
        <v>44719</v>
      </c>
      <c r="B2124" s="7">
        <v>5.3984707469423299E-3</v>
      </c>
      <c r="C2124" s="7">
        <v>-8.5277003679418151E-4</v>
      </c>
      <c r="D2124" s="7">
        <v>0</v>
      </c>
      <c r="E2124" s="7">
        <v>0</v>
      </c>
      <c r="F2124" s="7">
        <v>3.1079173905237401E-3</v>
      </c>
      <c r="G2124" s="7">
        <v>8.2827429279357379E-3</v>
      </c>
      <c r="H2124" s="7"/>
      <c r="I2124" s="2">
        <f>STDEV(B2064:B2124)*SQRT(252)</f>
        <v>7.7068377358322823E-2</v>
      </c>
      <c r="J2124" s="2">
        <f>STDEV(C2064:C2124)*SQRT(252)</f>
        <v>6.9777030038356058E-2</v>
      </c>
      <c r="K2124" s="2">
        <f>STDEV(D2064:D2124)*SQRT(252)</f>
        <v>0.12440068225111721</v>
      </c>
      <c r="L2124" s="2">
        <f>STDEV(E2064:E2124)*SQRT(252)</f>
        <v>0.1443051695355482</v>
      </c>
      <c r="M2124" s="2">
        <f t="shared" si="128"/>
        <v>6.977735718755386E-2</v>
      </c>
      <c r="N2124" s="2">
        <f t="shared" si="129"/>
        <v>5.9332762615680983E-2</v>
      </c>
      <c r="O2124" s="2"/>
      <c r="P2124" s="7">
        <f>B2124/I2123*$L$6</f>
        <v>3.5435837533673987E-3</v>
      </c>
      <c r="Q2124" s="7">
        <f>C2124/J2123*$L$6</f>
        <v>-6.0198991205419924E-4</v>
      </c>
      <c r="R2124" s="7">
        <f>D2124/K2123*$L$6</f>
        <v>0</v>
      </c>
      <c r="S2124" s="7">
        <f>E2124/L2123*$L$6</f>
        <v>0</v>
      </c>
      <c r="T2124" s="7">
        <f>F2124/M2123*$L$6</f>
        <v>2.2277627503744448E-3</v>
      </c>
      <c r="U2124" s="7">
        <f>G2124/N2123*$L$6</f>
        <v>7.2990850746449095E-3</v>
      </c>
      <c r="V2124" s="7"/>
      <c r="W2124" s="7">
        <f t="shared" si="131"/>
        <v>1.2468441666332554E-2</v>
      </c>
      <c r="Y2124" s="1">
        <f t="shared" si="130"/>
        <v>44719</v>
      </c>
      <c r="Z2124" s="10">
        <f>(1+W2124)*Z2123</f>
        <v>7.2520469377599124</v>
      </c>
      <c r="AA2124" s="7">
        <f>Z2124/MAX($Z$69:Z2124)-1</f>
        <v>-4.6724117871555504E-2</v>
      </c>
    </row>
    <row r="2125" spans="1:27" x14ac:dyDescent="0.25">
      <c r="A2125" s="1">
        <v>44720</v>
      </c>
      <c r="B2125" s="7">
        <v>-1.8241320264062999E-3</v>
      </c>
      <c r="C2125" s="7">
        <v>6.423058932760739E-4</v>
      </c>
      <c r="D2125" s="7">
        <v>0</v>
      </c>
      <c r="E2125" s="7">
        <v>0</v>
      </c>
      <c r="F2125" s="7">
        <v>4.037969449383727E-3</v>
      </c>
      <c r="G2125" s="7">
        <v>0</v>
      </c>
      <c r="H2125" s="7"/>
      <c r="I2125" s="2">
        <f>STDEV(B2065:B2125)*SQRT(252)</f>
        <v>7.7089697015497671E-2</v>
      </c>
      <c r="J2125" s="2">
        <f>STDEV(C2065:C2125)*SQRT(252)</f>
        <v>6.9741760364445626E-2</v>
      </c>
      <c r="K2125" s="2">
        <f>STDEV(D2065:D2125)*SQRT(252)</f>
        <v>0.12440068225111721</v>
      </c>
      <c r="L2125" s="2">
        <f>STDEV(E2065:E2125)*SQRT(252)</f>
        <v>0.1443051695355482</v>
      </c>
      <c r="M2125" s="2">
        <f t="shared" si="128"/>
        <v>6.5071735483773555E-2</v>
      </c>
      <c r="N2125" s="2">
        <f t="shared" si="129"/>
        <v>5.9332762615680983E-2</v>
      </c>
      <c r="O2125" s="2"/>
      <c r="P2125" s="7">
        <f>B2125/I2124*$L$6</f>
        <v>-1.1834503910242941E-3</v>
      </c>
      <c r="Q2125" s="7">
        <f>C2125/J2124*$L$6</f>
        <v>4.6025597028348861E-4</v>
      </c>
      <c r="R2125" s="7">
        <f>D2125/K2124*$L$6</f>
        <v>0</v>
      </c>
      <c r="S2125" s="7">
        <f>E2125/L2124*$L$6</f>
        <v>0</v>
      </c>
      <c r="T2125" s="7">
        <f>F2125/M2124*$L$6</f>
        <v>2.8934668867796969E-3</v>
      </c>
      <c r="U2125" s="7">
        <f>G2125/N2124*$L$6</f>
        <v>0</v>
      </c>
      <c r="V2125" s="7"/>
      <c r="W2125" s="7">
        <f t="shared" si="131"/>
        <v>2.1702724660388915E-3</v>
      </c>
      <c r="Y2125" s="1">
        <f t="shared" si="130"/>
        <v>44720</v>
      </c>
      <c r="Z2125" s="10">
        <f>(1+W2125)*Z2124</f>
        <v>7.2677858555513541</v>
      </c>
      <c r="AA2125" s="7">
        <f>Z2125/MAX($Z$69:Z2125)-1</f>
        <v>-4.4655249472033254E-2</v>
      </c>
    </row>
    <row r="2126" spans="1:27" x14ac:dyDescent="0.25">
      <c r="A2126" s="1">
        <v>44721</v>
      </c>
      <c r="B2126" s="7">
        <v>-1.9431000814245092E-3</v>
      </c>
      <c r="C2126" s="7">
        <v>-1.2550081999974649E-3</v>
      </c>
      <c r="D2126" s="7">
        <v>0</v>
      </c>
      <c r="E2126" s="7">
        <v>0</v>
      </c>
      <c r="F2126" s="7">
        <v>-5.6446787542947519E-3</v>
      </c>
      <c r="G2126" s="7">
        <v>-6.065367832776225E-3</v>
      </c>
      <c r="H2126" s="7"/>
      <c r="I2126" s="2">
        <f>STDEV(B2066:B2126)*SQRT(252)</f>
        <v>7.2631582878417006E-2</v>
      </c>
      <c r="J2126" s="2">
        <f>STDEV(C2066:C2126)*SQRT(252)</f>
        <v>6.9755090666458922E-2</v>
      </c>
      <c r="K2126" s="2">
        <f>STDEV(D2066:D2126)*SQRT(252)</f>
        <v>0.12440068225111721</v>
      </c>
      <c r="L2126" s="2">
        <f>STDEV(E2066:E2126)*SQRT(252)</f>
        <v>0.1443051695355482</v>
      </c>
      <c r="M2126" s="2">
        <f t="shared" si="128"/>
        <v>6.5970649006899668E-2</v>
      </c>
      <c r="N2126" s="2">
        <f t="shared" si="129"/>
        <v>6.0429924670914036E-2</v>
      </c>
      <c r="O2126" s="2"/>
      <c r="P2126" s="7">
        <f>B2126/I2125*$L$6</f>
        <v>-1.260285198055636E-3</v>
      </c>
      <c r="Q2126" s="7">
        <f>C2126/J2125*$L$6</f>
        <v>-8.9975374398297287E-4</v>
      </c>
      <c r="R2126" s="7">
        <f>D2126/K2125*$L$6</f>
        <v>0</v>
      </c>
      <c r="S2126" s="7">
        <f>E2126/L2125*$L$6</f>
        <v>0</v>
      </c>
      <c r="T2126" s="7">
        <f>F2126/M2125*$L$6</f>
        <v>-4.3372738657802687E-3</v>
      </c>
      <c r="U2126" s="7">
        <f>G2126/N2125*$L$6</f>
        <v>-5.1113141925176568E-3</v>
      </c>
      <c r="V2126" s="7"/>
      <c r="W2126" s="7">
        <f t="shared" si="131"/>
        <v>-1.1608627000336534E-2</v>
      </c>
      <c r="Y2126" s="1">
        <f t="shared" si="130"/>
        <v>44721</v>
      </c>
      <c r="Z2126" s="10">
        <f>(1+W2126)*Z2125</f>
        <v>7.1834168404359371</v>
      </c>
      <c r="AA2126" s="7">
        <f>Z2126/MAX($Z$69:Z2126)-1</f>
        <v>-5.5745490337641868E-2</v>
      </c>
    </row>
    <row r="2127" spans="1:27" x14ac:dyDescent="0.25">
      <c r="A2127" s="1">
        <v>44722</v>
      </c>
      <c r="B2127" s="7">
        <v>-1.7909890365076508E-3</v>
      </c>
      <c r="C2127" s="7">
        <v>-7.5052037211311706E-3</v>
      </c>
      <c r="D2127" s="7">
        <v>0</v>
      </c>
      <c r="E2127" s="7">
        <v>0</v>
      </c>
      <c r="F2127" s="7">
        <v>3.0088980827829293E-3</v>
      </c>
      <c r="G2127" s="7">
        <v>2.9323941573631274E-3</v>
      </c>
      <c r="H2127" s="7"/>
      <c r="I2127" s="2">
        <f>STDEV(B2067:B2127)*SQRT(252)</f>
        <v>7.267622226958928E-2</v>
      </c>
      <c r="J2127" s="2">
        <f>STDEV(C2067:C2127)*SQRT(252)</f>
        <v>7.0676338231658795E-2</v>
      </c>
      <c r="K2127" s="2">
        <f>STDEV(D2067:D2127)*SQRT(252)</f>
        <v>0.12440068225111721</v>
      </c>
      <c r="L2127" s="2">
        <f>STDEV(E2067:E2127)*SQRT(252)</f>
        <v>0.1443051695355482</v>
      </c>
      <c r="M2127" s="2">
        <f t="shared" si="128"/>
        <v>6.6288814448423716E-2</v>
      </c>
      <c r="N2127" s="2">
        <f t="shared" si="129"/>
        <v>6.0195335294657454E-2</v>
      </c>
      <c r="O2127" s="2"/>
      <c r="P2127" s="7">
        <f>B2127/I2126*$L$6</f>
        <v>-1.2329271685471252E-3</v>
      </c>
      <c r="Q2127" s="7">
        <f>C2127/J2126*$L$6</f>
        <v>-5.3796817188712922E-3</v>
      </c>
      <c r="R2127" s="7">
        <f>D2127/K2126*$L$6</f>
        <v>0</v>
      </c>
      <c r="S2127" s="7">
        <f>E2127/L2126*$L$6</f>
        <v>0</v>
      </c>
      <c r="T2127" s="7">
        <f>F2127/M2126*$L$6</f>
        <v>2.2804824024607049E-3</v>
      </c>
      <c r="U2127" s="7">
        <f>G2127/N2126*$L$6</f>
        <v>2.4262765288325266E-3</v>
      </c>
      <c r="V2127" s="7"/>
      <c r="W2127" s="7">
        <f t="shared" si="131"/>
        <v>-1.9058499561251858E-3</v>
      </c>
      <c r="Y2127" s="1">
        <f t="shared" si="130"/>
        <v>44722</v>
      </c>
      <c r="Z2127" s="10">
        <f>(1+W2127)*Z2126</f>
        <v>7.1697263257657635</v>
      </c>
      <c r="AA2127" s="7">
        <f>Z2127/MAX($Z$69:Z2127)-1</f>
        <v>-5.7545097753452845E-2</v>
      </c>
    </row>
    <row r="2128" spans="1:27" x14ac:dyDescent="0.25">
      <c r="A2128" s="1">
        <v>44725</v>
      </c>
      <c r="B2128" s="7">
        <v>-1.800458403010663E-2</v>
      </c>
      <c r="C2128" s="7">
        <v>-8.7567367821561604E-4</v>
      </c>
      <c r="D2128" s="7">
        <v>0</v>
      </c>
      <c r="E2128" s="7">
        <v>-3.7968204197645017E-2</v>
      </c>
      <c r="F2128" s="7">
        <v>1.9651009819272591E-3</v>
      </c>
      <c r="G2128" s="7">
        <v>-4.5188743603308268E-3</v>
      </c>
      <c r="H2128" s="7"/>
      <c r="I2128" s="2">
        <f>STDEV(B2068:B2128)*SQRT(252)</f>
        <v>8.0754803230732794E-2</v>
      </c>
      <c r="J2128" s="2">
        <f>STDEV(C2068:C2128)*SQRT(252)</f>
        <v>7.0105140046577155E-2</v>
      </c>
      <c r="K2128" s="2">
        <f>STDEV(D2068:D2128)*SQRT(252)</f>
        <v>0.12440068225111721</v>
      </c>
      <c r="L2128" s="2">
        <f>STDEV(E2068:E2128)*SQRT(252)</f>
        <v>0.16411554832823902</v>
      </c>
      <c r="M2128" s="2">
        <f t="shared" si="128"/>
        <v>6.5524184852749801E-2</v>
      </c>
      <c r="N2128" s="2">
        <f t="shared" si="129"/>
        <v>6.079264633657052E-2</v>
      </c>
      <c r="O2128" s="2"/>
      <c r="P2128" s="7">
        <f>B2128/I2127*$L$6</f>
        <v>-1.2386846390638888E-2</v>
      </c>
      <c r="Q2128" s="7">
        <f>C2128/J2127*$L$6</f>
        <v>-6.1949564742968415E-4</v>
      </c>
      <c r="R2128" s="7">
        <f>D2128/K2127*$L$6</f>
        <v>0</v>
      </c>
      <c r="S2128" s="7">
        <f>E2128/L2127*$L$6</f>
        <v>-1.31555246149002E-2</v>
      </c>
      <c r="T2128" s="7">
        <f>F2128/M2127*$L$6</f>
        <v>1.4822266760074689E-3</v>
      </c>
      <c r="U2128" s="7">
        <f>G2128/N2127*$L$6</f>
        <v>-3.7535087546325973E-3</v>
      </c>
      <c r="V2128" s="7"/>
      <c r="W2128" s="7">
        <f t="shared" si="131"/>
        <v>-2.8433148731593902E-2</v>
      </c>
      <c r="Y2128" s="1">
        <f t="shared" si="130"/>
        <v>44725</v>
      </c>
      <c r="Z2128" s="10">
        <f>(1+W2128)*Z2127</f>
        <v>6.9658684307804419</v>
      </c>
      <c r="AA2128" s="7">
        <f>Z2128/MAX($Z$69:Z2128)-1</f>
        <v>-8.4342058161848699E-2</v>
      </c>
    </row>
    <row r="2129" spans="1:27" x14ac:dyDescent="0.25">
      <c r="A2129" s="1">
        <v>44726</v>
      </c>
      <c r="B2129" s="7">
        <v>-6.4215185726025359E-3</v>
      </c>
      <c r="C2129" s="7">
        <v>-7.5917792235478121E-3</v>
      </c>
      <c r="D2129" s="7">
        <v>0</v>
      </c>
      <c r="E2129" s="7">
        <v>-3.0132672197353827E-3</v>
      </c>
      <c r="F2129" s="7">
        <v>-8.5666821396691573E-3</v>
      </c>
      <c r="G2129" s="7">
        <v>-3.9516108830781604E-3</v>
      </c>
      <c r="H2129" s="7"/>
      <c r="I2129" s="2">
        <f>STDEV(B2069:B2129)*SQRT(252)</f>
        <v>8.1009940758380472E-2</v>
      </c>
      <c r="J2129" s="2">
        <f>STDEV(C2069:C2129)*SQRT(252)</f>
        <v>7.1259484682583696E-2</v>
      </c>
      <c r="K2129" s="2">
        <f>STDEV(D2069:D2129)*SQRT(252)</f>
        <v>0.12440068225111721</v>
      </c>
      <c r="L2129" s="2">
        <f>STDEV(E2069:E2129)*SQRT(252)</f>
        <v>0.16421916056661284</v>
      </c>
      <c r="M2129" s="2">
        <f t="shared" si="128"/>
        <v>6.7606318008152741E-2</v>
      </c>
      <c r="N2129" s="2">
        <f t="shared" si="129"/>
        <v>6.1214557520860809E-2</v>
      </c>
      <c r="O2129" s="2"/>
      <c r="P2129" s="7">
        <f>B2129/I2128*$L$6</f>
        <v>-3.9759359912344529E-3</v>
      </c>
      <c r="Q2129" s="7">
        <f>C2129/J2128*$L$6</f>
        <v>-5.4145667625112156E-3</v>
      </c>
      <c r="R2129" s="7">
        <f>D2129/K2128*$L$6</f>
        <v>0</v>
      </c>
      <c r="S2129" s="7">
        <f>E2129/L2128*$L$6</f>
        <v>-9.1803221889394143E-4</v>
      </c>
      <c r="T2129" s="7">
        <f>F2129/M2128*$L$6</f>
        <v>-6.5370383156393031E-3</v>
      </c>
      <c r="U2129" s="7">
        <f>G2129/N2128*$L$6</f>
        <v>-3.2500730937098745E-3</v>
      </c>
      <c r="V2129" s="7"/>
      <c r="W2129" s="7">
        <f t="shared" si="131"/>
        <v>-2.009564638198879E-2</v>
      </c>
      <c r="Y2129" s="1">
        <f t="shared" si="130"/>
        <v>44726</v>
      </c>
      <c r="Z2129" s="10">
        <f>(1+W2129)*Z2128</f>
        <v>6.8258848020520189</v>
      </c>
      <c r="AA2129" s="7">
        <f>Z2129/MAX($Z$69:Z2129)-1</f>
        <v>-0.10274279636788786</v>
      </c>
    </row>
    <row r="2130" spans="1:27" x14ac:dyDescent="0.25">
      <c r="A2130" s="1">
        <v>44727</v>
      </c>
      <c r="B2130" s="7">
        <v>5.2024763635081239E-3</v>
      </c>
      <c r="C2130" s="7">
        <v>2.5519155110200753E-3</v>
      </c>
      <c r="D2130" s="7">
        <v>0</v>
      </c>
      <c r="E2130" s="7">
        <v>1.4256229766353101E-2</v>
      </c>
      <c r="F2130" s="7">
        <v>2.5303869825694658E-3</v>
      </c>
      <c r="G2130" s="7">
        <v>0</v>
      </c>
      <c r="H2130" s="7"/>
      <c r="I2130" s="2">
        <f>STDEV(B2070:B2130)*SQRT(252)</f>
        <v>8.1227353260600973E-2</v>
      </c>
      <c r="J2130" s="2">
        <f>STDEV(C2070:C2130)*SQRT(252)</f>
        <v>7.1341213870177264E-2</v>
      </c>
      <c r="K2130" s="2">
        <f>STDEV(D2070:D2130)*SQRT(252)</f>
        <v>0.12440068225111721</v>
      </c>
      <c r="L2130" s="2">
        <f>STDEV(E2070:E2130)*SQRT(252)</f>
        <v>0.16526824590130196</v>
      </c>
      <c r="M2130" s="2">
        <f t="shared" si="128"/>
        <v>6.7831728359863744E-2</v>
      </c>
      <c r="N2130" s="2">
        <f t="shared" si="129"/>
        <v>6.1214557520860809E-2</v>
      </c>
      <c r="O2130" s="2"/>
      <c r="P2130" s="7">
        <f>B2130/I2129*$L$6</f>
        <v>3.2110110900000436E-3</v>
      </c>
      <c r="Q2130" s="7">
        <f>C2130/J2129*$L$6</f>
        <v>1.7905795434721835E-3</v>
      </c>
      <c r="R2130" s="7">
        <f>D2130/K2129*$L$6</f>
        <v>0</v>
      </c>
      <c r="S2130" s="7">
        <f>E2130/L2129*$L$6</f>
        <v>4.3406109607320434E-3</v>
      </c>
      <c r="T2130" s="7">
        <f>F2130/M2129*$L$6</f>
        <v>1.8714130994859999E-3</v>
      </c>
      <c r="U2130" s="7">
        <f>G2130/N2129*$L$6</f>
        <v>0</v>
      </c>
      <c r="V2130" s="7"/>
      <c r="W2130" s="7">
        <f t="shared" si="131"/>
        <v>1.121361469369027E-2</v>
      </c>
      <c r="Y2130" s="1">
        <f t="shared" si="130"/>
        <v>44727</v>
      </c>
      <c r="Z2130" s="10">
        <f>(1+W2130)*Z2129</f>
        <v>6.9024276441657468</v>
      </c>
      <c r="AA2130" s="7">
        <f>Z2130/MAX($Z$69:Z2130)-1</f>
        <v>-9.268129980521933E-2</v>
      </c>
    </row>
    <row r="2131" spans="1:27" x14ac:dyDescent="0.25">
      <c r="A2131" s="1">
        <v>44728</v>
      </c>
      <c r="B2131" s="7">
        <v>-5.6282805644420897E-3</v>
      </c>
      <c r="C2131" s="7">
        <v>6.4141420125845006E-3</v>
      </c>
      <c r="D2131" s="7">
        <v>0</v>
      </c>
      <c r="E2131" s="7">
        <v>0</v>
      </c>
      <c r="F2131" s="7">
        <v>6.4001745275135136E-3</v>
      </c>
      <c r="G2131" s="7">
        <v>-6.5504713231628875E-3</v>
      </c>
      <c r="H2131" s="7"/>
      <c r="I2131" s="2">
        <f>STDEV(B2071:B2131)*SQRT(252)</f>
        <v>8.0794839515461292E-2</v>
      </c>
      <c r="J2131" s="2">
        <f>STDEV(C2071:C2131)*SQRT(252)</f>
        <v>7.2523740958955002E-2</v>
      </c>
      <c r="K2131" s="2">
        <f>STDEV(D2071:D2131)*SQRT(252)</f>
        <v>0.12440068225111721</v>
      </c>
      <c r="L2131" s="2">
        <f>STDEV(E2071:E2131)*SQRT(252)</f>
        <v>0.16526882096792103</v>
      </c>
      <c r="M2131" s="2">
        <f t="shared" si="128"/>
        <v>6.7197733177017688E-2</v>
      </c>
      <c r="N2131" s="2">
        <f t="shared" si="129"/>
        <v>6.2444502221440656E-2</v>
      </c>
      <c r="O2131" s="2"/>
      <c r="P2131" s="7">
        <f>B2131/I2130*$L$6</f>
        <v>-3.4645229337861893E-3</v>
      </c>
      <c r="Q2131" s="7">
        <f>C2131/J2130*$L$6</f>
        <v>4.495397305866281E-3</v>
      </c>
      <c r="R2131" s="7">
        <f>D2131/K2130*$L$6</f>
        <v>0</v>
      </c>
      <c r="S2131" s="7">
        <f>E2131/L2130*$L$6</f>
        <v>0</v>
      </c>
      <c r="T2131" s="7">
        <f>F2131/M2130*$L$6</f>
        <v>4.7176849847898892E-3</v>
      </c>
      <c r="U2131" s="7">
        <f>G2131/N2130*$L$6</f>
        <v>-5.3504195639498056E-3</v>
      </c>
      <c r="V2131" s="7"/>
      <c r="W2131" s="7">
        <f t="shared" si="131"/>
        <v>3.9813979292017531E-4</v>
      </c>
      <c r="Y2131" s="1">
        <f t="shared" si="130"/>
        <v>44728</v>
      </c>
      <c r="Z2131" s="10">
        <f>(1+W2131)*Z2130</f>
        <v>6.905175775278642</v>
      </c>
      <c r="AA2131" s="7">
        <f>Z2131/MAX($Z$69:Z2131)-1</f>
        <v>-9.2320060125811065E-2</v>
      </c>
    </row>
    <row r="2132" spans="1:27" x14ac:dyDescent="0.25">
      <c r="A2132" s="1">
        <v>44729</v>
      </c>
      <c r="B2132" s="7">
        <v>6.4389372309556769E-3</v>
      </c>
      <c r="C2132" s="7">
        <v>3.4498287909436876E-3</v>
      </c>
      <c r="D2132" s="7">
        <v>0</v>
      </c>
      <c r="E2132" s="7">
        <v>0</v>
      </c>
      <c r="F2132" s="7">
        <v>1.094567054670037E-3</v>
      </c>
      <c r="G2132" s="7">
        <v>2.8343799895484967E-3</v>
      </c>
      <c r="H2132" s="7"/>
      <c r="I2132" s="2">
        <f>STDEV(B2072:B2132)*SQRT(252)</f>
        <v>8.2144656704557797E-2</v>
      </c>
      <c r="J2132" s="2">
        <f>STDEV(C2072:C2132)*SQRT(252)</f>
        <v>7.2776016761049611E-2</v>
      </c>
      <c r="K2132" s="2">
        <f>STDEV(D2072:D2132)*SQRT(252)</f>
        <v>0.12440068225111721</v>
      </c>
      <c r="L2132" s="2">
        <f>STDEV(E2072:E2132)*SQRT(252)</f>
        <v>0.1634244065295814</v>
      </c>
      <c r="M2132" s="2">
        <f t="shared" si="128"/>
        <v>6.7102646073442754E-2</v>
      </c>
      <c r="N2132" s="2">
        <f t="shared" si="129"/>
        <v>6.2816807243337339E-2</v>
      </c>
      <c r="O2132" s="2"/>
      <c r="P2132" s="7">
        <f>B2132/I2131*$L$6</f>
        <v>3.9847453559973293E-3</v>
      </c>
      <c r="Q2132" s="7">
        <f>C2132/J2131*$L$6</f>
        <v>2.3784134307799475E-3</v>
      </c>
      <c r="R2132" s="7">
        <f>D2132/K2131*$L$6</f>
        <v>0</v>
      </c>
      <c r="S2132" s="7">
        <f>E2132/L2131*$L$6</f>
        <v>0</v>
      </c>
      <c r="T2132" s="7">
        <f>F2132/M2131*$L$6</f>
        <v>8.1443748391529834E-4</v>
      </c>
      <c r="U2132" s="7">
        <f>G2132/N2131*$L$6</f>
        <v>2.2695192440618872E-3</v>
      </c>
      <c r="V2132" s="7"/>
      <c r="W2132" s="7">
        <f t="shared" si="131"/>
        <v>9.4471155147544637E-3</v>
      </c>
      <c r="Y2132" s="1">
        <f t="shared" si="130"/>
        <v>44729</v>
      </c>
      <c r="Z2132" s="10">
        <f>(1+W2132)*Z2131</f>
        <v>6.9704097684773831</v>
      </c>
      <c r="AA2132" s="7">
        <f>Z2132/MAX($Z$69:Z2132)-1</f>
        <v>-8.3745102883394318E-2</v>
      </c>
    </row>
    <row r="2133" spans="1:27" x14ac:dyDescent="0.25">
      <c r="A2133" s="1">
        <v>44733</v>
      </c>
      <c r="B2133" s="7">
        <v>7.4558047770012514E-4</v>
      </c>
      <c r="C2133" s="7">
        <v>5.1134417435401147E-3</v>
      </c>
      <c r="D2133" s="7">
        <v>0</v>
      </c>
      <c r="E2133" s="7">
        <v>0</v>
      </c>
      <c r="F2133" s="7">
        <v>7.1676043325421546E-3</v>
      </c>
      <c r="G2133" s="7">
        <v>0</v>
      </c>
      <c r="H2133" s="7"/>
      <c r="I2133" s="2">
        <f>STDEV(B2073:B2133)*SQRT(252)</f>
        <v>8.1937956316358529E-2</v>
      </c>
      <c r="J2133" s="2">
        <f>STDEV(C2073:C2133)*SQRT(252)</f>
        <v>7.3442999487119451E-2</v>
      </c>
      <c r="K2133" s="2">
        <f>STDEV(D2073:D2133)*SQRT(252)</f>
        <v>0.12440068225111721</v>
      </c>
      <c r="L2133" s="2">
        <f>STDEV(E2073:E2133)*SQRT(252)</f>
        <v>0.16138215327506017</v>
      </c>
      <c r="M2133" s="2">
        <f t="shared" si="128"/>
        <v>6.8606000755719418E-2</v>
      </c>
      <c r="N2133" s="2">
        <f t="shared" si="129"/>
        <v>6.2816807243337339E-2</v>
      </c>
      <c r="O2133" s="2"/>
      <c r="P2133" s="7">
        <f>B2133/I2132*$L$6</f>
        <v>4.5382165292971309E-4</v>
      </c>
      <c r="Q2133" s="7">
        <f>C2133/J2132*$L$6</f>
        <v>3.5131365875171634E-3</v>
      </c>
      <c r="R2133" s="7">
        <f>D2133/K2132*$L$6</f>
        <v>0</v>
      </c>
      <c r="S2133" s="7">
        <f>E2133/L2132*$L$6</f>
        <v>0</v>
      </c>
      <c r="T2133" s="7">
        <f>F2133/M2132*$L$6</f>
        <v>5.3407762226673813E-3</v>
      </c>
      <c r="U2133" s="7">
        <f>G2133/N2132*$L$6</f>
        <v>0</v>
      </c>
      <c r="V2133" s="7"/>
      <c r="W2133" s="7">
        <f t="shared" si="131"/>
        <v>9.3077344631142568E-3</v>
      </c>
      <c r="Y2133" s="1">
        <f t="shared" si="130"/>
        <v>44733</v>
      </c>
      <c r="Z2133" s="10">
        <f>(1+W2133)*Z2132</f>
        <v>7.0352884917014684</v>
      </c>
      <c r="AA2133" s="7">
        <f>Z2133/MAX($Z$69:Z2133)-1</f>
        <v>-7.5216845600504789E-2</v>
      </c>
    </row>
    <row r="2134" spans="1:27" x14ac:dyDescent="0.25">
      <c r="A2134" s="1">
        <v>44734</v>
      </c>
      <c r="B2134" s="7">
        <v>4.6881159050802257E-3</v>
      </c>
      <c r="C2134" s="7">
        <v>8.0465285061193104E-3</v>
      </c>
      <c r="D2134" s="7">
        <v>0</v>
      </c>
      <c r="E2134" s="7">
        <v>0</v>
      </c>
      <c r="F2134" s="7">
        <v>1.1474822923465133E-3</v>
      </c>
      <c r="G2134" s="7">
        <v>0</v>
      </c>
      <c r="H2134" s="7"/>
      <c r="I2134" s="2">
        <f>STDEV(B2074:B2134)*SQRT(252)</f>
        <v>8.1045080395606164E-2</v>
      </c>
      <c r="J2134" s="2">
        <f>STDEV(C2074:C2134)*SQRT(252)</f>
        <v>7.5173658641979904E-2</v>
      </c>
      <c r="K2134" s="2">
        <f>STDEV(D2074:D2134)*SQRT(252)</f>
        <v>0.12440068225111721</v>
      </c>
      <c r="L2134" s="2">
        <f>STDEV(E2074:E2134)*SQRT(252)</f>
        <v>0.15842896188713876</v>
      </c>
      <c r="M2134" s="2">
        <f t="shared" si="128"/>
        <v>6.8628729298190611E-2</v>
      </c>
      <c r="N2134" s="2">
        <f t="shared" si="129"/>
        <v>6.2816807243337339E-2</v>
      </c>
      <c r="O2134" s="2"/>
      <c r="P2134" s="7">
        <f>B2134/I2133*$L$6</f>
        <v>2.8607718057914663E-3</v>
      </c>
      <c r="Q2134" s="7">
        <f>C2134/J2133*$L$6</f>
        <v>5.4780772587661834E-3</v>
      </c>
      <c r="R2134" s="7">
        <f>D2134/K2133*$L$6</f>
        <v>0</v>
      </c>
      <c r="S2134" s="7">
        <f>E2134/L2133*$L$6</f>
        <v>0</v>
      </c>
      <c r="T2134" s="7">
        <f>F2134/M2133*$L$6</f>
        <v>8.3628420233404456E-4</v>
      </c>
      <c r="U2134" s="7">
        <f>G2134/N2133*$L$6</f>
        <v>0</v>
      </c>
      <c r="V2134" s="7"/>
      <c r="W2134" s="7">
        <f t="shared" si="131"/>
        <v>9.1751332668916948E-3</v>
      </c>
      <c r="Y2134" s="1">
        <f t="shared" si="130"/>
        <v>44734</v>
      </c>
      <c r="Z2134" s="10">
        <f>(1+W2134)*Z2133</f>
        <v>7.099838201183859</v>
      </c>
      <c r="AA2134" s="7">
        <f>Z2134/MAX($Z$69:Z2134)-1</f>
        <v>-6.6731836915913001E-2</v>
      </c>
    </row>
    <row r="2135" spans="1:27" x14ac:dyDescent="0.25">
      <c r="A2135" s="1">
        <v>44735</v>
      </c>
      <c r="B2135" s="7">
        <v>5.0261452043443011E-3</v>
      </c>
      <c r="C2135" s="7">
        <v>-5.8408789321844345E-3</v>
      </c>
      <c r="D2135" s="7">
        <v>0</v>
      </c>
      <c r="E2135" s="7">
        <v>0</v>
      </c>
      <c r="F2135" s="7">
        <v>-2.1488652005365871E-3</v>
      </c>
      <c r="G2135" s="7">
        <v>0</v>
      </c>
      <c r="H2135" s="7"/>
      <c r="I2135" s="2">
        <f>STDEV(B2075:B2135)*SQRT(252)</f>
        <v>8.0571371468124528E-2</v>
      </c>
      <c r="J2135" s="2">
        <f>STDEV(C2075:C2135)*SQRT(252)</f>
        <v>7.6179303401414961E-2</v>
      </c>
      <c r="K2135" s="2">
        <f>STDEV(D2075:D2135)*SQRT(252)</f>
        <v>0.12440068225111721</v>
      </c>
      <c r="L2135" s="2">
        <f>STDEV(E2075:E2135)*SQRT(252)</f>
        <v>0.15842896188713876</v>
      </c>
      <c r="M2135" s="2">
        <f t="shared" si="128"/>
        <v>6.8792551597372742E-2</v>
      </c>
      <c r="N2135" s="2">
        <f t="shared" si="129"/>
        <v>6.2377151404070838E-2</v>
      </c>
      <c r="O2135" s="2"/>
      <c r="P2135" s="7">
        <f>B2135/I2134*$L$6</f>
        <v>3.1008330054150901E-3</v>
      </c>
      <c r="Q2135" s="7">
        <f>C2135/J2134*$L$6</f>
        <v>-3.8849239465662115E-3</v>
      </c>
      <c r="R2135" s="7">
        <f>D2135/K2134*$L$6</f>
        <v>0</v>
      </c>
      <c r="S2135" s="7">
        <f>E2135/L2134*$L$6</f>
        <v>0</v>
      </c>
      <c r="T2135" s="7">
        <f>F2135/M2134*$L$6</f>
        <v>-1.5655726271717825E-3</v>
      </c>
      <c r="U2135" s="7">
        <f>G2135/N2134*$L$6</f>
        <v>0</v>
      </c>
      <c r="V2135" s="7"/>
      <c r="W2135" s="7">
        <f t="shared" si="131"/>
        <v>-2.3496635683229036E-3</v>
      </c>
      <c r="Y2135" s="1">
        <f t="shared" si="130"/>
        <v>44735</v>
      </c>
      <c r="Z2135" s="10">
        <f>(1+W2135)*Z2134</f>
        <v>7.0831559700215498</v>
      </c>
      <c r="AA2135" s="7">
        <f>Z2135/MAX($Z$69:Z2135)-1</f>
        <v>-6.8924703118187325E-2</v>
      </c>
    </row>
    <row r="2136" spans="1:27" x14ac:dyDescent="0.25">
      <c r="A2136" s="1">
        <v>44736</v>
      </c>
      <c r="B2136" s="7">
        <v>2.7472167050599516E-3</v>
      </c>
      <c r="C2136" s="7">
        <v>-4.2572321196233665E-3</v>
      </c>
      <c r="D2136" s="7">
        <v>0</v>
      </c>
      <c r="E2136" s="7">
        <v>0</v>
      </c>
      <c r="F2136" s="7">
        <v>5.8746148455810498E-3</v>
      </c>
      <c r="G2136" s="7">
        <v>0</v>
      </c>
      <c r="H2136" s="7"/>
      <c r="I2136" s="2">
        <f>STDEV(B2076:B2136)*SQRT(252)</f>
        <v>8.0679553693464218E-2</v>
      </c>
      <c r="J2136" s="2">
        <f>STDEV(C2076:C2136)*SQRT(252)</f>
        <v>7.6486734931971209E-2</v>
      </c>
      <c r="K2136" s="2">
        <f>STDEV(D2076:D2136)*SQRT(252)</f>
        <v>0.12440068225111721</v>
      </c>
      <c r="L2136" s="2">
        <f>STDEV(E2076:E2136)*SQRT(252)</f>
        <v>0.15842896188713876</v>
      </c>
      <c r="M2136" s="2">
        <f t="shared" si="128"/>
        <v>6.9528822219537476E-2</v>
      </c>
      <c r="N2136" s="2">
        <f t="shared" si="129"/>
        <v>6.2377151404070838E-2</v>
      </c>
      <c r="O2136" s="2"/>
      <c r="P2136" s="7">
        <f>B2136/I2135*$L$6</f>
        <v>1.7048342699160829E-3</v>
      </c>
      <c r="Q2136" s="7">
        <f>C2136/J2135*$L$6</f>
        <v>-2.7942183306603279E-3</v>
      </c>
      <c r="R2136" s="7">
        <f>D2136/K2135*$L$6</f>
        <v>0</v>
      </c>
      <c r="S2136" s="7">
        <f>E2136/L2135*$L$6</f>
        <v>0</v>
      </c>
      <c r="T2136" s="7">
        <f>F2136/M2135*$L$6</f>
        <v>4.2698044404311701E-3</v>
      </c>
      <c r="U2136" s="7">
        <f>G2136/N2135*$L$6</f>
        <v>0</v>
      </c>
      <c r="V2136" s="7"/>
      <c r="W2136" s="7">
        <f t="shared" si="131"/>
        <v>3.1804203796869249E-3</v>
      </c>
      <c r="Y2136" s="1">
        <f t="shared" si="130"/>
        <v>44736</v>
      </c>
      <c r="Z2136" s="10">
        <f>(1+W2136)*Z2135</f>
        <v>7.1056833836211082</v>
      </c>
      <c r="AA2136" s="7">
        <f>Z2136/MAX($Z$69:Z2136)-1</f>
        <v>-6.5963492268961255E-2</v>
      </c>
    </row>
    <row r="2137" spans="1:27" x14ac:dyDescent="0.25">
      <c r="A2137" s="1">
        <v>44739</v>
      </c>
      <c r="B2137" s="7">
        <v>-5.9436926299665238E-3</v>
      </c>
      <c r="C2137" s="7">
        <v>1.4386437716245037E-3</v>
      </c>
      <c r="D2137" s="7">
        <v>0</v>
      </c>
      <c r="E2137" s="7">
        <v>3.8196360380919891E-3</v>
      </c>
      <c r="F2137" s="7">
        <v>1.1552183867205024E-3</v>
      </c>
      <c r="G2137" s="7">
        <v>0</v>
      </c>
      <c r="H2137" s="7"/>
      <c r="I2137" s="2">
        <f>STDEV(B2077:B2137)*SQRT(252)</f>
        <v>8.1362979969511626E-2</v>
      </c>
      <c r="J2137" s="2">
        <f>STDEV(C2077:C2137)*SQRT(252)</f>
        <v>7.6064668108322978E-2</v>
      </c>
      <c r="K2137" s="2">
        <f>STDEV(D2077:D2137)*SQRT(252)</f>
        <v>0.12162767242550034</v>
      </c>
      <c r="L2137" s="2">
        <f>STDEV(E2077:E2137)*SQRT(252)</f>
        <v>0.15862364063906059</v>
      </c>
      <c r="M2137" s="2">
        <f t="shared" si="128"/>
        <v>6.8947821983631405E-2</v>
      </c>
      <c r="N2137" s="2">
        <f t="shared" si="129"/>
        <v>6.233917966138177E-2</v>
      </c>
      <c r="O2137" s="2"/>
      <c r="P2137" s="7">
        <f>B2137/I2136*$L$6</f>
        <v>-3.6835185359038606E-3</v>
      </c>
      <c r="Q2137" s="7">
        <f>C2137/J2136*$L$6</f>
        <v>9.404531209915428E-4</v>
      </c>
      <c r="R2137" s="7">
        <f>D2137/K2136*$L$6</f>
        <v>0</v>
      </c>
      <c r="S2137" s="7">
        <f>E2137/L2136*$L$6</f>
        <v>1.2054727849611906E-3</v>
      </c>
      <c r="T2137" s="7">
        <f>F2137/M2136*$L$6</f>
        <v>8.3074784660733692E-4</v>
      </c>
      <c r="U2137" s="7">
        <f>G2137/N2136*$L$6</f>
        <v>0</v>
      </c>
      <c r="V2137" s="7"/>
      <c r="W2137" s="7">
        <f t="shared" si="131"/>
        <v>-7.0684478334379032E-4</v>
      </c>
      <c r="Y2137" s="1">
        <f t="shared" si="130"/>
        <v>44739</v>
      </c>
      <c r="Z2137" s="10">
        <f>(1+W2137)*Z2136</f>
        <v>7.1006607683893028</v>
      </c>
      <c r="AA2137" s="7">
        <f>Z2137/MAX($Z$69:Z2137)-1</f>
        <v>-6.6623711101903571E-2</v>
      </c>
    </row>
    <row r="2138" spans="1:27" x14ac:dyDescent="0.25">
      <c r="A2138" s="1">
        <v>44740</v>
      </c>
      <c r="B2138" s="7">
        <v>-1.5470949550222546E-3</v>
      </c>
      <c r="C2138" s="7">
        <v>2.2495335542342954E-3</v>
      </c>
      <c r="D2138" s="7">
        <v>0</v>
      </c>
      <c r="E2138" s="7">
        <v>2.0432991526313948E-2</v>
      </c>
      <c r="F2138" s="7">
        <v>1.0958772688267615E-3</v>
      </c>
      <c r="G2138" s="7">
        <v>0</v>
      </c>
      <c r="H2138" s="7"/>
      <c r="I2138" s="2">
        <f>STDEV(B2078:B2138)*SQRT(252)</f>
        <v>8.1383281127971552E-2</v>
      </c>
      <c r="J2138" s="2">
        <f>STDEV(C2078:C2138)*SQRT(252)</f>
        <v>7.6119673434177776E-2</v>
      </c>
      <c r="K2138" s="2">
        <f>STDEV(D2078:D2138)*SQRT(252)</f>
        <v>0.12106136290629473</v>
      </c>
      <c r="L2138" s="2">
        <f>STDEV(E2078:E2138)*SQRT(252)</f>
        <v>0.16396115546614229</v>
      </c>
      <c r="M2138" s="2">
        <f t="shared" si="128"/>
        <v>6.7907426657420195E-2</v>
      </c>
      <c r="N2138" s="2">
        <f t="shared" si="129"/>
        <v>6.233917966138177E-2</v>
      </c>
      <c r="O2138" s="2"/>
      <c r="P2138" s="7">
        <f>B2138/I2137*$L$6</f>
        <v>-9.5073641329384857E-4</v>
      </c>
      <c r="Q2138" s="7">
        <f>C2138/J2137*$L$6</f>
        <v>1.4786980671701319E-3</v>
      </c>
      <c r="R2138" s="7">
        <f>D2138/K2137*$L$6</f>
        <v>0</v>
      </c>
      <c r="S2138" s="7">
        <f>E2138/L2137*$L$6</f>
        <v>6.440714462230792E-3</v>
      </c>
      <c r="T2138" s="7">
        <f>F2138/M2137*$L$6</f>
        <v>7.9471492883917991E-4</v>
      </c>
      <c r="U2138" s="7">
        <f>G2138/N2137*$L$6</f>
        <v>0</v>
      </c>
      <c r="V2138" s="7"/>
      <c r="W2138" s="7">
        <f t="shared" si="131"/>
        <v>7.7633910449462556E-3</v>
      </c>
      <c r="Y2138" s="1">
        <f t="shared" si="130"/>
        <v>44740</v>
      </c>
      <c r="Z2138" s="10">
        <f>(1+W2138)*Z2137</f>
        <v>7.1557859746118169</v>
      </c>
      <c r="AA2138" s="7">
        <f>Z2138/MAX($Z$69:Z2138)-1</f>
        <v>-5.9377545979107049E-2</v>
      </c>
    </row>
    <row r="2139" spans="1:27" x14ac:dyDescent="0.25">
      <c r="A2139" s="1">
        <v>44741</v>
      </c>
      <c r="B2139" s="7">
        <v>6.5823708523748969E-3</v>
      </c>
      <c r="C2139" s="7">
        <v>6.3326467598865399E-3</v>
      </c>
      <c r="D2139" s="7">
        <v>0</v>
      </c>
      <c r="E2139" s="7">
        <v>0</v>
      </c>
      <c r="F2139" s="7">
        <v>6.5498188750945374E-4</v>
      </c>
      <c r="G2139" s="7">
        <v>0</v>
      </c>
      <c r="H2139" s="7"/>
      <c r="I2139" s="2">
        <f>STDEV(B2079:B2139)*SQRT(252)</f>
        <v>8.2177621146776028E-2</v>
      </c>
      <c r="J2139" s="2">
        <f>STDEV(C2079:C2139)*SQRT(252)</f>
        <v>7.6973144347119452E-2</v>
      </c>
      <c r="K2139" s="2">
        <f>STDEV(D2079:D2139)*SQRT(252)</f>
        <v>0.11694074079339524</v>
      </c>
      <c r="L2139" s="2">
        <f>STDEV(E2079:E2139)*SQRT(252)</f>
        <v>0.16396115546614229</v>
      </c>
      <c r="M2139" s="2">
        <f t="shared" si="128"/>
        <v>6.790986381864661E-2</v>
      </c>
      <c r="N2139" s="2">
        <f t="shared" si="129"/>
        <v>5.3927223832935099E-2</v>
      </c>
      <c r="O2139" s="2"/>
      <c r="P2139" s="7">
        <f>B2139/I2138*$L$6</f>
        <v>4.0440559542103093E-3</v>
      </c>
      <c r="Q2139" s="7">
        <f>C2139/J2138*$L$6</f>
        <v>4.1596649553170429E-3</v>
      </c>
      <c r="R2139" s="7">
        <f>D2139/K2138*$L$6</f>
        <v>0</v>
      </c>
      <c r="S2139" s="7">
        <f>E2139/L2138*$L$6</f>
        <v>0</v>
      </c>
      <c r="T2139" s="7">
        <f>F2139/M2138*$L$6</f>
        <v>4.8226086582084057E-4</v>
      </c>
      <c r="U2139" s="7">
        <f>G2139/N2138*$L$6</f>
        <v>0</v>
      </c>
      <c r="V2139" s="7"/>
      <c r="W2139" s="7">
        <f t="shared" si="131"/>
        <v>8.6859817753481925E-3</v>
      </c>
      <c r="Y2139" s="1">
        <f t="shared" si="130"/>
        <v>44741</v>
      </c>
      <c r="Z2139" s="10">
        <f>(1+W2139)*Z2138</f>
        <v>7.2179410011755873</v>
      </c>
      <c r="AA2139" s="7">
        <f>Z2139/MAX($Z$69:Z2139)-1</f>
        <v>-5.12073164859983E-2</v>
      </c>
    </row>
    <row r="2140" spans="1:27" x14ac:dyDescent="0.25">
      <c r="A2140" s="1">
        <v>44742</v>
      </c>
      <c r="B2140" s="7">
        <v>-2.6041923872621719E-4</v>
      </c>
      <c r="C2140" s="7">
        <v>9.3348200436071949E-4</v>
      </c>
      <c r="D2140" s="7">
        <v>-8.759278267999604E-3</v>
      </c>
      <c r="E2140" s="7">
        <v>0</v>
      </c>
      <c r="F2140" s="7">
        <v>-1.5134857693087644E-3</v>
      </c>
      <c r="G2140" s="7">
        <v>4.1886157283150816E-3</v>
      </c>
      <c r="H2140" s="7"/>
      <c r="I2140" s="2">
        <f>STDEV(B2080:B2140)*SQRT(252)</f>
        <v>8.1482870913576935E-2</v>
      </c>
      <c r="J2140" s="2">
        <f>STDEV(C2080:C2140)*SQRT(252)</f>
        <v>7.6832863002358143E-2</v>
      </c>
      <c r="K2140" s="2">
        <f>STDEV(D2080:D2140)*SQRT(252)</f>
        <v>0.11795723767783202</v>
      </c>
      <c r="L2140" s="2">
        <f>STDEV(E2080:E2140)*SQRT(252)</f>
        <v>0.16388215716298449</v>
      </c>
      <c r="M2140" s="2">
        <f t="shared" si="128"/>
        <v>6.6630216819163382E-2</v>
      </c>
      <c r="N2140" s="2">
        <f t="shared" si="129"/>
        <v>5.4619824350309425E-2</v>
      </c>
      <c r="O2140" s="2"/>
      <c r="P2140" s="7">
        <f>B2140/I2139*$L$6</f>
        <v>-1.5844900052599899E-4</v>
      </c>
      <c r="Q2140" s="7">
        <f>C2140/J2139*$L$6</f>
        <v>6.0636863173412316E-4</v>
      </c>
      <c r="R2140" s="7">
        <f>D2140/K2139*$L$6</f>
        <v>-3.74517820246882E-3</v>
      </c>
      <c r="S2140" s="7">
        <f>E2140/L2139*$L$6</f>
        <v>0</v>
      </c>
      <c r="T2140" s="7">
        <f>F2140/M2139*$L$6</f>
        <v>-1.1143342691354312E-3</v>
      </c>
      <c r="U2140" s="7">
        <f>G2140/N2139*$L$6</f>
        <v>3.8835818262138674E-3</v>
      </c>
      <c r="V2140" s="7"/>
      <c r="W2140" s="7">
        <f t="shared" si="131"/>
        <v>-5.2801101418225921E-4</v>
      </c>
      <c r="Y2140" s="1">
        <f t="shared" si="130"/>
        <v>44742</v>
      </c>
      <c r="Z2140" s="10">
        <f>(1+W2140)*Z2139</f>
        <v>7.2141298488272492</v>
      </c>
      <c r="AA2140" s="7">
        <f>Z2140/MAX($Z$69:Z2140)-1</f>
        <v>-5.1708289473069158E-2</v>
      </c>
    </row>
    <row r="2141" spans="1:27" x14ac:dyDescent="0.25">
      <c r="A2141" s="1">
        <v>44743</v>
      </c>
      <c r="B2141" s="7">
        <v>6.6564315533041984E-3</v>
      </c>
      <c r="C2141" s="7">
        <v>4.6563391228719997E-3</v>
      </c>
      <c r="D2141" s="7">
        <v>1.0553814029048203E-2</v>
      </c>
      <c r="E2141" s="7">
        <v>0</v>
      </c>
      <c r="F2141" s="7">
        <v>-1.6992493762125749E-3</v>
      </c>
      <c r="G2141" s="7">
        <v>0</v>
      </c>
      <c r="H2141" s="7"/>
      <c r="I2141" s="2">
        <f>STDEV(B2081:B2141)*SQRT(252)</f>
        <v>8.1971327401543281E-2</v>
      </c>
      <c r="J2141" s="2">
        <f>STDEV(C2081:C2141)*SQRT(252)</f>
        <v>7.7222801562110671E-2</v>
      </c>
      <c r="K2141" s="2">
        <f>STDEV(D2081:D2141)*SQRT(252)</f>
        <v>0.11880836076045929</v>
      </c>
      <c r="L2141" s="2">
        <f>STDEV(E2081:E2141)*SQRT(252)</f>
        <v>0.16299109543672469</v>
      </c>
      <c r="M2141" s="2">
        <f t="shared" si="128"/>
        <v>6.5451881849511548E-2</v>
      </c>
      <c r="N2141" s="2">
        <f t="shared" si="129"/>
        <v>5.4291563871892219E-2</v>
      </c>
      <c r="O2141" s="2"/>
      <c r="P2141" s="7">
        <f>B2141/I2140*$L$6</f>
        <v>4.0845588027723029E-3</v>
      </c>
      <c r="Q2141" s="7">
        <f>C2141/J2140*$L$6</f>
        <v>3.030174160455981E-3</v>
      </c>
      <c r="R2141" s="7">
        <f>D2141/K2140*$L$6</f>
        <v>4.4735762878209571E-3</v>
      </c>
      <c r="S2141" s="7">
        <f>E2141/L2140*$L$6</f>
        <v>0</v>
      </c>
      <c r="T2141" s="7">
        <f>F2141/M2140*$L$6</f>
        <v>-1.275134208871325E-3</v>
      </c>
      <c r="U2141" s="7">
        <f>G2141/N2140*$L$6</f>
        <v>0</v>
      </c>
      <c r="V2141" s="7"/>
      <c r="W2141" s="7">
        <f t="shared" si="131"/>
        <v>1.0313175042177916E-2</v>
      </c>
      <c r="Y2141" s="1">
        <f t="shared" si="130"/>
        <v>44743</v>
      </c>
      <c r="Z2141" s="10">
        <f>(1+W2141)*Z2140</f>
        <v>7.2885304327352047</v>
      </c>
      <c r="AA2141" s="7">
        <f>Z2141/MAX($Z$69:Z2141)-1</f>
        <v>-4.1928391071358706E-2</v>
      </c>
    </row>
    <row r="2142" spans="1:27" x14ac:dyDescent="0.25">
      <c r="A2142" s="1">
        <v>44747</v>
      </c>
      <c r="B2142" s="7">
        <v>3.6400759635681901E-3</v>
      </c>
      <c r="C2142" s="7">
        <v>2.4893614594769797E-3</v>
      </c>
      <c r="D2142" s="7">
        <v>1.5841285142363937E-3</v>
      </c>
      <c r="E2142" s="7">
        <v>0</v>
      </c>
      <c r="F2142" s="7">
        <v>-1.190439684991329E-3</v>
      </c>
      <c r="G2142" s="7">
        <v>0</v>
      </c>
      <c r="H2142" s="7"/>
      <c r="I2142" s="2">
        <f>STDEV(B2082:B2142)*SQRT(252)</f>
        <v>8.1181867710807806E-2</v>
      </c>
      <c r="J2142" s="2">
        <f>STDEV(C2082:C2142)*SQRT(252)</f>
        <v>7.7337610317852051E-2</v>
      </c>
      <c r="K2142" s="2">
        <f>STDEV(D2082:D2142)*SQRT(252)</f>
        <v>0.11617998476384325</v>
      </c>
      <c r="L2142" s="2">
        <f>STDEV(E2082:E2142)*SQRT(252)</f>
        <v>0.16299109543672469</v>
      </c>
      <c r="M2142" s="2">
        <f t="shared" si="128"/>
        <v>6.5267393313250946E-2</v>
      </c>
      <c r="N2142" s="2">
        <f t="shared" si="129"/>
        <v>5.3390542742172004E-2</v>
      </c>
      <c r="O2142" s="2"/>
      <c r="P2142" s="7">
        <f>B2142/I2141*$L$6</f>
        <v>2.2203348896236478E-3</v>
      </c>
      <c r="Q2142" s="7">
        <f>C2142/J2141*$L$6</f>
        <v>1.6118046801725878E-3</v>
      </c>
      <c r="R2142" s="7">
        <f>D2142/K2141*$L$6</f>
        <v>6.6667383679769147E-4</v>
      </c>
      <c r="S2142" s="7">
        <f>E2142/L2141*$L$6</f>
        <v>0</v>
      </c>
      <c r="T2142" s="7">
        <f>F2142/M2141*$L$6</f>
        <v>-9.0940065537642987E-4</v>
      </c>
      <c r="U2142" s="7">
        <f>G2142/N2141*$L$6</f>
        <v>0</v>
      </c>
      <c r="V2142" s="7"/>
      <c r="W2142" s="7">
        <f t="shared" si="131"/>
        <v>3.5894127512174972E-3</v>
      </c>
      <c r="Y2142" s="1">
        <f t="shared" si="130"/>
        <v>44747</v>
      </c>
      <c r="Z2142" s="10">
        <f>(1+W2142)*Z2141</f>
        <v>7.3146919768081009</v>
      </c>
      <c r="AA2142" s="7">
        <f>Z2142/MAX($Z$69:Z2142)-1</f>
        <v>-3.8489476621690777E-2</v>
      </c>
    </row>
    <row r="2143" spans="1:27" x14ac:dyDescent="0.25">
      <c r="A2143" s="1">
        <v>44748</v>
      </c>
      <c r="B2143" s="7">
        <v>-6.1507486808197731E-3</v>
      </c>
      <c r="C2143" s="7">
        <v>0</v>
      </c>
      <c r="D2143" s="7">
        <v>3.5731642904297534E-3</v>
      </c>
      <c r="E2143" s="7">
        <v>0</v>
      </c>
      <c r="F2143" s="7">
        <v>-4.7909560205527946E-3</v>
      </c>
      <c r="G2143" s="7">
        <v>0</v>
      </c>
      <c r="H2143" s="7"/>
      <c r="I2143" s="2">
        <f>STDEV(B2083:B2143)*SQRT(252)</f>
        <v>8.1866431820093871E-2</v>
      </c>
      <c r="J2143" s="2">
        <f>STDEV(C2083:C2143)*SQRT(252)</f>
        <v>7.7126095031117961E-2</v>
      </c>
      <c r="K2143" s="2">
        <f>STDEV(D2083:D2143)*SQRT(252)</f>
        <v>0.11472256886239658</v>
      </c>
      <c r="L2143" s="2">
        <f>STDEV(E2083:E2143)*SQRT(252)</f>
        <v>0.16299109543672469</v>
      </c>
      <c r="M2143" s="2">
        <f t="shared" si="128"/>
        <v>6.5589899537589161E-2</v>
      </c>
      <c r="N2143" s="2">
        <f t="shared" si="129"/>
        <v>5.2751664720442737E-2</v>
      </c>
      <c r="O2143" s="2"/>
      <c r="P2143" s="7">
        <f>B2143/I2142*$L$6</f>
        <v>-3.7882527553630796E-3</v>
      </c>
      <c r="Q2143" s="7">
        <f>C2143/J2142*$L$6</f>
        <v>0</v>
      </c>
      <c r="R2143" s="7">
        <f>D2143/K2142*$L$6</f>
        <v>1.5377710272956454E-3</v>
      </c>
      <c r="S2143" s="7">
        <f>E2143/L2142*$L$6</f>
        <v>0</v>
      </c>
      <c r="T2143" s="7">
        <f>F2143/M2142*$L$6</f>
        <v>-3.6702523092645928E-3</v>
      </c>
      <c r="U2143" s="7">
        <f>G2143/N2142*$L$6</f>
        <v>0</v>
      </c>
      <c r="V2143" s="7"/>
      <c r="W2143" s="7">
        <f t="shared" si="131"/>
        <v>-5.9207340373320268E-3</v>
      </c>
      <c r="Y2143" s="1">
        <f t="shared" si="130"/>
        <v>44748</v>
      </c>
      <c r="Z2143" s="10">
        <f>(1+W2143)*Z2142</f>
        <v>7.2713836310484137</v>
      </c>
      <c r="AA2143" s="7">
        <f>Z2143/MAX($Z$69:Z2143)-1</f>
        <v>-4.4182324704709619E-2</v>
      </c>
    </row>
    <row r="2144" spans="1:27" x14ac:dyDescent="0.25">
      <c r="A2144" s="1">
        <v>44749</v>
      </c>
      <c r="B2144" s="7">
        <v>-4.0501267669801333E-4</v>
      </c>
      <c r="C2144" s="7">
        <v>0</v>
      </c>
      <c r="D2144" s="7">
        <v>1.4964587965242027E-2</v>
      </c>
      <c r="E2144" s="7">
        <v>0</v>
      </c>
      <c r="F2144" s="7">
        <v>-2.0432272538687402E-3</v>
      </c>
      <c r="G2144" s="7">
        <v>0</v>
      </c>
      <c r="H2144" s="7"/>
      <c r="I2144" s="2">
        <f>STDEV(B2084:B2144)*SQRT(252)</f>
        <v>8.1435932593883695E-2</v>
      </c>
      <c r="J2144" s="2">
        <f>STDEV(C2084:C2144)*SQRT(252)</f>
        <v>7.6656599129329886E-2</v>
      </c>
      <c r="K2144" s="2">
        <f>STDEV(D2084:D2144)*SQRT(252)</f>
        <v>0.11865883875591647</v>
      </c>
      <c r="L2144" s="2">
        <f>STDEV(E2084:E2144)*SQRT(252)</f>
        <v>0.16299109543672469</v>
      </c>
      <c r="M2144" s="2">
        <f t="shared" si="128"/>
        <v>6.4627608051078894E-2</v>
      </c>
      <c r="N2144" s="2">
        <f t="shared" si="129"/>
        <v>5.1650768794081675E-2</v>
      </c>
      <c r="O2144" s="2"/>
      <c r="P2144" s="7">
        <f>B2144/I2143*$L$6</f>
        <v>-2.4736187207233587E-4</v>
      </c>
      <c r="Q2144" s="7">
        <f>C2144/J2143*$L$6</f>
        <v>0</v>
      </c>
      <c r="R2144" s="7">
        <f>D2144/K2143*$L$6</f>
        <v>6.5220767428905944E-3</v>
      </c>
      <c r="S2144" s="7">
        <f>E2144/L2143*$L$6</f>
        <v>0</v>
      </c>
      <c r="T2144" s="7">
        <f>F2144/M2143*$L$6</f>
        <v>-1.5575776668919729E-3</v>
      </c>
      <c r="U2144" s="7">
        <f>G2144/N2143*$L$6</f>
        <v>0</v>
      </c>
      <c r="V2144" s="7"/>
      <c r="W2144" s="7">
        <f t="shared" si="131"/>
        <v>4.7171372039262853E-3</v>
      </c>
      <c r="Y2144" s="1">
        <f t="shared" si="130"/>
        <v>44749</v>
      </c>
      <c r="Z2144" s="10">
        <f>(1+W2144)*Z2143</f>
        <v>7.3056837452984524</v>
      </c>
      <c r="AA2144" s="7">
        <f>Z2144/MAX($Z$69:Z2144)-1</f>
        <v>-3.9673601588403939E-2</v>
      </c>
    </row>
    <row r="2145" spans="1:27" x14ac:dyDescent="0.25">
      <c r="A2145" s="1">
        <v>44750</v>
      </c>
      <c r="B2145" s="7">
        <v>-3.5079946031386644E-3</v>
      </c>
      <c r="C2145" s="7">
        <v>7.1119710822362681E-3</v>
      </c>
      <c r="D2145" s="7">
        <v>0</v>
      </c>
      <c r="E2145" s="7">
        <v>8.2256569186434092E-4</v>
      </c>
      <c r="F2145" s="7">
        <v>4.2236382541949169E-3</v>
      </c>
      <c r="G2145" s="7">
        <v>0</v>
      </c>
      <c r="H2145" s="7"/>
      <c r="I2145" s="2">
        <f>STDEV(B2085:B2145)*SQRT(252)</f>
        <v>8.1626552991227952E-2</v>
      </c>
      <c r="J2145" s="2">
        <f>STDEV(C2085:C2145)*SQRT(252)</f>
        <v>7.7798691554915991E-2</v>
      </c>
      <c r="K2145" s="2">
        <f>STDEV(D2085:D2145)*SQRT(252)</f>
        <v>0.11865883875591647</v>
      </c>
      <c r="L2145" s="2">
        <f>STDEV(E2085:E2145)*SQRT(252)</f>
        <v>0.16299616318896543</v>
      </c>
      <c r="M2145" s="2">
        <f t="shared" si="128"/>
        <v>6.5091280931105402E-2</v>
      </c>
      <c r="N2145" s="2">
        <f t="shared" si="129"/>
        <v>5.1610832011823427E-2</v>
      </c>
      <c r="O2145" s="2"/>
      <c r="P2145" s="7">
        <f>B2145/I2144*$L$6</f>
        <v>-2.1538370663923205E-3</v>
      </c>
      <c r="Q2145" s="7">
        <f>C2145/J2144*$L$6</f>
        <v>4.638851164162283E-3</v>
      </c>
      <c r="R2145" s="7">
        <f>D2145/K2144*$L$6</f>
        <v>0</v>
      </c>
      <c r="S2145" s="7">
        <f>E2145/L2144*$L$6</f>
        <v>2.5233454921581036E-4</v>
      </c>
      <c r="T2145" s="7">
        <f>F2145/M2144*$L$6</f>
        <v>3.2676733532028095E-3</v>
      </c>
      <c r="U2145" s="7">
        <f>G2145/N2144*$L$6</f>
        <v>0</v>
      </c>
      <c r="V2145" s="7"/>
      <c r="W2145" s="7">
        <f t="shared" si="131"/>
        <v>6.0050220001885823E-3</v>
      </c>
      <c r="Y2145" s="1">
        <f t="shared" si="130"/>
        <v>44750</v>
      </c>
      <c r="Z2145" s="10">
        <f>(1+W2145)*Z2144</f>
        <v>7.3495545369153898</v>
      </c>
      <c r="AA2145" s="7">
        <f>Z2145/MAX($Z$69:Z2145)-1</f>
        <v>-3.3906820438580398E-2</v>
      </c>
    </row>
    <row r="2146" spans="1:27" x14ac:dyDescent="0.25">
      <c r="A2146" s="1">
        <v>44753</v>
      </c>
      <c r="B2146" s="7">
        <v>4.7647535024222254E-3</v>
      </c>
      <c r="C2146" s="7">
        <v>0</v>
      </c>
      <c r="D2146" s="7">
        <v>0</v>
      </c>
      <c r="E2146" s="7">
        <v>1.142360732658565E-2</v>
      </c>
      <c r="F2146" s="7">
        <v>-2.9395914431836756E-3</v>
      </c>
      <c r="G2146" s="7">
        <v>0</v>
      </c>
      <c r="H2146" s="7"/>
      <c r="I2146" s="2">
        <f>STDEV(B2086:B2146)*SQRT(252)</f>
        <v>8.1915695339776745E-2</v>
      </c>
      <c r="J2146" s="2">
        <f>STDEV(C2086:C2146)*SQRT(252)</f>
        <v>7.7732116415310915E-2</v>
      </c>
      <c r="K2146" s="2">
        <f>STDEV(D2086:D2146)*SQRT(252)</f>
        <v>0.11865883875591647</v>
      </c>
      <c r="L2146" s="2">
        <f>STDEV(E2086:E2146)*SQRT(252)</f>
        <v>0.16458945580190101</v>
      </c>
      <c r="M2146" s="2">
        <f t="shared" si="128"/>
        <v>6.425881801957517E-2</v>
      </c>
      <c r="N2146" s="2">
        <f t="shared" si="129"/>
        <v>5.0530810589287954E-2</v>
      </c>
      <c r="O2146" s="2"/>
      <c r="P2146" s="7">
        <f>B2146/I2145*$L$6</f>
        <v>2.9186296173343697E-3</v>
      </c>
      <c r="Q2146" s="7">
        <f>C2146/J2145*$L$6</f>
        <v>0</v>
      </c>
      <c r="R2146" s="7">
        <f>D2146/K2145*$L$6</f>
        <v>0</v>
      </c>
      <c r="S2146" s="7">
        <f>E2146/L2145*$L$6</f>
        <v>3.5042565122658693E-3</v>
      </c>
      <c r="T2146" s="7">
        <f>F2146/M2145*$L$6</f>
        <v>-2.2580531533056085E-3</v>
      </c>
      <c r="U2146" s="7">
        <f>G2146/N2145*$L$6</f>
        <v>0</v>
      </c>
      <c r="V2146" s="7"/>
      <c r="W2146" s="7">
        <f t="shared" si="131"/>
        <v>4.1648329762946305E-3</v>
      </c>
      <c r="Y2146" s="1">
        <f t="shared" si="130"/>
        <v>44753</v>
      </c>
      <c r="Z2146" s="10">
        <f>(1+W2146)*Z2145</f>
        <v>7.3801642040118107</v>
      </c>
      <c r="AA2146" s="7">
        <f>Z2146/MAX($Z$69:Z2146)-1</f>
        <v>-2.9883203706169703E-2</v>
      </c>
    </row>
    <row r="2147" spans="1:27" x14ac:dyDescent="0.25">
      <c r="A2147" s="1">
        <v>44754</v>
      </c>
      <c r="B2147" s="7">
        <v>-1.1473271929274276E-3</v>
      </c>
      <c r="C2147" s="7">
        <v>0</v>
      </c>
      <c r="D2147" s="7">
        <v>0</v>
      </c>
      <c r="E2147" s="7">
        <v>0</v>
      </c>
      <c r="F2147" s="7">
        <v>2.3411739146010913E-3</v>
      </c>
      <c r="G2147" s="7">
        <v>6.042144180105069E-4</v>
      </c>
      <c r="H2147" s="7"/>
      <c r="I2147" s="2">
        <f>STDEV(B2087:B2147)*SQRT(252)</f>
        <v>7.8911977510950596E-2</v>
      </c>
      <c r="J2147" s="2">
        <f>STDEV(C2087:C2147)*SQRT(252)</f>
        <v>7.763379331933902E-2</v>
      </c>
      <c r="K2147" s="2">
        <f>STDEV(D2087:D2147)*SQRT(252)</f>
        <v>0.11865883875591647</v>
      </c>
      <c r="L2147" s="2">
        <f>STDEV(E2087:E2147)*SQRT(252)</f>
        <v>0.16437666388313246</v>
      </c>
      <c r="M2147" s="2">
        <f t="shared" si="128"/>
        <v>6.2253771999463511E-2</v>
      </c>
      <c r="N2147" s="2">
        <f t="shared" si="129"/>
        <v>5.0558910614149494E-2</v>
      </c>
      <c r="O2147" s="2"/>
      <c r="P2147" s="7">
        <f>B2147/I2146*$L$6</f>
        <v>-7.0030974416346488E-4</v>
      </c>
      <c r="Q2147" s="7">
        <f>C2147/J2146*$L$6</f>
        <v>0</v>
      </c>
      <c r="R2147" s="7">
        <f>D2147/K2146*$L$6</f>
        <v>0</v>
      </c>
      <c r="S2147" s="7">
        <f>E2147/L2146*$L$6</f>
        <v>0</v>
      </c>
      <c r="T2147" s="7">
        <f>F2147/M2146*$L$6</f>
        <v>1.8216752087533723E-3</v>
      </c>
      <c r="U2147" s="7">
        <f>G2147/N2146*$L$6</f>
        <v>5.9786733179636997E-4</v>
      </c>
      <c r="V2147" s="7"/>
      <c r="W2147" s="7">
        <f t="shared" si="131"/>
        <v>1.7192327963862775E-3</v>
      </c>
      <c r="Y2147" s="1">
        <f t="shared" si="130"/>
        <v>44754</v>
      </c>
      <c r="Z2147" s="10">
        <f>(1+W2147)*Z2146</f>
        <v>7.3928524243540634</v>
      </c>
      <c r="AA2147" s="7">
        <f>Z2147/MAX($Z$69:Z2147)-1</f>
        <v>-2.8215347093656251E-2</v>
      </c>
    </row>
    <row r="2148" spans="1:27" x14ac:dyDescent="0.25">
      <c r="A2148" s="1">
        <v>44755</v>
      </c>
      <c r="B2148" s="7">
        <v>1.9020484077130195E-3</v>
      </c>
      <c r="C2148" s="7">
        <v>0</v>
      </c>
      <c r="D2148" s="7">
        <v>0</v>
      </c>
      <c r="E2148" s="7">
        <v>0</v>
      </c>
      <c r="F2148" s="7">
        <v>-3.4542452504107146E-3</v>
      </c>
      <c r="G2148" s="7">
        <v>-3.1394793793897424E-3</v>
      </c>
      <c r="H2148" s="7"/>
      <c r="I2148" s="2">
        <f>STDEV(B2088:B2148)*SQRT(252)</f>
        <v>7.8790430834492373E-2</v>
      </c>
      <c r="J2148" s="2">
        <f>STDEV(C2088:C2148)*SQRT(252)</f>
        <v>7.675380940691566E-2</v>
      </c>
      <c r="K2148" s="2">
        <f>STDEV(D2088:D2148)*SQRT(252)</f>
        <v>0.11865883875591647</v>
      </c>
      <c r="L2148" s="2">
        <f>STDEV(E2088:E2148)*SQRT(252)</f>
        <v>0.16279056839906494</v>
      </c>
      <c r="M2148" s="2">
        <f t="shared" si="128"/>
        <v>6.2500227704736191E-2</v>
      </c>
      <c r="N2148" s="2">
        <f t="shared" si="129"/>
        <v>5.0894589817208916E-2</v>
      </c>
      <c r="O2148" s="2"/>
      <c r="P2148" s="7">
        <f>B2148/I2147*$L$6</f>
        <v>1.2051709180960983E-3</v>
      </c>
      <c r="Q2148" s="7">
        <f>C2148/J2147*$L$6</f>
        <v>0</v>
      </c>
      <c r="R2148" s="7">
        <f>D2148/K2147*$L$6</f>
        <v>0</v>
      </c>
      <c r="S2148" s="7">
        <f>E2148/L2147*$L$6</f>
        <v>0</v>
      </c>
      <c r="T2148" s="7">
        <f>F2148/M2147*$L$6</f>
        <v>-2.7743260684994983E-3</v>
      </c>
      <c r="U2148" s="7">
        <f>G2148/N2147*$L$6</f>
        <v>-3.1047735614294692E-3</v>
      </c>
      <c r="V2148" s="7"/>
      <c r="W2148" s="7">
        <f t="shared" si="131"/>
        <v>-4.6739287118328695E-3</v>
      </c>
      <c r="Y2148" s="1">
        <f t="shared" si="130"/>
        <v>44755</v>
      </c>
      <c r="Z2148" s="10">
        <f>(1+W2148)*Z2147</f>
        <v>7.3582987591455318</v>
      </c>
      <c r="AA2148" s="7">
        <f>Z2148/MAX($Z$69:Z2148)-1</f>
        <v>-3.2757399284593758E-2</v>
      </c>
    </row>
    <row r="2149" spans="1:27" x14ac:dyDescent="0.25">
      <c r="A2149" s="1">
        <v>44756</v>
      </c>
      <c r="B2149" s="7">
        <v>-5.4554425035789889E-3</v>
      </c>
      <c r="C2149" s="7">
        <v>0</v>
      </c>
      <c r="D2149" s="7">
        <v>0</v>
      </c>
      <c r="E2149" s="7">
        <v>-2.4285290774711532E-3</v>
      </c>
      <c r="F2149" s="7">
        <v>1.1416685509990643E-4</v>
      </c>
      <c r="G2149" s="7">
        <v>5.0161248657760726E-3</v>
      </c>
      <c r="H2149" s="7"/>
      <c r="I2149" s="2">
        <f>STDEV(B2089:B2149)*SQRT(252)</f>
        <v>7.8629545205740503E-2</v>
      </c>
      <c r="J2149" s="2">
        <f>STDEV(C2089:C2149)*SQRT(252)</f>
        <v>7.675380940691566E-2</v>
      </c>
      <c r="K2149" s="2">
        <f>STDEV(D2089:D2149)*SQRT(252)</f>
        <v>0.11865883875591647</v>
      </c>
      <c r="L2149" s="2">
        <f>STDEV(E2089:E2149)*SQRT(252)</f>
        <v>0.16077099008111756</v>
      </c>
      <c r="M2149" s="2">
        <f t="shared" si="128"/>
        <v>6.2484832855321387E-2</v>
      </c>
      <c r="N2149" s="2">
        <f t="shared" si="129"/>
        <v>5.2029013211800229E-2</v>
      </c>
      <c r="O2149" s="2"/>
      <c r="P2149" s="7">
        <f>B2149/I2148*$L$6</f>
        <v>-3.4619956039069785E-3</v>
      </c>
      <c r="Q2149" s="7">
        <f>C2149/J2148*$L$6</f>
        <v>0</v>
      </c>
      <c r="R2149" s="7">
        <f>D2149/K2148*$L$6</f>
        <v>0</v>
      </c>
      <c r="S2149" s="7">
        <f>E2149/L2148*$L$6</f>
        <v>-7.4590595184785373E-4</v>
      </c>
      <c r="T2149" s="7">
        <f>F2149/M2148*$L$6</f>
        <v>9.133315132806709E-5</v>
      </c>
      <c r="U2149" s="7">
        <f>G2149/N2148*$L$6</f>
        <v>4.9279549003064943E-3</v>
      </c>
      <c r="V2149" s="7"/>
      <c r="W2149" s="7">
        <f t="shared" si="131"/>
        <v>8.1138649587972952E-4</v>
      </c>
      <c r="Y2149" s="1">
        <f t="shared" si="130"/>
        <v>44756</v>
      </c>
      <c r="Z2149" s="10">
        <f>(1+W2149)*Z2148</f>
        <v>7.3642691833913503</v>
      </c>
      <c r="AA2149" s="7">
        <f>Z2149/MAX($Z$69:Z2149)-1</f>
        <v>-3.1972591700133779E-2</v>
      </c>
    </row>
    <row r="2150" spans="1:27" x14ac:dyDescent="0.25">
      <c r="A2150" s="1">
        <v>44757</v>
      </c>
      <c r="B2150" s="7">
        <v>1.0946068457529101E-3</v>
      </c>
      <c r="C2150" s="7">
        <v>4.1321167568195705E-3</v>
      </c>
      <c r="D2150" s="7">
        <v>0</v>
      </c>
      <c r="E2150" s="7">
        <v>1.9105199516324722E-2</v>
      </c>
      <c r="F2150" s="7">
        <v>5.4565009391278618E-3</v>
      </c>
      <c r="G2150" s="7">
        <v>0</v>
      </c>
      <c r="H2150" s="7"/>
      <c r="I2150" s="2">
        <f>STDEV(B2090:B2150)*SQRT(252)</f>
        <v>7.8283054295027049E-2</v>
      </c>
      <c r="J2150" s="2">
        <f>STDEV(C2090:C2150)*SQRT(252)</f>
        <v>7.6648582581964608E-2</v>
      </c>
      <c r="K2150" s="2">
        <f>STDEV(D2090:D2150)*SQRT(252)</f>
        <v>0.11865883875591647</v>
      </c>
      <c r="L2150" s="2">
        <f>STDEV(E2090:E2150)*SQRT(252)</f>
        <v>0.16520355515646717</v>
      </c>
      <c r="M2150" s="2">
        <f t="shared" si="128"/>
        <v>6.3292767119062301E-2</v>
      </c>
      <c r="N2150" s="2">
        <f t="shared" si="129"/>
        <v>5.1861708653123048E-2</v>
      </c>
      <c r="O2150" s="2"/>
      <c r="P2150" s="7">
        <f>B2150/I2149*$L$6</f>
        <v>6.9605314572835416E-4</v>
      </c>
      <c r="Q2150" s="7">
        <f>C2150/J2149*$L$6</f>
        <v>2.6917991359313945E-3</v>
      </c>
      <c r="R2150" s="7">
        <f>D2150/K2149*$L$6</f>
        <v>0</v>
      </c>
      <c r="S2150" s="7">
        <f>E2150/L2149*$L$6</f>
        <v>5.9417434409917884E-3</v>
      </c>
      <c r="T2150" s="7">
        <f>F2150/M2149*$L$6</f>
        <v>4.3662603305364934E-3</v>
      </c>
      <c r="U2150" s="7">
        <f>G2150/N2149*$L$6</f>
        <v>0</v>
      </c>
      <c r="V2150" s="7"/>
      <c r="W2150" s="7">
        <f t="shared" si="131"/>
        <v>1.369585605318803E-2</v>
      </c>
      <c r="Y2150" s="1">
        <f t="shared" si="130"/>
        <v>44757</v>
      </c>
      <c r="Z2150" s="10">
        <f>(1+W2150)*Z2149</f>
        <v>7.4651291540640079</v>
      </c>
      <c r="AA2150" s="7">
        <f>Z2150/MAX($Z$69:Z2150)-1</f>
        <v>-1.8714627660518013E-2</v>
      </c>
    </row>
    <row r="2151" spans="1:27" x14ac:dyDescent="0.25">
      <c r="A2151" s="1">
        <v>44760</v>
      </c>
      <c r="B2151" s="7">
        <v>-4.2081552045721837E-3</v>
      </c>
      <c r="C2151" s="7">
        <v>3.4898981699216236E-4</v>
      </c>
      <c r="D2151" s="7">
        <v>0</v>
      </c>
      <c r="E2151" s="7">
        <v>0</v>
      </c>
      <c r="F2151" s="7">
        <v>-6.2617468991976732E-4</v>
      </c>
      <c r="G2151" s="7">
        <v>-3.6495042943246458E-3</v>
      </c>
      <c r="H2151" s="7"/>
      <c r="I2151" s="2">
        <f>STDEV(B2091:B2151)*SQRT(252)</f>
        <v>7.8601792728395001E-2</v>
      </c>
      <c r="J2151" s="2">
        <f>STDEV(C2091:C2151)*SQRT(252)</f>
        <v>7.5963537713575308E-2</v>
      </c>
      <c r="K2151" s="2">
        <f>STDEV(D2091:D2151)*SQRT(252)</f>
        <v>0.11865883875591647</v>
      </c>
      <c r="L2151" s="2">
        <f>STDEV(E2091:E2151)*SQRT(252)</f>
        <v>0.16209899483486845</v>
      </c>
      <c r="M2151" s="2">
        <f t="shared" si="128"/>
        <v>6.253952909607334E-2</v>
      </c>
      <c r="N2151" s="2">
        <f t="shared" si="129"/>
        <v>5.1774695748964171E-2</v>
      </c>
      <c r="O2151" s="2"/>
      <c r="P2151" s="7">
        <f>B2151/I2150*$L$6</f>
        <v>-2.6877816932849973E-3</v>
      </c>
      <c r="Q2151" s="7">
        <f>C2151/J2150*$L$6</f>
        <v>2.2765575385491838E-4</v>
      </c>
      <c r="R2151" s="7">
        <f>D2151/K2150*$L$6</f>
        <v>0</v>
      </c>
      <c r="S2151" s="7">
        <f>E2151/L2150*$L$6</f>
        <v>0</v>
      </c>
      <c r="T2151" s="7">
        <f>F2151/M2150*$L$6</f>
        <v>-4.946652820075378E-4</v>
      </c>
      <c r="U2151" s="7">
        <f>G2151/N2150*$L$6</f>
        <v>-3.5184960051493383E-3</v>
      </c>
      <c r="V2151" s="7"/>
      <c r="W2151" s="7">
        <f t="shared" si="131"/>
        <v>-6.4732872265869552E-3</v>
      </c>
      <c r="Y2151" s="1">
        <f t="shared" si="130"/>
        <v>44760</v>
      </c>
      <c r="Z2151" s="10">
        <f>(1+W2151)*Z2150</f>
        <v>7.4168052288661839</v>
      </c>
      <c r="AA2151" s="7">
        <f>Z2151/MAX($Z$69:Z2151)-1</f>
        <v>-2.506676972691968E-2</v>
      </c>
    </row>
    <row r="2152" spans="1:27" x14ac:dyDescent="0.25">
      <c r="A2152" s="1">
        <v>44761</v>
      </c>
      <c r="B2152" s="7">
        <v>-1.0418166290108166E-3</v>
      </c>
      <c r="C2152" s="7">
        <v>-4.5499282165278876E-3</v>
      </c>
      <c r="D2152" s="7">
        <v>0</v>
      </c>
      <c r="E2152" s="7">
        <v>0</v>
      </c>
      <c r="F2152" s="7">
        <v>-4.0805751289306746E-3</v>
      </c>
      <c r="G2152" s="7">
        <v>0</v>
      </c>
      <c r="H2152" s="7"/>
      <c r="I2152" s="2">
        <f>STDEV(B2092:B2152)*SQRT(252)</f>
        <v>7.8511715221963554E-2</v>
      </c>
      <c r="J2152" s="2">
        <f>STDEV(C2092:C2152)*SQRT(252)</f>
        <v>7.5915879033470704E-2</v>
      </c>
      <c r="K2152" s="2">
        <f>STDEV(D2092:D2152)*SQRT(252)</f>
        <v>0.11865883875591647</v>
      </c>
      <c r="L2152" s="2">
        <f>STDEV(E2092:E2152)*SQRT(252)</f>
        <v>0.16209899483486845</v>
      </c>
      <c r="M2152" s="2">
        <f t="shared" si="128"/>
        <v>6.2405185214142136E-2</v>
      </c>
      <c r="N2152" s="2">
        <f t="shared" si="129"/>
        <v>5.1774695748964171E-2</v>
      </c>
      <c r="O2152" s="2"/>
      <c r="P2152" s="7">
        <f>B2152/I2151*$L$6</f>
        <v>-6.627181091217395E-4</v>
      </c>
      <c r="Q2152" s="7">
        <f>C2152/J2151*$L$6</f>
        <v>-2.9948106377586325E-3</v>
      </c>
      <c r="R2152" s="7">
        <f>D2152/K2151*$L$6</f>
        <v>0</v>
      </c>
      <c r="S2152" s="7">
        <f>E2152/L2151*$L$6</f>
        <v>0</v>
      </c>
      <c r="T2152" s="7">
        <f>F2152/M2151*$L$6</f>
        <v>-3.2623967496318109E-3</v>
      </c>
      <c r="U2152" s="7">
        <f>G2152/N2151*$L$6</f>
        <v>0</v>
      </c>
      <c r="V2152" s="7"/>
      <c r="W2152" s="7">
        <f t="shared" si="131"/>
        <v>-6.9199254965121824E-3</v>
      </c>
      <c r="Y2152" s="1">
        <f t="shared" si="130"/>
        <v>44761</v>
      </c>
      <c r="Z2152" s="10">
        <f>(1+W2152)*Z2151</f>
        <v>7.3654814892602873</v>
      </c>
      <c r="AA2152" s="7">
        <f>Z2152/MAX($Z$69:Z2152)-1</f>
        <v>-3.1813235044483523E-2</v>
      </c>
    </row>
    <row r="2153" spans="1:27" x14ac:dyDescent="0.25">
      <c r="A2153" s="1">
        <v>44762</v>
      </c>
      <c r="B2153" s="7">
        <v>-2.549267885976203E-5</v>
      </c>
      <c r="C2153" s="7">
        <v>-2.9427409952464956E-4</v>
      </c>
      <c r="D2153" s="7">
        <v>0</v>
      </c>
      <c r="E2153" s="7">
        <v>0</v>
      </c>
      <c r="F2153" s="7">
        <v>-1.503876972507312E-4</v>
      </c>
      <c r="G2153" s="7">
        <v>-3.5091661685460185E-3</v>
      </c>
      <c r="H2153" s="7"/>
      <c r="I2153" s="2">
        <f>STDEV(B2093:B2153)*SQRT(252)</f>
        <v>7.7285363317825678E-2</v>
      </c>
      <c r="J2153" s="2">
        <f>STDEV(C2093:C2153)*SQRT(252)</f>
        <v>7.5767920553270723E-2</v>
      </c>
      <c r="K2153" s="2">
        <f>STDEV(D2093:D2153)*SQRT(252)</f>
        <v>0.11865883875591647</v>
      </c>
      <c r="L2153" s="2">
        <f>STDEV(E2093:E2153)*SQRT(252)</f>
        <v>0.16209899483486845</v>
      </c>
      <c r="M2153" s="2">
        <f t="shared" si="128"/>
        <v>5.9637695927440032E-2</v>
      </c>
      <c r="N2153" s="2">
        <f t="shared" si="129"/>
        <v>4.7329248974569679E-2</v>
      </c>
      <c r="O2153" s="2"/>
      <c r="P2153" s="7">
        <f>B2153/I2152*$L$6</f>
        <v>-1.6234952190058945E-5</v>
      </c>
      <c r="Q2153" s="7">
        <f>C2153/J2152*$L$6</f>
        <v>-1.9381590733798029E-4</v>
      </c>
      <c r="R2153" s="7">
        <f>D2153/K2152*$L$6</f>
        <v>0</v>
      </c>
      <c r="S2153" s="7">
        <f>E2153/L2152*$L$6</f>
        <v>0</v>
      </c>
      <c r="T2153" s="7">
        <f>F2153/M2152*$L$6</f>
        <v>-1.2049295001263023E-4</v>
      </c>
      <c r="U2153" s="7">
        <f>G2153/N2152*$L$6</f>
        <v>-3.388881496822919E-3</v>
      </c>
      <c r="V2153" s="7"/>
      <c r="W2153" s="7">
        <f t="shared" si="131"/>
        <v>-3.7194253063635883E-3</v>
      </c>
      <c r="Y2153" s="1">
        <f t="shared" si="130"/>
        <v>44762</v>
      </c>
      <c r="Z2153" s="10">
        <f>(1+W2153)*Z2152</f>
        <v>7.3380861310155803</v>
      </c>
      <c r="AA2153" s="7">
        <f>Z2153/MAX($Z$69:Z2153)-1</f>
        <v>-3.5414333399345299E-2</v>
      </c>
    </row>
    <row r="2154" spans="1:27" x14ac:dyDescent="0.25">
      <c r="A2154" s="1">
        <v>44763</v>
      </c>
      <c r="B2154" s="7">
        <v>9.4111594593599968E-3</v>
      </c>
      <c r="C2154" s="7">
        <v>2.3276551741906459E-3</v>
      </c>
      <c r="D2154" s="7">
        <v>0</v>
      </c>
      <c r="E2154" s="7">
        <v>0</v>
      </c>
      <c r="F2154" s="7">
        <v>-7.5313809237465001E-4</v>
      </c>
      <c r="G2154" s="7">
        <v>4.225106913064991E-3</v>
      </c>
      <c r="H2154" s="7"/>
      <c r="I2154" s="2">
        <f>STDEV(B2094:B2154)*SQRT(252)</f>
        <v>7.9600835385670768E-2</v>
      </c>
      <c r="J2154" s="2">
        <f>STDEV(C2094:C2154)*SQRT(252)</f>
        <v>7.5850757527951645E-2</v>
      </c>
      <c r="K2154" s="2">
        <f>STDEV(D2094:D2154)*SQRT(252)</f>
        <v>0.11865883875591647</v>
      </c>
      <c r="L2154" s="2">
        <f>STDEV(E2094:E2154)*SQRT(252)</f>
        <v>0.16209899483486845</v>
      </c>
      <c r="M2154" s="2">
        <f t="shared" si="128"/>
        <v>5.9159905400158058E-2</v>
      </c>
      <c r="N2154" s="2">
        <f t="shared" si="129"/>
        <v>4.7737061343788613E-2</v>
      </c>
      <c r="O2154" s="2"/>
      <c r="P2154" s="7">
        <f>B2154/I2153*$L$6</f>
        <v>6.0885781313195532E-3</v>
      </c>
      <c r="Q2154" s="7">
        <f>C2154/J2153*$L$6</f>
        <v>1.5360426663380078E-3</v>
      </c>
      <c r="R2154" s="7">
        <f>D2154/K2153*$L$6</f>
        <v>0</v>
      </c>
      <c r="S2154" s="7">
        <f>E2154/L2153*$L$6</f>
        <v>0</v>
      </c>
      <c r="T2154" s="7">
        <f>F2154/M2153*$L$6</f>
        <v>-6.3142789192508191E-4</v>
      </c>
      <c r="U2154" s="7">
        <f>G2154/N2153*$L$6</f>
        <v>4.463526259771383E-3</v>
      </c>
      <c r="V2154" s="7"/>
      <c r="W2154" s="7">
        <f t="shared" si="131"/>
        <v>1.1456719165503861E-2</v>
      </c>
      <c r="Y2154" s="1">
        <f t="shared" si="130"/>
        <v>44763</v>
      </c>
      <c r="Z2154" s="10">
        <f>(1+W2154)*Z2153</f>
        <v>7.422156523030905</v>
      </c>
      <c r="AA2154" s="7">
        <f>Z2154/MAX($Z$69:Z2154)-1</f>
        <v>-2.4363346306031208E-2</v>
      </c>
    </row>
    <row r="2155" spans="1:27" x14ac:dyDescent="0.25">
      <c r="A2155" s="1">
        <v>44764</v>
      </c>
      <c r="B2155" s="7">
        <v>5.2726583216287093E-3</v>
      </c>
      <c r="C2155" s="7">
        <v>-4.4176706376370944E-3</v>
      </c>
      <c r="D2155" s="7">
        <v>0</v>
      </c>
      <c r="E2155" s="7">
        <v>9.2779899410304623E-3</v>
      </c>
      <c r="F2155" s="7">
        <v>1.3387461089220398E-3</v>
      </c>
      <c r="G2155" s="7">
        <v>0</v>
      </c>
      <c r="H2155" s="7"/>
      <c r="I2155" s="2">
        <f>STDEV(B2095:B2155)*SQRT(252)</f>
        <v>8.0082468068059076E-2</v>
      </c>
      <c r="J2155" s="2">
        <f>STDEV(C2095:C2155)*SQRT(252)</f>
        <v>7.6449337852131038E-2</v>
      </c>
      <c r="K2155" s="2">
        <f>STDEV(D2095:D2155)*SQRT(252)</f>
        <v>0.11865883875591647</v>
      </c>
      <c r="L2155" s="2">
        <f>STDEV(E2095:E2155)*SQRT(252)</f>
        <v>0.16273474952182457</v>
      </c>
      <c r="M2155" s="2">
        <f t="shared" si="128"/>
        <v>5.9014036594243723E-2</v>
      </c>
      <c r="N2155" s="2">
        <f t="shared" si="129"/>
        <v>4.7661963324817591E-2</v>
      </c>
      <c r="O2155" s="2"/>
      <c r="P2155" s="7">
        <f>B2155/I2154*$L$6</f>
        <v>3.3119365494610497E-3</v>
      </c>
      <c r="Q2155" s="7">
        <f>C2155/J2154*$L$6</f>
        <v>-2.9120807633392096E-3</v>
      </c>
      <c r="R2155" s="7">
        <f>D2155/K2154*$L$6</f>
        <v>0</v>
      </c>
      <c r="S2155" s="7">
        <f>E2155/L2154*$L$6</f>
        <v>2.8618283384428218E-3</v>
      </c>
      <c r="T2155" s="7">
        <f>F2155/M2154*$L$6</f>
        <v>1.1314640379043465E-3</v>
      </c>
      <c r="U2155" s="7">
        <f>G2155/N2154*$L$6</f>
        <v>0</v>
      </c>
      <c r="V2155" s="7"/>
      <c r="W2155" s="7">
        <f t="shared" si="131"/>
        <v>4.3931481624690082E-3</v>
      </c>
      <c r="Y2155" s="1">
        <f t="shared" si="130"/>
        <v>44764</v>
      </c>
      <c r="Z2155" s="10">
        <f>(1+W2155)*Z2154</f>
        <v>7.4547631563216159</v>
      </c>
      <c r="AA2155" s="7">
        <f>Z2155/MAX($Z$69:Z2155)-1</f>
        <v>-2.0077229933618046E-2</v>
      </c>
    </row>
    <row r="2156" spans="1:27" x14ac:dyDescent="0.25">
      <c r="A2156" s="1">
        <v>44767</v>
      </c>
      <c r="B2156" s="7">
        <v>-3.9142296170978641E-3</v>
      </c>
      <c r="C2156" s="7">
        <v>-1.2854580023015094E-3</v>
      </c>
      <c r="D2156" s="7">
        <v>0</v>
      </c>
      <c r="E2156" s="7">
        <v>-1.2150372320076652E-3</v>
      </c>
      <c r="F2156" s="7">
        <v>-2.2456887477289023E-3</v>
      </c>
      <c r="G2156" s="7">
        <v>0</v>
      </c>
      <c r="H2156" s="7"/>
      <c r="I2156" s="2">
        <f>STDEV(B2096:B2156)*SQRT(252)</f>
        <v>8.0382183435446175E-2</v>
      </c>
      <c r="J2156" s="2">
        <f>STDEV(C2096:C2156)*SQRT(252)</f>
        <v>7.6493440562100667E-2</v>
      </c>
      <c r="K2156" s="2">
        <f>STDEV(D2096:D2156)*SQRT(252)</f>
        <v>0.11865883875591647</v>
      </c>
      <c r="L2156" s="2">
        <f>STDEV(E2096:E2156)*SQRT(252)</f>
        <v>0.15098356336080501</v>
      </c>
      <c r="M2156" s="2">
        <f t="shared" si="128"/>
        <v>5.8810880968358473E-2</v>
      </c>
      <c r="N2156" s="2">
        <f t="shared" si="129"/>
        <v>4.7661963324817591E-2</v>
      </c>
      <c r="O2156" s="2"/>
      <c r="P2156" s="7">
        <f>B2156/I2155*$L$6</f>
        <v>-2.4438742408458914E-3</v>
      </c>
      <c r="Q2156" s="7">
        <f>C2156/J2155*$L$6</f>
        <v>-8.4072539960244874E-4</v>
      </c>
      <c r="R2156" s="7">
        <f>D2156/K2155*$L$6</f>
        <v>0</v>
      </c>
      <c r="S2156" s="7">
        <f>E2156/L2155*$L$6</f>
        <v>-3.7331830957367689E-4</v>
      </c>
      <c r="T2156" s="7">
        <f>F2156/M2155*$L$6</f>
        <v>-1.9026733954578771E-3</v>
      </c>
      <c r="U2156" s="7">
        <f>G2156/N2155*$L$6</f>
        <v>0</v>
      </c>
      <c r="V2156" s="7"/>
      <c r="W2156" s="7">
        <f t="shared" si="131"/>
        <v>-5.560591345479894E-3</v>
      </c>
      <c r="Y2156" s="1">
        <f t="shared" si="130"/>
        <v>44767</v>
      </c>
      <c r="Z2156" s="10">
        <f>(1+W2156)*Z2155</f>
        <v>7.4133102648319715</v>
      </c>
      <c r="AA2156" s="7">
        <f>Z2156/MAX($Z$69:Z2156)-1</f>
        <v>-2.5526180008087929E-2</v>
      </c>
    </row>
    <row r="2157" spans="1:27" x14ac:dyDescent="0.25">
      <c r="A2157" s="1">
        <v>44768</v>
      </c>
      <c r="B2157" s="7">
        <v>2.0094025353003531E-3</v>
      </c>
      <c r="C2157" s="7">
        <v>-1.6656313888895324E-3</v>
      </c>
      <c r="D2157" s="7">
        <v>0</v>
      </c>
      <c r="E2157" s="7">
        <v>1.1831202840679733E-2</v>
      </c>
      <c r="F2157" s="7">
        <v>3.7603508681383069E-3</v>
      </c>
      <c r="G2157" s="7">
        <v>9.8805797205558932E-5</v>
      </c>
      <c r="H2157" s="7"/>
      <c r="I2157" s="2">
        <f>STDEV(B2097:B2157)*SQRT(252)</f>
        <v>8.0443896121961567E-2</v>
      </c>
      <c r="J2157" s="2">
        <f>STDEV(C2097:C2157)*SQRT(252)</f>
        <v>7.4413985183701306E-2</v>
      </c>
      <c r="K2157" s="2">
        <f>STDEV(D2097:D2157)*SQRT(252)</f>
        <v>0.11865883875591647</v>
      </c>
      <c r="L2157" s="2">
        <f>STDEV(E2097:E2157)*SQRT(252)</f>
        <v>0.15255363466824884</v>
      </c>
      <c r="M2157" s="2">
        <f t="shared" si="128"/>
        <v>5.9283682590409982E-2</v>
      </c>
      <c r="N2157" s="2">
        <f t="shared" si="129"/>
        <v>4.7661699767949615E-2</v>
      </c>
      <c r="O2157" s="2"/>
      <c r="P2157" s="7">
        <f>B2157/I2156*$L$6</f>
        <v>1.2499054202191936E-3</v>
      </c>
      <c r="Q2157" s="7">
        <f>C2157/J2156*$L$6</f>
        <v>-1.0887413199418721E-3</v>
      </c>
      <c r="R2157" s="7">
        <f>D2157/K2156*$L$6</f>
        <v>0</v>
      </c>
      <c r="S2157" s="7">
        <f>E2157/L2156*$L$6</f>
        <v>3.9180433211815054E-3</v>
      </c>
      <c r="T2157" s="7">
        <f>F2157/M2156*$L$6</f>
        <v>3.1969856650859024E-3</v>
      </c>
      <c r="U2157" s="7">
        <f>G2157/N2156*$L$6</f>
        <v>1.0365267218661841E-4</v>
      </c>
      <c r="V2157" s="7"/>
      <c r="W2157" s="7">
        <f t="shared" si="131"/>
        <v>7.3798457587313472E-3</v>
      </c>
      <c r="Y2157" s="1">
        <f t="shared" si="130"/>
        <v>44768</v>
      </c>
      <c r="Z2157" s="10">
        <f>(1+W2157)*Z2156</f>
        <v>7.468019351148051</v>
      </c>
      <c r="AA2157" s="7">
        <f>Z2157/MAX($Z$69:Z2157)-1</f>
        <v>-1.8334713520625878E-2</v>
      </c>
    </row>
    <row r="2158" spans="1:27" x14ac:dyDescent="0.25">
      <c r="A2158" s="1">
        <v>44769</v>
      </c>
      <c r="B2158" s="7">
        <v>4.119874723475192E-3</v>
      </c>
      <c r="C2158" s="7">
        <v>1.4506907317450857E-2</v>
      </c>
      <c r="D2158" s="7">
        <v>0</v>
      </c>
      <c r="E2158" s="7">
        <v>0</v>
      </c>
      <c r="F2158" s="7">
        <v>6.1229451934430301E-5</v>
      </c>
      <c r="G2158" s="7">
        <v>0</v>
      </c>
      <c r="H2158" s="7"/>
      <c r="I2158" s="2">
        <f>STDEV(B2098:B2158)*SQRT(252)</f>
        <v>7.8840194075764328E-2</v>
      </c>
      <c r="J2158" s="2">
        <f>STDEV(C2098:C2158)*SQRT(252)</f>
        <v>8.0043306119007604E-2</v>
      </c>
      <c r="K2158" s="2">
        <f>STDEV(D2098:D2158)*SQRT(252)</f>
        <v>0.11865883875591647</v>
      </c>
      <c r="L2158" s="2">
        <f>STDEV(E2098:E2158)*SQRT(252)</f>
        <v>0.14416448889743755</v>
      </c>
      <c r="M2158" s="2">
        <f t="shared" si="128"/>
        <v>5.6091517511766234E-2</v>
      </c>
      <c r="N2158" s="2">
        <f t="shared" si="129"/>
        <v>4.7602462258207877E-2</v>
      </c>
      <c r="O2158" s="2"/>
      <c r="P2158" s="7">
        <f>B2158/I2157*$L$6</f>
        <v>2.5607130696585238E-3</v>
      </c>
      <c r="Q2158" s="7">
        <f>C2158/J2157*$L$6</f>
        <v>9.7474334170106151E-3</v>
      </c>
      <c r="R2158" s="7">
        <f>D2158/K2157*$L$6</f>
        <v>0</v>
      </c>
      <c r="S2158" s="7">
        <f>E2158/L2157*$L$6</f>
        <v>0</v>
      </c>
      <c r="T2158" s="7">
        <f>F2158/M2157*$L$6</f>
        <v>5.1641066528764427E-5</v>
      </c>
      <c r="U2158" s="7">
        <f>G2158/N2157*$L$6</f>
        <v>0</v>
      </c>
      <c r="V2158" s="7"/>
      <c r="W2158" s="7">
        <f t="shared" si="131"/>
        <v>1.2359787553197903E-2</v>
      </c>
      <c r="Y2158" s="1">
        <f t="shared" si="130"/>
        <v>44769</v>
      </c>
      <c r="Z2158" s="10">
        <f>(1+W2158)*Z2157</f>
        <v>7.5603224837714125</v>
      </c>
      <c r="AA2158" s="7">
        <f>Z2158/MAX($Z$69:Z2158)-1</f>
        <v>-6.2015391313915424E-3</v>
      </c>
    </row>
    <row r="2159" spans="1:27" x14ac:dyDescent="0.25">
      <c r="A2159" s="1">
        <v>44770</v>
      </c>
      <c r="B2159" s="7">
        <v>1.1091671885948617E-2</v>
      </c>
      <c r="C2159" s="7">
        <v>6.4525802519088682E-3</v>
      </c>
      <c r="D2159" s="7">
        <v>0</v>
      </c>
      <c r="E2159" s="7">
        <v>0</v>
      </c>
      <c r="F2159" s="7">
        <v>4.0416941544862972E-3</v>
      </c>
      <c r="G2159" s="7">
        <v>0</v>
      </c>
      <c r="H2159" s="7"/>
      <c r="I2159" s="2">
        <f>STDEV(B2099:B2159)*SQRT(252)</f>
        <v>7.9145128881168758E-2</v>
      </c>
      <c r="J2159" s="2">
        <f>STDEV(C2099:C2159)*SQRT(252)</f>
        <v>8.1031373752547667E-2</v>
      </c>
      <c r="K2159" s="2">
        <f>STDEV(D2099:D2159)*SQRT(252)</f>
        <v>0.11865883875591647</v>
      </c>
      <c r="L2159" s="2">
        <f>STDEV(E2099:E2159)*SQRT(252)</f>
        <v>0.14416448889743755</v>
      </c>
      <c r="M2159" s="2">
        <f t="shared" si="128"/>
        <v>5.6168081477406644E-2</v>
      </c>
      <c r="N2159" s="2">
        <f t="shared" si="129"/>
        <v>4.7602462258207877E-2</v>
      </c>
      <c r="O2159" s="2"/>
      <c r="P2159" s="7">
        <f>B2159/I2158*$L$6</f>
        <v>7.034274849253716E-3</v>
      </c>
      <c r="Q2159" s="7">
        <f>C2159/J2158*$L$6</f>
        <v>4.0306807431937123E-3</v>
      </c>
      <c r="R2159" s="7">
        <f>D2159/K2158*$L$6</f>
        <v>0</v>
      </c>
      <c r="S2159" s="7">
        <f>E2159/L2158*$L$6</f>
        <v>0</v>
      </c>
      <c r="T2159" s="7">
        <f>F2159/M2158*$L$6</f>
        <v>3.602767703368408E-3</v>
      </c>
      <c r="U2159" s="7">
        <f>G2159/N2158*$L$6</f>
        <v>0</v>
      </c>
      <c r="V2159" s="7"/>
      <c r="W2159" s="7">
        <f t="shared" si="131"/>
        <v>1.4667723295815838E-2</v>
      </c>
      <c r="Y2159" s="1">
        <f t="shared" si="130"/>
        <v>44770</v>
      </c>
      <c r="Z2159" s="10">
        <f>(1+W2159)*Z2158</f>
        <v>7.6712152019905071</v>
      </c>
      <c r="AA2159" s="7">
        <f>Z2159/MAX($Z$69:Z2159)-1</f>
        <v>0</v>
      </c>
    </row>
    <row r="2160" spans="1:27" x14ac:dyDescent="0.25">
      <c r="A2160" s="1">
        <v>44771</v>
      </c>
      <c r="B2160" s="7">
        <v>3.8021246680874921E-3</v>
      </c>
      <c r="C2160" s="7">
        <v>2.063965251781541E-3</v>
      </c>
      <c r="D2160" s="7">
        <v>0</v>
      </c>
      <c r="E2160" s="7">
        <v>0</v>
      </c>
      <c r="F2160" s="7">
        <v>-2.5331845711353829E-3</v>
      </c>
      <c r="G2160" s="7">
        <v>0</v>
      </c>
      <c r="H2160" s="7"/>
      <c r="I2160" s="2">
        <f>STDEV(B2100:B2160)*SQRT(252)</f>
        <v>7.8857562989578148E-2</v>
      </c>
      <c r="J2160" s="2">
        <f>STDEV(C2100:C2160)*SQRT(252)</f>
        <v>8.110325211088848E-2</v>
      </c>
      <c r="K2160" s="2">
        <f>STDEV(D2100:D2160)*SQRT(252)</f>
        <v>0.11813795651774886</v>
      </c>
      <c r="L2160" s="2">
        <f>STDEV(E2100:E2160)*SQRT(252)</f>
        <v>0.14416448889743755</v>
      </c>
      <c r="M2160" s="2">
        <f t="shared" si="128"/>
        <v>5.6326083456709829E-2</v>
      </c>
      <c r="N2160" s="2">
        <f t="shared" si="129"/>
        <v>4.5091166423918999E-2</v>
      </c>
      <c r="O2160" s="2"/>
      <c r="P2160" s="7">
        <f>B2160/I2159*$L$6</f>
        <v>2.4019953734588859E-3</v>
      </c>
      <c r="Q2160" s="7">
        <f>C2160/J2159*$L$6</f>
        <v>1.2735593364641981E-3</v>
      </c>
      <c r="R2160" s="7">
        <f>D2160/K2159*$L$6</f>
        <v>0</v>
      </c>
      <c r="S2160" s="7">
        <f>E2160/L2159*$L$6</f>
        <v>0</v>
      </c>
      <c r="T2160" s="7">
        <f>F2160/M2159*$L$6</f>
        <v>-2.2550036466479143E-3</v>
      </c>
      <c r="U2160" s="7">
        <f>G2160/N2159*$L$6</f>
        <v>0</v>
      </c>
      <c r="V2160" s="7"/>
      <c r="W2160" s="7">
        <f t="shared" si="131"/>
        <v>1.4205510632751698E-3</v>
      </c>
      <c r="Y2160" s="1">
        <f t="shared" si="130"/>
        <v>44771</v>
      </c>
      <c r="Z2160" s="10">
        <f>(1+W2160)*Z2159</f>
        <v>7.6821125549023073</v>
      </c>
      <c r="AA2160" s="7">
        <f>Z2160/MAX($Z$69:Z2160)-1</f>
        <v>0</v>
      </c>
    </row>
    <row r="2161" spans="1:27" x14ac:dyDescent="0.25">
      <c r="A2161" s="1">
        <v>44774</v>
      </c>
      <c r="B2161" s="7">
        <v>-4.2615379176558221E-4</v>
      </c>
      <c r="C2161" s="7">
        <v>0</v>
      </c>
      <c r="D2161" s="7">
        <v>-2.8230841271968954E-3</v>
      </c>
      <c r="E2161" s="7">
        <v>2.9612344848550798E-3</v>
      </c>
      <c r="F2161" s="7">
        <v>1.9896558074181669E-3</v>
      </c>
      <c r="G2161" s="7">
        <v>5.0296163570309194E-3</v>
      </c>
      <c r="H2161" s="7"/>
      <c r="I2161" s="2">
        <f>STDEV(B2101:B2161)*SQRT(252)</f>
        <v>7.884522816507418E-2</v>
      </c>
      <c r="J2161" s="2">
        <f>STDEV(C2101:C2161)*SQRT(252)</f>
        <v>8.110325211088848E-2</v>
      </c>
      <c r="K2161" s="2">
        <f>STDEV(D2101:D2161)*SQRT(252)</f>
        <v>0.11790187040368121</v>
      </c>
      <c r="L2161" s="2">
        <f>STDEV(E2101:E2161)*SQRT(252)</f>
        <v>0.14423050079665992</v>
      </c>
      <c r="M2161" s="2">
        <f t="shared" si="128"/>
        <v>5.3438669988454673E-2</v>
      </c>
      <c r="N2161" s="2">
        <f t="shared" si="129"/>
        <v>4.6263674689491718E-2</v>
      </c>
      <c r="O2161" s="2"/>
      <c r="P2161" s="7">
        <f>B2161/I2160*$L$6</f>
        <v>-2.7020476895913136E-4</v>
      </c>
      <c r="Q2161" s="7">
        <f>C2161/J2160*$L$6</f>
        <v>0</v>
      </c>
      <c r="R2161" s="7">
        <f>D2161/K2160*$L$6</f>
        <v>-1.1948251901465555E-3</v>
      </c>
      <c r="S2161" s="7">
        <f>E2161/L2160*$L$6</f>
        <v>1.0270332546879076E-3</v>
      </c>
      <c r="T2161" s="7">
        <f>F2161/M2160*$L$6</f>
        <v>1.7661939951384546E-3</v>
      </c>
      <c r="U2161" s="7">
        <f>G2161/N2160*$L$6</f>
        <v>5.5771637284181188E-3</v>
      </c>
      <c r="V2161" s="7"/>
      <c r="W2161" s="7">
        <f t="shared" si="131"/>
        <v>6.9053610191387943E-3</v>
      </c>
      <c r="Y2161" s="1">
        <f t="shared" si="130"/>
        <v>44774</v>
      </c>
      <c r="Z2161" s="10">
        <f>(1+W2161)*Z2160</f>
        <v>7.735160315483566</v>
      </c>
      <c r="AA2161" s="7">
        <f>Z2161/MAX($Z$69:Z2161)-1</f>
        <v>0</v>
      </c>
    </row>
    <row r="2162" spans="1:27" x14ac:dyDescent="0.25">
      <c r="A2162" s="1">
        <v>44775</v>
      </c>
      <c r="B2162" s="7">
        <v>-2.7496136739256771E-3</v>
      </c>
      <c r="C2162" s="7">
        <v>0</v>
      </c>
      <c r="D2162" s="7">
        <v>-6.6623955507052468E-3</v>
      </c>
      <c r="E2162" s="7">
        <v>6.5973516880211136E-3</v>
      </c>
      <c r="F2162" s="7">
        <v>-1.1432006710802023E-3</v>
      </c>
      <c r="G2162" s="7">
        <v>-3.7980169883067294E-4</v>
      </c>
      <c r="H2162" s="7"/>
      <c r="I2162" s="2">
        <f>STDEV(B2102:B2162)*SQRT(252)</f>
        <v>7.8752495294446681E-2</v>
      </c>
      <c r="J2162" s="2">
        <f>STDEV(C2102:C2162)*SQRT(252)</f>
        <v>7.4374918925008568E-2</v>
      </c>
      <c r="K2162" s="2">
        <f>STDEV(D2102:D2162)*SQRT(252)</f>
        <v>0.10136077647573838</v>
      </c>
      <c r="L2162" s="2">
        <f>STDEV(E2102:E2162)*SQRT(252)</f>
        <v>0.1447109599014014</v>
      </c>
      <c r="M2162" s="2">
        <f t="shared" si="128"/>
        <v>5.3453420898507145E-2</v>
      </c>
      <c r="N2162" s="2">
        <f t="shared" si="129"/>
        <v>4.627082868380835E-2</v>
      </c>
      <c r="O2162" s="2"/>
      <c r="P2162" s="7">
        <f>B2162/I2161*$L$6</f>
        <v>-1.7436779231388318E-3</v>
      </c>
      <c r="Q2162" s="7">
        <f>C2162/J2161*$L$6</f>
        <v>0</v>
      </c>
      <c r="R2162" s="7">
        <f>D2162/K2161*$L$6</f>
        <v>-2.8253985826917085E-3</v>
      </c>
      <c r="S2162" s="7">
        <f>E2162/L2161*$L$6</f>
        <v>2.2870861751087723E-3</v>
      </c>
      <c r="T2162" s="7">
        <f>F2162/M2161*$L$6</f>
        <v>-1.0696380274127226E-3</v>
      </c>
      <c r="U2162" s="7">
        <f>G2162/N2161*$L$6</f>
        <v>-4.1047506643148335E-4</v>
      </c>
      <c r="V2162" s="7"/>
      <c r="W2162" s="7">
        <f t="shared" si="131"/>
        <v>-3.7621034245659745E-3</v>
      </c>
      <c r="Y2162" s="1">
        <f t="shared" si="130"/>
        <v>44775</v>
      </c>
      <c r="Z2162" s="10">
        <f>(1+W2162)*Z2161</f>
        <v>7.7060598423711184</v>
      </c>
      <c r="AA2162" s="7">
        <f>Z2162/MAX($Z$69:Z2162)-1</f>
        <v>-3.7621034245659546E-3</v>
      </c>
    </row>
    <row r="2163" spans="1:27" x14ac:dyDescent="0.25">
      <c r="A2163" s="1">
        <v>44776</v>
      </c>
      <c r="B2163" s="7">
        <v>1.4745436602656703E-3</v>
      </c>
      <c r="C2163" s="7">
        <v>-5.3275459049997309E-3</v>
      </c>
      <c r="D2163" s="7">
        <v>1.5638477163139708E-2</v>
      </c>
      <c r="E2163" s="7">
        <v>-1.5659444896297892E-2</v>
      </c>
      <c r="F2163" s="7">
        <v>-3.3936136237810999E-5</v>
      </c>
      <c r="G2163" s="7">
        <v>-3.6957571206350792E-3</v>
      </c>
      <c r="H2163" s="7"/>
      <c r="I2163" s="2">
        <f>STDEV(B2103:B2163)*SQRT(252)</f>
        <v>7.8368473226873125E-2</v>
      </c>
      <c r="J2163" s="2">
        <f>STDEV(C2103:C2163)*SQRT(252)</f>
        <v>7.4713006378805652E-2</v>
      </c>
      <c r="K2163" s="2">
        <f>STDEV(D2103:D2163)*SQRT(252)</f>
        <v>7.750185648748889E-2</v>
      </c>
      <c r="L2163" s="2">
        <f>STDEV(E2103:E2163)*SQRT(252)</f>
        <v>0.14854561598041804</v>
      </c>
      <c r="M2163" s="2">
        <f t="shared" si="128"/>
        <v>5.3126151265828384E-2</v>
      </c>
      <c r="N2163" s="2">
        <f t="shared" si="129"/>
        <v>4.6881393366469813E-2</v>
      </c>
      <c r="O2163" s="2"/>
      <c r="P2163" s="7">
        <f>B2163/I2162*$L$6</f>
        <v>9.361885326633259E-4</v>
      </c>
      <c r="Q2163" s="7">
        <f>C2163/J2162*$L$6</f>
        <v>-3.5815473697332284E-3</v>
      </c>
      <c r="R2163" s="7">
        <f>D2163/K2162*$L$6</f>
        <v>7.7142646824942783E-3</v>
      </c>
      <c r="S2163" s="7">
        <f>E2163/L2162*$L$6</f>
        <v>-5.4105939546553461E-3</v>
      </c>
      <c r="T2163" s="7">
        <f>F2163/M2162*$L$6</f>
        <v>-3.1743652386856658E-5</v>
      </c>
      <c r="U2163" s="7">
        <f>G2163/N2162*$L$6</f>
        <v>-3.9936145793822179E-3</v>
      </c>
      <c r="V2163" s="7"/>
      <c r="W2163" s="7">
        <f t="shared" si="131"/>
        <v>-4.3670463410000453E-3</v>
      </c>
      <c r="Y2163" s="1">
        <f t="shared" si="130"/>
        <v>44776</v>
      </c>
      <c r="Z2163" s="10">
        <f>(1+W2163)*Z2162</f>
        <v>7.6724071219329639</v>
      </c>
      <c r="AA2163" s="7">
        <f>Z2163/MAX($Z$69:Z2163)-1</f>
        <v>-8.1127204855713231E-3</v>
      </c>
    </row>
    <row r="2164" spans="1:27" x14ac:dyDescent="0.25">
      <c r="A2164" s="1">
        <v>44777</v>
      </c>
      <c r="B2164" s="7">
        <v>5.1271088264464026E-3</v>
      </c>
      <c r="C2164" s="7">
        <v>-1.3912055488894959E-3</v>
      </c>
      <c r="D2164" s="7">
        <v>-7.7734016405506257E-4</v>
      </c>
      <c r="E2164" s="7">
        <v>6.7543561841265642E-4</v>
      </c>
      <c r="F2164" s="7">
        <v>2.5869416025965375E-3</v>
      </c>
      <c r="G2164" s="7">
        <v>-1.1390412814977102E-2</v>
      </c>
      <c r="H2164" s="7"/>
      <c r="I2164" s="2">
        <f>STDEV(B2104:B2164)*SQRT(252)</f>
        <v>7.8869147354556718E-2</v>
      </c>
      <c r="J2164" s="2">
        <f>STDEV(C2104:C2164)*SQRT(252)</f>
        <v>7.325282731938848E-2</v>
      </c>
      <c r="K2164" s="2">
        <f>STDEV(D2104:D2164)*SQRT(252)</f>
        <v>7.7531444973084271E-2</v>
      </c>
      <c r="L2164" s="2">
        <f>STDEV(E2104:E2164)*SQRT(252)</f>
        <v>0.14854067343883154</v>
      </c>
      <c r="M2164" s="2">
        <f t="shared" si="128"/>
        <v>5.0918432462429955E-2</v>
      </c>
      <c r="N2164" s="2">
        <f t="shared" si="129"/>
        <v>5.1997405125623612E-2</v>
      </c>
      <c r="O2164" s="2"/>
      <c r="P2164" s="7">
        <f>B2164/I2163*$L$6</f>
        <v>3.2711552333064206E-3</v>
      </c>
      <c r="Q2164" s="7">
        <f>C2164/J2163*$L$6</f>
        <v>-9.3103303984040241E-4</v>
      </c>
      <c r="R2164" s="7">
        <f>D2164/K2163*$L$6</f>
        <v>-5.0149777004409462E-4</v>
      </c>
      <c r="S2164" s="7">
        <f>E2164/L2163*$L$6</f>
        <v>2.2734956328219591E-4</v>
      </c>
      <c r="T2164" s="7">
        <f>F2164/M2163*$L$6</f>
        <v>2.4347158047005948E-3</v>
      </c>
      <c r="U2164" s="7">
        <f>G2164/N2163*$L$6</f>
        <v>-1.2148116765577701E-2</v>
      </c>
      <c r="V2164" s="7"/>
      <c r="W2164" s="7">
        <f t="shared" si="131"/>
        <v>-7.6474269741729859E-3</v>
      </c>
      <c r="Y2164" s="1">
        <f t="shared" si="130"/>
        <v>44777</v>
      </c>
      <c r="Z2164" s="10">
        <f>(1+W2164)*Z2163</f>
        <v>7.6137329487518572</v>
      </c>
      <c r="AA2164" s="7">
        <f>Z2164/MAX($Z$69:Z2164)-1</f>
        <v>-1.5698106022268954E-2</v>
      </c>
    </row>
    <row r="2165" spans="1:27" x14ac:dyDescent="0.25">
      <c r="A2165" s="1">
        <v>44778</v>
      </c>
      <c r="B2165" s="7">
        <v>-5.2398309491002992E-3</v>
      </c>
      <c r="C2165" s="7">
        <v>-3.3766523459534126E-3</v>
      </c>
      <c r="D2165" s="7">
        <v>0</v>
      </c>
      <c r="E2165" s="7">
        <v>1.6902239237257533E-3</v>
      </c>
      <c r="F2165" s="7">
        <v>5.9211588236833812E-3</v>
      </c>
      <c r="G2165" s="7">
        <v>0</v>
      </c>
      <c r="H2165" s="7"/>
      <c r="I2165" s="2">
        <f>STDEV(B2105:B2165)*SQRT(252)</f>
        <v>7.7866626464220323E-2</v>
      </c>
      <c r="J2165" s="2">
        <f>STDEV(C2105:C2165)*SQRT(252)</f>
        <v>7.0334568366261327E-2</v>
      </c>
      <c r="K2165" s="2">
        <f>STDEV(D2105:D2165)*SQRT(252)</f>
        <v>7.7531444973084271E-2</v>
      </c>
      <c r="L2165" s="2">
        <f>STDEV(E2105:E2165)*SQRT(252)</f>
        <v>0.14855162679615316</v>
      </c>
      <c r="M2165" s="2">
        <f t="shared" si="128"/>
        <v>5.2183349732299676E-2</v>
      </c>
      <c r="N2165" s="2">
        <f t="shared" si="129"/>
        <v>4.8451738024758974E-2</v>
      </c>
      <c r="O2165" s="2"/>
      <c r="P2165" s="7">
        <f>B2165/I2164*$L$6</f>
        <v>-3.3218508915435641E-3</v>
      </c>
      <c r="Q2165" s="7">
        <f>C2165/J2164*$L$6</f>
        <v>-2.304793186501133E-3</v>
      </c>
      <c r="R2165" s="7">
        <f>D2165/K2164*$L$6</f>
        <v>0</v>
      </c>
      <c r="S2165" s="7">
        <f>E2165/L2164*$L$6</f>
        <v>5.6894313341785839E-4</v>
      </c>
      <c r="T2165" s="7">
        <f>F2165/M2164*$L$6</f>
        <v>5.8143569404383129E-3</v>
      </c>
      <c r="U2165" s="7">
        <f>G2165/N2164*$L$6</f>
        <v>0</v>
      </c>
      <c r="V2165" s="7"/>
      <c r="W2165" s="7">
        <f t="shared" si="131"/>
        <v>7.5665599581147339E-4</v>
      </c>
      <c r="Y2165" s="1">
        <f t="shared" si="130"/>
        <v>44778</v>
      </c>
      <c r="Z2165" s="10">
        <f>(1+W2165)*Z2164</f>
        <v>7.6194939254380376</v>
      </c>
      <c r="AA2165" s="7">
        <f>Z2165/MAX($Z$69:Z2165)-1</f>
        <v>-1.4953328092502161E-2</v>
      </c>
    </row>
    <row r="2166" spans="1:27" x14ac:dyDescent="0.25">
      <c r="A2166" s="1">
        <v>44781</v>
      </c>
      <c r="B2166" s="7">
        <v>4.0685497054373521E-3</v>
      </c>
      <c r="C2166" s="7">
        <v>2.389086721785727E-3</v>
      </c>
      <c r="D2166" s="7">
        <v>0</v>
      </c>
      <c r="E2166" s="7">
        <v>1.1608730264138778E-3</v>
      </c>
      <c r="F2166" s="7">
        <v>-2.265222186769833E-3</v>
      </c>
      <c r="G2166" s="7">
        <v>0</v>
      </c>
      <c r="H2166" s="7"/>
      <c r="I2166" s="2">
        <f>STDEV(B2106:B2166)*SQRT(252)</f>
        <v>7.8099520263314889E-2</v>
      </c>
      <c r="J2166" s="2">
        <f>STDEV(C2106:C2166)*SQRT(252)</f>
        <v>7.0258282721726045E-2</v>
      </c>
      <c r="K2166" s="2">
        <f>STDEV(D2106:D2166)*SQRT(252)</f>
        <v>7.7531444973084271E-2</v>
      </c>
      <c r="L2166" s="2">
        <f>STDEV(E2106:E2166)*SQRT(252)</f>
        <v>0.14851537104789417</v>
      </c>
      <c r="M2166" s="2">
        <f t="shared" si="128"/>
        <v>5.2164319895892923E-2</v>
      </c>
      <c r="N2166" s="2">
        <f t="shared" si="129"/>
        <v>4.8451738024758974E-2</v>
      </c>
      <c r="O2166" s="2"/>
      <c r="P2166" s="7">
        <f>B2166/I2165*$L$6</f>
        <v>2.6125118617453197E-3</v>
      </c>
      <c r="Q2166" s="7">
        <f>C2166/J2165*$L$6</f>
        <v>1.6983730598478686E-3</v>
      </c>
      <c r="R2166" s="7">
        <f>D2166/K2165*$L$6</f>
        <v>0</v>
      </c>
      <c r="S2166" s="7">
        <f>E2166/L2165*$L$6</f>
        <v>3.9073049937274036E-4</v>
      </c>
      <c r="T2166" s="7">
        <f>F2166/M2165*$L$6</f>
        <v>-2.1704453608195062E-3</v>
      </c>
      <c r="U2166" s="7">
        <f>G2166/N2165*$L$6</f>
        <v>0</v>
      </c>
      <c r="V2166" s="7"/>
      <c r="W2166" s="7">
        <f t="shared" si="131"/>
        <v>2.5311700601464218E-3</v>
      </c>
      <c r="Y2166" s="1">
        <f t="shared" si="130"/>
        <v>44781</v>
      </c>
      <c r="Z2166" s="10">
        <f>(1+W2166)*Z2165</f>
        <v>7.6387801603355738</v>
      </c>
      <c r="AA2166" s="7">
        <f>Z2166/MAX($Z$69:Z2166)-1</f>
        <v>-1.2460007448722998E-2</v>
      </c>
    </row>
    <row r="2167" spans="1:27" x14ac:dyDescent="0.25">
      <c r="A2167" s="1">
        <v>44782</v>
      </c>
      <c r="B2167" s="7">
        <v>-1.5127744592885461E-3</v>
      </c>
      <c r="C2167" s="7">
        <v>-1.1683121364752802E-3</v>
      </c>
      <c r="D2167" s="7">
        <v>0</v>
      </c>
      <c r="E2167" s="7">
        <v>3.9709893738368862E-3</v>
      </c>
      <c r="F2167" s="7">
        <v>4.9732116671463711E-3</v>
      </c>
      <c r="G2167" s="7">
        <v>3.7485749969135007E-4</v>
      </c>
      <c r="H2167" s="7"/>
      <c r="I2167" s="2">
        <f>STDEV(B2107:B2167)*SQRT(252)</f>
        <v>7.8181946903938065E-2</v>
      </c>
      <c r="J2167" s="2">
        <f>STDEV(C2107:C2167)*SQRT(252)</f>
        <v>6.7743024859698575E-2</v>
      </c>
      <c r="K2167" s="2">
        <f>STDEV(D2107:D2167)*SQRT(252)</f>
        <v>7.7531444973084271E-2</v>
      </c>
      <c r="L2167" s="2">
        <f>STDEV(E2107:E2167)*SQRT(252)</f>
        <v>0.1446859476080091</v>
      </c>
      <c r="M2167" s="2">
        <f t="shared" si="128"/>
        <v>5.2948824762866054E-2</v>
      </c>
      <c r="N2167" s="2">
        <f t="shared" si="129"/>
        <v>4.8461475031861975E-2</v>
      </c>
      <c r="O2167" s="2"/>
      <c r="P2167" s="7">
        <f>B2167/I2166*$L$6</f>
        <v>-9.6849151837820596E-4</v>
      </c>
      <c r="Q2167" s="7">
        <f>C2167/J2166*$L$6</f>
        <v>-8.3144085737381812E-4</v>
      </c>
      <c r="R2167" s="7">
        <f>D2167/K2166*$L$6</f>
        <v>0</v>
      </c>
      <c r="S2167" s="7">
        <f>E2167/L2166*$L$6</f>
        <v>1.3368950788791743E-3</v>
      </c>
      <c r="T2167" s="7">
        <f>F2167/M2166*$L$6</f>
        <v>4.7668709925401806E-3</v>
      </c>
      <c r="U2167" s="7">
        <f>G2167/N2166*$L$6</f>
        <v>3.8683596809241068E-4</v>
      </c>
      <c r="V2167" s="7"/>
      <c r="W2167" s="7">
        <f t="shared" si="131"/>
        <v>4.6906696637597414E-3</v>
      </c>
      <c r="Y2167" s="1">
        <f t="shared" si="130"/>
        <v>44782</v>
      </c>
      <c r="Z2167" s="10">
        <f>(1+W2167)*Z2166</f>
        <v>7.6746111547017888</v>
      </c>
      <c r="AA2167" s="7">
        <f>Z2167/MAX($Z$69:Z2167)-1</f>
        <v>-7.8277835639133375E-3</v>
      </c>
    </row>
    <row r="2168" spans="1:27" x14ac:dyDescent="0.25">
      <c r="A2168" s="1">
        <v>44783</v>
      </c>
      <c r="B2168" s="7">
        <v>-2.735551260456548E-4</v>
      </c>
      <c r="C2168" s="7">
        <v>-8.142167832224656E-4</v>
      </c>
      <c r="D2168" s="7">
        <v>0</v>
      </c>
      <c r="E2168" s="7">
        <v>0</v>
      </c>
      <c r="F2168" s="7">
        <v>3.5205313713722042E-3</v>
      </c>
      <c r="G2168" s="7">
        <v>0</v>
      </c>
      <c r="H2168" s="7"/>
      <c r="I2168" s="2">
        <f>STDEV(B2108:B2168)*SQRT(252)</f>
        <v>7.7298864727432359E-2</v>
      </c>
      <c r="J2168" s="2">
        <f>STDEV(C2108:C2168)*SQRT(252)</f>
        <v>6.7501882668002472E-2</v>
      </c>
      <c r="K2168" s="2">
        <f>STDEV(D2108:D2168)*SQRT(252)</f>
        <v>7.7531444973084271E-2</v>
      </c>
      <c r="L2168" s="2">
        <f>STDEV(E2108:E2168)*SQRT(252)</f>
        <v>0.14464149422495123</v>
      </c>
      <c r="M2168" s="2">
        <f t="shared" si="128"/>
        <v>5.2817241553265462E-2</v>
      </c>
      <c r="N2168" s="2">
        <f t="shared" si="129"/>
        <v>4.8126055013734431E-2</v>
      </c>
      <c r="O2168" s="2"/>
      <c r="P2168" s="7">
        <f>B2168/I2167*$L$6</f>
        <v>-1.7494775768488549E-4</v>
      </c>
      <c r="Q2168" s="7">
        <f>C2168/J2167*$L$6</f>
        <v>-6.0095986628053307E-4</v>
      </c>
      <c r="R2168" s="7">
        <f>D2168/K2167*$L$6</f>
        <v>0</v>
      </c>
      <c r="S2168" s="7">
        <f>E2168/L2167*$L$6</f>
        <v>0</v>
      </c>
      <c r="T2168" s="7">
        <f>F2168/M2167*$L$6</f>
        <v>3.3244660170826073E-3</v>
      </c>
      <c r="U2168" s="7">
        <f>G2168/N2167*$L$6</f>
        <v>0</v>
      </c>
      <c r="V2168" s="7"/>
      <c r="W2168" s="7">
        <f t="shared" si="131"/>
        <v>2.5485583931171888E-3</v>
      </c>
      <c r="Y2168" s="1">
        <f t="shared" si="130"/>
        <v>44783</v>
      </c>
      <c r="Z2168" s="10">
        <f>(1+W2168)*Z2167</f>
        <v>7.6941703493740157</v>
      </c>
      <c r="AA2168" s="7">
        <f>Z2168/MAX($Z$69:Z2168)-1</f>
        <v>-5.2991747342974183E-3</v>
      </c>
    </row>
    <row r="2169" spans="1:27" x14ac:dyDescent="0.25">
      <c r="A2169" s="1">
        <v>44784</v>
      </c>
      <c r="B2169" s="7">
        <v>-4.8119445039915831E-3</v>
      </c>
      <c r="C2169" s="7">
        <v>-4.1556901040904481E-3</v>
      </c>
      <c r="D2169" s="7">
        <v>0</v>
      </c>
      <c r="E2169" s="7">
        <v>0</v>
      </c>
      <c r="F2169" s="7">
        <v>-8.3462496013877452E-3</v>
      </c>
      <c r="G2169" s="7">
        <v>0</v>
      </c>
      <c r="H2169" s="7"/>
      <c r="I2169" s="2">
        <f>STDEV(B2109:B2169)*SQRT(252)</f>
        <v>7.7552222804810861E-2</v>
      </c>
      <c r="J2169" s="2">
        <f>STDEV(C2109:C2169)*SQRT(252)</f>
        <v>6.7711498789905955E-2</v>
      </c>
      <c r="K2169" s="2">
        <f>STDEV(D2109:D2169)*SQRT(252)</f>
        <v>7.7531444973084271E-2</v>
      </c>
      <c r="L2169" s="2">
        <f>STDEV(E2109:E2169)*SQRT(252)</f>
        <v>0.1366479495557871</v>
      </c>
      <c r="M2169" s="2">
        <f t="shared" si="128"/>
        <v>5.503536684065375E-2</v>
      </c>
      <c r="N2169" s="2">
        <f t="shared" si="129"/>
        <v>4.8126055013734431E-2</v>
      </c>
      <c r="O2169" s="2"/>
      <c r="P2169" s="7">
        <f>B2169/I2168*$L$6</f>
        <v>-3.1125583286114467E-3</v>
      </c>
      <c r="Q2169" s="7">
        <f>C2169/J2168*$L$6</f>
        <v>-3.0782031106669754E-3</v>
      </c>
      <c r="R2169" s="7">
        <f>D2169/K2168*$L$6</f>
        <v>0</v>
      </c>
      <c r="S2169" s="7">
        <f>E2169/L2168*$L$6</f>
        <v>0</v>
      </c>
      <c r="T2169" s="7">
        <f>F2169/M2168*$L$6</f>
        <v>-7.9010654058586788E-3</v>
      </c>
      <c r="U2169" s="7">
        <f>G2169/N2168*$L$6</f>
        <v>0</v>
      </c>
      <c r="V2169" s="7"/>
      <c r="W2169" s="7">
        <f t="shared" si="131"/>
        <v>-1.4091826845137101E-2</v>
      </c>
      <c r="Y2169" s="1">
        <f t="shared" si="130"/>
        <v>44784</v>
      </c>
      <c r="Z2169" s="10">
        <f>(1+W2169)*Z2168</f>
        <v>7.5857454330936491</v>
      </c>
      <c r="AA2169" s="7">
        <f>Z2169/MAX($Z$69:Z2169)-1</f>
        <v>-1.9316326526656602E-2</v>
      </c>
    </row>
    <row r="2170" spans="1:27" x14ac:dyDescent="0.25">
      <c r="A2170" s="1">
        <v>44785</v>
      </c>
      <c r="B2170" s="7">
        <v>8.7048882776843417E-3</v>
      </c>
      <c r="C2170" s="7">
        <v>-1.3066925085776226E-3</v>
      </c>
      <c r="D2170" s="7">
        <v>0</v>
      </c>
      <c r="E2170" s="7">
        <v>0</v>
      </c>
      <c r="F2170" s="7">
        <v>3.5075032140599038E-3</v>
      </c>
      <c r="G2170" s="7">
        <v>0</v>
      </c>
      <c r="H2170" s="7"/>
      <c r="I2170" s="2">
        <f>STDEV(B2110:B2170)*SQRT(252)</f>
        <v>7.9480001668366454E-2</v>
      </c>
      <c r="J2170" s="2">
        <f>STDEV(C2110:C2170)*SQRT(252)</f>
        <v>6.775602711631927E-2</v>
      </c>
      <c r="K2170" s="2">
        <f>STDEV(D2110:D2170)*SQRT(252)</f>
        <v>7.7531444973084271E-2</v>
      </c>
      <c r="L2170" s="2">
        <f>STDEV(E2110:E2170)*SQRT(252)</f>
        <v>0.1366479495557871</v>
      </c>
      <c r="M2170" s="2">
        <f t="shared" si="128"/>
        <v>5.5037538693744746E-2</v>
      </c>
      <c r="N2170" s="2">
        <f t="shared" si="129"/>
        <v>4.7819798019368892E-2</v>
      </c>
      <c r="O2170" s="2"/>
      <c r="P2170" s="7">
        <f>B2170/I2169*$L$6</f>
        <v>5.6122751630172133E-3</v>
      </c>
      <c r="Q2170" s="7">
        <f>C2170/J2169*$L$6</f>
        <v>-9.648970499323942E-4</v>
      </c>
      <c r="R2170" s="7">
        <f>D2170/K2169*$L$6</f>
        <v>0</v>
      </c>
      <c r="S2170" s="7">
        <f>E2170/L2169*$L$6</f>
        <v>0</v>
      </c>
      <c r="T2170" s="7">
        <f>F2170/M2169*$L$6</f>
        <v>3.1865902013657218E-3</v>
      </c>
      <c r="U2170" s="7">
        <f>G2170/N2169*$L$6</f>
        <v>0</v>
      </c>
      <c r="V2170" s="7"/>
      <c r="W2170" s="7">
        <f t="shared" si="131"/>
        <v>7.8339683144505404E-3</v>
      </c>
      <c r="Y2170" s="1">
        <f t="shared" si="130"/>
        <v>44785</v>
      </c>
      <c r="Z2170" s="10">
        <f>(1+W2170)*Z2169</f>
        <v>7.645171922457993</v>
      </c>
      <c r="AA2170" s="7">
        <f>Z2170/MAX($Z$69:Z2170)-1</f>
        <v>-1.1633681702167498E-2</v>
      </c>
    </row>
    <row r="2171" spans="1:27" x14ac:dyDescent="0.25">
      <c r="A2171" s="1">
        <v>44788</v>
      </c>
      <c r="B2171" s="7">
        <v>4.0921057235421276E-3</v>
      </c>
      <c r="C2171" s="7">
        <v>-1.1085865644455684E-3</v>
      </c>
      <c r="D2171" s="7">
        <v>0</v>
      </c>
      <c r="E2171" s="7">
        <v>-4.1207944601906465E-3</v>
      </c>
      <c r="F2171" s="7">
        <v>-2.8854742859474314E-3</v>
      </c>
      <c r="G2171" s="7">
        <v>0</v>
      </c>
      <c r="H2171" s="7"/>
      <c r="I2171" s="2">
        <f>STDEV(B2111:B2171)*SQRT(252)</f>
        <v>7.9249181495202964E-2</v>
      </c>
      <c r="J2171" s="2">
        <f>STDEV(C2111:C2171)*SQRT(252)</f>
        <v>6.7835135480481784E-2</v>
      </c>
      <c r="K2171" s="2">
        <f>STDEV(D2111:D2171)*SQRT(252)</f>
        <v>7.7531444973084271E-2</v>
      </c>
      <c r="L2171" s="2">
        <f>STDEV(E2111:E2171)*SQRT(252)</f>
        <v>0.13697537565662893</v>
      </c>
      <c r="M2171" s="2">
        <f t="shared" si="128"/>
        <v>5.5402027899436483E-2</v>
      </c>
      <c r="N2171" s="2">
        <f t="shared" si="129"/>
        <v>4.7819798019368892E-2</v>
      </c>
      <c r="O2171" s="2"/>
      <c r="P2171" s="7">
        <f>B2171/I2170*$L$6</f>
        <v>2.5742989668121837E-3</v>
      </c>
      <c r="Q2171" s="7">
        <f>C2171/J2170*$L$6</f>
        <v>-8.1807228937908144E-4</v>
      </c>
      <c r="R2171" s="7">
        <f>D2171/K2170*$L$6</f>
        <v>0</v>
      </c>
      <c r="S2171" s="7">
        <f>E2171/L2170*$L$6</f>
        <v>-1.5078142312367135E-3</v>
      </c>
      <c r="T2171" s="7">
        <f>F2171/M2170*$L$6</f>
        <v>-2.6213693003275403E-3</v>
      </c>
      <c r="U2171" s="7">
        <f>G2171/N2170*$L$6</f>
        <v>0</v>
      </c>
      <c r="V2171" s="7"/>
      <c r="W2171" s="7">
        <f t="shared" si="131"/>
        <v>-2.3729568541311515E-3</v>
      </c>
      <c r="Y2171" s="1">
        <f t="shared" si="130"/>
        <v>44788</v>
      </c>
      <c r="Z2171" s="10">
        <f>(1+W2171)*Z2170</f>
        <v>7.6270302593435853</v>
      </c>
      <c r="AA2171" s="7">
        <f>Z2171/MAX($Z$69:Z2171)-1</f>
        <v>-1.3979032331564722E-2</v>
      </c>
    </row>
    <row r="2172" spans="1:27" x14ac:dyDescent="0.25">
      <c r="A2172" s="1">
        <v>44789</v>
      </c>
      <c r="B2172" s="7">
        <v>-3.0087877179765243E-3</v>
      </c>
      <c r="C2172" s="7">
        <v>1.7565343210290685E-3</v>
      </c>
      <c r="D2172" s="7">
        <v>0</v>
      </c>
      <c r="E2172" s="7">
        <v>-1.9588815279276695E-3</v>
      </c>
      <c r="F2172" s="7">
        <v>-8.3310830085271403E-3</v>
      </c>
      <c r="G2172" s="7">
        <v>0</v>
      </c>
      <c r="H2172" s="7"/>
      <c r="I2172" s="2">
        <f>STDEV(B2112:B2172)*SQRT(252)</f>
        <v>7.9343060980188757E-2</v>
      </c>
      <c r="J2172" s="2">
        <f>STDEV(C2112:C2172)*SQRT(252)</f>
        <v>6.4077142586650218E-2</v>
      </c>
      <c r="K2172" s="2">
        <f>STDEV(D2112:D2172)*SQRT(252)</f>
        <v>7.7531444973084271E-2</v>
      </c>
      <c r="L2172" s="2">
        <f>STDEV(E2112:E2172)*SQRT(252)</f>
        <v>0.1370628887112296</v>
      </c>
      <c r="M2172" s="2">
        <f t="shared" si="128"/>
        <v>5.7976716132042687E-2</v>
      </c>
      <c r="N2172" s="2">
        <f t="shared" si="129"/>
        <v>4.7819798019368892E-2</v>
      </c>
      <c r="O2172" s="2"/>
      <c r="P2172" s="7">
        <f>B2172/I2171*$L$6</f>
        <v>-1.8983083870453916E-3</v>
      </c>
      <c r="Q2172" s="7">
        <f>C2172/J2171*$L$6</f>
        <v>1.294708345894346E-3</v>
      </c>
      <c r="R2172" s="7">
        <f>D2172/K2171*$L$6</f>
        <v>0</v>
      </c>
      <c r="S2172" s="7">
        <f>E2172/L2171*$L$6</f>
        <v>-7.1504878834507122E-4</v>
      </c>
      <c r="T2172" s="7">
        <f>F2172/M2171*$L$6</f>
        <v>-7.5187527644740605E-3</v>
      </c>
      <c r="U2172" s="7">
        <f>G2172/N2171*$L$6</f>
        <v>0</v>
      </c>
      <c r="V2172" s="7"/>
      <c r="W2172" s="7">
        <f t="shared" si="131"/>
        <v>-8.8374015939701768E-3</v>
      </c>
      <c r="Y2172" s="1">
        <f t="shared" si="130"/>
        <v>44789</v>
      </c>
      <c r="Z2172" s="10">
        <f>(1+W2172)*Z2171</f>
        <v>7.5596271299724034</v>
      </c>
      <c r="AA2172" s="7">
        <f>Z2172/MAX($Z$69:Z2172)-1</f>
        <v>-2.2692895602925756E-2</v>
      </c>
    </row>
    <row r="2173" spans="1:27" x14ac:dyDescent="0.25">
      <c r="A2173" s="1">
        <v>44790</v>
      </c>
      <c r="B2173" s="7">
        <v>-6.8323554855123092E-3</v>
      </c>
      <c r="C2173" s="7">
        <v>-1.3485116356182214E-3</v>
      </c>
      <c r="D2173" s="7">
        <v>0</v>
      </c>
      <c r="E2173" s="7">
        <v>7.0981145153017344E-3</v>
      </c>
      <c r="F2173" s="7">
        <v>4.4986106306479368E-3</v>
      </c>
      <c r="G2173" s="7">
        <v>4.3033484097207975E-3</v>
      </c>
      <c r="H2173" s="7"/>
      <c r="I2173" s="2">
        <f>STDEV(B2113:B2173)*SQRT(252)</f>
        <v>8.04536940128701E-2</v>
      </c>
      <c r="J2173" s="2">
        <f>STDEV(C2113:C2173)*SQRT(252)</f>
        <v>6.4076337349776177E-2</v>
      </c>
      <c r="K2173" s="2">
        <f>STDEV(D2113:D2173)*SQRT(252)</f>
        <v>7.7531444973084271E-2</v>
      </c>
      <c r="L2173" s="2">
        <f>STDEV(E2113:E2173)*SQRT(252)</f>
        <v>0.13772012155341193</v>
      </c>
      <c r="M2173" s="2">
        <f t="shared" si="128"/>
        <v>5.8388313052879122E-2</v>
      </c>
      <c r="N2173" s="2">
        <f t="shared" si="129"/>
        <v>4.5815644588231515E-2</v>
      </c>
      <c r="O2173" s="2"/>
      <c r="P2173" s="7">
        <f>B2173/I2172*$L$6</f>
        <v>-4.3055784596073799E-3</v>
      </c>
      <c r="Q2173" s="7">
        <f>C2173/J2172*$L$6</f>
        <v>-1.0522563750362749E-3</v>
      </c>
      <c r="R2173" s="7">
        <f>D2173/K2172*$L$6</f>
        <v>0</v>
      </c>
      <c r="S2173" s="7">
        <f>E2173/L2172*$L$6</f>
        <v>2.5893641167363578E-3</v>
      </c>
      <c r="T2173" s="7">
        <f>F2173/M2172*$L$6</f>
        <v>3.8796700906638931E-3</v>
      </c>
      <c r="U2173" s="7">
        <f>G2173/N2172*$L$6</f>
        <v>4.4995468278408168E-3</v>
      </c>
      <c r="V2173" s="7"/>
      <c r="W2173" s="7">
        <f t="shared" si="131"/>
        <v>5.6107462005974126E-3</v>
      </c>
      <c r="Y2173" s="1">
        <f t="shared" si="130"/>
        <v>44790</v>
      </c>
      <c r="Z2173" s="10">
        <f>(1+W2173)*Z2172</f>
        <v>7.6020422791698294</v>
      </c>
      <c r="AA2173" s="7">
        <f>Z2173/MAX($Z$69:Z2173)-1</f>
        <v>-1.7209473480112925E-2</v>
      </c>
    </row>
    <row r="2174" spans="1:27" x14ac:dyDescent="0.25">
      <c r="A2174" s="1">
        <v>44791</v>
      </c>
      <c r="B2174" s="7">
        <v>4.6002358336663107E-3</v>
      </c>
      <c r="C2174" s="7">
        <v>-3.7587030912089592E-4</v>
      </c>
      <c r="D2174" s="7">
        <v>0</v>
      </c>
      <c r="E2174" s="7">
        <v>-2.9063658242387547E-3</v>
      </c>
      <c r="F2174" s="7">
        <v>-1.8089243657234411E-3</v>
      </c>
      <c r="G2174" s="7">
        <v>2.5855807348036386E-3</v>
      </c>
      <c r="H2174" s="7"/>
      <c r="I2174" s="2">
        <f>STDEV(B2114:B2174)*SQRT(252)</f>
        <v>8.0396899279807255E-2</v>
      </c>
      <c r="J2174" s="2">
        <f>STDEV(C2114:C2174)*SQRT(252)</f>
        <v>6.4090740161517654E-2</v>
      </c>
      <c r="K2174" s="2">
        <f>STDEV(D2114:D2174)*SQRT(252)</f>
        <v>7.7531444973084271E-2</v>
      </c>
      <c r="L2174" s="2">
        <f>STDEV(E2114:E2174)*SQRT(252)</f>
        <v>0.13789795667348487</v>
      </c>
      <c r="M2174" s="2">
        <f t="shared" si="128"/>
        <v>5.8501607034933616E-2</v>
      </c>
      <c r="N2174" s="2">
        <f t="shared" si="129"/>
        <v>4.6126803535021542E-2</v>
      </c>
      <c r="O2174" s="2"/>
      <c r="P2174" s="7">
        <f>B2174/I2173*$L$6</f>
        <v>2.8589338812276387E-3</v>
      </c>
      <c r="Q2174" s="7">
        <f>C2174/J2173*$L$6</f>
        <v>-2.9329884062280042E-4</v>
      </c>
      <c r="R2174" s="7">
        <f>D2174/K2173*$L$6</f>
        <v>0</v>
      </c>
      <c r="S2174" s="7">
        <f>E2174/L2173*$L$6</f>
        <v>-1.0551710931766716E-3</v>
      </c>
      <c r="T2174" s="7">
        <f>F2174/M2173*$L$6</f>
        <v>-1.549046608081652E-3</v>
      </c>
      <c r="U2174" s="7">
        <f>G2174/N2173*$L$6</f>
        <v>2.8217225339090685E-3</v>
      </c>
      <c r="V2174" s="7"/>
      <c r="W2174" s="7">
        <f t="shared" si="131"/>
        <v>2.7831398732555829E-3</v>
      </c>
      <c r="Y2174" s="1">
        <f t="shared" si="130"/>
        <v>44791</v>
      </c>
      <c r="Z2174" s="10">
        <f>(1+W2174)*Z2173</f>
        <v>7.6231998261551617</v>
      </c>
      <c r="AA2174" s="7">
        <f>Z2174/MAX($Z$69:Z2174)-1</f>
        <v>-1.4474229978697628E-2</v>
      </c>
    </row>
    <row r="2175" spans="1:27" x14ac:dyDescent="0.25">
      <c r="A2175" s="1">
        <v>44792</v>
      </c>
      <c r="B2175" s="7">
        <v>-4.4507306787507916E-3</v>
      </c>
      <c r="C2175" s="7">
        <v>1.1078898682526095E-3</v>
      </c>
      <c r="D2175" s="7">
        <v>0</v>
      </c>
      <c r="E2175" s="7">
        <v>0</v>
      </c>
      <c r="F2175" s="7">
        <v>4.4981193799926711E-3</v>
      </c>
      <c r="G2175" s="7">
        <v>-2.6203627778729199E-3</v>
      </c>
      <c r="H2175" s="7"/>
      <c r="I2175" s="2">
        <f>STDEV(B2115:B2175)*SQRT(252)</f>
        <v>8.0306002336424182E-2</v>
      </c>
      <c r="J2175" s="2">
        <f>STDEV(C2115:C2175)*SQRT(252)</f>
        <v>6.4048395887291373E-2</v>
      </c>
      <c r="K2175" s="2">
        <f>STDEV(D2115:D2175)*SQRT(252)</f>
        <v>7.7531444973084271E-2</v>
      </c>
      <c r="L2175" s="2">
        <f>STDEV(E2115:E2175)*SQRT(252)</f>
        <v>0.13789795667348487</v>
      </c>
      <c r="M2175" s="2">
        <f t="shared" si="128"/>
        <v>5.8842001361041382E-2</v>
      </c>
      <c r="N2175" s="2">
        <f t="shared" si="129"/>
        <v>4.6426617442119421E-2</v>
      </c>
      <c r="O2175" s="2"/>
      <c r="P2175" s="7">
        <f>B2175/I2174*$L$6</f>
        <v>-2.7679740876951032E-3</v>
      </c>
      <c r="Q2175" s="7">
        <f>C2175/J2174*$L$6</f>
        <v>8.6431352287442129E-4</v>
      </c>
      <c r="R2175" s="7">
        <f>D2175/K2174*$L$6</f>
        <v>0</v>
      </c>
      <c r="S2175" s="7">
        <f>E2175/L2174*$L$6</f>
        <v>0</v>
      </c>
      <c r="T2175" s="7">
        <f>F2175/M2174*$L$6</f>
        <v>3.8444408692112223E-3</v>
      </c>
      <c r="U2175" s="7">
        <f>G2175/N2174*$L$6</f>
        <v>-2.840390594032191E-3</v>
      </c>
      <c r="V2175" s="7"/>
      <c r="W2175" s="7">
        <f t="shared" si="131"/>
        <v>-8.9961028964165063E-4</v>
      </c>
      <c r="Y2175" s="1">
        <f t="shared" si="130"/>
        <v>44792</v>
      </c>
      <c r="Z2175" s="10">
        <f>(1+W2175)*Z2174</f>
        <v>7.6163419171515576</v>
      </c>
      <c r="AA2175" s="7">
        <f>Z2175/MAX($Z$69:Z2175)-1</f>
        <v>-1.5360819102115841E-2</v>
      </c>
    </row>
    <row r="2176" spans="1:27" x14ac:dyDescent="0.25">
      <c r="A2176" s="1">
        <v>44795</v>
      </c>
      <c r="B2176" s="7">
        <v>-4.9091035811439365E-3</v>
      </c>
      <c r="C2176" s="7">
        <v>4.1087959634522608E-3</v>
      </c>
      <c r="D2176" s="7">
        <v>0</v>
      </c>
      <c r="E2176" s="7">
        <v>0</v>
      </c>
      <c r="F2176" s="7">
        <v>2.1041195024846804E-3</v>
      </c>
      <c r="G2176" s="7">
        <v>-2.1574505222873297E-3</v>
      </c>
      <c r="H2176" s="7"/>
      <c r="I2176" s="2">
        <f>STDEV(B2116:B2176)*SQRT(252)</f>
        <v>8.0677154627061945E-2</v>
      </c>
      <c r="J2176" s="2">
        <f>STDEV(C2116:C2176)*SQRT(252)</f>
        <v>6.4419500396625279E-2</v>
      </c>
      <c r="K2176" s="2">
        <f>STDEV(D2116:D2176)*SQRT(252)</f>
        <v>7.7531444973084271E-2</v>
      </c>
      <c r="L2176" s="2">
        <f>STDEV(E2116:E2176)*SQRT(252)</f>
        <v>0.13789795667348487</v>
      </c>
      <c r="M2176" s="2">
        <f t="shared" si="128"/>
        <v>5.8684912370241968E-2</v>
      </c>
      <c r="N2176" s="2">
        <f t="shared" si="129"/>
        <v>4.6574934164717023E-2</v>
      </c>
      <c r="O2176" s="2"/>
      <c r="P2176" s="7">
        <f>B2176/I2175*$L$6</f>
        <v>-3.0564985420257484E-3</v>
      </c>
      <c r="Q2176" s="7">
        <f>C2176/J2175*$L$6</f>
        <v>3.207571326753195E-3</v>
      </c>
      <c r="R2176" s="7">
        <f>D2176/K2175*$L$6</f>
        <v>0</v>
      </c>
      <c r="S2176" s="7">
        <f>E2176/L2175*$L$6</f>
        <v>0</v>
      </c>
      <c r="T2176" s="7">
        <f>F2176/M2175*$L$6</f>
        <v>1.787940122544671E-3</v>
      </c>
      <c r="U2176" s="7">
        <f>G2176/N2175*$L$6</f>
        <v>-2.3235060415256908E-3</v>
      </c>
      <c r="V2176" s="7"/>
      <c r="W2176" s="7">
        <f t="shared" si="131"/>
        <v>-3.8449313425357318E-4</v>
      </c>
      <c r="Y2176" s="1">
        <f t="shared" si="130"/>
        <v>44795</v>
      </c>
      <c r="Z2176" s="10">
        <f>(1+W2176)*Z2175</f>
        <v>7.6134134859762854</v>
      </c>
      <c r="AA2176" s="7">
        <f>Z2176/MAX($Z$69:Z2176)-1</f>
        <v>-1.5739406106888065E-2</v>
      </c>
    </row>
    <row r="2177" spans="1:27" x14ac:dyDescent="0.25">
      <c r="A2177" s="1">
        <v>44796</v>
      </c>
      <c r="B2177" s="7">
        <v>-3.9027494498611315E-4</v>
      </c>
      <c r="C2177" s="7">
        <v>-4.2880982455262284E-4</v>
      </c>
      <c r="D2177" s="7">
        <v>0</v>
      </c>
      <c r="E2177" s="7">
        <v>-2.4190483509152205E-3</v>
      </c>
      <c r="F2177" s="7">
        <v>-3.4608429787710282E-3</v>
      </c>
      <c r="G2177" s="7">
        <v>-1.1136522905925705E-3</v>
      </c>
      <c r="H2177" s="7"/>
      <c r="I2177" s="2">
        <f>STDEV(B2117:B2177)*SQRT(252)</f>
        <v>8.0662954260185979E-2</v>
      </c>
      <c r="J2177" s="2">
        <f>STDEV(C2117:C2177)*SQRT(252)</f>
        <v>6.4435592568540381E-2</v>
      </c>
      <c r="K2177" s="2">
        <f>STDEV(D2117:D2177)*SQRT(252)</f>
        <v>7.7531444973084271E-2</v>
      </c>
      <c r="L2177" s="2">
        <f>STDEV(E2117:E2177)*SQRT(252)</f>
        <v>0.13802465178661569</v>
      </c>
      <c r="M2177" s="2">
        <f t="shared" si="128"/>
        <v>5.9125648563308944E-2</v>
      </c>
      <c r="N2177" s="2">
        <f t="shared" si="129"/>
        <v>4.6617777293576225E-2</v>
      </c>
      <c r="O2177" s="2"/>
      <c r="P2177" s="7">
        <f>B2177/I2176*$L$6</f>
        <v>-2.4187451007053816E-4</v>
      </c>
      <c r="Q2177" s="7">
        <f>C2177/J2176*$L$6</f>
        <v>-3.3282610227685559E-4</v>
      </c>
      <c r="R2177" s="7">
        <f>D2177/K2176*$L$6</f>
        <v>0</v>
      </c>
      <c r="S2177" s="7">
        <f>E2177/L2176*$L$6</f>
        <v>-8.7711537185538192E-4</v>
      </c>
      <c r="T2177" s="7">
        <f>F2177/M2176*$L$6</f>
        <v>-2.9486650307464358E-3</v>
      </c>
      <c r="U2177" s="7">
        <f>G2177/N2176*$L$6</f>
        <v>-1.195548969166575E-3</v>
      </c>
      <c r="V2177" s="7"/>
      <c r="W2177" s="7">
        <f t="shared" si="131"/>
        <v>-5.596029984115786E-3</v>
      </c>
      <c r="Y2177" s="1">
        <f t="shared" si="130"/>
        <v>44796</v>
      </c>
      <c r="Z2177" s="10">
        <f>(1+W2177)*Z2176</f>
        <v>7.5708085958272902</v>
      </c>
      <c r="AA2177" s="7">
        <f>Z2177/MAX($Z$69:Z2177)-1</f>
        <v>-2.1247357902497654E-2</v>
      </c>
    </row>
    <row r="2178" spans="1:27" x14ac:dyDescent="0.25">
      <c r="A2178" s="1">
        <v>44797</v>
      </c>
      <c r="B2178" s="7">
        <v>-6.3589014287956935E-4</v>
      </c>
      <c r="C2178" s="7">
        <v>1.1583767982359383E-4</v>
      </c>
      <c r="D2178" s="7">
        <v>0</v>
      </c>
      <c r="E2178" s="7">
        <v>3.2011096305510911E-3</v>
      </c>
      <c r="F2178" s="7">
        <v>6.3858457192611517E-3</v>
      </c>
      <c r="G2178" s="7">
        <v>0</v>
      </c>
      <c r="H2178" s="7"/>
      <c r="I2178" s="2">
        <f>STDEV(B2118:B2178)*SQRT(252)</f>
        <v>8.0509868491137462E-2</v>
      </c>
      <c r="J2178" s="2">
        <f>STDEV(C2118:C2178)*SQRT(252)</f>
        <v>6.2726887040679372E-2</v>
      </c>
      <c r="K2178" s="2">
        <f>STDEV(D2118:D2178)*SQRT(252)</f>
        <v>7.7531444973084271E-2</v>
      </c>
      <c r="L2178" s="2">
        <f>STDEV(E2118:E2178)*SQRT(252)</f>
        <v>0.13813013252337744</v>
      </c>
      <c r="M2178" s="2">
        <f t="shared" si="128"/>
        <v>5.976817107907266E-2</v>
      </c>
      <c r="N2178" s="2">
        <f t="shared" si="129"/>
        <v>4.6617777293576225E-2</v>
      </c>
      <c r="O2178" s="2"/>
      <c r="P2178" s="7">
        <f>B2178/I2177*$L$6</f>
        <v>-3.9416492286437066E-4</v>
      </c>
      <c r="Q2178" s="7">
        <f>C2178/J2177*$L$6</f>
        <v>8.988640843209198E-5</v>
      </c>
      <c r="R2178" s="7">
        <f>D2178/K2177*$L$6</f>
        <v>0</v>
      </c>
      <c r="S2178" s="7">
        <f>E2178/L2177*$L$6</f>
        <v>1.1596151807359619E-3</v>
      </c>
      <c r="T2178" s="7">
        <f>F2178/M2177*$L$6</f>
        <v>5.4002331259195326E-3</v>
      </c>
      <c r="U2178" s="7">
        <f>G2178/N2177*$L$6</f>
        <v>0</v>
      </c>
      <c r="V2178" s="7"/>
      <c r="W2178" s="7">
        <f t="shared" si="131"/>
        <v>6.2555697922232157E-3</v>
      </c>
      <c r="Y2178" s="1">
        <f t="shared" si="130"/>
        <v>44797</v>
      </c>
      <c r="Z2178" s="10">
        <f>(1+W2178)*Z2177</f>
        <v>7.618168317382052</v>
      </c>
      <c r="AA2178" s="7">
        <f>Z2178/MAX($Z$69:Z2178)-1</f>
        <v>-1.5124702440533766E-2</v>
      </c>
    </row>
    <row r="2179" spans="1:27" x14ac:dyDescent="0.25">
      <c r="A2179" s="1">
        <v>44798</v>
      </c>
      <c r="B2179" s="7">
        <v>6.9492602080178933E-3</v>
      </c>
      <c r="C2179" s="7">
        <v>-2.57317064282514E-3</v>
      </c>
      <c r="D2179" s="7">
        <v>0</v>
      </c>
      <c r="E2179" s="7">
        <v>1.411760734632006E-2</v>
      </c>
      <c r="F2179" s="7">
        <v>-8.1073703203485836E-3</v>
      </c>
      <c r="G2179" s="7">
        <v>3.5912273259586236E-3</v>
      </c>
      <c r="H2179" s="7"/>
      <c r="I2179" s="2">
        <f>STDEV(B2119:B2179)*SQRT(252)</f>
        <v>8.1369941613851568E-2</v>
      </c>
      <c r="J2179" s="2">
        <f>STDEV(C2119:C2179)*SQRT(252)</f>
        <v>6.182660419999525E-2</v>
      </c>
      <c r="K2179" s="2">
        <f>STDEV(D2119:D2179)*SQRT(252)</f>
        <v>7.7531444973084271E-2</v>
      </c>
      <c r="L2179" s="2">
        <f>STDEV(E2119:E2179)*SQRT(252)</f>
        <v>0.13079143140211016</v>
      </c>
      <c r="M2179" s="2">
        <f t="shared" si="128"/>
        <v>6.2141582183808233E-2</v>
      </c>
      <c r="N2179" s="2">
        <f t="shared" si="129"/>
        <v>4.723022017855915E-2</v>
      </c>
      <c r="O2179" s="2"/>
      <c r="P2179" s="7">
        <f>B2179/I2178*$L$6</f>
        <v>4.3157816167485536E-3</v>
      </c>
      <c r="Q2179" s="7">
        <f>C2179/J2178*$L$6</f>
        <v>-2.0510906600198402E-3</v>
      </c>
      <c r="R2179" s="7">
        <f>D2179/K2178*$L$6</f>
        <v>0</v>
      </c>
      <c r="S2179" s="7">
        <f>E2179/L2178*$L$6</f>
        <v>5.1102562085541935E-3</v>
      </c>
      <c r="T2179" s="7">
        <f>F2179/M2178*$L$6</f>
        <v>-6.7823476726622759E-3</v>
      </c>
      <c r="U2179" s="7">
        <f>G2179/N2178*$L$6</f>
        <v>3.8517788003306231E-3</v>
      </c>
      <c r="V2179" s="7"/>
      <c r="W2179" s="7">
        <f t="shared" si="131"/>
        <v>4.4443782929512541E-3</v>
      </c>
      <c r="Y2179" s="1">
        <f t="shared" si="130"/>
        <v>44798</v>
      </c>
      <c r="Z2179" s="10">
        <f>(1+W2179)*Z2178</f>
        <v>7.6520263392838741</v>
      </c>
      <c r="AA2179" s="7">
        <f>Z2179/MAX($Z$69:Z2179)-1</f>
        <v>-1.0747544046796453E-2</v>
      </c>
    </row>
    <row r="2180" spans="1:27" x14ac:dyDescent="0.25">
      <c r="A2180" s="1">
        <v>44799</v>
      </c>
      <c r="B2180" s="7">
        <v>-1.1405287610418147E-2</v>
      </c>
      <c r="C2180" s="7">
        <v>4.7224372025023165E-4</v>
      </c>
      <c r="D2180" s="7">
        <v>0</v>
      </c>
      <c r="E2180" s="7">
        <v>0</v>
      </c>
      <c r="F2180" s="7">
        <v>2.3856627957428156E-3</v>
      </c>
      <c r="G2180" s="7">
        <v>-2.2940627128104074E-3</v>
      </c>
      <c r="H2180" s="7"/>
      <c r="I2180" s="2">
        <f>STDEV(B2120:B2180)*SQRT(252)</f>
        <v>8.3934891151826785E-2</v>
      </c>
      <c r="J2180" s="2">
        <f>STDEV(C2120:C2180)*SQRT(252)</f>
        <v>6.1629520111004248E-2</v>
      </c>
      <c r="K2180" s="2">
        <f>STDEV(D2120:D2180)*SQRT(252)</f>
        <v>7.6333902141656973E-2</v>
      </c>
      <c r="L2180" s="2">
        <f>STDEV(E2120:E2180)*SQRT(252)</f>
        <v>0.13048945562182576</v>
      </c>
      <c r="M2180" s="2">
        <f t="shared" si="128"/>
        <v>6.1118328634577307E-2</v>
      </c>
      <c r="N2180" s="2">
        <f t="shared" si="129"/>
        <v>4.7443523588815532E-2</v>
      </c>
      <c r="O2180" s="2"/>
      <c r="P2180" s="7">
        <f>B2180/I2179*$L$6</f>
        <v>-7.0082928561894346E-3</v>
      </c>
      <c r="Q2180" s="7">
        <f>C2180/J2179*$L$6</f>
        <v>3.8190979947938655E-4</v>
      </c>
      <c r="R2180" s="7">
        <f>D2180/K2179*$L$6</f>
        <v>0</v>
      </c>
      <c r="S2180" s="7">
        <f>E2180/L2179*$L$6</f>
        <v>0</v>
      </c>
      <c r="T2180" s="7">
        <f>F2180/M2179*$L$6</f>
        <v>1.9195381835356859E-3</v>
      </c>
      <c r="U2180" s="7">
        <f>G2180/N2179*$L$6</f>
        <v>-2.4285962505970183E-3</v>
      </c>
      <c r="V2180" s="7"/>
      <c r="W2180" s="7">
        <f t="shared" si="131"/>
        <v>-7.1354411237713796E-3</v>
      </c>
      <c r="Y2180" s="1">
        <f t="shared" si="130"/>
        <v>44799</v>
      </c>
      <c r="Z2180" s="10">
        <f>(1+W2180)*Z2179</f>
        <v>7.5974257558623659</v>
      </c>
      <c r="AA2180" s="7">
        <f>Z2180/MAX($Z$69:Z2180)-1</f>
        <v>-1.7806296702796875E-2</v>
      </c>
    </row>
    <row r="2181" spans="1:27" x14ac:dyDescent="0.25">
      <c r="A2181" s="1">
        <v>44802</v>
      </c>
      <c r="B2181" s="7">
        <v>-4.0210346692346466E-3</v>
      </c>
      <c r="C2181" s="7">
        <v>3.2078756267097663E-3</v>
      </c>
      <c r="D2181" s="7">
        <v>-6.6663557995032541E-3</v>
      </c>
      <c r="E2181" s="7">
        <v>0</v>
      </c>
      <c r="F2181" s="7">
        <v>-2.3153826852044812E-3</v>
      </c>
      <c r="G2181" s="7">
        <v>2.4993980080856293E-3</v>
      </c>
      <c r="H2181" s="7"/>
      <c r="I2181" s="2">
        <f>STDEV(B2121:B2181)*SQRT(252)</f>
        <v>8.431484515788272E-2</v>
      </c>
      <c r="J2181" s="2">
        <f>STDEV(C2121:C2181)*SQRT(252)</f>
        <v>6.0526137009444654E-2</v>
      </c>
      <c r="K2181" s="2">
        <f>STDEV(D2121:D2181)*SQRT(252)</f>
        <v>7.5996633398769081E-2</v>
      </c>
      <c r="L2181" s="2">
        <f>STDEV(E2121:E2181)*SQRT(252)</f>
        <v>0.12969947488617617</v>
      </c>
      <c r="M2181" s="2">
        <f t="shared" si="128"/>
        <v>6.1079810438788656E-2</v>
      </c>
      <c r="N2181" s="2">
        <f t="shared" si="129"/>
        <v>4.7740654052062861E-2</v>
      </c>
      <c r="O2181" s="2"/>
      <c r="P2181" s="7">
        <f>B2181/I2180*$L$6</f>
        <v>-2.3953296501934714E-3</v>
      </c>
      <c r="Q2181" s="7">
        <f>C2181/J2180*$L$6</f>
        <v>2.6025479518028772E-3</v>
      </c>
      <c r="R2181" s="7">
        <f>D2181/K2180*$L$6</f>
        <v>-4.3665760641530783E-3</v>
      </c>
      <c r="S2181" s="7">
        <f>E2181/L2180*$L$6</f>
        <v>0</v>
      </c>
      <c r="T2181" s="7">
        <f>F2181/M2180*$L$6</f>
        <v>-1.8941803031362415E-3</v>
      </c>
      <c r="U2181" s="7">
        <f>G2181/N2180*$L$6</f>
        <v>2.6340771289960051E-3</v>
      </c>
      <c r="V2181" s="7"/>
      <c r="W2181" s="7">
        <f t="shared" si="131"/>
        <v>-3.4194609366839093E-3</v>
      </c>
      <c r="Y2181" s="1">
        <f t="shared" si="130"/>
        <v>44802</v>
      </c>
      <c r="Z2181" s="10">
        <f>(1+W2181)*Z2180</f>
        <v>7.5714466552708384</v>
      </c>
      <c r="AA2181" s="7">
        <f>Z2181/MAX($Z$69:Z2181)-1</f>
        <v>-2.1164869703478528E-2</v>
      </c>
    </row>
    <row r="2182" spans="1:27" x14ac:dyDescent="0.25">
      <c r="A2182" s="1">
        <v>44803</v>
      </c>
      <c r="B2182" s="7">
        <v>-5.6715432247245179E-3</v>
      </c>
      <c r="C2182" s="7">
        <v>0</v>
      </c>
      <c r="D2182" s="7">
        <v>-1.1028155571448872E-2</v>
      </c>
      <c r="E2182" s="7">
        <v>0</v>
      </c>
      <c r="F2182" s="7">
        <v>6.5244410794984553E-4</v>
      </c>
      <c r="G2182" s="7">
        <v>-3.2887043570366536E-3</v>
      </c>
      <c r="H2182" s="7"/>
      <c r="I2182" s="2">
        <f>STDEV(B2122:B2182)*SQRT(252)</f>
        <v>8.4577281291015174E-2</v>
      </c>
      <c r="J2182" s="2">
        <f>STDEV(C2122:C2182)*SQRT(252)</f>
        <v>6.0395023458719131E-2</v>
      </c>
      <c r="K2182" s="2">
        <f>STDEV(D2122:D2182)*SQRT(252)</f>
        <v>7.0033149263007757E-2</v>
      </c>
      <c r="L2182" s="2">
        <f>STDEV(E2122:E2182)*SQRT(252)</f>
        <v>0.12296916510134213</v>
      </c>
      <c r="M2182" s="2">
        <f t="shared" ref="M2182:M2245" si="132">STDEV(F2122:F2182)*SQRT(252)</f>
        <v>6.0952591282915247E-2</v>
      </c>
      <c r="N2182" s="2">
        <f t="shared" ref="N2182:N2245" si="133">STDEV(G2122:G2182)*SQRT(252)</f>
        <v>4.7504046379668104E-2</v>
      </c>
      <c r="O2182" s="2"/>
      <c r="P2182" s="7">
        <f>B2182/I2181*$L$6</f>
        <v>-3.3633123645689794E-3</v>
      </c>
      <c r="Q2182" s="7">
        <f>C2182/J2181*$L$6</f>
        <v>0</v>
      </c>
      <c r="R2182" s="7">
        <f>D2182/K2181*$L$6</f>
        <v>-7.2556869154861113E-3</v>
      </c>
      <c r="S2182" s="7">
        <f>E2182/L2181*$L$6</f>
        <v>0</v>
      </c>
      <c r="T2182" s="7">
        <f>F2182/M2181*$L$6</f>
        <v>5.3409146431757082E-4</v>
      </c>
      <c r="U2182" s="7">
        <f>G2182/N2181*$L$6</f>
        <v>-3.44434363367771E-3</v>
      </c>
      <c r="V2182" s="7"/>
      <c r="W2182" s="7">
        <f t="shared" si="131"/>
        <v>-1.352925144941523E-2</v>
      </c>
      <c r="Y2182" s="1">
        <f t="shared" ref="Y2182:Y2245" si="134">A2182</f>
        <v>44803</v>
      </c>
      <c r="Z2182" s="10">
        <f>(1+W2182)*Z2181</f>
        <v>7.4690106496358455</v>
      </c>
      <c r="AA2182" s="7">
        <f>Z2182/MAX($Z$69:Z2182)-1</f>
        <v>-3.4407776308781224E-2</v>
      </c>
    </row>
    <row r="2183" spans="1:27" x14ac:dyDescent="0.25">
      <c r="A2183" s="1">
        <v>44804</v>
      </c>
      <c r="B2183" s="7">
        <v>-4.9486548392195795E-3</v>
      </c>
      <c r="C2183" s="7">
        <v>7.8179986235005217E-4</v>
      </c>
      <c r="D2183" s="7">
        <v>-7.8170251059708207E-3</v>
      </c>
      <c r="E2183" s="7">
        <v>-7.6091173250173449E-3</v>
      </c>
      <c r="F2183" s="7">
        <v>2.4700750065240751E-3</v>
      </c>
      <c r="G2183" s="7">
        <v>7.1843701445484243E-4</v>
      </c>
      <c r="H2183" s="7"/>
      <c r="I2183" s="2">
        <f>STDEV(B2123:B2183)*SQRT(252)</f>
        <v>8.428025108954447E-2</v>
      </c>
      <c r="J2183" s="2">
        <f>STDEV(C2123:C2183)*SQRT(252)</f>
        <v>6.0311333587511132E-2</v>
      </c>
      <c r="K2183" s="2">
        <f>STDEV(D2123:D2183)*SQRT(252)</f>
        <v>6.3546315798495207E-2</v>
      </c>
      <c r="L2183" s="2">
        <f>STDEV(E2123:E2183)*SQRT(252)</f>
        <v>0.12020355412199507</v>
      </c>
      <c r="M2183" s="2">
        <f t="shared" si="132"/>
        <v>6.1107776183309245E-2</v>
      </c>
      <c r="N2183" s="2">
        <f t="shared" si="133"/>
        <v>4.7538720994667126E-2</v>
      </c>
      <c r="O2183" s="2"/>
      <c r="P2183" s="7">
        <f>B2183/I2182*$L$6</f>
        <v>-2.9255225302124285E-3</v>
      </c>
      <c r="Q2183" s="7">
        <f>C2183/J2182*$L$6</f>
        <v>6.4723864449230963E-4</v>
      </c>
      <c r="R2183" s="7">
        <f>D2183/K2182*$L$6</f>
        <v>-5.5809464433865287E-3</v>
      </c>
      <c r="S2183" s="7">
        <f>E2183/L2182*$L$6</f>
        <v>-3.093912737695857E-3</v>
      </c>
      <c r="T2183" s="7">
        <f>F2183/M2182*$L$6</f>
        <v>2.0262264118182183E-3</v>
      </c>
      <c r="U2183" s="7">
        <f>G2183/N2182*$L$6</f>
        <v>7.5618507180720508E-4</v>
      </c>
      <c r="V2183" s="7"/>
      <c r="W2183" s="7">
        <f t="shared" ref="W2183:W2246" si="135">SUM(P2183:U2183)</f>
        <v>-8.1707315831770801E-3</v>
      </c>
      <c r="Y2183" s="1">
        <f t="shared" si="134"/>
        <v>44804</v>
      </c>
      <c r="Z2183" s="10">
        <f>(1+W2183)*Z2182</f>
        <v>7.4079833684257803</v>
      </c>
      <c r="AA2183" s="7">
        <f>Z2183/MAX($Z$69:Z2183)-1</f>
        <v>-4.2297371187365207E-2</v>
      </c>
    </row>
    <row r="2184" spans="1:27" x14ac:dyDescent="0.25">
      <c r="A2184" s="1">
        <v>44805</v>
      </c>
      <c r="B2184" s="7">
        <v>-2.4186018124575659E-3</v>
      </c>
      <c r="C2184" s="7">
        <v>5.3383401217521609E-4</v>
      </c>
      <c r="D2184" s="7">
        <v>2.9962320243366314E-3</v>
      </c>
      <c r="E2184" s="7">
        <v>3.1378131715107394E-3</v>
      </c>
      <c r="F2184" s="7">
        <v>2.845949984582985E-3</v>
      </c>
      <c r="G2184" s="7">
        <v>-1.2837481825638264E-3</v>
      </c>
      <c r="H2184" s="7"/>
      <c r="I2184" s="2">
        <f>STDEV(B2124:B2184)*SQRT(252)</f>
        <v>8.4317798822516166E-2</v>
      </c>
      <c r="J2184" s="2">
        <f>STDEV(C2124:C2184)*SQRT(252)</f>
        <v>6.0263118364768817E-2</v>
      </c>
      <c r="K2184" s="2">
        <f>STDEV(D2124:D2184)*SQRT(252)</f>
        <v>6.3518436675176065E-2</v>
      </c>
      <c r="L2184" s="2">
        <f>STDEV(E2124:E2184)*SQRT(252)</f>
        <v>0.12027720565248001</v>
      </c>
      <c r="M2184" s="2">
        <f t="shared" si="132"/>
        <v>6.1022524511289637E-2</v>
      </c>
      <c r="N2184" s="2">
        <f t="shared" si="133"/>
        <v>4.7589773693013648E-2</v>
      </c>
      <c r="O2184" s="2"/>
      <c r="P2184" s="7">
        <f>B2184/I2183*$L$6</f>
        <v>-1.4348567909983421E-3</v>
      </c>
      <c r="Q2184" s="7">
        <f>C2184/J2183*$L$6</f>
        <v>4.4256525301387045E-4</v>
      </c>
      <c r="R2184" s="7">
        <f>D2184/K2183*$L$6</f>
        <v>2.357518281498534E-3</v>
      </c>
      <c r="S2184" s="7">
        <f>E2184/L2183*$L$6</f>
        <v>1.3052081506367776E-3</v>
      </c>
      <c r="T2184" s="7">
        <f>F2184/M2183*$L$6</f>
        <v>2.3286316098672867E-3</v>
      </c>
      <c r="U2184" s="7">
        <f>G2184/N2183*$L$6</f>
        <v>-1.3502132111503765E-3</v>
      </c>
      <c r="V2184" s="7"/>
      <c r="W2184" s="7">
        <f t="shared" si="135"/>
        <v>3.6488532928677501E-3</v>
      </c>
      <c r="Y2184" s="1">
        <f t="shared" si="134"/>
        <v>44805</v>
      </c>
      <c r="Z2184" s="10">
        <f>(1+W2184)*Z2183</f>
        <v>7.4350140129331708</v>
      </c>
      <c r="AA2184" s="7">
        <f>Z2184/MAX($Z$69:Z2184)-1</f>
        <v>-3.8802854796634145E-2</v>
      </c>
    </row>
    <row r="2185" spans="1:27" x14ac:dyDescent="0.25">
      <c r="A2185" s="1">
        <v>44806</v>
      </c>
      <c r="B2185" s="7">
        <v>3.1503887949688725E-3</v>
      </c>
      <c r="C2185" s="7">
        <v>-1.6142449025919881E-3</v>
      </c>
      <c r="D2185" s="7">
        <v>-1.0736500458081721E-2</v>
      </c>
      <c r="E2185" s="7">
        <v>-1.0544419072410993E-2</v>
      </c>
      <c r="F2185" s="7">
        <v>-2.2034232426791922E-3</v>
      </c>
      <c r="G2185" s="7">
        <v>0</v>
      </c>
      <c r="H2185" s="7"/>
      <c r="I2185" s="2">
        <f>STDEV(B2125:B2185)*SQRT(252)</f>
        <v>8.3822197200196694E-2</v>
      </c>
      <c r="J2185" s="2">
        <f>STDEV(C2125:C2185)*SQRT(252)</f>
        <v>6.0355992140062417E-2</v>
      </c>
      <c r="K2185" s="2">
        <f>STDEV(D2125:D2185)*SQRT(252)</f>
        <v>6.7215039748561106E-2</v>
      </c>
      <c r="L2185" s="2">
        <f>STDEV(E2125:E2185)*SQRT(252)</f>
        <v>0.12250570865780391</v>
      </c>
      <c r="M2185" s="2">
        <f t="shared" si="132"/>
        <v>6.0996133037423857E-2</v>
      </c>
      <c r="N2185" s="2">
        <f t="shared" si="133"/>
        <v>4.4247835807068654E-2</v>
      </c>
      <c r="O2185" s="2"/>
      <c r="P2185" s="7">
        <f>B2185/I2184*$L$6</f>
        <v>1.8681635662716062E-3</v>
      </c>
      <c r="Q2185" s="7">
        <f>C2185/J2184*$L$6</f>
        <v>-1.3393307103866303E-3</v>
      </c>
      <c r="R2185" s="7">
        <f>D2185/K2184*$L$6</f>
        <v>-8.4514835534969194E-3</v>
      </c>
      <c r="S2185" s="7">
        <f>E2185/L2184*$L$6</f>
        <v>-4.3833821276482148E-3</v>
      </c>
      <c r="T2185" s="7">
        <f>F2185/M2184*$L$6</f>
        <v>-1.8054179668292336E-3</v>
      </c>
      <c r="U2185" s="7">
        <f>G2185/N2184*$L$6</f>
        <v>0</v>
      </c>
      <c r="V2185" s="7"/>
      <c r="W2185" s="7">
        <f t="shared" si="135"/>
        <v>-1.4111450792089392E-2</v>
      </c>
      <c r="Y2185" s="1">
        <f t="shared" si="134"/>
        <v>44806</v>
      </c>
      <c r="Z2185" s="10">
        <f>(1+W2185)*Z2184</f>
        <v>7.3300951785511694</v>
      </c>
      <c r="AA2185" s="7">
        <f>Z2185/MAX($Z$69:Z2185)-1</f>
        <v>-5.2366741012668139E-2</v>
      </c>
    </row>
    <row r="2186" spans="1:27" x14ac:dyDescent="0.25">
      <c r="A2186" s="1">
        <v>44810</v>
      </c>
      <c r="B2186" s="7">
        <v>-4.5924515354986983E-3</v>
      </c>
      <c r="C2186" s="7">
        <v>3.6195901258828656E-3</v>
      </c>
      <c r="D2186" s="7">
        <v>-4.0950569838349438E-3</v>
      </c>
      <c r="E2186" s="7">
        <v>-3.7731050366109908E-3</v>
      </c>
      <c r="F2186" s="7">
        <v>-4.280595229620987E-4</v>
      </c>
      <c r="G2186" s="7">
        <v>1.3542913086044273E-3</v>
      </c>
      <c r="H2186" s="7"/>
      <c r="I2186" s="2">
        <f>STDEV(B2126:B2186)*SQRT(252)</f>
        <v>8.424127635285826E-2</v>
      </c>
      <c r="J2186" s="2">
        <f>STDEV(C2126:C2186)*SQRT(252)</f>
        <v>6.0685532672629286E-2</v>
      </c>
      <c r="K2186" s="2">
        <f>STDEV(D2126:D2186)*SQRT(252)</f>
        <v>6.7703604512053067E-2</v>
      </c>
      <c r="L2186" s="2">
        <f>STDEV(E2126:E2186)*SQRT(252)</f>
        <v>0.12284227627516779</v>
      </c>
      <c r="M2186" s="2">
        <f t="shared" si="132"/>
        <v>6.053154249629572E-2</v>
      </c>
      <c r="N2186" s="2">
        <f t="shared" si="133"/>
        <v>4.4376692726186572E-2</v>
      </c>
      <c r="O2186" s="2"/>
      <c r="P2186" s="7">
        <f>B2186/I2185*$L$6</f>
        <v>-2.7394005936937681E-3</v>
      </c>
      <c r="Q2186" s="7">
        <f>C2186/J2185*$L$6</f>
        <v>2.9985341948179948E-3</v>
      </c>
      <c r="R2186" s="7">
        <f>D2186/K2185*$L$6</f>
        <v>-3.0462356335381087E-3</v>
      </c>
      <c r="S2186" s="7">
        <f>E2186/L2185*$L$6</f>
        <v>-1.5399711074487283E-3</v>
      </c>
      <c r="T2186" s="7">
        <f>F2186/M2185*$L$6</f>
        <v>-3.5089070539886933E-4</v>
      </c>
      <c r="U2186" s="7">
        <f>G2186/N2185*$L$6</f>
        <v>1.5303475118076592E-3</v>
      </c>
      <c r="V2186" s="7"/>
      <c r="W2186" s="7">
        <f t="shared" si="135"/>
        <v>-3.1476163334538199E-3</v>
      </c>
      <c r="Y2186" s="1">
        <f t="shared" si="134"/>
        <v>44810</v>
      </c>
      <c r="Z2186" s="10">
        <f>(1+W2186)*Z2185</f>
        <v>7.3070228512413902</v>
      </c>
      <c r="AA2186" s="7">
        <f>Z2186/MAX($Z$69:Z2186)-1</f>
        <v>-5.5349526936780857E-2</v>
      </c>
    </row>
    <row r="2187" spans="1:27" x14ac:dyDescent="0.25">
      <c r="A2187" s="1">
        <v>44811</v>
      </c>
      <c r="B2187" s="7">
        <v>8.073040692111455E-3</v>
      </c>
      <c r="C2187" s="7">
        <v>-6.0217907786430658E-5</v>
      </c>
      <c r="D2187" s="7">
        <v>1.8341016392735332E-2</v>
      </c>
      <c r="E2187" s="7">
        <v>1.7965056936484203E-2</v>
      </c>
      <c r="F2187" s="7">
        <v>-2.5174375791829906E-3</v>
      </c>
      <c r="G2187" s="7">
        <v>7.2964023123982535E-3</v>
      </c>
      <c r="H2187" s="7"/>
      <c r="I2187" s="2">
        <f>STDEV(B2127:B2187)*SQRT(252)</f>
        <v>8.5817055745979448E-2</v>
      </c>
      <c r="J2187" s="2">
        <f>STDEV(C2127:C2187)*SQRT(252)</f>
        <v>6.058391842279099E-2</v>
      </c>
      <c r="K2187" s="2">
        <f>STDEV(D2127:D2187)*SQRT(252)</f>
        <v>7.7452317908682608E-2</v>
      </c>
      <c r="L2187" s="2">
        <f>STDEV(E2127:E2187)*SQRT(252)</f>
        <v>0.12774862521430988</v>
      </c>
      <c r="M2187" s="2">
        <f t="shared" si="132"/>
        <v>5.9575771760038365E-2</v>
      </c>
      <c r="N2187" s="2">
        <f t="shared" si="133"/>
        <v>4.5403815771349811E-2</v>
      </c>
      <c r="O2187" s="2"/>
      <c r="P2187" s="7">
        <f>B2187/I2186*$L$6</f>
        <v>4.791618219491485E-3</v>
      </c>
      <c r="Q2187" s="7">
        <f>C2187/J2186*$L$6</f>
        <v>-4.9614714689313803E-5</v>
      </c>
      <c r="R2187" s="7">
        <f>D2187/K2186*$L$6</f>
        <v>1.3545081185057243E-2</v>
      </c>
      <c r="S2187" s="7">
        <f>E2187/L2186*$L$6</f>
        <v>7.3122452144416122E-3</v>
      </c>
      <c r="T2187" s="7">
        <f>F2187/M2186*$L$6</f>
        <v>-2.0794427792229543E-3</v>
      </c>
      <c r="U2187" s="7">
        <f>G2187/N2186*$L$6</f>
        <v>8.2209847829564208E-3</v>
      </c>
      <c r="V2187" s="7"/>
      <c r="W2187" s="7">
        <f t="shared" si="135"/>
        <v>3.1740871908034492E-2</v>
      </c>
      <c r="Y2187" s="1">
        <f t="shared" si="134"/>
        <v>44811</v>
      </c>
      <c r="Z2187" s="10">
        <f>(1+W2187)*Z2186</f>
        <v>7.5389541275917242</v>
      </c>
      <c r="AA2187" s="7">
        <f>Z2187/MAX($Z$69:Z2187)-1</f>
        <v>-2.536549727341697E-2</v>
      </c>
    </row>
    <row r="2188" spans="1:27" x14ac:dyDescent="0.25">
      <c r="A2188" s="1">
        <v>44812</v>
      </c>
      <c r="B2188" s="7">
        <v>-1.8439079670488079E-3</v>
      </c>
      <c r="C2188" s="7">
        <v>1.1325827364565555E-3</v>
      </c>
      <c r="D2188" s="7">
        <v>0</v>
      </c>
      <c r="E2188" s="7">
        <v>0</v>
      </c>
      <c r="F2188" s="7">
        <v>2.8928932695984066E-3</v>
      </c>
      <c r="G2188" s="7">
        <v>0</v>
      </c>
      <c r="H2188" s="7"/>
      <c r="I2188" s="2">
        <f>STDEV(B2128:B2188)*SQRT(252)</f>
        <v>8.5821663233530229E-2</v>
      </c>
      <c r="J2188" s="2">
        <f>STDEV(C2128:C2188)*SQRT(252)</f>
        <v>5.8240880668394467E-2</v>
      </c>
      <c r="K2188" s="2">
        <f>STDEV(D2128:D2188)*SQRT(252)</f>
        <v>7.7452317908682608E-2</v>
      </c>
      <c r="L2188" s="2">
        <f>STDEV(E2128:E2188)*SQRT(252)</f>
        <v>0.12774862521430988</v>
      </c>
      <c r="M2188" s="2">
        <f t="shared" si="132"/>
        <v>5.9554199914051066E-2</v>
      </c>
      <c r="N2188" s="2">
        <f t="shared" si="133"/>
        <v>4.4971328459890415E-2</v>
      </c>
      <c r="O2188" s="2"/>
      <c r="P2188" s="7">
        <f>B2188/I2187*$L$6</f>
        <v>-1.0743248827522235E-3</v>
      </c>
      <c r="Q2188" s="7">
        <f>C2188/J2187*$L$6</f>
        <v>9.3472225463588586E-4</v>
      </c>
      <c r="R2188" s="7">
        <f>D2188/K2187*$L$6</f>
        <v>0</v>
      </c>
      <c r="S2188" s="7">
        <f>E2188/L2187*$L$6</f>
        <v>0</v>
      </c>
      <c r="T2188" s="7">
        <f>F2188/M2187*$L$6</f>
        <v>2.4279108638747609E-3</v>
      </c>
      <c r="U2188" s="7">
        <f>G2188/N2187*$L$6</f>
        <v>0</v>
      </c>
      <c r="V2188" s="7"/>
      <c r="W2188" s="7">
        <f t="shared" si="135"/>
        <v>2.2883082357584234E-3</v>
      </c>
      <c r="Y2188" s="1">
        <f t="shared" si="134"/>
        <v>44812</v>
      </c>
      <c r="Z2188" s="10">
        <f>(1+W2188)*Z2187</f>
        <v>7.5562055784108964</v>
      </c>
      <c r="AA2188" s="7">
        <f>Z2188/MAX($Z$69:Z2188)-1</f>
        <v>-2.3135233113973586E-2</v>
      </c>
    </row>
    <row r="2189" spans="1:27" x14ac:dyDescent="0.25">
      <c r="A2189" s="1">
        <v>44813</v>
      </c>
      <c r="B2189" s="7">
        <v>6.519607211492584E-4</v>
      </c>
      <c r="C2189" s="7">
        <v>0</v>
      </c>
      <c r="D2189" s="7">
        <v>0</v>
      </c>
      <c r="E2189" s="7">
        <v>0</v>
      </c>
      <c r="F2189" s="7">
        <v>-3.5136108121593956E-3</v>
      </c>
      <c r="G2189" s="7">
        <v>0</v>
      </c>
      <c r="H2189" s="7"/>
      <c r="I2189" s="2">
        <f>STDEV(B2129:B2189)*SQRT(252)</f>
        <v>7.7380680140221869E-2</v>
      </c>
      <c r="J2189" s="2">
        <f>STDEV(C2129:C2189)*SQRT(252)</f>
        <v>5.8167163680830955E-2</v>
      </c>
      <c r="K2189" s="2">
        <f>STDEV(D2129:D2189)*SQRT(252)</f>
        <v>7.7452317908682608E-2</v>
      </c>
      <c r="L2189" s="2">
        <f>STDEV(E2129:E2189)*SQRT(252)</f>
        <v>9.9259589933328687E-2</v>
      </c>
      <c r="M2189" s="2">
        <f t="shared" si="132"/>
        <v>5.9955468897876084E-2</v>
      </c>
      <c r="N2189" s="2">
        <f t="shared" si="133"/>
        <v>4.4053825444049073E-2</v>
      </c>
      <c r="O2189" s="2"/>
      <c r="P2189" s="7">
        <f>B2189/I2188*$L$6</f>
        <v>3.7983458755349523E-4</v>
      </c>
      <c r="Q2189" s="7">
        <f>C2189/J2188*$L$6</f>
        <v>0</v>
      </c>
      <c r="R2189" s="7">
        <f>D2189/K2188*$L$6</f>
        <v>0</v>
      </c>
      <c r="S2189" s="7">
        <f>E2189/L2188*$L$6</f>
        <v>0</v>
      </c>
      <c r="T2189" s="7">
        <f>F2189/M2188*$L$6</f>
        <v>-2.949926971758715E-3</v>
      </c>
      <c r="U2189" s="7">
        <f>G2189/N2188*$L$6</f>
        <v>0</v>
      </c>
      <c r="V2189" s="7"/>
      <c r="W2189" s="7">
        <f t="shared" si="135"/>
        <v>-2.5700923842052197E-3</v>
      </c>
      <c r="Y2189" s="1">
        <f t="shared" si="134"/>
        <v>44813</v>
      </c>
      <c r="Z2189" s="10">
        <f>(1+W2189)*Z2188</f>
        <v>7.5367854320003334</v>
      </c>
      <c r="AA2189" s="7">
        <f>Z2189/MAX($Z$69:Z2189)-1</f>
        <v>-2.5645865811745772E-2</v>
      </c>
    </row>
    <row r="2190" spans="1:27" x14ac:dyDescent="0.25">
      <c r="A2190" s="1">
        <v>44816</v>
      </c>
      <c r="B2190" s="7">
        <v>1.2066527165484064E-3</v>
      </c>
      <c r="C2190" s="7">
        <v>1.6415592240528465E-3</v>
      </c>
      <c r="D2190" s="7">
        <v>0</v>
      </c>
      <c r="E2190" s="7">
        <v>-1.0747679671623045E-2</v>
      </c>
      <c r="F2190" s="7">
        <v>-5.8198137470237832E-3</v>
      </c>
      <c r="G2190" s="7">
        <v>0</v>
      </c>
      <c r="H2190" s="7"/>
      <c r="I2190" s="2">
        <f>STDEV(B2130:B2190)*SQRT(252)</f>
        <v>7.615496137017029E-2</v>
      </c>
      <c r="J2190" s="2">
        <f>STDEV(C2130:C2190)*SQRT(252)</f>
        <v>5.5585233858651682E-2</v>
      </c>
      <c r="K2190" s="2">
        <f>STDEV(D2130:D2190)*SQRT(252)</f>
        <v>7.7452317908682608E-2</v>
      </c>
      <c r="L2190" s="2">
        <f>STDEV(E2130:E2190)*SQRT(252)</f>
        <v>0.10197858770404661</v>
      </c>
      <c r="M2190" s="2">
        <f t="shared" si="132"/>
        <v>5.8506593794495819E-2</v>
      </c>
      <c r="N2190" s="2">
        <f t="shared" si="133"/>
        <v>4.3317691039506868E-2</v>
      </c>
      <c r="O2190" s="2"/>
      <c r="P2190" s="7">
        <f>B2190/I2189*$L$6</f>
        <v>7.7968603685172179E-4</v>
      </c>
      <c r="Q2190" s="7">
        <f>C2190/J2189*$L$6</f>
        <v>1.4110703704415142E-3</v>
      </c>
      <c r="R2190" s="7">
        <f>D2190/K2189*$L$6</f>
        <v>0</v>
      </c>
      <c r="S2190" s="7">
        <f>E2190/L2189*$L$6</f>
        <v>-5.4139250821215942E-3</v>
      </c>
      <c r="T2190" s="7">
        <f>F2190/M2189*$L$6</f>
        <v>-4.8534469448790769E-3</v>
      </c>
      <c r="U2190" s="7">
        <f>G2190/N2189*$L$6</f>
        <v>0</v>
      </c>
      <c r="V2190" s="7"/>
      <c r="W2190" s="7">
        <f t="shared" si="135"/>
        <v>-8.0766156197074352E-3</v>
      </c>
      <c r="Y2190" s="1">
        <f t="shared" si="134"/>
        <v>44816</v>
      </c>
      <c r="Z2190" s="10">
        <f>(1+W2190)*Z2189</f>
        <v>7.4759137130578566</v>
      </c>
      <c r="AA2190" s="7">
        <f>Z2190/MAX($Z$69:Z2190)-1</f>
        <v>-3.3515349631057068E-2</v>
      </c>
    </row>
    <row r="2191" spans="1:27" x14ac:dyDescent="0.25">
      <c r="A2191" s="1">
        <v>44817</v>
      </c>
      <c r="B2191" s="7">
        <v>-1.1835843012070413E-2</v>
      </c>
      <c r="C2191" s="7">
        <v>4.7952736238929816E-3</v>
      </c>
      <c r="D2191" s="7">
        <v>0</v>
      </c>
      <c r="E2191" s="7">
        <v>4.3482499726420709E-2</v>
      </c>
      <c r="F2191" s="7">
        <v>3.965379402266489E-4</v>
      </c>
      <c r="G2191" s="7">
        <v>-7.4673276331563843E-3</v>
      </c>
      <c r="H2191" s="7"/>
      <c r="I2191" s="2">
        <f>STDEV(B2131:B2191)*SQRT(252)</f>
        <v>7.9437985411194539E-2</v>
      </c>
      <c r="J2191" s="2">
        <f>STDEV(C2131:C2191)*SQRT(252)</f>
        <v>5.6052446330617019E-2</v>
      </c>
      <c r="K2191" s="2">
        <f>STDEV(D2131:D2191)*SQRT(252)</f>
        <v>7.7452317908682608E-2</v>
      </c>
      <c r="L2191" s="2">
        <f>STDEV(E2131:E2191)*SQRT(252)</f>
        <v>0.13063460217898945</v>
      </c>
      <c r="M2191" s="2">
        <f t="shared" si="132"/>
        <v>5.8320479675922354E-2</v>
      </c>
      <c r="N2191" s="2">
        <f t="shared" si="133"/>
        <v>4.5895719534829779E-2</v>
      </c>
      <c r="O2191" s="2"/>
      <c r="P2191" s="7">
        <f>B2191/I2190*$L$6</f>
        <v>-7.7708942392730853E-3</v>
      </c>
      <c r="Q2191" s="7">
        <f>C2191/J2190*$L$6</f>
        <v>4.3134419800112183E-3</v>
      </c>
      <c r="R2191" s="7">
        <f>D2191/K2190*$L$6</f>
        <v>0</v>
      </c>
      <c r="S2191" s="7">
        <f>E2191/L2190*$L$6</f>
        <v>2.1319426315557458E-2</v>
      </c>
      <c r="T2191" s="7">
        <f>F2191/M2190*$L$6</f>
        <v>3.3888311941341763E-4</v>
      </c>
      <c r="U2191" s="7">
        <f>G2191/N2190*$L$6</f>
        <v>-8.6192586146223559E-3</v>
      </c>
      <c r="V2191" s="7"/>
      <c r="W2191" s="7">
        <f t="shared" si="135"/>
        <v>9.5815985610866513E-3</v>
      </c>
      <c r="Y2191" s="1">
        <f t="shared" si="134"/>
        <v>44817</v>
      </c>
      <c r="Z2191" s="10">
        <f>(1+W2191)*Z2190</f>
        <v>7.5475449171337008</v>
      </c>
      <c r="AA2191" s="7">
        <f>Z2191/MAX($Z$69:Z2191)-1</f>
        <v>-2.4254881695769503E-2</v>
      </c>
    </row>
    <row r="2192" spans="1:27" x14ac:dyDescent="0.25">
      <c r="A2192" s="1">
        <v>44818</v>
      </c>
      <c r="B2192" s="7">
        <v>-2.0565705589533634E-3</v>
      </c>
      <c r="C2192" s="7">
        <v>1.92584354434433E-3</v>
      </c>
      <c r="D2192" s="7">
        <v>0</v>
      </c>
      <c r="E2192" s="7">
        <v>0</v>
      </c>
      <c r="F2192" s="7">
        <v>-3.327902815029038E-3</v>
      </c>
      <c r="G2192" s="7">
        <v>0</v>
      </c>
      <c r="H2192" s="7"/>
      <c r="I2192" s="2">
        <f>STDEV(B2132:B2192)*SQRT(252)</f>
        <v>7.8681957876198985E-2</v>
      </c>
      <c r="J2192" s="2">
        <f>STDEV(C2132:C2192)*SQRT(252)</f>
        <v>5.4937365284371681E-2</v>
      </c>
      <c r="K2192" s="2">
        <f>STDEV(D2132:D2192)*SQRT(252)</f>
        <v>7.7452317908682608E-2</v>
      </c>
      <c r="L2192" s="2">
        <f>STDEV(E2132:E2192)*SQRT(252)</f>
        <v>0.13063460217898945</v>
      </c>
      <c r="M2192" s="2">
        <f t="shared" si="132"/>
        <v>5.7343430032404635E-2</v>
      </c>
      <c r="N2192" s="2">
        <f t="shared" si="133"/>
        <v>4.393517618024561E-2</v>
      </c>
      <c r="O2192" s="2"/>
      <c r="P2192" s="7">
        <f>B2192/I2191*$L$6</f>
        <v>-1.2944503491043643E-3</v>
      </c>
      <c r="Q2192" s="7">
        <f>C2192/J2191*$L$6</f>
        <v>1.7178942850995553E-3</v>
      </c>
      <c r="R2192" s="7">
        <f>D2192/K2191*$L$6</f>
        <v>0</v>
      </c>
      <c r="S2192" s="7">
        <f>E2192/L2191*$L$6</f>
        <v>0</v>
      </c>
      <c r="T2192" s="7">
        <f>F2192/M2191*$L$6</f>
        <v>-2.8531168069275714E-3</v>
      </c>
      <c r="U2192" s="7">
        <f>G2192/N2191*$L$6</f>
        <v>0</v>
      </c>
      <c r="V2192" s="7"/>
      <c r="W2192" s="7">
        <f t="shared" si="135"/>
        <v>-2.4296728709323804E-3</v>
      </c>
      <c r="Y2192" s="1">
        <f t="shared" si="134"/>
        <v>44818</v>
      </c>
      <c r="Z2192" s="10">
        <f>(1+W2192)*Z2191</f>
        <v>7.5292068520063973</v>
      </c>
      <c r="AA2192" s="7">
        <f>Z2192/MAX($Z$69:Z2192)-1</f>
        <v>-2.6625623138658017E-2</v>
      </c>
    </row>
    <row r="2193" spans="1:27" x14ac:dyDescent="0.25">
      <c r="A2193" s="1">
        <v>44819</v>
      </c>
      <c r="B2193" s="7">
        <v>-1.2527778789118482E-2</v>
      </c>
      <c r="C2193" s="7">
        <v>1.6074666680836458E-3</v>
      </c>
      <c r="D2193" s="7">
        <v>0</v>
      </c>
      <c r="E2193" s="7">
        <v>0</v>
      </c>
      <c r="F2193" s="7">
        <v>4.8637556613986277E-3</v>
      </c>
      <c r="G2193" s="7">
        <v>-3.7259882017919299E-3</v>
      </c>
      <c r="H2193" s="7"/>
      <c r="I2193" s="2">
        <f>STDEV(B2133:B2193)*SQRT(252)</f>
        <v>8.1721554345429021E-2</v>
      </c>
      <c r="J2193" s="2">
        <f>STDEV(C2133:C2193)*SQRT(252)</f>
        <v>5.4698354770247759E-2</v>
      </c>
      <c r="K2193" s="2">
        <f>STDEV(D2133:D2193)*SQRT(252)</f>
        <v>7.7452317908682608E-2</v>
      </c>
      <c r="L2193" s="2">
        <f>STDEV(E2133:E2193)*SQRT(252)</f>
        <v>0.13063460217898945</v>
      </c>
      <c r="M2193" s="2">
        <f t="shared" si="132"/>
        <v>5.8131654980207212E-2</v>
      </c>
      <c r="N2193" s="2">
        <f t="shared" si="133"/>
        <v>4.4167374194242374E-2</v>
      </c>
      <c r="O2193" s="2"/>
      <c r="P2193" s="7">
        <f>B2193/I2192*$L$6</f>
        <v>-7.9610238021975369E-3</v>
      </c>
      <c r="Q2193" s="7">
        <f>C2193/J2192*$L$6</f>
        <v>1.46299941739373E-3</v>
      </c>
      <c r="R2193" s="7">
        <f>D2193/K2192*$L$6</f>
        <v>0</v>
      </c>
      <c r="S2193" s="7">
        <f>E2193/L2192*$L$6</f>
        <v>0</v>
      </c>
      <c r="T2193" s="7">
        <f>F2193/M2192*$L$6</f>
        <v>4.2409005344205353E-3</v>
      </c>
      <c r="U2193" s="7">
        <f>G2193/N2192*$L$6</f>
        <v>-4.2403246393117123E-3</v>
      </c>
      <c r="V2193" s="7"/>
      <c r="W2193" s="7">
        <f t="shared" si="135"/>
        <v>-6.4974484896949836E-3</v>
      </c>
      <c r="Y2193" s="1">
        <f t="shared" si="134"/>
        <v>44819</v>
      </c>
      <c r="Z2193" s="10">
        <f>(1+W2193)*Z2192</f>
        <v>7.480286218317227</v>
      </c>
      <c r="AA2193" s="7">
        <f>Z2193/MAX($Z$69:Z2193)-1</f>
        <v>-3.2950073013503611E-2</v>
      </c>
    </row>
    <row r="2194" spans="1:27" x14ac:dyDescent="0.25">
      <c r="A2194" s="1">
        <v>44820</v>
      </c>
      <c r="B2194" s="7">
        <v>1.4051100122358662E-3</v>
      </c>
      <c r="C2194" s="7">
        <v>7.0022388909745104E-3</v>
      </c>
      <c r="D2194" s="7">
        <v>0</v>
      </c>
      <c r="E2194" s="7">
        <v>0</v>
      </c>
      <c r="F2194" s="7">
        <v>-1.3868883264308574E-3</v>
      </c>
      <c r="G2194" s="7">
        <v>5.5621699733698904E-4</v>
      </c>
      <c r="H2194" s="7"/>
      <c r="I2194" s="2">
        <f>STDEV(B2134:B2194)*SQRT(252)</f>
        <v>8.176254332218065E-2</v>
      </c>
      <c r="J2194" s="2">
        <f>STDEV(C2134:C2194)*SQRT(252)</f>
        <v>5.5450539384314837E-2</v>
      </c>
      <c r="K2194" s="2">
        <f>STDEV(D2134:D2194)*SQRT(252)</f>
        <v>7.7452317908682608E-2</v>
      </c>
      <c r="L2194" s="2">
        <f>STDEV(E2134:E2194)*SQRT(252)</f>
        <v>0.13063460217898945</v>
      </c>
      <c r="M2194" s="2">
        <f t="shared" si="132"/>
        <v>5.6358438683717919E-2</v>
      </c>
      <c r="N2194" s="2">
        <f t="shared" si="133"/>
        <v>4.4188626473951359E-2</v>
      </c>
      <c r="O2194" s="2"/>
      <c r="P2194" s="7">
        <f>B2194/I2193*$L$6</f>
        <v>8.5969364110269103E-4</v>
      </c>
      <c r="Q2194" s="7">
        <f>C2194/J2193*$L$6</f>
        <v>6.4007765136505166E-3</v>
      </c>
      <c r="R2194" s="7">
        <f>D2194/K2193*$L$6</f>
        <v>0</v>
      </c>
      <c r="S2194" s="7">
        <f>E2194/L2193*$L$6</f>
        <v>0</v>
      </c>
      <c r="T2194" s="7">
        <f>F2194/M2193*$L$6</f>
        <v>-1.1928856376986585E-3</v>
      </c>
      <c r="U2194" s="7">
        <f>G2194/N2193*$L$6</f>
        <v>6.2966953264056297E-4</v>
      </c>
      <c r="V2194" s="7"/>
      <c r="W2194" s="7">
        <f t="shared" si="135"/>
        <v>6.6972540496951123E-3</v>
      </c>
      <c r="Y2194" s="1">
        <f t="shared" si="134"/>
        <v>44820</v>
      </c>
      <c r="Z2194" s="10">
        <f>(1+W2194)*Z2193</f>
        <v>7.5303835954857297</v>
      </c>
      <c r="AA2194" s="7">
        <f>Z2194/MAX($Z$69:Z2194)-1</f>
        <v>-2.6473493973735995E-2</v>
      </c>
    </row>
    <row r="2195" spans="1:27" x14ac:dyDescent="0.25">
      <c r="A2195" s="1">
        <v>44823</v>
      </c>
      <c r="B2195" s="7">
        <v>-1.9651558256977841E-3</v>
      </c>
      <c r="C2195" s="7">
        <v>2.1166961577858689E-3</v>
      </c>
      <c r="D2195" s="7">
        <v>0</v>
      </c>
      <c r="E2195" s="7">
        <v>0</v>
      </c>
      <c r="F2195" s="7">
        <v>-1.7071587965228341E-3</v>
      </c>
      <c r="G2195" s="7">
        <v>5.1366969993695832E-3</v>
      </c>
      <c r="H2195" s="7"/>
      <c r="I2195" s="2">
        <f>STDEV(B2135:B2195)*SQRT(252)</f>
        <v>8.1232856163036521E-2</v>
      </c>
      <c r="J2195" s="2">
        <f>STDEV(C2135:C2195)*SQRT(252)</f>
        <v>5.3494169286001855E-2</v>
      </c>
      <c r="K2195" s="2">
        <f>STDEV(D2135:D2195)*SQRT(252)</f>
        <v>7.7452317908682608E-2</v>
      </c>
      <c r="L2195" s="2">
        <f>STDEV(E2135:E2195)*SQRT(252)</f>
        <v>0.13063460217898945</v>
      </c>
      <c r="M2195" s="2">
        <f t="shared" si="132"/>
        <v>5.6411902491899875E-2</v>
      </c>
      <c r="N2195" s="2">
        <f t="shared" si="133"/>
        <v>4.5461878716386982E-2</v>
      </c>
      <c r="O2195" s="2"/>
      <c r="P2195" s="7">
        <f>B2195/I2194*$L$6</f>
        <v>-1.2017457785982754E-3</v>
      </c>
      <c r="Q2195" s="7">
        <f>C2195/J2194*$L$6</f>
        <v>1.908634416624461E-3</v>
      </c>
      <c r="R2195" s="7">
        <f>D2195/K2194*$L$6</f>
        <v>0</v>
      </c>
      <c r="S2195" s="7">
        <f>E2195/L2194*$L$6</f>
        <v>0</v>
      </c>
      <c r="T2195" s="7">
        <f>F2195/M2194*$L$6</f>
        <v>-1.514554728976227E-3</v>
      </c>
      <c r="U2195" s="7">
        <f>G2195/N2194*$L$6</f>
        <v>5.8122388148878108E-3</v>
      </c>
      <c r="V2195" s="7"/>
      <c r="W2195" s="7">
        <f t="shared" si="135"/>
        <v>5.0045727239377696E-3</v>
      </c>
      <c r="Y2195" s="1">
        <f t="shared" si="134"/>
        <v>44823</v>
      </c>
      <c r="Z2195" s="10">
        <f>(1+W2195)*Z2194</f>
        <v>7.5680699478284863</v>
      </c>
      <c r="AA2195" s="7">
        <f>Z2195/MAX($Z$69:Z2195)-1</f>
        <v>-2.1601409775646507E-2</v>
      </c>
    </row>
    <row r="2196" spans="1:27" x14ac:dyDescent="0.25">
      <c r="A2196" s="1">
        <v>44824</v>
      </c>
      <c r="B2196" s="7">
        <v>-4.6199669919284592E-3</v>
      </c>
      <c r="C2196" s="7">
        <v>1.2322222090803692E-3</v>
      </c>
      <c r="D2196" s="7">
        <v>0</v>
      </c>
      <c r="E2196" s="7">
        <v>0</v>
      </c>
      <c r="F2196" s="7">
        <v>7.5587538433485868E-4</v>
      </c>
      <c r="G2196" s="7">
        <v>0</v>
      </c>
      <c r="H2196" s="7"/>
      <c r="I2196" s="2">
        <f>STDEV(B2136:B2196)*SQRT(252)</f>
        <v>8.0973079134616086E-2</v>
      </c>
      <c r="J2196" s="2">
        <f>STDEV(C2136:C2196)*SQRT(252)</f>
        <v>5.1734605913631909E-2</v>
      </c>
      <c r="K2196" s="2">
        <f>STDEV(D2136:D2196)*SQRT(252)</f>
        <v>7.7452317908682608E-2</v>
      </c>
      <c r="L2196" s="2">
        <f>STDEV(E2136:E2196)*SQRT(252)</f>
        <v>0.13063460217898945</v>
      </c>
      <c r="M2196" s="2">
        <f t="shared" si="132"/>
        <v>5.6267143439456345E-2</v>
      </c>
      <c r="N2196" s="2">
        <f t="shared" si="133"/>
        <v>4.5461878716386982E-2</v>
      </c>
      <c r="O2196" s="2"/>
      <c r="P2196" s="7">
        <f>B2196/I2195*$L$6</f>
        <v>-2.8436566250090124E-3</v>
      </c>
      <c r="Q2196" s="7">
        <f>C2196/J2195*$L$6</f>
        <v>1.1517350633976592E-3</v>
      </c>
      <c r="R2196" s="7">
        <f>D2196/K2195*$L$6</f>
        <v>0</v>
      </c>
      <c r="S2196" s="7">
        <f>E2196/L2195*$L$6</f>
        <v>0</v>
      </c>
      <c r="T2196" s="7">
        <f>F2196/M2195*$L$6</f>
        <v>6.6996090447702425E-4</v>
      </c>
      <c r="U2196" s="7">
        <f>G2196/N2195*$L$6</f>
        <v>0</v>
      </c>
      <c r="V2196" s="7"/>
      <c r="W2196" s="7">
        <f t="shared" si="135"/>
        <v>-1.0219606571343289E-3</v>
      </c>
      <c r="Y2196" s="1">
        <f t="shared" si="134"/>
        <v>44824</v>
      </c>
      <c r="Z2196" s="10">
        <f>(1+W2196)*Z2195</f>
        <v>7.5603356780913646</v>
      </c>
      <c r="AA2196" s="7">
        <f>Z2196/MAX($Z$69:Z2196)-1</f>
        <v>-2.2601294641851566E-2</v>
      </c>
    </row>
    <row r="2197" spans="1:27" x14ac:dyDescent="0.25">
      <c r="A2197" s="1">
        <v>44825</v>
      </c>
      <c r="B2197" s="7">
        <v>1.4134936115675067E-3</v>
      </c>
      <c r="C2197" s="7">
        <v>-1.6596674263436029E-3</v>
      </c>
      <c r="D2197" s="7">
        <v>0</v>
      </c>
      <c r="E2197" s="7">
        <v>0</v>
      </c>
      <c r="F2197" s="7">
        <v>4.3494146423492808E-3</v>
      </c>
      <c r="G2197" s="7">
        <v>4.0296161878692338E-3</v>
      </c>
      <c r="H2197" s="7"/>
      <c r="I2197" s="2">
        <f>STDEV(B2137:B2197)*SQRT(252)</f>
        <v>8.080082672842516E-2</v>
      </c>
      <c r="J2197" s="2">
        <f>STDEV(C2137:C2197)*SQRT(252)</f>
        <v>5.0916296650777869E-2</v>
      </c>
      <c r="K2197" s="2">
        <f>STDEV(D2137:D2197)*SQRT(252)</f>
        <v>7.7452317908682608E-2</v>
      </c>
      <c r="L2197" s="2">
        <f>STDEV(E2137:E2197)*SQRT(252)</f>
        <v>0.13063460217898945</v>
      </c>
      <c r="M2197" s="2">
        <f t="shared" si="132"/>
        <v>5.5680195317289551E-2</v>
      </c>
      <c r="N2197" s="2">
        <f t="shared" si="133"/>
        <v>4.6206587390983163E-2</v>
      </c>
      <c r="O2197" s="2"/>
      <c r="P2197" s="7">
        <f>B2197/I2196*$L$6</f>
        <v>8.7281700700649078E-4</v>
      </c>
      <c r="Q2197" s="7">
        <f>C2197/J2196*$L$6</f>
        <v>-1.6040205555197683E-3</v>
      </c>
      <c r="R2197" s="7">
        <f>D2197/K2196*$L$6</f>
        <v>0</v>
      </c>
      <c r="S2197" s="7">
        <f>E2197/L2196*$L$6</f>
        <v>0</v>
      </c>
      <c r="T2197" s="7">
        <f>F2197/M2196*$L$6</f>
        <v>3.8649684136082608E-3</v>
      </c>
      <c r="U2197" s="7">
        <f>G2197/N2196*$L$6</f>
        <v>4.4318628064272418E-3</v>
      </c>
      <c r="V2197" s="7"/>
      <c r="W2197" s="7">
        <f t="shared" si="135"/>
        <v>7.5656276715222251E-3</v>
      </c>
      <c r="Y2197" s="1">
        <f t="shared" si="134"/>
        <v>44825</v>
      </c>
      <c r="Z2197" s="10">
        <f>(1+W2197)*Z2196</f>
        <v>7.6175343629035286</v>
      </c>
      <c r="AA2197" s="7">
        <f>Z2197/MAX($Z$69:Z2197)-1</f>
        <v>-1.5206659950483981E-2</v>
      </c>
    </row>
    <row r="2198" spans="1:27" x14ac:dyDescent="0.25">
      <c r="A2198" s="1">
        <v>44826</v>
      </c>
      <c r="B2198" s="7">
        <v>-5.2225430251617855E-3</v>
      </c>
      <c r="C2198" s="7">
        <v>-6.6785294017202013E-3</v>
      </c>
      <c r="D2198" s="7">
        <v>0</v>
      </c>
      <c r="E2198" s="7">
        <v>-8.3997368095188873E-3</v>
      </c>
      <c r="F2198" s="7">
        <v>1.230267518747219E-3</v>
      </c>
      <c r="G2198" s="7">
        <v>-8.0196864851633798E-4</v>
      </c>
      <c r="H2198" s="7"/>
      <c r="I2198" s="2">
        <f>STDEV(B2138:B2198)*SQRT(252)</f>
        <v>8.0606752567328077E-2</v>
      </c>
      <c r="J2198" s="2">
        <f>STDEV(C2138:C2198)*SQRT(252)</f>
        <v>5.3186437707874831E-2</v>
      </c>
      <c r="K2198" s="2">
        <f>STDEV(D2138:D2198)*SQRT(252)</f>
        <v>7.7452317908682608E-2</v>
      </c>
      <c r="L2198" s="2">
        <f>STDEV(E2138:E2198)*SQRT(252)</f>
        <v>0.13225380105993098</v>
      </c>
      <c r="M2198" s="2">
        <f t="shared" si="132"/>
        <v>5.5687108771094937E-2</v>
      </c>
      <c r="N2198" s="2">
        <f t="shared" si="133"/>
        <v>4.6237590227295913E-2</v>
      </c>
      <c r="O2198" s="2"/>
      <c r="P2198" s="7">
        <f>B2198/I2197*$L$6</f>
        <v>-3.2317386075237592E-3</v>
      </c>
      <c r="Q2198" s="7">
        <f>C2198/J2197*$L$6</f>
        <v>-6.5583416715541618E-3</v>
      </c>
      <c r="R2198" s="7">
        <f>D2198/K2197*$L$6</f>
        <v>0</v>
      </c>
      <c r="S2198" s="7">
        <f>E2198/L2197*$L$6</f>
        <v>-3.2149739308770424E-3</v>
      </c>
      <c r="T2198" s="7">
        <f>F2198/M2197*$L$6</f>
        <v>1.1047622154849036E-3</v>
      </c>
      <c r="U2198" s="7">
        <f>G2198/N2197*$L$6</f>
        <v>-8.6780770210357022E-4</v>
      </c>
      <c r="V2198" s="7"/>
      <c r="W2198" s="7">
        <f t="shared" si="135"/>
        <v>-1.2768099696573628E-2</v>
      </c>
      <c r="Y2198" s="1">
        <f t="shared" si="134"/>
        <v>44826</v>
      </c>
      <c r="Z2198" s="10">
        <f>(1+W2198)*Z2197</f>
        <v>7.5202729247159006</v>
      </c>
      <c r="AA2198" s="7">
        <f>Z2198/MAX($Z$69:Z2198)-1</f>
        <v>-2.7780599496758041E-2</v>
      </c>
    </row>
    <row r="2199" spans="1:27" x14ac:dyDescent="0.25">
      <c r="A2199" s="1">
        <v>44827</v>
      </c>
      <c r="B2199" s="7">
        <v>-1.14261652974601E-3</v>
      </c>
      <c r="C2199" s="7">
        <v>-4.7770530364087405E-3</v>
      </c>
      <c r="D2199" s="7">
        <v>0</v>
      </c>
      <c r="E2199" s="7">
        <v>-1.6754884703610418E-2</v>
      </c>
      <c r="F2199" s="7">
        <v>-2.9952604457542664E-3</v>
      </c>
      <c r="G2199" s="7">
        <v>-4.896745861952434E-3</v>
      </c>
      <c r="H2199" s="7"/>
      <c r="I2199" s="2">
        <f>STDEV(B2139:B2199)*SQRT(252)</f>
        <v>8.0586894840431217E-2</v>
      </c>
      <c r="J2199" s="2">
        <f>STDEV(C2139:C2199)*SQRT(252)</f>
        <v>5.4277068351885366E-2</v>
      </c>
      <c r="K2199" s="2">
        <f>STDEV(D2139:D2199)*SQRT(252)</f>
        <v>7.7452317908682608E-2</v>
      </c>
      <c r="L2199" s="2">
        <f>STDEV(E2139:E2199)*SQRT(252)</f>
        <v>0.13179597931082249</v>
      </c>
      <c r="M2199" s="2">
        <f t="shared" si="132"/>
        <v>5.5960500230309601E-2</v>
      </c>
      <c r="N2199" s="2">
        <f t="shared" si="133"/>
        <v>4.7304415059995233E-2</v>
      </c>
      <c r="O2199" s="2"/>
      <c r="P2199" s="7">
        <f>B2199/I2198*$L$6</f>
        <v>-7.0875980817588537E-4</v>
      </c>
      <c r="Q2199" s="7">
        <f>C2199/J2198*$L$6</f>
        <v>-4.4908563557561273E-3</v>
      </c>
      <c r="R2199" s="7">
        <f>D2199/K2198*$L$6</f>
        <v>0</v>
      </c>
      <c r="S2199" s="7">
        <f>E2199/L2198*$L$6</f>
        <v>-6.3343679233906942E-3</v>
      </c>
      <c r="T2199" s="7">
        <f>F2199/M2198*$L$6</f>
        <v>-2.6893660955414809E-3</v>
      </c>
      <c r="U2199" s="7">
        <f>G2199/N2198*$L$6</f>
        <v>-5.2952001151886242E-3</v>
      </c>
      <c r="V2199" s="7"/>
      <c r="W2199" s="7">
        <f t="shared" si="135"/>
        <v>-1.9518550298052814E-2</v>
      </c>
      <c r="Y2199" s="1">
        <f t="shared" si="134"/>
        <v>44827</v>
      </c>
      <c r="Z2199" s="10">
        <f>(1+W2199)*Z2198</f>
        <v>7.373488099379748</v>
      </c>
      <c r="AA2199" s="7">
        <f>Z2199/MAX($Z$69:Z2199)-1</f>
        <v>-4.6756912766223402E-2</v>
      </c>
    </row>
    <row r="2200" spans="1:27" x14ac:dyDescent="0.25">
      <c r="A2200" s="1">
        <v>44830</v>
      </c>
      <c r="B2200" s="7">
        <v>-9.4863708189173446E-3</v>
      </c>
      <c r="C2200" s="7">
        <v>-9.1006242360935907E-4</v>
      </c>
      <c r="D2200" s="7">
        <v>0</v>
      </c>
      <c r="E2200" s="7">
        <v>-9.8925114878067877E-3</v>
      </c>
      <c r="F2200" s="7">
        <v>-2.2387023823180474E-3</v>
      </c>
      <c r="G2200" s="7">
        <v>0</v>
      </c>
      <c r="H2200" s="7"/>
      <c r="I2200" s="2">
        <f>STDEV(B2140:B2200)*SQRT(252)</f>
        <v>8.1354428905807324E-2</v>
      </c>
      <c r="J2200" s="2">
        <f>STDEV(C2140:C2200)*SQRT(252)</f>
        <v>5.3083472433736366E-2</v>
      </c>
      <c r="K2200" s="2">
        <f>STDEV(D2140:D2200)*SQRT(252)</f>
        <v>7.7452317908682608E-2</v>
      </c>
      <c r="L2200" s="2">
        <f>STDEV(E2140:E2200)*SQRT(252)</f>
        <v>0.13367794957199888</v>
      </c>
      <c r="M2200" s="2">
        <f t="shared" si="132"/>
        <v>5.6106496885570782E-2</v>
      </c>
      <c r="N2200" s="2">
        <f t="shared" si="133"/>
        <v>4.7304415059995233E-2</v>
      </c>
      <c r="O2200" s="2"/>
      <c r="P2200" s="7">
        <f>B2200/I2199*$L$6</f>
        <v>-5.8858024233972234E-3</v>
      </c>
      <c r="Q2200" s="7">
        <f>C2200/J2199*$L$6</f>
        <v>-8.3834891165206714E-4</v>
      </c>
      <c r="R2200" s="7">
        <f>D2200/K2199*$L$6</f>
        <v>0</v>
      </c>
      <c r="S2200" s="7">
        <f>E2200/L2199*$L$6</f>
        <v>-3.7529640659510091E-3</v>
      </c>
      <c r="T2200" s="7">
        <f>F2200/M2199*$L$6</f>
        <v>-2.0002522968026568E-3</v>
      </c>
      <c r="U2200" s="7">
        <f>G2200/N2199*$L$6</f>
        <v>0</v>
      </c>
      <c r="V2200" s="7"/>
      <c r="W2200" s="7">
        <f t="shared" si="135"/>
        <v>-1.2477367697802956E-2</v>
      </c>
      <c r="Y2200" s="1">
        <f t="shared" si="134"/>
        <v>44830</v>
      </c>
      <c r="Z2200" s="10">
        <f>(1+W2200)*Z2199</f>
        <v>7.2814863771484131</v>
      </c>
      <c r="AA2200" s="7">
        <f>Z2200/MAX($Z$69:Z2200)-1</f>
        <v>-5.8650877271028024E-2</v>
      </c>
    </row>
    <row r="2201" spans="1:27" x14ac:dyDescent="0.25">
      <c r="A2201" s="1">
        <v>44831</v>
      </c>
      <c r="B2201" s="7">
        <v>-2.4068568045072514E-3</v>
      </c>
      <c r="C2201" s="7">
        <v>5.8686359792459175E-3</v>
      </c>
      <c r="D2201" s="7">
        <v>0</v>
      </c>
      <c r="E2201" s="7">
        <v>-2.5529039346743332E-3</v>
      </c>
      <c r="F2201" s="7">
        <v>5.1128737398808966E-4</v>
      </c>
      <c r="G2201" s="7">
        <v>-1.1623180822838419E-3</v>
      </c>
      <c r="H2201" s="7"/>
      <c r="I2201" s="2">
        <f>STDEV(B2141:B2201)*SQRT(252)</f>
        <v>8.1426778452717175E-2</v>
      </c>
      <c r="J2201" s="2">
        <f>STDEV(C2141:C2201)*SQRT(252)</f>
        <v>5.4171498132976635E-2</v>
      </c>
      <c r="K2201" s="2">
        <f>STDEV(D2141:D2201)*SQRT(252)</f>
        <v>7.5241871456806719E-2</v>
      </c>
      <c r="L2201" s="2">
        <f>STDEV(E2141:E2201)*SQRT(252)</f>
        <v>0.13385754536691544</v>
      </c>
      <c r="M2201" s="2">
        <f t="shared" si="132"/>
        <v>5.6049594032939486E-2</v>
      </c>
      <c r="N2201" s="2">
        <f t="shared" si="133"/>
        <v>4.6528693848390111E-2</v>
      </c>
      <c r="O2201" s="2"/>
      <c r="P2201" s="7">
        <f>B2201/I2200*$L$6</f>
        <v>-1.4792414112413754E-3</v>
      </c>
      <c r="Q2201" s="7">
        <f>C2201/J2200*$L$6</f>
        <v>5.5277431092810338E-3</v>
      </c>
      <c r="R2201" s="7">
        <f>D2201/K2200*$L$6</f>
        <v>0</v>
      </c>
      <c r="S2201" s="7">
        <f>E2201/L2200*$L$6</f>
        <v>-9.5487099512225101E-4</v>
      </c>
      <c r="T2201" s="7">
        <f>F2201/M2200*$L$6</f>
        <v>4.5564007946429126E-4</v>
      </c>
      <c r="U2201" s="7">
        <f>G2201/N2200*$L$6</f>
        <v>-1.2285513739147789E-3</v>
      </c>
      <c r="V2201" s="7"/>
      <c r="W2201" s="7">
        <f t="shared" si="135"/>
        <v>2.3207194084669197E-3</v>
      </c>
      <c r="Y2201" s="1">
        <f t="shared" si="134"/>
        <v>44831</v>
      </c>
      <c r="Z2201" s="10">
        <f>(1+W2201)*Z2200</f>
        <v>7.298384663906349</v>
      </c>
      <c r="AA2201" s="7">
        <f>Z2201/MAX($Z$69:Z2201)-1</f>
        <v>-5.6466270091767523E-2</v>
      </c>
    </row>
    <row r="2202" spans="1:27" x14ac:dyDescent="0.25">
      <c r="A2202" s="1">
        <v>44832</v>
      </c>
      <c r="B2202" s="7">
        <v>1.6386896806753315E-2</v>
      </c>
      <c r="C2202" s="7">
        <v>-4.6909330068405364E-3</v>
      </c>
      <c r="D2202" s="7">
        <v>0</v>
      </c>
      <c r="E2202" s="7">
        <v>1.9676314795523453E-2</v>
      </c>
      <c r="F2202" s="7">
        <v>-8.573752704420734E-3</v>
      </c>
      <c r="G2202" s="7">
        <v>0</v>
      </c>
      <c r="H2202" s="7"/>
      <c r="I2202" s="2">
        <f>STDEV(B2142:B2202)*SQRT(252)</f>
        <v>8.7307442736672097E-2</v>
      </c>
      <c r="J2202" s="2">
        <f>STDEV(C2142:C2202)*SQRT(252)</f>
        <v>5.4581006938114088E-2</v>
      </c>
      <c r="K2202" s="2">
        <f>STDEV(D2142:D2202)*SQRT(252)</f>
        <v>7.2184722124052511E-2</v>
      </c>
      <c r="L2202" s="2">
        <f>STDEV(E2142:E2202)*SQRT(252)</f>
        <v>0.139145069153226</v>
      </c>
      <c r="M2202" s="2">
        <f t="shared" si="132"/>
        <v>5.8554288947736094E-2</v>
      </c>
      <c r="N2202" s="2">
        <f t="shared" si="133"/>
        <v>4.6528693848390111E-2</v>
      </c>
      <c r="O2202" s="2"/>
      <c r="P2202" s="7">
        <f>B2202/I2201*$L$6</f>
        <v>1.0062351181109814E-2</v>
      </c>
      <c r="Q2202" s="7">
        <f>C2202/J2201*$L$6</f>
        <v>-4.3297058125709781E-3</v>
      </c>
      <c r="R2202" s="7">
        <f>D2202/K2201*$L$6</f>
        <v>0</v>
      </c>
      <c r="S2202" s="7">
        <f>E2202/L2201*$L$6</f>
        <v>7.3497219531364196E-3</v>
      </c>
      <c r="T2202" s="7">
        <f>F2202/M2201*$L$6</f>
        <v>-7.6483628939239701E-3</v>
      </c>
      <c r="U2202" s="7">
        <f>G2202/N2201*$L$6</f>
        <v>0</v>
      </c>
      <c r="V2202" s="7"/>
      <c r="W2202" s="7">
        <f t="shared" si="135"/>
        <v>5.434004427751285E-3</v>
      </c>
      <c r="Y2202" s="1">
        <f t="shared" si="134"/>
        <v>44832</v>
      </c>
      <c r="Z2202" s="10">
        <f>(1+W2202)*Z2201</f>
        <v>7.3380441184854472</v>
      </c>
      <c r="AA2202" s="7">
        <f>Z2202/MAX($Z$69:Z2202)-1</f>
        <v>-5.13391036257137E-2</v>
      </c>
    </row>
    <row r="2203" spans="1:27" x14ac:dyDescent="0.25">
      <c r="A2203" s="1">
        <v>44833</v>
      </c>
      <c r="B2203" s="7">
        <v>-8.782261128694846E-3</v>
      </c>
      <c r="C2203" s="7">
        <v>-4.0401865476757948E-3</v>
      </c>
      <c r="D2203" s="7">
        <v>0</v>
      </c>
      <c r="E2203" s="7">
        <v>0</v>
      </c>
      <c r="F2203" s="7">
        <v>-1.4920787470759311E-2</v>
      </c>
      <c r="G2203" s="7">
        <v>0</v>
      </c>
      <c r="H2203" s="7"/>
      <c r="I2203" s="2">
        <f>STDEV(B2143:B2203)*SQRT(252)</f>
        <v>8.8453708873715925E-2</v>
      </c>
      <c r="J2203" s="2">
        <f>STDEV(C2143:C2203)*SQRT(252)</f>
        <v>5.5178254968344081E-2</v>
      </c>
      <c r="K2203" s="2">
        <f>STDEV(D2143:D2203)*SQRT(252)</f>
        <v>7.2120300143987903E-2</v>
      </c>
      <c r="L2203" s="2">
        <f>STDEV(E2143:E2203)*SQRT(252)</f>
        <v>0.139145069153226</v>
      </c>
      <c r="M2203" s="2">
        <f t="shared" si="132"/>
        <v>6.5719994027385459E-2</v>
      </c>
      <c r="N2203" s="2">
        <f t="shared" si="133"/>
        <v>4.6528693848390111E-2</v>
      </c>
      <c r="O2203" s="2"/>
      <c r="P2203" s="7">
        <f>B2203/I2202*$L$6</f>
        <v>-5.0295031290648476E-3</v>
      </c>
      <c r="Q2203" s="7">
        <f>C2203/J2202*$L$6</f>
        <v>-3.7010919863174237E-3</v>
      </c>
      <c r="R2203" s="7">
        <f>D2203/K2202*$L$6</f>
        <v>0</v>
      </c>
      <c r="S2203" s="7">
        <f>E2203/L2202*$L$6</f>
        <v>0</v>
      </c>
      <c r="T2203" s="7">
        <f>F2203/M2202*$L$6</f>
        <v>-1.2740985962682586E-2</v>
      </c>
      <c r="U2203" s="7">
        <f>G2203/N2202*$L$6</f>
        <v>0</v>
      </c>
      <c r="V2203" s="7"/>
      <c r="W2203" s="7">
        <f t="shared" si="135"/>
        <v>-2.1471581078064857E-2</v>
      </c>
      <c r="Y2203" s="1">
        <f t="shared" si="134"/>
        <v>44833</v>
      </c>
      <c r="Z2203" s="10">
        <f>(1+W2203)*Z2202</f>
        <v>7.1804847092409698</v>
      </c>
      <c r="AA2203" s="7">
        <f>Z2203/MAX($Z$69:Z2203)-1</f>
        <v>-7.1708352977803869E-2</v>
      </c>
    </row>
    <row r="2204" spans="1:27" x14ac:dyDescent="0.25">
      <c r="A2204" s="1">
        <v>44834</v>
      </c>
      <c r="B2204" s="7">
        <v>-5.0264457596596035E-3</v>
      </c>
      <c r="C2204" s="7">
        <v>3.8451971153428133E-3</v>
      </c>
      <c r="D2204" s="7">
        <v>-1.5066695771984495E-2</v>
      </c>
      <c r="E2204" s="7">
        <v>0</v>
      </c>
      <c r="F2204" s="7">
        <v>1.2099014138495567E-2</v>
      </c>
      <c r="G2204" s="7">
        <v>0</v>
      </c>
      <c r="H2204" s="7"/>
      <c r="I2204" s="2">
        <f>STDEV(B2144:B2204)*SQRT(252)</f>
        <v>8.8194110834776879E-2</v>
      </c>
      <c r="J2204" s="2">
        <f>STDEV(C2144:C2204)*SQRT(252)</f>
        <v>5.5622759890241423E-2</v>
      </c>
      <c r="K2204" s="2">
        <f>STDEV(D2144:D2204)*SQRT(252)</f>
        <v>7.803724026125701E-2</v>
      </c>
      <c r="L2204" s="2">
        <f>STDEV(E2144:E2204)*SQRT(252)</f>
        <v>0.139145069153226</v>
      </c>
      <c r="M2204" s="2">
        <f t="shared" si="132"/>
        <v>6.9866445622801823E-2</v>
      </c>
      <c r="N2204" s="2">
        <f t="shared" si="133"/>
        <v>4.6528693848390111E-2</v>
      </c>
      <c r="O2204" s="2"/>
      <c r="P2204" s="7">
        <f>B2204/I2203*$L$6</f>
        <v>-2.8412860374434877E-3</v>
      </c>
      <c r="Q2204" s="7">
        <f>C2204/J2203*$L$6</f>
        <v>3.4843409940644313E-3</v>
      </c>
      <c r="R2204" s="7">
        <f>D2204/K2203*$L$6</f>
        <v>-1.0445530413700369E-2</v>
      </c>
      <c r="S2204" s="7">
        <f>E2204/L2203*$L$6</f>
        <v>0</v>
      </c>
      <c r="T2204" s="7">
        <f>F2204/M2203*$L$6</f>
        <v>9.2049720313835699E-3</v>
      </c>
      <c r="U2204" s="7">
        <f>G2204/N2203*$L$6</f>
        <v>0</v>
      </c>
      <c r="V2204" s="7"/>
      <c r="W2204" s="7">
        <f t="shared" si="135"/>
        <v>-5.9750342569585453E-4</v>
      </c>
      <c r="Y2204" s="1">
        <f t="shared" si="134"/>
        <v>44834</v>
      </c>
      <c r="Z2204" s="10">
        <f>(1+W2204)*Z2203</f>
        <v>7.1761943450290415</v>
      </c>
      <c r="AA2204" s="7">
        <f>Z2204/MAX($Z$69:Z2204)-1</f>
        <v>-7.2263010416944495E-2</v>
      </c>
    </row>
    <row r="2205" spans="1:27" x14ac:dyDescent="0.25">
      <c r="A2205" s="1">
        <v>44837</v>
      </c>
      <c r="B2205" s="7">
        <v>1.6698384351563345E-2</v>
      </c>
      <c r="C2205" s="7">
        <v>-2.4338529014645838E-3</v>
      </c>
      <c r="D2205" s="7">
        <v>2.5883894952576814E-2</v>
      </c>
      <c r="E2205" s="7">
        <v>0</v>
      </c>
      <c r="F2205" s="7">
        <v>-1.618116705311079E-2</v>
      </c>
      <c r="G2205" s="7">
        <v>3.0106805751288768E-3</v>
      </c>
      <c r="H2205" s="7"/>
      <c r="I2205" s="2">
        <f>STDEV(B2145:B2205)*SQRT(252)</f>
        <v>9.5039257255821422E-2</v>
      </c>
      <c r="J2205" s="2">
        <f>STDEV(C2145:C2205)*SQRT(252)</f>
        <v>5.5920830361173436E-2</v>
      </c>
      <c r="K2205" s="2">
        <f>STDEV(D2145:D2205)*SQRT(252)</f>
        <v>8.9306247750855133E-2</v>
      </c>
      <c r="L2205" s="2">
        <f>STDEV(E2145:E2205)*SQRT(252)</f>
        <v>0.139145069153226</v>
      </c>
      <c r="M2205" s="2">
        <f t="shared" si="132"/>
        <v>7.7003256210272472E-2</v>
      </c>
      <c r="N2205" s="2">
        <f t="shared" si="133"/>
        <v>4.6969788639777015E-2</v>
      </c>
      <c r="O2205" s="2"/>
      <c r="P2205" s="7">
        <f>B2205/I2204*$L$6</f>
        <v>9.4668363870951382E-3</v>
      </c>
      <c r="Q2205" s="7">
        <f>C2205/J2204*$L$6</f>
        <v>-2.1878210522699938E-3</v>
      </c>
      <c r="R2205" s="7">
        <f>D2205/K2204*$L$6</f>
        <v>1.6584322347844058E-2</v>
      </c>
      <c r="S2205" s="7">
        <f>E2205/L2204*$L$6</f>
        <v>0</v>
      </c>
      <c r="T2205" s="7">
        <f>F2205/M2204*$L$6</f>
        <v>-1.1580070310482388E-2</v>
      </c>
      <c r="U2205" s="7">
        <f>G2205/N2204*$L$6</f>
        <v>3.2352945313046284E-3</v>
      </c>
      <c r="V2205" s="7"/>
      <c r="W2205" s="7">
        <f t="shared" si="135"/>
        <v>1.5518561903491445E-2</v>
      </c>
      <c r="Y2205" s="1">
        <f t="shared" si="134"/>
        <v>44837</v>
      </c>
      <c r="Z2205" s="10">
        <f>(1+W2205)*Z2204</f>
        <v>7.28755856120386</v>
      </c>
      <c r="AA2205" s="7">
        <f>Z2205/MAX($Z$69:Z2205)-1</f>
        <v>-5.7865866513940989E-2</v>
      </c>
    </row>
    <row r="2206" spans="1:27" x14ac:dyDescent="0.25">
      <c r="A2206" s="1">
        <v>44838</v>
      </c>
      <c r="B2206" s="7">
        <v>6.4746619668010208E-3</v>
      </c>
      <c r="C2206" s="7">
        <v>5.9836322043744783E-3</v>
      </c>
      <c r="D2206" s="7">
        <v>3.0583700679551074E-2</v>
      </c>
      <c r="E2206" s="7">
        <v>0</v>
      </c>
      <c r="F2206" s="7">
        <v>9.0703144359167709E-3</v>
      </c>
      <c r="G2206" s="7">
        <v>0</v>
      </c>
      <c r="H2206" s="7"/>
      <c r="I2206" s="2">
        <f>STDEV(B2146:B2206)*SQRT(252)</f>
        <v>9.5849673478604944E-2</v>
      </c>
      <c r="J2206" s="2">
        <f>STDEV(C2146:C2206)*SQRT(252)</f>
        <v>5.5395684293115234E-2</v>
      </c>
      <c r="K2206" s="2">
        <f>STDEV(D2146:D2206)*SQRT(252)</f>
        <v>0.1088649363977708</v>
      </c>
      <c r="L2206" s="2">
        <f>STDEV(E2146:E2206)*SQRT(252)</f>
        <v>0.13916611617941482</v>
      </c>
      <c r="M2206" s="2">
        <f t="shared" si="132"/>
        <v>7.8834383975654607E-2</v>
      </c>
      <c r="N2206" s="2">
        <f t="shared" si="133"/>
        <v>4.6969788639777015E-2</v>
      </c>
      <c r="O2206" s="2"/>
      <c r="P2206" s="7">
        <f>B2206/I2205*$L$6</f>
        <v>3.4063092209216683E-3</v>
      </c>
      <c r="Q2206" s="7">
        <f>C2206/J2205*$L$6</f>
        <v>5.3500924125484666E-3</v>
      </c>
      <c r="R2206" s="7">
        <f>D2206/K2205*$L$6</f>
        <v>1.7122934536939062E-2</v>
      </c>
      <c r="S2206" s="7">
        <f>E2206/L2205*$L$6</f>
        <v>0</v>
      </c>
      <c r="T2206" s="7">
        <f>F2206/M2205*$L$6</f>
        <v>5.8895655082094843E-3</v>
      </c>
      <c r="U2206" s="7">
        <f>G2206/N2205*$L$6</f>
        <v>0</v>
      </c>
      <c r="V2206" s="7"/>
      <c r="W2206" s="7">
        <f t="shared" si="135"/>
        <v>3.1768901678618677E-2</v>
      </c>
      <c r="Y2206" s="1">
        <f t="shared" si="134"/>
        <v>44838</v>
      </c>
      <c r="Z2206" s="10">
        <f>(1+W2206)*Z2205</f>
        <v>7.5190762926119215</v>
      </c>
      <c r="AA2206" s="7">
        <f>Z2206/MAX($Z$69:Z2206)-1</f>
        <v>-2.7935299859151774E-2</v>
      </c>
    </row>
    <row r="2207" spans="1:27" x14ac:dyDescent="0.25">
      <c r="A2207" s="1">
        <v>44839</v>
      </c>
      <c r="B2207" s="7">
        <v>-2.577928332725743E-3</v>
      </c>
      <c r="C2207" s="7">
        <v>-1.0754711702575248E-3</v>
      </c>
      <c r="D2207" s="7">
        <v>-2.0179487570839427E-3</v>
      </c>
      <c r="E2207" s="7">
        <v>0</v>
      </c>
      <c r="F2207" s="7">
        <v>-9.8529090718502133E-5</v>
      </c>
      <c r="G2207" s="7">
        <v>0</v>
      </c>
      <c r="H2207" s="7"/>
      <c r="I2207" s="2">
        <f>STDEV(B2147:B2207)*SQRT(252)</f>
        <v>9.5387399988335661E-2</v>
      </c>
      <c r="J2207" s="2">
        <f>STDEV(C2147:C2207)*SQRT(252)</f>
        <v>5.5469006251540665E-2</v>
      </c>
      <c r="K2207" s="2">
        <f>STDEV(D2147:D2207)*SQRT(252)</f>
        <v>0.10897758420852095</v>
      </c>
      <c r="L2207" s="2">
        <f>STDEV(E2147:E2207)*SQRT(252)</f>
        <v>0.13758741264519431</v>
      </c>
      <c r="M2207" s="2">
        <f t="shared" si="132"/>
        <v>7.8649527443990661E-2</v>
      </c>
      <c r="N2207" s="2">
        <f t="shared" si="133"/>
        <v>4.6969788639777015E-2</v>
      </c>
      <c r="O2207" s="2"/>
      <c r="P2207" s="7">
        <f>B2207/I2206*$L$6</f>
        <v>-1.3447767943107155E-3</v>
      </c>
      <c r="Q2207" s="7">
        <f>C2207/J2206*$L$6</f>
        <v>-9.7071747012536503E-4</v>
      </c>
      <c r="R2207" s="7">
        <f>D2207/K2206*$L$6</f>
        <v>-9.268129959267876E-4</v>
      </c>
      <c r="S2207" s="7">
        <f>E2207/L2206*$L$6</f>
        <v>0</v>
      </c>
      <c r="T2207" s="7">
        <f>F2207/M2206*$L$6</f>
        <v>-6.2491190867255074E-5</v>
      </c>
      <c r="U2207" s="7">
        <f>G2207/N2206*$L$6</f>
        <v>0</v>
      </c>
      <c r="V2207" s="7"/>
      <c r="W2207" s="7">
        <f t="shared" si="135"/>
        <v>-3.3047984512301234E-3</v>
      </c>
      <c r="Y2207" s="1">
        <f t="shared" si="134"/>
        <v>44839</v>
      </c>
      <c r="Z2207" s="10">
        <f>(1+W2207)*Z2206</f>
        <v>7.4942272609254168</v>
      </c>
      <c r="AA2207" s="7">
        <f>Z2207/MAX($Z$69:Z2207)-1</f>
        <v>-3.1147777774672702E-2</v>
      </c>
    </row>
    <row r="2208" spans="1:27" x14ac:dyDescent="0.25">
      <c r="A2208" s="1">
        <v>44840</v>
      </c>
      <c r="B2208" s="7">
        <v>2.8012450746239814E-4</v>
      </c>
      <c r="C2208" s="7">
        <v>-2.2613881818867032E-4</v>
      </c>
      <c r="D2208" s="7">
        <v>-1.0245080846640109E-2</v>
      </c>
      <c r="E2208" s="7">
        <v>0</v>
      </c>
      <c r="F2208" s="7">
        <v>-2.9092731047805076E-3</v>
      </c>
      <c r="G2208" s="7">
        <v>0</v>
      </c>
      <c r="H2208" s="7"/>
      <c r="I2208" s="2">
        <f>STDEV(B2148:B2208)*SQRT(252)</f>
        <v>9.53845572404763E-2</v>
      </c>
      <c r="J2208" s="2">
        <f>STDEV(C2148:C2208)*SQRT(252)</f>
        <v>5.5476958722527961E-2</v>
      </c>
      <c r="K2208" s="2">
        <f>STDEV(D2148:D2208)*SQRT(252)</f>
        <v>0.11111281654008348</v>
      </c>
      <c r="L2208" s="2">
        <f>STDEV(E2148:E2208)*SQRT(252)</f>
        <v>0.13758741264519431</v>
      </c>
      <c r="M2208" s="2">
        <f t="shared" si="132"/>
        <v>7.8639742344488103E-2</v>
      </c>
      <c r="N2208" s="2">
        <f t="shared" si="133"/>
        <v>4.6947750106349745E-2</v>
      </c>
      <c r="O2208" s="2"/>
      <c r="P2208" s="7">
        <f>B2208/I2207*$L$6</f>
        <v>1.4683517293513236E-4</v>
      </c>
      <c r="Q2208" s="7">
        <f>C2208/J2207*$L$6</f>
        <v>-2.0384250004694223E-4</v>
      </c>
      <c r="R2208" s="7">
        <f>D2208/K2207*$L$6</f>
        <v>-4.7005450345810875E-3</v>
      </c>
      <c r="S2208" s="7">
        <f>E2208/L2207*$L$6</f>
        <v>0</v>
      </c>
      <c r="T2208" s="7">
        <f>F2208/M2207*$L$6</f>
        <v>-1.8495172185569151E-3</v>
      </c>
      <c r="U2208" s="7">
        <f>G2208/N2207*$L$6</f>
        <v>0</v>
      </c>
      <c r="V2208" s="7"/>
      <c r="W2208" s="7">
        <f t="shared" si="135"/>
        <v>-6.6070695802498127E-3</v>
      </c>
      <c r="Y2208" s="1">
        <f t="shared" si="134"/>
        <v>44840</v>
      </c>
      <c r="Z2208" s="10">
        <f>(1+W2208)*Z2207</f>
        <v>7.4447123799622776</v>
      </c>
      <c r="AA2208" s="7">
        <f>Z2208/MAX($Z$69:Z2208)-1</f>
        <v>-3.7549051819895096E-2</v>
      </c>
    </row>
    <row r="2209" spans="1:27" x14ac:dyDescent="0.25">
      <c r="A2209" s="1">
        <v>44841</v>
      </c>
      <c r="B2209" s="7">
        <v>-8.4364659936984054E-3</v>
      </c>
      <c r="C2209" s="7">
        <v>-7.82202993885317E-4</v>
      </c>
      <c r="D2209" s="7">
        <v>0</v>
      </c>
      <c r="E2209" s="7">
        <v>0</v>
      </c>
      <c r="F2209" s="7">
        <v>-5.5078413953056904E-3</v>
      </c>
      <c r="G2209" s="7">
        <v>-4.2557920788053316E-3</v>
      </c>
      <c r="H2209" s="7"/>
      <c r="I2209" s="2">
        <f>STDEV(B2149:B2209)*SQRT(252)</f>
        <v>9.6653395332031322E-2</v>
      </c>
      <c r="J2209" s="2">
        <f>STDEV(C2149:C2209)*SQRT(252)</f>
        <v>5.5520422078739431E-2</v>
      </c>
      <c r="K2209" s="2">
        <f>STDEV(D2149:D2209)*SQRT(252)</f>
        <v>0.11111281654008348</v>
      </c>
      <c r="L2209" s="2">
        <f>STDEV(E2149:E2209)*SQRT(252)</f>
        <v>0.13758741264519431</v>
      </c>
      <c r="M2209" s="2">
        <f t="shared" si="132"/>
        <v>7.9088389486068542E-2</v>
      </c>
      <c r="N2209" s="2">
        <f t="shared" si="133"/>
        <v>4.7303706405128196E-2</v>
      </c>
      <c r="O2209" s="2"/>
      <c r="P2209" s="7">
        <f>B2209/I2208*$L$6</f>
        <v>-4.4223437408369096E-3</v>
      </c>
      <c r="Q2209" s="7">
        <f>C2209/J2208*$L$6</f>
        <v>-7.049800600980689E-4</v>
      </c>
      <c r="R2209" s="7">
        <f>D2209/K2208*$L$6</f>
        <v>0</v>
      </c>
      <c r="S2209" s="7">
        <f>E2209/L2208*$L$6</f>
        <v>0</v>
      </c>
      <c r="T2209" s="7">
        <f>F2209/M2208*$L$6</f>
        <v>-3.5019452194910055E-3</v>
      </c>
      <c r="U2209" s="7">
        <f>G2209/N2208*$L$6</f>
        <v>-4.5324771359274681E-3</v>
      </c>
      <c r="V2209" s="7"/>
      <c r="W2209" s="7">
        <f t="shared" si="135"/>
        <v>-1.3161746156353453E-2</v>
      </c>
      <c r="Y2209" s="1">
        <f t="shared" si="134"/>
        <v>44841</v>
      </c>
      <c r="Z2209" s="10">
        <f>(1+W2209)*Z2208</f>
        <v>7.3467269654101521</v>
      </c>
      <c r="AA2209" s="7">
        <f>Z2209/MAX($Z$69:Z2209)-1</f>
        <v>-5.0216586887783299E-2</v>
      </c>
    </row>
    <row r="2210" spans="1:27" x14ac:dyDescent="0.25">
      <c r="A2210" s="1">
        <v>44844</v>
      </c>
      <c r="B2210" s="7">
        <v>-9.5367348283906805E-3</v>
      </c>
      <c r="C2210" s="7">
        <v>8.1319708584182138E-4</v>
      </c>
      <c r="D2210" s="7">
        <v>0</v>
      </c>
      <c r="E2210" s="7">
        <v>0</v>
      </c>
      <c r="F2210" s="7">
        <v>2.0831238635850013E-3</v>
      </c>
      <c r="G2210" s="7">
        <v>1.1370060534456883E-3</v>
      </c>
      <c r="H2210" s="7"/>
      <c r="I2210" s="2">
        <f>STDEV(B2150:B2210)*SQRT(252)</f>
        <v>9.7872342803978593E-2</v>
      </c>
      <c r="J2210" s="2">
        <f>STDEV(C2150:C2210)*SQRT(252)</f>
        <v>5.5524310244642376E-2</v>
      </c>
      <c r="K2210" s="2">
        <f>STDEV(D2150:D2210)*SQRT(252)</f>
        <v>0.11111281654008348</v>
      </c>
      <c r="L2210" s="2">
        <f>STDEV(E2150:E2210)*SQRT(252)</f>
        <v>0.13741685972649509</v>
      </c>
      <c r="M2210" s="2">
        <f t="shared" si="132"/>
        <v>7.9242797210760343E-2</v>
      </c>
      <c r="N2210" s="2">
        <f t="shared" si="133"/>
        <v>4.6175252336126633E-2</v>
      </c>
      <c r="O2210" s="2"/>
      <c r="P2210" s="7">
        <f>B2210/I2209*$L$6</f>
        <v>-4.933471191378918E-3</v>
      </c>
      <c r="Q2210" s="7">
        <f>C2210/J2209*$L$6</f>
        <v>7.3234051128838679E-4</v>
      </c>
      <c r="R2210" s="7">
        <f>D2210/K2209*$L$6</f>
        <v>0</v>
      </c>
      <c r="S2210" s="7">
        <f>E2210/L2209*$L$6</f>
        <v>0</v>
      </c>
      <c r="T2210" s="7">
        <f>F2210/M2209*$L$6</f>
        <v>1.3169593394944177E-3</v>
      </c>
      <c r="U2210" s="7">
        <f>G2210/N2209*$L$6</f>
        <v>1.2018149737653807E-3</v>
      </c>
      <c r="V2210" s="7"/>
      <c r="W2210" s="7">
        <f t="shared" si="135"/>
        <v>-1.6823563668307332E-3</v>
      </c>
      <c r="Y2210" s="1">
        <f t="shared" si="134"/>
        <v>44844</v>
      </c>
      <c r="Z2210" s="10">
        <f>(1+W2210)*Z2209</f>
        <v>7.3343671525245266</v>
      </c>
      <c r="AA2210" s="7">
        <f>Z2210/MAX($Z$69:Z2210)-1</f>
        <v>-5.1814461059942918E-2</v>
      </c>
    </row>
    <row r="2211" spans="1:27" x14ac:dyDescent="0.25">
      <c r="A2211" s="1">
        <v>44845</v>
      </c>
      <c r="B2211" s="7">
        <v>1.7679524247937728E-3</v>
      </c>
      <c r="C2211" s="7">
        <v>4.2679494004385088E-3</v>
      </c>
      <c r="D2211" s="7">
        <v>0</v>
      </c>
      <c r="E2211" s="7">
        <v>0</v>
      </c>
      <c r="F2211" s="7">
        <v>4.8140166538757079E-4</v>
      </c>
      <c r="G2211" s="7">
        <v>6.9094600596408817E-3</v>
      </c>
      <c r="H2211" s="7"/>
      <c r="I2211" s="2">
        <f>STDEV(B2151:B2211)*SQRT(252)</f>
        <v>9.7931237504371341E-2</v>
      </c>
      <c r="J2211" s="2">
        <f>STDEV(C2151:C2211)*SQRT(252)</f>
        <v>5.5563842186133278E-2</v>
      </c>
      <c r="K2211" s="2">
        <f>STDEV(D2151:D2211)*SQRT(252)</f>
        <v>0.11111281654008348</v>
      </c>
      <c r="L2211" s="2">
        <f>STDEV(E2151:E2211)*SQRT(252)</f>
        <v>0.1322971415036224</v>
      </c>
      <c r="M2211" s="2">
        <f t="shared" si="132"/>
        <v>7.8348300480005545E-2</v>
      </c>
      <c r="N2211" s="2">
        <f t="shared" si="133"/>
        <v>4.8379261841960043E-2</v>
      </c>
      <c r="O2211" s="2"/>
      <c r="P2211" s="7">
        <f>B2211/I2210*$L$6</f>
        <v>9.0319306463046271E-4</v>
      </c>
      <c r="Q2211" s="7">
        <f>C2211/J2210*$L$6</f>
        <v>3.8433160012558013E-3</v>
      </c>
      <c r="R2211" s="7">
        <f>D2211/K2210*$L$6</f>
        <v>0</v>
      </c>
      <c r="S2211" s="7">
        <f>E2211/L2210*$L$6</f>
        <v>0</v>
      </c>
      <c r="T2211" s="7">
        <f>F2211/M2210*$L$6</f>
        <v>3.0375105519508434E-4</v>
      </c>
      <c r="U2211" s="7">
        <f>G2211/N2210*$L$6</f>
        <v>7.4817783445387392E-3</v>
      </c>
      <c r="V2211" s="7"/>
      <c r="W2211" s="7">
        <f t="shared" si="135"/>
        <v>1.2532038465620086E-2</v>
      </c>
      <c r="Y2211" s="1">
        <f t="shared" si="134"/>
        <v>44845</v>
      </c>
      <c r="Z2211" s="10">
        <f>(1+W2211)*Z2210</f>
        <v>7.426281723800944</v>
      </c>
      <c r="AA2211" s="7">
        <f>Z2211/MAX($Z$69:Z2211)-1</f>
        <v>-3.9931763413401544E-2</v>
      </c>
    </row>
    <row r="2212" spans="1:27" x14ac:dyDescent="0.25">
      <c r="A2212" s="1">
        <v>44846</v>
      </c>
      <c r="B2212" s="7">
        <v>-2.089013453274724E-4</v>
      </c>
      <c r="C2212" s="7">
        <v>0</v>
      </c>
      <c r="D2212" s="7">
        <v>0</v>
      </c>
      <c r="E2212" s="7">
        <v>-3.2983723780374286E-3</v>
      </c>
      <c r="F2212" s="7">
        <v>-6.1049749481106863E-3</v>
      </c>
      <c r="G2212" s="7">
        <v>-4.7250275229027139E-3</v>
      </c>
      <c r="H2212" s="7"/>
      <c r="I2212" s="2">
        <f>STDEV(B2152:B2212)*SQRT(252)</f>
        <v>9.7649667609052859E-2</v>
      </c>
      <c r="J2212" s="2">
        <f>STDEV(C2152:C2212)*SQRT(252)</f>
        <v>5.5568456542334214E-2</v>
      </c>
      <c r="K2212" s="2">
        <f>STDEV(D2152:D2212)*SQRT(252)</f>
        <v>0.11111281654008348</v>
      </c>
      <c r="L2212" s="2">
        <f>STDEV(E2152:E2212)*SQRT(252)</f>
        <v>0.13254965427148896</v>
      </c>
      <c r="M2212" s="2">
        <f t="shared" si="132"/>
        <v>7.9188402761660073E-2</v>
      </c>
      <c r="N2212" s="2">
        <f t="shared" si="133"/>
        <v>4.876050152290088E-2</v>
      </c>
      <c r="O2212" s="2"/>
      <c r="P2212" s="7">
        <f>B2212/I2211*$L$6</f>
        <v>-1.0665715590398198E-4</v>
      </c>
      <c r="Q2212" s="7">
        <f>C2212/J2211*$L$6</f>
        <v>0</v>
      </c>
      <c r="R2212" s="7">
        <f>D2212/K2211*$L$6</f>
        <v>0</v>
      </c>
      <c r="S2212" s="7">
        <f>E2212/L2211*$L$6</f>
        <v>-1.2465773411843206E-3</v>
      </c>
      <c r="T2212" s="7">
        <f>F2212/M2211*$L$6</f>
        <v>-3.8960481023252534E-3</v>
      </c>
      <c r="U2212" s="7">
        <f>G2212/N2211*$L$6</f>
        <v>-4.8833191568092805E-3</v>
      </c>
      <c r="V2212" s="7"/>
      <c r="W2212" s="7">
        <f t="shared" si="135"/>
        <v>-1.0132601756222836E-2</v>
      </c>
      <c r="Y2212" s="1">
        <f t="shared" si="134"/>
        <v>44846</v>
      </c>
      <c r="Z2212" s="10">
        <f>(1+W2212)*Z2211</f>
        <v>7.3510341685641523</v>
      </c>
      <c r="AA2212" s="7">
        <f>Z2212/MAX($Z$69:Z2212)-1</f>
        <v>-4.9659752513532718E-2</v>
      </c>
    </row>
    <row r="2213" spans="1:27" x14ac:dyDescent="0.25">
      <c r="A2213" s="1">
        <v>44847</v>
      </c>
      <c r="B2213" s="7">
        <v>-1.0869368793159362E-3</v>
      </c>
      <c r="C2213" s="7">
        <v>0</v>
      </c>
      <c r="D2213" s="7">
        <v>0</v>
      </c>
      <c r="E2213" s="7">
        <v>2.6391114352302569E-2</v>
      </c>
      <c r="F2213" s="7">
        <v>-7.0150528879548979E-3</v>
      </c>
      <c r="G2213" s="7">
        <v>3.8361353202296611E-2</v>
      </c>
      <c r="H2213" s="7"/>
      <c r="I2213" s="2">
        <f>STDEV(B2153:B2213)*SQRT(252)</f>
        <v>9.7650691388972741E-2</v>
      </c>
      <c r="J2213" s="2">
        <f>STDEV(C2153:C2213)*SQRT(252)</f>
        <v>5.4646453030491399E-2</v>
      </c>
      <c r="K2213" s="2">
        <f>STDEV(D2153:D2213)*SQRT(252)</f>
        <v>0.11111281654008348</v>
      </c>
      <c r="L2213" s="2">
        <f>STDEV(E2153:E2213)*SQRT(252)</f>
        <v>0.14241913510273252</v>
      </c>
      <c r="M2213" s="2">
        <f t="shared" si="132"/>
        <v>7.9961118169498302E-2</v>
      </c>
      <c r="N2213" s="2">
        <f t="shared" si="133"/>
        <v>9.2131341155263141E-2</v>
      </c>
      <c r="O2213" s="2"/>
      <c r="P2213" s="7">
        <f>B2213/I2212*$L$6</f>
        <v>-5.5654919567548475E-4</v>
      </c>
      <c r="Q2213" s="7">
        <f>C2213/J2212*$L$6</f>
        <v>0</v>
      </c>
      <c r="R2213" s="7">
        <f>D2213/K2212*$L$6</f>
        <v>0</v>
      </c>
      <c r="S2213" s="7">
        <f>E2213/L2212*$L$6</f>
        <v>9.955180380270226E-3</v>
      </c>
      <c r="T2213" s="7">
        <f>F2213/M2212*$L$6</f>
        <v>-4.4293435928166695E-3</v>
      </c>
      <c r="U2213" s="7">
        <f>G2213/N2212*$L$6</f>
        <v>3.9336503936777401E-2</v>
      </c>
      <c r="V2213" s="7"/>
      <c r="W2213" s="7">
        <f t="shared" si="135"/>
        <v>4.4305791528555474E-2</v>
      </c>
      <c r="Y2213" s="1">
        <f t="shared" si="134"/>
        <v>44847</v>
      </c>
      <c r="Z2213" s="10">
        <f>(1+W2213)*Z2212</f>
        <v>7.6767275559558428</v>
      </c>
      <c r="AA2213" s="7">
        <f>Z2213/MAX($Z$69:Z2213)-1</f>
        <v>-7.5541756272016203E-3</v>
      </c>
    </row>
    <row r="2214" spans="1:27" x14ac:dyDescent="0.25">
      <c r="A2214" s="1">
        <v>44848</v>
      </c>
      <c r="B2214" s="7">
        <v>-8.8371960952474682E-3</v>
      </c>
      <c r="C2214" s="7">
        <v>3.2078601767686621E-3</v>
      </c>
      <c r="D2214" s="7">
        <v>0</v>
      </c>
      <c r="E2214" s="7">
        <v>0</v>
      </c>
      <c r="F2214" s="7">
        <v>8.108132171729121E-4</v>
      </c>
      <c r="G2214" s="7">
        <v>0</v>
      </c>
      <c r="H2214" s="7"/>
      <c r="I2214" s="2">
        <f>STDEV(B2154:B2214)*SQRT(252)</f>
        <v>9.9088592722959903E-2</v>
      </c>
      <c r="J2214" s="2">
        <f>STDEV(C2154:C2214)*SQRT(252)</f>
        <v>5.4916817005874474E-2</v>
      </c>
      <c r="K2214" s="2">
        <f>STDEV(D2154:D2214)*SQRT(252)</f>
        <v>0.11111281654008348</v>
      </c>
      <c r="L2214" s="2">
        <f>STDEV(E2154:E2214)*SQRT(252)</f>
        <v>0.14241913510273252</v>
      </c>
      <c r="M2214" s="2">
        <f t="shared" si="132"/>
        <v>8.0006805787772431E-2</v>
      </c>
      <c r="N2214" s="2">
        <f t="shared" si="133"/>
        <v>9.1760207130742538E-2</v>
      </c>
      <c r="O2214" s="2"/>
      <c r="P2214" s="7">
        <f>B2214/I2213*$L$6</f>
        <v>-4.5249019589867516E-3</v>
      </c>
      <c r="Q2214" s="7">
        <f>C2214/J2213*$L$6</f>
        <v>2.9351037431274395E-3</v>
      </c>
      <c r="R2214" s="7">
        <f>D2214/K2213*$L$6</f>
        <v>0</v>
      </c>
      <c r="S2214" s="7">
        <f>E2214/L2213*$L$6</f>
        <v>0</v>
      </c>
      <c r="T2214" s="7">
        <f>F2214/M2213*$L$6</f>
        <v>5.0700467660681249E-4</v>
      </c>
      <c r="U2214" s="7">
        <f>G2214/N2213*$L$6</f>
        <v>0</v>
      </c>
      <c r="V2214" s="7"/>
      <c r="W2214" s="7">
        <f t="shared" si="135"/>
        <v>-1.0827935392524997E-3</v>
      </c>
      <c r="Y2214" s="1">
        <f t="shared" si="134"/>
        <v>44848</v>
      </c>
      <c r="Z2214" s="10">
        <f>(1+W2214)*Z2213</f>
        <v>7.6684152449556526</v>
      </c>
      <c r="AA2214" s="7">
        <f>Z2214/MAX($Z$69:Z2214)-1</f>
        <v>-8.6287895538905701E-3</v>
      </c>
    </row>
    <row r="2215" spans="1:27" x14ac:dyDescent="0.25">
      <c r="A2215" s="1">
        <v>44851</v>
      </c>
      <c r="B2215" s="7">
        <v>3.6008396360132089E-3</v>
      </c>
      <c r="C2215" s="7">
        <v>0</v>
      </c>
      <c r="D2215" s="7">
        <v>0</v>
      </c>
      <c r="E2215" s="7">
        <v>0</v>
      </c>
      <c r="F2215" s="7">
        <v>5.0689112935033975E-3</v>
      </c>
      <c r="G2215" s="7">
        <v>0</v>
      </c>
      <c r="H2215" s="7"/>
      <c r="I2215" s="2">
        <f>STDEV(B2155:B2215)*SQRT(252)</f>
        <v>9.7290385363819371E-2</v>
      </c>
      <c r="J2215" s="2">
        <f>STDEV(C2155:C2215)*SQRT(252)</f>
        <v>5.4791288131707881E-2</v>
      </c>
      <c r="K2215" s="2">
        <f>STDEV(D2155:D2215)*SQRT(252)</f>
        <v>0.11111281654008348</v>
      </c>
      <c r="L2215" s="2">
        <f>STDEV(E2155:E2215)*SQRT(252)</f>
        <v>0.14241913510273252</v>
      </c>
      <c r="M2215" s="2">
        <f t="shared" si="132"/>
        <v>8.0820918912781523E-2</v>
      </c>
      <c r="N2215" s="2">
        <f t="shared" si="133"/>
        <v>9.1458469559949448E-2</v>
      </c>
      <c r="O2215" s="2"/>
      <c r="P2215" s="7">
        <f>B2215/I2214*$L$6</f>
        <v>1.8169799050838952E-3</v>
      </c>
      <c r="Q2215" s="7">
        <f>C2215/J2214*$L$6</f>
        <v>0</v>
      </c>
      <c r="R2215" s="7">
        <f>D2215/K2214*$L$6</f>
        <v>0</v>
      </c>
      <c r="S2215" s="7">
        <f>E2215/L2214*$L$6</f>
        <v>0</v>
      </c>
      <c r="T2215" s="7">
        <f>F2215/M2214*$L$6</f>
        <v>3.1678000662526684E-3</v>
      </c>
      <c r="U2215" s="7">
        <f>G2215/N2214*$L$6</f>
        <v>0</v>
      </c>
      <c r="V2215" s="7"/>
      <c r="W2215" s="7">
        <f t="shared" si="135"/>
        <v>4.9847799713365632E-3</v>
      </c>
      <c r="Y2215" s="1">
        <f t="shared" si="134"/>
        <v>44851</v>
      </c>
      <c r="Z2215" s="10">
        <f>(1+W2215)*Z2214</f>
        <v>7.7066406076805993</v>
      </c>
      <c r="AA2215" s="7">
        <f>Z2215/MAX($Z$69:Z2215)-1</f>
        <v>-3.687022199899137E-3</v>
      </c>
    </row>
    <row r="2216" spans="1:27" x14ac:dyDescent="0.25">
      <c r="A2216" s="1">
        <v>44852</v>
      </c>
      <c r="B2216" s="7">
        <v>2.191001466163689E-3</v>
      </c>
      <c r="C2216" s="7">
        <v>0</v>
      </c>
      <c r="D2216" s="7">
        <v>0</v>
      </c>
      <c r="E2216" s="7">
        <v>0</v>
      </c>
      <c r="F2216" s="7">
        <v>4.6620744585255114E-3</v>
      </c>
      <c r="G2216" s="7">
        <v>0</v>
      </c>
      <c r="H2216" s="7"/>
      <c r="I2216" s="2">
        <f>STDEV(B2156:B2216)*SQRT(252)</f>
        <v>9.6685326757080317E-2</v>
      </c>
      <c r="J2216" s="2">
        <f>STDEV(C2156:C2216)*SQRT(252)</f>
        <v>5.3874227437378547E-2</v>
      </c>
      <c r="K2216" s="2">
        <f>STDEV(D2156:D2216)*SQRT(252)</f>
        <v>0.11111281654008348</v>
      </c>
      <c r="L2216" s="2">
        <f>STDEV(E2156:E2216)*SQRT(252)</f>
        <v>0.14144590046785208</v>
      </c>
      <c r="M2216" s="2">
        <f t="shared" si="132"/>
        <v>8.1413674654202933E-2</v>
      </c>
      <c r="N2216" s="2">
        <f t="shared" si="133"/>
        <v>9.1458469559949448E-2</v>
      </c>
      <c r="O2216" s="2"/>
      <c r="P2216" s="7">
        <f>B2216/I2215*$L$6</f>
        <v>1.1260113000736891E-3</v>
      </c>
      <c r="Q2216" s="7">
        <f>C2216/J2215*$L$6</f>
        <v>0</v>
      </c>
      <c r="R2216" s="7">
        <f>D2216/K2215*$L$6</f>
        <v>0</v>
      </c>
      <c r="S2216" s="7">
        <f>E2216/L2215*$L$6</f>
        <v>0</v>
      </c>
      <c r="T2216" s="7">
        <f>F2216/M2215*$L$6</f>
        <v>2.884200353844419E-3</v>
      </c>
      <c r="U2216" s="7">
        <f>G2216/N2215*$L$6</f>
        <v>0</v>
      </c>
      <c r="V2216" s="7"/>
      <c r="W2216" s="7">
        <f t="shared" si="135"/>
        <v>4.0102116539181085E-3</v>
      </c>
      <c r="Y2216" s="1">
        <f t="shared" si="134"/>
        <v>44852</v>
      </c>
      <c r="Z2216" s="10">
        <f>(1+W2216)*Z2215</f>
        <v>7.7375458676580777</v>
      </c>
      <c r="AA2216" s="7">
        <f>Z2216/MAX($Z$69:Z2216)-1</f>
        <v>0</v>
      </c>
    </row>
    <row r="2217" spans="1:27" x14ac:dyDescent="0.25">
      <c r="A2217" s="1">
        <v>44853</v>
      </c>
      <c r="B2217" s="7">
        <v>-6.9584707359965359E-3</v>
      </c>
      <c r="C2217" s="7">
        <v>0</v>
      </c>
      <c r="D2217" s="7">
        <v>0</v>
      </c>
      <c r="E2217" s="7">
        <v>0</v>
      </c>
      <c r="F2217" s="7">
        <v>1.9107796925503795E-3</v>
      </c>
      <c r="G2217" s="7">
        <v>-4.7645676437946261E-4</v>
      </c>
      <c r="H2217" s="7"/>
      <c r="I2217" s="2">
        <f>STDEV(B2157:B2217)*SQRT(252)</f>
        <v>9.7289629419745796E-2</v>
      </c>
      <c r="J2217" s="2">
        <f>STDEV(C2157:C2217)*SQRT(252)</f>
        <v>5.3757242344213779E-2</v>
      </c>
      <c r="K2217" s="2">
        <f>STDEV(D2157:D2217)*SQRT(252)</f>
        <v>0.11111281654008348</v>
      </c>
      <c r="L2217" s="2">
        <f>STDEV(E2157:E2217)*SQRT(252)</f>
        <v>0.14138687863118257</v>
      </c>
      <c r="M2217" s="2">
        <f t="shared" si="132"/>
        <v>8.1459901672919721E-2</v>
      </c>
      <c r="N2217" s="2">
        <f t="shared" si="133"/>
        <v>9.1474977692428822E-2</v>
      </c>
      <c r="O2217" s="2"/>
      <c r="P2217" s="7">
        <f>B2217/I2216*$L$6</f>
        <v>-3.5985143606534712E-3</v>
      </c>
      <c r="Q2217" s="7">
        <f>C2217/J2216*$L$6</f>
        <v>0</v>
      </c>
      <c r="R2217" s="7">
        <f>D2217/K2216*$L$6</f>
        <v>0</v>
      </c>
      <c r="S2217" s="7">
        <f>E2217/L2216*$L$6</f>
        <v>0</v>
      </c>
      <c r="T2217" s="7">
        <f>F2217/M2216*$L$6</f>
        <v>1.1735004596379172E-3</v>
      </c>
      <c r="U2217" s="7">
        <f>G2217/N2216*$L$6</f>
        <v>-2.6047711418741452E-4</v>
      </c>
      <c r="V2217" s="7"/>
      <c r="W2217" s="7">
        <f t="shared" si="135"/>
        <v>-2.6854910152029686E-3</v>
      </c>
      <c r="Y2217" s="1">
        <f t="shared" si="134"/>
        <v>44853</v>
      </c>
      <c r="Z2217" s="10">
        <f>(1+W2217)*Z2216</f>
        <v>7.7167667577507606</v>
      </c>
      <c r="AA2217" s="7">
        <f>Z2217/MAX($Z$69:Z2217)-1</f>
        <v>-2.6854910152029898E-3</v>
      </c>
    </row>
    <row r="2218" spans="1:27" x14ac:dyDescent="0.25">
      <c r="A2218" s="1">
        <v>44854</v>
      </c>
      <c r="B2218" s="7">
        <v>-4.7348990575650785E-3</v>
      </c>
      <c r="C2218" s="7">
        <v>0</v>
      </c>
      <c r="D2218" s="7">
        <v>0</v>
      </c>
      <c r="E2218" s="7">
        <v>0</v>
      </c>
      <c r="F2218" s="7">
        <v>6.6516870361630343E-3</v>
      </c>
      <c r="G2218" s="7">
        <v>0</v>
      </c>
      <c r="H2218" s="7"/>
      <c r="I2218" s="2">
        <f>STDEV(B2158:B2218)*SQRT(252)</f>
        <v>9.741478353069738E-2</v>
      </c>
      <c r="J2218" s="2">
        <f>STDEV(C2158:C2218)*SQRT(252)</f>
        <v>5.3577308300467433E-2</v>
      </c>
      <c r="K2218" s="2">
        <f>STDEV(D2158:D2218)*SQRT(252)</f>
        <v>0.11111281654008348</v>
      </c>
      <c r="L2218" s="2">
        <f>STDEV(E2158:E2218)*SQRT(252)</f>
        <v>0.13962760508980168</v>
      </c>
      <c r="M2218" s="2">
        <f t="shared" si="132"/>
        <v>8.2280354559551197E-2</v>
      </c>
      <c r="N2218" s="2">
        <f t="shared" si="133"/>
        <v>9.1477074497374466E-2</v>
      </c>
      <c r="O2218" s="2"/>
      <c r="P2218" s="7">
        <f>B2218/I2217*$L$6</f>
        <v>-2.433403789183356E-3</v>
      </c>
      <c r="Q2218" s="7">
        <f>C2218/J2217*$L$6</f>
        <v>0</v>
      </c>
      <c r="R2218" s="7">
        <f>D2218/K2217*$L$6</f>
        <v>0</v>
      </c>
      <c r="S2218" s="7">
        <f>E2218/L2217*$L$6</f>
        <v>0</v>
      </c>
      <c r="T2218" s="7">
        <f>F2218/M2217*$L$6</f>
        <v>4.0827983459095557E-3</v>
      </c>
      <c r="U2218" s="7">
        <f>G2218/N2217*$L$6</f>
        <v>0</v>
      </c>
      <c r="V2218" s="7"/>
      <c r="W2218" s="7">
        <f t="shared" si="135"/>
        <v>1.6493945567261996E-3</v>
      </c>
      <c r="Y2218" s="1">
        <f t="shared" si="134"/>
        <v>44854</v>
      </c>
      <c r="Z2218" s="10">
        <f>(1+W2218)*Z2217</f>
        <v>7.7294947508365199</v>
      </c>
      <c r="AA2218" s="7">
        <f>Z2218/MAX($Z$69:Z2218)-1</f>
        <v>-1.0405258927395078E-3</v>
      </c>
    </row>
    <row r="2219" spans="1:27" x14ac:dyDescent="0.25">
      <c r="A2219" s="1">
        <v>44855</v>
      </c>
      <c r="B2219" s="7">
        <v>8.0836764364342617E-3</v>
      </c>
      <c r="C2219" s="7">
        <v>0</v>
      </c>
      <c r="D2219" s="7">
        <v>0</v>
      </c>
      <c r="E2219" s="7">
        <v>0</v>
      </c>
      <c r="F2219" s="7">
        <v>-9.7173403517931689E-3</v>
      </c>
      <c r="G2219" s="7">
        <v>-3.0178359946004818E-3</v>
      </c>
      <c r="H2219" s="7"/>
      <c r="I2219" s="2">
        <f>STDEV(B2159:B2219)*SQRT(252)</f>
        <v>9.8613464857660232E-2</v>
      </c>
      <c r="J2219" s="2">
        <f>STDEV(C2159:C2219)*SQRT(252)</f>
        <v>4.5172266835911863E-2</v>
      </c>
      <c r="K2219" s="2">
        <f>STDEV(D2159:D2219)*SQRT(252)</f>
        <v>0.11111281654008348</v>
      </c>
      <c r="L2219" s="2">
        <f>STDEV(E2159:E2219)*SQRT(252)</f>
        <v>0.13962760508980168</v>
      </c>
      <c r="M2219" s="2">
        <f t="shared" si="132"/>
        <v>8.4470547160054144E-2</v>
      </c>
      <c r="N2219" s="2">
        <f t="shared" si="133"/>
        <v>9.1753079024455494E-2</v>
      </c>
      <c r="O2219" s="2"/>
      <c r="P2219" s="7">
        <f>B2219/I2218*$L$6</f>
        <v>4.1491014728205653E-3</v>
      </c>
      <c r="Q2219" s="7">
        <f>C2219/J2218*$L$6</f>
        <v>0</v>
      </c>
      <c r="R2219" s="7">
        <f>D2219/K2218*$L$6</f>
        <v>0</v>
      </c>
      <c r="S2219" s="7">
        <f>E2219/L2218*$L$6</f>
        <v>0</v>
      </c>
      <c r="T2219" s="7">
        <f>F2219/M2218*$L$6</f>
        <v>-5.9050185210129053E-3</v>
      </c>
      <c r="U2219" s="7">
        <f>G2219/N2218*$L$6</f>
        <v>-1.6495039938597394E-3</v>
      </c>
      <c r="V2219" s="7"/>
      <c r="W2219" s="7">
        <f t="shared" si="135"/>
        <v>-3.4054210420520793E-3</v>
      </c>
      <c r="Y2219" s="1">
        <f t="shared" si="134"/>
        <v>44855</v>
      </c>
      <c r="Z2219" s="10">
        <f>(1+W2219)*Z2218</f>
        <v>7.7031725667675897</v>
      </c>
      <c r="AA2219" s="7">
        <f>Z2219/MAX($Z$69:Z2219)-1</f>
        <v>-4.4424035060217637E-3</v>
      </c>
    </row>
    <row r="2220" spans="1:27" x14ac:dyDescent="0.25">
      <c r="A2220" s="1">
        <v>44858</v>
      </c>
      <c r="B2220" s="7">
        <v>1.4036289787444645E-3</v>
      </c>
      <c r="C2220" s="7">
        <v>-7.1725143197713948E-3</v>
      </c>
      <c r="D2220" s="7">
        <v>0</v>
      </c>
      <c r="E2220" s="7">
        <v>0</v>
      </c>
      <c r="F2220" s="7">
        <v>-1.8398448834530123E-3</v>
      </c>
      <c r="G2220" s="7">
        <v>0</v>
      </c>
      <c r="H2220" s="7"/>
      <c r="I2220" s="2">
        <f>STDEV(B2160:B2220)*SQRT(252)</f>
        <v>9.5575183427438343E-2</v>
      </c>
      <c r="J2220" s="2">
        <f>STDEV(C2160:C2220)*SQRT(252)</f>
        <v>4.5890761932003511E-2</v>
      </c>
      <c r="K2220" s="2">
        <f>STDEV(D2160:D2220)*SQRT(252)</f>
        <v>0.11111281654008348</v>
      </c>
      <c r="L2220" s="2">
        <f>STDEV(E2160:E2220)*SQRT(252)</f>
        <v>0.13962760508980168</v>
      </c>
      <c r="M2220" s="2">
        <f t="shared" si="132"/>
        <v>8.3998086168840899E-2</v>
      </c>
      <c r="N2220" s="2">
        <f t="shared" si="133"/>
        <v>9.1753079024455494E-2</v>
      </c>
      <c r="O2220" s="2"/>
      <c r="P2220" s="7">
        <f>B2220/I2219*$L$6</f>
        <v>7.1168221336228178E-4</v>
      </c>
      <c r="Q2220" s="7">
        <f>C2220/J2219*$L$6</f>
        <v>-7.9390683954665524E-3</v>
      </c>
      <c r="R2220" s="7">
        <f>D2220/K2219*$L$6</f>
        <v>0</v>
      </c>
      <c r="S2220" s="7">
        <f>E2220/L2219*$L$6</f>
        <v>0</v>
      </c>
      <c r="T2220" s="7">
        <f>F2220/M2219*$L$6</f>
        <v>-1.0890452029195979E-3</v>
      </c>
      <c r="U2220" s="7">
        <f>G2220/N2219*$L$6</f>
        <v>0</v>
      </c>
      <c r="V2220" s="7"/>
      <c r="W2220" s="7">
        <f t="shared" si="135"/>
        <v>-8.3164313850238678E-3</v>
      </c>
      <c r="Y2220" s="1">
        <f t="shared" si="134"/>
        <v>44858</v>
      </c>
      <c r="Z2220" s="10">
        <f>(1+W2220)*Z2219</f>
        <v>7.6391096606690683</v>
      </c>
      <c r="AA2220" s="7">
        <f>Z2220/MAX($Z$69:Z2220)-1</f>
        <v>-1.2721889947103215E-2</v>
      </c>
    </row>
    <row r="2221" spans="1:27" x14ac:dyDescent="0.25">
      <c r="A2221" s="1">
        <v>44859</v>
      </c>
      <c r="B2221" s="7">
        <v>3.9181701726962448E-3</v>
      </c>
      <c r="C2221" s="7">
        <v>-1.4342403261936587E-3</v>
      </c>
      <c r="D2221" s="7">
        <v>0</v>
      </c>
      <c r="E2221" s="7">
        <v>0</v>
      </c>
      <c r="F2221" s="7">
        <v>4.8429420341018492E-3</v>
      </c>
      <c r="G2221" s="7">
        <v>0</v>
      </c>
      <c r="H2221" s="7"/>
      <c r="I2221" s="2">
        <f>STDEV(B2161:B2221)*SQRT(252)</f>
        <v>9.5600376666515829E-2</v>
      </c>
      <c r="J2221" s="2">
        <f>STDEV(C2161:C2221)*SQRT(252)</f>
        <v>4.5812732319780447E-2</v>
      </c>
      <c r="K2221" s="2">
        <f>STDEV(D2161:D2221)*SQRT(252)</f>
        <v>0.11111281654008348</v>
      </c>
      <c r="L2221" s="2">
        <f>STDEV(E2161:E2221)*SQRT(252)</f>
        <v>0.13962760508980168</v>
      </c>
      <c r="M2221" s="2">
        <f t="shared" si="132"/>
        <v>8.4605457905422538E-2</v>
      </c>
      <c r="N2221" s="2">
        <f t="shared" si="133"/>
        <v>9.1753079024455494E-2</v>
      </c>
      <c r="O2221" s="2"/>
      <c r="P2221" s="7">
        <f>B2221/I2220*$L$6</f>
        <v>2.0497842809116657E-3</v>
      </c>
      <c r="Q2221" s="7">
        <f>C2221/J2220*$L$6</f>
        <v>-1.5626678069965119E-3</v>
      </c>
      <c r="R2221" s="7">
        <f>D2221/K2220*$L$6</f>
        <v>0</v>
      </c>
      <c r="S2221" s="7">
        <f>E2221/L2220*$L$6</f>
        <v>0</v>
      </c>
      <c r="T2221" s="7">
        <f>F2221/M2220*$L$6</f>
        <v>2.8827692718898755E-3</v>
      </c>
      <c r="U2221" s="7">
        <f>G2221/N2220*$L$6</f>
        <v>0</v>
      </c>
      <c r="V2221" s="7"/>
      <c r="W2221" s="7">
        <f t="shared" si="135"/>
        <v>3.3698857458050293E-3</v>
      </c>
      <c r="Y2221" s="1">
        <f t="shared" si="134"/>
        <v>44859</v>
      </c>
      <c r="Z2221" s="10">
        <f>(1+W2221)*Z2220</f>
        <v>7.6648525874251989</v>
      </c>
      <c r="AA2221" s="7">
        <f>Z2221/MAX($Z$69:Z2221)-1</f>
        <v>-9.3948755168905551E-3</v>
      </c>
    </row>
    <row r="2222" spans="1:27" x14ac:dyDescent="0.25">
      <c r="A2222" s="1">
        <v>44860</v>
      </c>
      <c r="B2222" s="7">
        <v>-1.88551845836471E-3</v>
      </c>
      <c r="C2222" s="7">
        <v>-1.2175224713583122E-3</v>
      </c>
      <c r="D2222" s="7">
        <v>0</v>
      </c>
      <c r="E2222" s="7">
        <v>7.5340034673563316E-3</v>
      </c>
      <c r="F2222" s="7">
        <v>2.9978591132653332E-3</v>
      </c>
      <c r="G2222" s="7">
        <v>0</v>
      </c>
      <c r="H2222" s="7"/>
      <c r="I2222" s="2">
        <f>STDEV(B2162:B2222)*SQRT(252)</f>
        <v>9.5604482568570501E-2</v>
      </c>
      <c r="J2222" s="2">
        <f>STDEV(C2162:C2222)*SQRT(252)</f>
        <v>4.5884275678914233E-2</v>
      </c>
      <c r="K2222" s="2">
        <f>STDEV(D2162:D2222)*SQRT(252)</f>
        <v>0.11093244534795503</v>
      </c>
      <c r="L2222" s="2">
        <f>STDEV(E2162:E2222)*SQRT(252)</f>
        <v>0.14022686660426298</v>
      </c>
      <c r="M2222" s="2">
        <f t="shared" si="132"/>
        <v>8.4751622557560594E-2</v>
      </c>
      <c r="N2222" s="2">
        <f t="shared" si="133"/>
        <v>9.1269537958829292E-2</v>
      </c>
      <c r="O2222" s="2"/>
      <c r="P2222" s="7">
        <f>B2222/I2221*$L$6</f>
        <v>-9.8614593587951593E-4</v>
      </c>
      <c r="Q2222" s="7">
        <f>C2222/J2221*$L$6</f>
        <v>-1.3288035985932951E-3</v>
      </c>
      <c r="R2222" s="7">
        <f>D2222/K2221*$L$6</f>
        <v>0</v>
      </c>
      <c r="S2222" s="7">
        <f>E2222/L2221*$L$6</f>
        <v>2.6978918182084511E-3</v>
      </c>
      <c r="T2222" s="7">
        <f>F2222/M2221*$L$6</f>
        <v>1.7716700479397764E-3</v>
      </c>
      <c r="U2222" s="7">
        <f>G2222/N2221*$L$6</f>
        <v>0</v>
      </c>
      <c r="V2222" s="7"/>
      <c r="W2222" s="7">
        <f t="shared" si="135"/>
        <v>2.1546123316754165E-3</v>
      </c>
      <c r="Y2222" s="1">
        <f t="shared" si="134"/>
        <v>44860</v>
      </c>
      <c r="Z2222" s="10">
        <f>(1+W2222)*Z2221</f>
        <v>7.6813673733305388</v>
      </c>
      <c r="AA2222" s="7">
        <f>Z2222/MAX($Z$69:Z2222)-1</f>
        <v>-7.2605054998584606E-3</v>
      </c>
    </row>
    <row r="2223" spans="1:27" x14ac:dyDescent="0.25">
      <c r="A2223" s="1">
        <v>44861</v>
      </c>
      <c r="B2223" s="7">
        <v>5.0360769404305117E-3</v>
      </c>
      <c r="C2223" s="7">
        <v>8.9034841060315895E-3</v>
      </c>
      <c r="D2223" s="7">
        <v>0</v>
      </c>
      <c r="E2223" s="7">
        <v>5.3400484861172437E-3</v>
      </c>
      <c r="F2223" s="7">
        <v>-4.6083584159374302E-3</v>
      </c>
      <c r="G2223" s="7">
        <v>0</v>
      </c>
      <c r="H2223" s="7"/>
      <c r="I2223" s="2">
        <f>STDEV(B2163:B2223)*SQRT(252)</f>
        <v>9.6348305729088868E-2</v>
      </c>
      <c r="J2223" s="2">
        <f>STDEV(C2163:C2223)*SQRT(252)</f>
        <v>4.9306715674127886E-2</v>
      </c>
      <c r="K2223" s="2">
        <f>STDEV(D2163:D2223)*SQRT(252)</f>
        <v>0.10999866461684521</v>
      </c>
      <c r="L2223" s="2">
        <f>STDEV(E2163:E2223)*SQRT(252)</f>
        <v>0.140036188282709</v>
      </c>
      <c r="M2223" s="2">
        <f t="shared" si="132"/>
        <v>8.5167279749697469E-2</v>
      </c>
      <c r="N2223" s="2">
        <f t="shared" si="133"/>
        <v>9.1259542259905277E-2</v>
      </c>
      <c r="O2223" s="2"/>
      <c r="P2223" s="7">
        <f>B2223/I2222*$L$6</f>
        <v>2.6338079581250187E-3</v>
      </c>
      <c r="Q2223" s="7">
        <f>C2223/J2222*$L$6</f>
        <v>9.7021081561096956E-3</v>
      </c>
      <c r="R2223" s="7">
        <f>D2223/K2222*$L$6</f>
        <v>0</v>
      </c>
      <c r="S2223" s="7">
        <f>E2223/L2222*$L$6</f>
        <v>1.9040746667995873E-3</v>
      </c>
      <c r="T2223" s="7">
        <f>F2223/M2222*$L$6</f>
        <v>-2.7187434746795444E-3</v>
      </c>
      <c r="U2223" s="7">
        <f>G2223/N2222*$L$6</f>
        <v>0</v>
      </c>
      <c r="V2223" s="7"/>
      <c r="W2223" s="7">
        <f t="shared" si="135"/>
        <v>1.1521247306354756E-2</v>
      </c>
      <c r="Y2223" s="1">
        <f t="shared" si="134"/>
        <v>44861</v>
      </c>
      <c r="Z2223" s="10">
        <f>(1+W2223)*Z2222</f>
        <v>7.7698663064896456</v>
      </c>
      <c r="AA2223" s="7">
        <f>Z2223/MAX($Z$69:Z2223)-1</f>
        <v>0</v>
      </c>
    </row>
    <row r="2224" spans="1:27" x14ac:dyDescent="0.25">
      <c r="A2224" s="1">
        <v>44862</v>
      </c>
      <c r="B2224" s="7">
        <v>-2.2709694208711273E-3</v>
      </c>
      <c r="C2224" s="7">
        <v>-6.1901583679538907E-3</v>
      </c>
      <c r="D2224" s="7">
        <v>0</v>
      </c>
      <c r="E2224" s="7">
        <v>0</v>
      </c>
      <c r="F2224" s="7">
        <v>7.9808227971853718E-3</v>
      </c>
      <c r="G2224" s="7">
        <v>0</v>
      </c>
      <c r="H2224" s="7"/>
      <c r="I2224" s="2">
        <f>STDEV(B2164:B2224)*SQRT(252)</f>
        <v>9.6248884363280968E-2</v>
      </c>
      <c r="J2224" s="2">
        <f>STDEV(C2164:C2224)*SQRT(252)</f>
        <v>4.9739838330613011E-2</v>
      </c>
      <c r="K2224" s="2">
        <f>STDEV(D2164:D2224)*SQRT(252)</f>
        <v>0.10540175479257567</v>
      </c>
      <c r="L2224" s="2">
        <f>STDEV(E2164:E2224)*SQRT(252)</f>
        <v>0.1358129426529045</v>
      </c>
      <c r="M2224" s="2">
        <f t="shared" si="132"/>
        <v>8.688332577100602E-2</v>
      </c>
      <c r="N2224" s="2">
        <f t="shared" si="133"/>
        <v>9.0873771269065276E-2</v>
      </c>
      <c r="O2224" s="2"/>
      <c r="P2224" s="7">
        <f>B2224/I2223*$L$6</f>
        <v>-1.178520682686738E-3</v>
      </c>
      <c r="Q2224" s="7">
        <f>C2224/J2223*$L$6</f>
        <v>-6.2771959998970048E-3</v>
      </c>
      <c r="R2224" s="7">
        <f>D2224/K2223*$L$6</f>
        <v>0</v>
      </c>
      <c r="S2224" s="7">
        <f>E2224/L2223*$L$6</f>
        <v>0</v>
      </c>
      <c r="T2224" s="7">
        <f>F2224/M2223*$L$6</f>
        <v>4.6853808297274641E-3</v>
      </c>
      <c r="U2224" s="7">
        <f>G2224/N2223*$L$6</f>
        <v>0</v>
      </c>
      <c r="V2224" s="7"/>
      <c r="W2224" s="7">
        <f t="shared" si="135"/>
        <v>-2.7703358528562783E-3</v>
      </c>
      <c r="Y2224" s="1">
        <f t="shared" si="134"/>
        <v>44862</v>
      </c>
      <c r="Z2224" s="10">
        <f>(1+W2224)*Z2223</f>
        <v>7.7483411672888778</v>
      </c>
      <c r="AA2224" s="7">
        <f>Z2224/MAX($Z$69:Z2224)-1</f>
        <v>-2.7703358528562427E-3</v>
      </c>
    </row>
    <row r="2225" spans="1:27" x14ac:dyDescent="0.25">
      <c r="A2225" s="1">
        <v>44865</v>
      </c>
      <c r="B2225" s="7">
        <v>-1.0729986340265452E-3</v>
      </c>
      <c r="C2225" s="7">
        <v>8.3803898056467041E-4</v>
      </c>
      <c r="D2225" s="7">
        <v>-7.4544041076575196E-3</v>
      </c>
      <c r="E2225" s="7">
        <v>0</v>
      </c>
      <c r="F2225" s="7">
        <v>7.2093487148539026E-5</v>
      </c>
      <c r="G2225" s="7">
        <v>0</v>
      </c>
      <c r="H2225" s="7"/>
      <c r="I2225" s="2">
        <f>STDEV(B2165:B2225)*SQRT(252)</f>
        <v>9.5402279461873712E-2</v>
      </c>
      <c r="J2225" s="2">
        <f>STDEV(C2165:C2225)*SQRT(252)</f>
        <v>4.9655174833527216E-2</v>
      </c>
      <c r="K2225" s="2">
        <f>STDEV(D2165:D2225)*SQRT(252)</f>
        <v>0.1065171810574481</v>
      </c>
      <c r="L2225" s="2">
        <f>STDEV(E2165:E2225)*SQRT(252)</f>
        <v>0.13582990002585818</v>
      </c>
      <c r="M2225" s="2">
        <f t="shared" si="132"/>
        <v>8.6676843195771278E-2</v>
      </c>
      <c r="N2225" s="2">
        <f t="shared" si="133"/>
        <v>8.7530292853618727E-2</v>
      </c>
      <c r="O2225" s="2"/>
      <c r="P2225" s="7">
        <f>B2225/I2224*$L$6</f>
        <v>-5.5740834874336222E-4</v>
      </c>
      <c r="Q2225" s="7">
        <f>C2225/J2224*$L$6</f>
        <v>8.4242230040471272E-4</v>
      </c>
      <c r="R2225" s="7">
        <f>D2225/K2224*$L$6</f>
        <v>-3.5361859592979925E-3</v>
      </c>
      <c r="S2225" s="7">
        <f>E2225/L2224*$L$6</f>
        <v>0</v>
      </c>
      <c r="T2225" s="7">
        <f>F2225/M2224*$L$6</f>
        <v>4.1488678356162482E-5</v>
      </c>
      <c r="U2225" s="7">
        <f>G2225/N2224*$L$6</f>
        <v>0</v>
      </c>
      <c r="V2225" s="7"/>
      <c r="W2225" s="7">
        <f t="shared" si="135"/>
        <v>-3.2096833292804793E-3</v>
      </c>
      <c r="Y2225" s="1">
        <f t="shared" si="134"/>
        <v>44865</v>
      </c>
      <c r="Z2225" s="10">
        <f>(1+W2225)*Z2224</f>
        <v>7.7234714458146527</v>
      </c>
      <c r="AA2225" s="7">
        <f>Z2225/MAX($Z$69:Z2225)-1</f>
        <v>-5.9711272813333105E-3</v>
      </c>
    </row>
    <row r="2226" spans="1:27" x14ac:dyDescent="0.25">
      <c r="A2226" s="1">
        <v>44866</v>
      </c>
      <c r="B2226" s="7">
        <v>7.5144202170629448E-4</v>
      </c>
      <c r="C2226" s="7">
        <v>-5.5547363280756823E-3</v>
      </c>
      <c r="D2226" s="7">
        <v>-4.1012306087852002E-3</v>
      </c>
      <c r="E2226" s="7">
        <v>0</v>
      </c>
      <c r="F2226" s="7">
        <v>2.2697615933906512E-3</v>
      </c>
      <c r="G2226" s="7">
        <v>0</v>
      </c>
      <c r="H2226" s="7"/>
      <c r="I2226" s="2">
        <f>STDEV(B2166:B2226)*SQRT(252)</f>
        <v>9.5097376195246289E-2</v>
      </c>
      <c r="J2226" s="2">
        <f>STDEV(C2166:C2226)*SQRT(252)</f>
        <v>5.0502570670834135E-2</v>
      </c>
      <c r="K2226" s="2">
        <f>STDEV(D2166:D2226)*SQRT(252)</f>
        <v>0.10684993381492691</v>
      </c>
      <c r="L2226" s="2">
        <f>STDEV(E2166:E2226)*SQRT(252)</f>
        <v>0.13584479944091218</v>
      </c>
      <c r="M2226" s="2">
        <f t="shared" si="132"/>
        <v>8.5874649395962011E-2</v>
      </c>
      <c r="N2226" s="2">
        <f t="shared" si="133"/>
        <v>8.7530292853618727E-2</v>
      </c>
      <c r="O2226" s="2"/>
      <c r="P2226" s="7">
        <f>B2226/I2225*$L$6</f>
        <v>3.9382812755883815E-4</v>
      </c>
      <c r="Q2226" s="7">
        <f>C2226/J2225*$L$6</f>
        <v>-5.5933106133432839E-3</v>
      </c>
      <c r="R2226" s="7">
        <f>D2226/K2225*$L$6</f>
        <v>-1.9251498059140696E-3</v>
      </c>
      <c r="S2226" s="7">
        <f>E2226/L2225*$L$6</f>
        <v>0</v>
      </c>
      <c r="T2226" s="7">
        <f>F2226/M2225*$L$6</f>
        <v>1.3093240995545319E-3</v>
      </c>
      <c r="U2226" s="7">
        <f>G2226/N2225*$L$6</f>
        <v>0</v>
      </c>
      <c r="V2226" s="7"/>
      <c r="W2226" s="7">
        <f t="shared" si="135"/>
        <v>-5.815308192143983E-3</v>
      </c>
      <c r="Y2226" s="1">
        <f t="shared" si="134"/>
        <v>44866</v>
      </c>
      <c r="Z2226" s="10">
        <f>(1+W2226)*Z2225</f>
        <v>7.6785570790440172</v>
      </c>
      <c r="AA2226" s="7">
        <f>Z2226/MAX($Z$69:Z2226)-1</f>
        <v>-1.1751711528081743E-2</v>
      </c>
    </row>
    <row r="2227" spans="1:27" x14ac:dyDescent="0.25">
      <c r="A2227" s="1">
        <v>44867</v>
      </c>
      <c r="B2227" s="7">
        <v>-5.350251904729153E-3</v>
      </c>
      <c r="C2227" s="7">
        <v>7.8746804756060218E-3</v>
      </c>
      <c r="D2227" s="7">
        <v>-2.5001984857343396E-2</v>
      </c>
      <c r="E2227" s="7">
        <v>0</v>
      </c>
      <c r="F2227" s="7">
        <v>2.0022509107378017E-3</v>
      </c>
      <c r="G2227" s="7">
        <v>0</v>
      </c>
      <c r="H2227" s="7"/>
      <c r="I2227" s="2">
        <f>STDEV(B2167:B2227)*SQRT(252)</f>
        <v>9.4898619640631107E-2</v>
      </c>
      <c r="J2227" s="2">
        <f>STDEV(C2167:C2227)*SQRT(252)</f>
        <v>5.2704367074849275E-2</v>
      </c>
      <c r="K2227" s="2">
        <f>STDEV(D2167:D2227)*SQRT(252)</f>
        <v>0.11829786232699166</v>
      </c>
      <c r="L2227" s="2">
        <f>STDEV(E2167:E2227)*SQRT(252)</f>
        <v>0.13586369153930059</v>
      </c>
      <c r="M2227" s="2">
        <f t="shared" si="132"/>
        <v>8.5933267088634802E-2</v>
      </c>
      <c r="N2227" s="2">
        <f t="shared" si="133"/>
        <v>8.7530292853618727E-2</v>
      </c>
      <c r="O2227" s="2"/>
      <c r="P2227" s="7">
        <f>B2227/I2226*$L$6</f>
        <v>-2.8130386551067643E-3</v>
      </c>
      <c r="Q2227" s="7">
        <f>C2227/J2226*$L$6</f>
        <v>7.7963164755826464E-3</v>
      </c>
      <c r="R2227" s="7">
        <f>D2227/K2226*$L$6</f>
        <v>-1.1699579009870488E-2</v>
      </c>
      <c r="S2227" s="7">
        <f>E2227/L2226*$L$6</f>
        <v>0</v>
      </c>
      <c r="T2227" s="7">
        <f>F2227/M2226*$L$6</f>
        <v>1.165798594126168E-3</v>
      </c>
      <c r="U2227" s="7">
        <f>G2227/N2226*$L$6</f>
        <v>0</v>
      </c>
      <c r="V2227" s="7"/>
      <c r="W2227" s="7">
        <f t="shared" si="135"/>
        <v>-5.5505025952684375E-3</v>
      </c>
      <c r="Y2227" s="1">
        <f t="shared" si="134"/>
        <v>44867</v>
      </c>
      <c r="Z2227" s="10">
        <f>(1+W2227)*Z2226</f>
        <v>7.6359372280488662</v>
      </c>
      <c r="AA2227" s="7">
        <f>Z2227/MAX($Z$69:Z2227)-1</f>
        <v>-1.7236986218014727E-2</v>
      </c>
    </row>
    <row r="2228" spans="1:27" x14ac:dyDescent="0.25">
      <c r="A2228" s="1">
        <v>44868</v>
      </c>
      <c r="B2228" s="7">
        <v>-2.9472419290027529E-3</v>
      </c>
      <c r="C2228" s="7">
        <v>1.6871186884832801E-2</v>
      </c>
      <c r="D2228" s="7">
        <v>-1.0585992315428228E-2</v>
      </c>
      <c r="E2228" s="7">
        <v>0</v>
      </c>
      <c r="F2228" s="7">
        <v>4.4041007905379903E-3</v>
      </c>
      <c r="G2228" s="7">
        <v>1.9056892717788099E-2</v>
      </c>
      <c r="H2228" s="7"/>
      <c r="I2228" s="2">
        <f>STDEV(B2168:B2228)*SQRT(252)</f>
        <v>9.4963537355059621E-2</v>
      </c>
      <c r="J2228" s="2">
        <f>STDEV(C2168:C2228)*SQRT(252)</f>
        <v>6.2513323039856572E-2</v>
      </c>
      <c r="K2228" s="2">
        <f>STDEV(D2168:D2228)*SQRT(252)</f>
        <v>0.1200783587936048</v>
      </c>
      <c r="L2228" s="2">
        <f>STDEV(E2168:E2228)*SQRT(252)</f>
        <v>0.13575062029798815</v>
      </c>
      <c r="M2228" s="2">
        <f t="shared" si="132"/>
        <v>8.5792105722851772E-2</v>
      </c>
      <c r="N2228" s="2">
        <f t="shared" si="133"/>
        <v>9.5199690358293912E-2</v>
      </c>
      <c r="O2228" s="2"/>
      <c r="P2228" s="7">
        <f>B2228/I2227*$L$6</f>
        <v>-1.5528370908679074E-3</v>
      </c>
      <c r="Q2228" s="7">
        <f>C2228/J2227*$L$6</f>
        <v>1.6005492354051808E-2</v>
      </c>
      <c r="R2228" s="7">
        <f>D2228/K2227*$L$6</f>
        <v>-4.4742956919065369E-3</v>
      </c>
      <c r="S2228" s="7">
        <f>E2228/L2227*$L$6</f>
        <v>0</v>
      </c>
      <c r="T2228" s="7">
        <f>F2228/M2227*$L$6</f>
        <v>2.5625121328131488E-3</v>
      </c>
      <c r="U2228" s="7">
        <f>G2228/N2227*$L$6</f>
        <v>1.0885884244474019E-2</v>
      </c>
      <c r="V2228" s="7"/>
      <c r="W2228" s="7">
        <f t="shared" si="135"/>
        <v>2.3426755948564533E-2</v>
      </c>
      <c r="Y2228" s="1">
        <f t="shared" si="134"/>
        <v>44868</v>
      </c>
      <c r="Z2228" s="10">
        <f>(1+W2228)*Z2227</f>
        <v>7.814822465928926</v>
      </c>
      <c r="AA2228" s="7">
        <f>Z2228/MAX($Z$69:Z2228)-1</f>
        <v>0</v>
      </c>
    </row>
    <row r="2229" spans="1:27" x14ac:dyDescent="0.25">
      <c r="A2229" s="1">
        <v>44869</v>
      </c>
      <c r="B2229" s="7">
        <v>4.6478735060806464E-3</v>
      </c>
      <c r="C2229" s="7">
        <v>2.559804261755616E-3</v>
      </c>
      <c r="D2229" s="7">
        <v>1.3618724670069859E-2</v>
      </c>
      <c r="E2229" s="7">
        <v>1.4393131764879774E-2</v>
      </c>
      <c r="F2229" s="7">
        <v>-5.2255014026716395E-3</v>
      </c>
      <c r="G2229" s="7">
        <v>4.7261654586772117E-4</v>
      </c>
      <c r="H2229" s="7"/>
      <c r="I2229" s="2">
        <f>STDEV(B2169:B2229)*SQRT(252)</f>
        <v>9.5693317565283056E-2</v>
      </c>
      <c r="J2229" s="2">
        <f>STDEV(C2169:C2229)*SQRT(252)</f>
        <v>6.2582221892511128E-2</v>
      </c>
      <c r="K2229" s="2">
        <f>STDEV(D2169:D2229)*SQRT(252)</f>
        <v>0.12350880549890825</v>
      </c>
      <c r="L2229" s="2">
        <f>STDEV(E2169:E2229)*SQRT(252)</f>
        <v>0.13841694276000288</v>
      </c>
      <c r="M2229" s="2">
        <f t="shared" si="132"/>
        <v>8.5960644285881488E-2</v>
      </c>
      <c r="N2229" s="2">
        <f t="shared" si="133"/>
        <v>9.5184963541572951E-2</v>
      </c>
      <c r="O2229" s="2"/>
      <c r="P2229" s="7">
        <f>B2229/I2228*$L$6</f>
        <v>2.4471884870414474E-3</v>
      </c>
      <c r="Q2229" s="7">
        <f>C2229/J2228*$L$6</f>
        <v>2.0474069664506264E-3</v>
      </c>
      <c r="R2229" s="7">
        <f>D2229/K2228*$L$6</f>
        <v>5.6707656595632837E-3</v>
      </c>
      <c r="S2229" s="7">
        <f>E2229/L2228*$L$6</f>
        <v>5.3013134427250513E-3</v>
      </c>
      <c r="T2229" s="7">
        <f>F2229/M2228*$L$6</f>
        <v>-3.0454441924717577E-3</v>
      </c>
      <c r="U2229" s="7">
        <f>G2229/N2228*$L$6</f>
        <v>2.4822378312837985E-4</v>
      </c>
      <c r="V2229" s="7"/>
      <c r="W2229" s="7">
        <f t="shared" si="135"/>
        <v>1.2669454146437033E-2</v>
      </c>
      <c r="Y2229" s="1">
        <f t="shared" si="134"/>
        <v>44869</v>
      </c>
      <c r="Z2229" s="10">
        <f>(1+W2229)*Z2228</f>
        <v>7.9138320008235574</v>
      </c>
      <c r="AA2229" s="7">
        <f>Z2229/MAX($Z$69:Z2229)-1</f>
        <v>0</v>
      </c>
    </row>
    <row r="2230" spans="1:27" x14ac:dyDescent="0.25">
      <c r="A2230" s="1">
        <v>44872</v>
      </c>
      <c r="B2230" s="7">
        <v>-2.6739843629767224E-3</v>
      </c>
      <c r="C2230" s="7">
        <v>2.3468245092512774E-3</v>
      </c>
      <c r="D2230" s="7">
        <v>0</v>
      </c>
      <c r="E2230" s="7">
        <v>0</v>
      </c>
      <c r="F2230" s="7">
        <v>1.1728758484874646E-5</v>
      </c>
      <c r="G2230" s="7">
        <v>0</v>
      </c>
      <c r="H2230" s="7"/>
      <c r="I2230" s="2">
        <f>STDEV(B2170:B2230)*SQRT(252)</f>
        <v>9.5446935667983637E-2</v>
      </c>
      <c r="J2230" s="2">
        <f>STDEV(C2170:C2230)*SQRT(252)</f>
        <v>6.1900316659943319E-2</v>
      </c>
      <c r="K2230" s="2">
        <f>STDEV(D2170:D2230)*SQRT(252)</f>
        <v>0.12350880549890825</v>
      </c>
      <c r="L2230" s="2">
        <f>STDEV(E2170:E2230)*SQRT(252)</f>
        <v>0.13841694276000288</v>
      </c>
      <c r="M2230" s="2">
        <f t="shared" si="132"/>
        <v>8.4433835474970145E-2</v>
      </c>
      <c r="N2230" s="2">
        <f t="shared" si="133"/>
        <v>9.5184963541572951E-2</v>
      </c>
      <c r="O2230" s="2"/>
      <c r="P2230" s="7">
        <f>B2230/I2229*$L$6</f>
        <v>-1.3971635799712454E-3</v>
      </c>
      <c r="Q2230" s="7">
        <f>C2230/J2229*$L$6</f>
        <v>1.8749929598873103E-3</v>
      </c>
      <c r="R2230" s="7">
        <f>D2230/K2229*$L$6</f>
        <v>0</v>
      </c>
      <c r="S2230" s="7">
        <f>E2230/L2229*$L$6</f>
        <v>0</v>
      </c>
      <c r="T2230" s="7">
        <f>F2230/M2229*$L$6</f>
        <v>6.8221676223528631E-6</v>
      </c>
      <c r="U2230" s="7">
        <f>G2230/N2229*$L$6</f>
        <v>0</v>
      </c>
      <c r="V2230" s="7"/>
      <c r="W2230" s="7">
        <f t="shared" si="135"/>
        <v>4.8465154753841777E-4</v>
      </c>
      <c r="Y2230" s="1">
        <f t="shared" si="134"/>
        <v>44872</v>
      </c>
      <c r="Z2230" s="10">
        <f>(1+W2230)*Z2229</f>
        <v>7.9176674517497165</v>
      </c>
      <c r="AA2230" s="7">
        <f>Z2230/MAX($Z$69:Z2230)-1</f>
        <v>0</v>
      </c>
    </row>
    <row r="2231" spans="1:27" x14ac:dyDescent="0.25">
      <c r="A2231" s="1">
        <v>44873</v>
      </c>
      <c r="B2231" s="7">
        <v>9.7654586644126962E-3</v>
      </c>
      <c r="C2231" s="7">
        <v>-2.8246008142884804E-4</v>
      </c>
      <c r="D2231" s="7">
        <v>0</v>
      </c>
      <c r="E2231" s="7">
        <v>0</v>
      </c>
      <c r="F2231" s="7">
        <v>-2.0079387393542314E-3</v>
      </c>
      <c r="G2231" s="7">
        <v>0</v>
      </c>
      <c r="H2231" s="7"/>
      <c r="I2231" s="2">
        <f>STDEV(B2171:B2231)*SQRT(252)</f>
        <v>9.5927795645618097E-2</v>
      </c>
      <c r="J2231" s="2">
        <f>STDEV(C2171:C2231)*SQRT(252)</f>
        <v>6.1795574309214639E-2</v>
      </c>
      <c r="K2231" s="2">
        <f>STDEV(D2171:D2231)*SQRT(252)</f>
        <v>0.12350880549890825</v>
      </c>
      <c r="L2231" s="2">
        <f>STDEV(E2171:E2231)*SQRT(252)</f>
        <v>0.13841694276000288</v>
      </c>
      <c r="M2231" s="2">
        <f t="shared" si="132"/>
        <v>8.4107233225661091E-2</v>
      </c>
      <c r="N2231" s="2">
        <f t="shared" si="133"/>
        <v>9.5184963541572951E-2</v>
      </c>
      <c r="O2231" s="2"/>
      <c r="P2231" s="7">
        <f>B2231/I2230*$L$6</f>
        <v>5.1156480803020614E-3</v>
      </c>
      <c r="Q2231" s="7">
        <f>C2231/J2230*$L$6</f>
        <v>-2.2815721846834464E-4</v>
      </c>
      <c r="R2231" s="7">
        <f>D2231/K2230*$L$6</f>
        <v>0</v>
      </c>
      <c r="S2231" s="7">
        <f>E2231/L2230*$L$6</f>
        <v>0</v>
      </c>
      <c r="T2231" s="7">
        <f>F2231/M2230*$L$6</f>
        <v>-1.1890604803506005E-3</v>
      </c>
      <c r="U2231" s="7">
        <f>G2231/N2230*$L$6</f>
        <v>0</v>
      </c>
      <c r="V2231" s="7"/>
      <c r="W2231" s="7">
        <f t="shared" si="135"/>
        <v>3.6984303814831163E-3</v>
      </c>
      <c r="Y2231" s="1">
        <f t="shared" si="134"/>
        <v>44873</v>
      </c>
      <c r="Z2231" s="10">
        <f>(1+W2231)*Z2230</f>
        <v>7.9469503936037471</v>
      </c>
      <c r="AA2231" s="7">
        <f>Z2231/MAX($Z$69:Z2231)-1</f>
        <v>0</v>
      </c>
    </row>
    <row r="2232" spans="1:27" x14ac:dyDescent="0.25">
      <c r="A2232" s="1">
        <v>44874</v>
      </c>
      <c r="B2232" s="7">
        <v>-7.0665140974146556E-4</v>
      </c>
      <c r="C2232" s="7">
        <v>-9.580248147078585E-5</v>
      </c>
      <c r="D2232" s="7">
        <v>0</v>
      </c>
      <c r="E2232" s="7">
        <v>0</v>
      </c>
      <c r="F2232" s="7">
        <v>2.0576539844663344E-4</v>
      </c>
      <c r="G2232" s="7">
        <v>0</v>
      </c>
      <c r="H2232" s="7"/>
      <c r="I2232" s="2">
        <f>STDEV(B2172:B2232)*SQRT(252)</f>
        <v>9.5333923755401007E-2</v>
      </c>
      <c r="J2232" s="2">
        <f>STDEV(C2172:C2232)*SQRT(252)</f>
        <v>6.1703940254940207E-2</v>
      </c>
      <c r="K2232" s="2">
        <f>STDEV(D2172:D2232)*SQRT(252)</f>
        <v>0.12350880549890825</v>
      </c>
      <c r="L2232" s="2">
        <f>STDEV(E2172:E2232)*SQRT(252)</f>
        <v>0.13799588124803494</v>
      </c>
      <c r="M2232" s="2">
        <f t="shared" si="132"/>
        <v>8.3971029810569767E-2</v>
      </c>
      <c r="N2232" s="2">
        <f t="shared" si="133"/>
        <v>9.5184963541572951E-2</v>
      </c>
      <c r="O2232" s="2"/>
      <c r="P2232" s="7">
        <f>B2232/I2231*$L$6</f>
        <v>-3.6832463676743772E-4</v>
      </c>
      <c r="Q2232" s="7">
        <f>C2232/J2231*$L$6</f>
        <v>-7.7515649414799828E-5</v>
      </c>
      <c r="R2232" s="7">
        <f>D2232/K2231*$L$6</f>
        <v>0</v>
      </c>
      <c r="S2232" s="7">
        <f>E2232/L2231*$L$6</f>
        <v>0</v>
      </c>
      <c r="T2232" s="7">
        <f>F2232/M2231*$L$6</f>
        <v>1.223232476893881E-4</v>
      </c>
      <c r="U2232" s="7">
        <f>G2232/N2231*$L$6</f>
        <v>0</v>
      </c>
      <c r="V2232" s="7"/>
      <c r="W2232" s="7">
        <f t="shared" si="135"/>
        <v>-3.2351703849284948E-4</v>
      </c>
      <c r="Y2232" s="1">
        <f t="shared" si="134"/>
        <v>44874</v>
      </c>
      <c r="Z2232" s="10">
        <f>(1+W2232)*Z2231</f>
        <v>7.9443794197473583</v>
      </c>
      <c r="AA2232" s="7">
        <f>Z2232/MAX($Z$69:Z2232)-1</f>
        <v>-3.2351703849287095E-4</v>
      </c>
    </row>
    <row r="2233" spans="1:27" x14ac:dyDescent="0.25">
      <c r="A2233" s="1">
        <v>44875</v>
      </c>
      <c r="B2233" s="7">
        <v>2.0938224684044382E-2</v>
      </c>
      <c r="C2233" s="7">
        <v>2.3393430677982607E-3</v>
      </c>
      <c r="D2233" s="7">
        <v>0</v>
      </c>
      <c r="E2233" s="7">
        <v>0</v>
      </c>
      <c r="F2233" s="7">
        <v>-3.6426865686585153E-3</v>
      </c>
      <c r="G2233" s="7">
        <v>0</v>
      </c>
      <c r="H2233" s="7"/>
      <c r="I2233" s="2">
        <f>STDEV(B2173:B2233)*SQRT(252)</f>
        <v>0.10529292272410315</v>
      </c>
      <c r="J2233" s="2">
        <f>STDEV(C2173:C2233)*SQRT(252)</f>
        <v>6.1755760346594149E-2</v>
      </c>
      <c r="K2233" s="2">
        <f>STDEV(D2173:D2233)*SQRT(252)</f>
        <v>0.12350880549890825</v>
      </c>
      <c r="L2233" s="2">
        <f>STDEV(E2173:E2233)*SQRT(252)</f>
        <v>0.13785682337101426</v>
      </c>
      <c r="M2233" s="2">
        <f t="shared" si="132"/>
        <v>8.264919716165714E-2</v>
      </c>
      <c r="N2233" s="2">
        <f t="shared" si="133"/>
        <v>9.5184963541572951E-2</v>
      </c>
      <c r="O2233" s="2"/>
      <c r="P2233" s="7">
        <f>B2233/I2232*$L$6</f>
        <v>1.0981518361588552E-2</v>
      </c>
      <c r="Q2233" s="7">
        <f>C2233/J2232*$L$6</f>
        <v>1.8956188682058808E-3</v>
      </c>
      <c r="R2233" s="7">
        <f>D2233/K2232*$L$6</f>
        <v>0</v>
      </c>
      <c r="S2233" s="7">
        <f>E2233/L2232*$L$6</f>
        <v>0</v>
      </c>
      <c r="T2233" s="7">
        <f>F2233/M2232*$L$6</f>
        <v>-2.1690138711386842E-3</v>
      </c>
      <c r="U2233" s="7">
        <f>G2233/N2232*$L$6</f>
        <v>0</v>
      </c>
      <c r="V2233" s="7"/>
      <c r="W2233" s="7">
        <f t="shared" si="135"/>
        <v>1.0708123358655747E-2</v>
      </c>
      <c r="Y2233" s="1">
        <f t="shared" si="134"/>
        <v>44875</v>
      </c>
      <c r="Z2233" s="10">
        <f>(1+W2233)*Z2232</f>
        <v>8.0294488145819791</v>
      </c>
      <c r="AA2233" s="7">
        <f>Z2233/MAX($Z$69:Z2233)-1</f>
        <v>0</v>
      </c>
    </row>
    <row r="2234" spans="1:27" x14ac:dyDescent="0.25">
      <c r="A2234" s="1">
        <v>44876</v>
      </c>
      <c r="B2234" s="7">
        <v>-3.6761685784685305E-3</v>
      </c>
      <c r="C2234" s="7">
        <v>3.8121762124099234E-3</v>
      </c>
      <c r="D2234" s="7">
        <v>0</v>
      </c>
      <c r="E2234" s="7">
        <v>0</v>
      </c>
      <c r="F2234" s="7">
        <v>5.409903949665118E-3</v>
      </c>
      <c r="G2234" s="7">
        <v>0</v>
      </c>
      <c r="H2234" s="7"/>
      <c r="I2234" s="2">
        <f>STDEV(B2174:B2234)*SQRT(252)</f>
        <v>0.10472380876935845</v>
      </c>
      <c r="J2234" s="2">
        <f>STDEV(C2174:C2234)*SQRT(252)</f>
        <v>6.1911273160371323E-2</v>
      </c>
      <c r="K2234" s="2">
        <f>STDEV(D2174:D2234)*SQRT(252)</f>
        <v>0.12350880549890825</v>
      </c>
      <c r="L2234" s="2">
        <f>STDEV(E2174:E2234)*SQRT(252)</f>
        <v>0.13737169253389958</v>
      </c>
      <c r="M2234" s="2">
        <f t="shared" si="132"/>
        <v>8.2894403312045256E-2</v>
      </c>
      <c r="N2234" s="2">
        <f t="shared" si="133"/>
        <v>9.4949116024466554E-2</v>
      </c>
      <c r="O2234" s="2"/>
      <c r="P2234" s="7">
        <f>B2234/I2233*$L$6</f>
        <v>-1.7456864542079046E-3</v>
      </c>
      <c r="Q2234" s="7">
        <f>C2234/J2233*$L$6</f>
        <v>3.086494434701075E-3</v>
      </c>
      <c r="R2234" s="7">
        <f>D2234/K2233*$L$6</f>
        <v>0</v>
      </c>
      <c r="S2234" s="7">
        <f>E2234/L2233*$L$6</f>
        <v>0</v>
      </c>
      <c r="T2234" s="7">
        <f>F2234/M2233*$L$6</f>
        <v>3.2728109500468911E-3</v>
      </c>
      <c r="U2234" s="7">
        <f>G2234/N2233*$L$6</f>
        <v>0</v>
      </c>
      <c r="V2234" s="7"/>
      <c r="W2234" s="7">
        <f t="shared" si="135"/>
        <v>4.6136189305400616E-3</v>
      </c>
      <c r="Y2234" s="1">
        <f t="shared" si="134"/>
        <v>44876</v>
      </c>
      <c r="Z2234" s="10">
        <f>(1+W2234)*Z2233</f>
        <v>8.0664936316347369</v>
      </c>
      <c r="AA2234" s="7">
        <f>Z2234/MAX($Z$69:Z2234)-1</f>
        <v>0</v>
      </c>
    </row>
    <row r="2235" spans="1:27" x14ac:dyDescent="0.25">
      <c r="A2235" s="1">
        <v>44879</v>
      </c>
      <c r="B2235" s="7">
        <v>2.2425246409230049E-4</v>
      </c>
      <c r="C2235" s="7">
        <v>-6.680783852069716E-3</v>
      </c>
      <c r="D2235" s="7">
        <v>0</v>
      </c>
      <c r="E2235" s="7">
        <v>0</v>
      </c>
      <c r="F2235" s="7">
        <v>6.2194553421737186E-3</v>
      </c>
      <c r="G2235" s="7">
        <v>0</v>
      </c>
      <c r="H2235" s="7"/>
      <c r="I2235" s="2">
        <f>STDEV(B2175:B2235)*SQRT(252)</f>
        <v>0.10416629875682533</v>
      </c>
      <c r="J2235" s="2">
        <f>STDEV(C2175:C2235)*SQRT(252)</f>
        <v>6.3726895828899829E-2</v>
      </c>
      <c r="K2235" s="2">
        <f>STDEV(D2175:D2235)*SQRT(252)</f>
        <v>0.12350880549890825</v>
      </c>
      <c r="L2235" s="2">
        <f>STDEV(E2175:E2235)*SQRT(252)</f>
        <v>0.1371290267982527</v>
      </c>
      <c r="M2235" s="2">
        <f t="shared" si="132"/>
        <v>8.3897354245827269E-2</v>
      </c>
      <c r="N2235" s="2">
        <f t="shared" si="133"/>
        <v>9.4898995919553378E-2</v>
      </c>
      <c r="O2235" s="2"/>
      <c r="P2235" s="7">
        <f>B2235/I2234*$L$6</f>
        <v>1.0706851991326512E-4</v>
      </c>
      <c r="Q2235" s="7">
        <f>C2235/J2234*$L$6</f>
        <v>-5.395450223390017E-3</v>
      </c>
      <c r="R2235" s="7">
        <f>D2235/K2234*$L$6</f>
        <v>0</v>
      </c>
      <c r="S2235" s="7">
        <f>E2235/L2234*$L$6</f>
        <v>0</v>
      </c>
      <c r="T2235" s="7">
        <f>F2235/M2234*$L$6</f>
        <v>3.751432602006546E-3</v>
      </c>
      <c r="U2235" s="7">
        <f>G2235/N2234*$L$6</f>
        <v>0</v>
      </c>
      <c r="V2235" s="7"/>
      <c r="W2235" s="7">
        <f t="shared" si="135"/>
        <v>-1.5369491014702056E-3</v>
      </c>
      <c r="Y2235" s="1">
        <f t="shared" si="134"/>
        <v>44879</v>
      </c>
      <c r="Z2235" s="10">
        <f>(1+W2235)*Z2234</f>
        <v>8.054095841495581</v>
      </c>
      <c r="AA2235" s="7">
        <f>Z2235/MAX($Z$69:Z2235)-1</f>
        <v>-1.5369491014701753E-3</v>
      </c>
    </row>
    <row r="2236" spans="1:27" x14ac:dyDescent="0.25">
      <c r="A2236" s="1">
        <v>44880</v>
      </c>
      <c r="B2236" s="7">
        <v>2.7570999195078993E-3</v>
      </c>
      <c r="C2236" s="7">
        <v>7.8779156752912805E-3</v>
      </c>
      <c r="D2236" s="7">
        <v>0</v>
      </c>
      <c r="E2236" s="7">
        <v>0</v>
      </c>
      <c r="F2236" s="7">
        <v>-3.1187539986704538E-3</v>
      </c>
      <c r="G2236" s="7">
        <v>-9.8250944572231269E-4</v>
      </c>
      <c r="H2236" s="7"/>
      <c r="I2236" s="2">
        <f>STDEV(B2176:B2236)*SQRT(252)</f>
        <v>0.1041331483417136</v>
      </c>
      <c r="J2236" s="2">
        <f>STDEV(C2176:C2236)*SQRT(252)</f>
        <v>6.5361412439320948E-2</v>
      </c>
      <c r="K2236" s="2">
        <f>STDEV(D2176:D2236)*SQRT(252)</f>
        <v>0.12350880549890825</v>
      </c>
      <c r="L2236" s="2">
        <f>STDEV(E2176:E2236)*SQRT(252)</f>
        <v>0.1371290267982527</v>
      </c>
      <c r="M2236" s="2">
        <f t="shared" si="132"/>
        <v>8.3529886347395721E-2</v>
      </c>
      <c r="N2236" s="2">
        <f t="shared" si="133"/>
        <v>9.4706829239149651E-2</v>
      </c>
      <c r="O2236" s="2"/>
      <c r="P2236" s="7">
        <f>B2236/I2235*$L$6</f>
        <v>1.3234126355705063E-3</v>
      </c>
      <c r="Q2236" s="7">
        <f>C2236/J2235*$L$6</f>
        <v>6.1809974994252621E-3</v>
      </c>
      <c r="R2236" s="7">
        <f>D2236/K2235*$L$6</f>
        <v>0</v>
      </c>
      <c r="S2236" s="7">
        <f>E2236/L2235*$L$6</f>
        <v>0</v>
      </c>
      <c r="T2236" s="7">
        <f>F2236/M2235*$L$6</f>
        <v>-1.858672437710137E-3</v>
      </c>
      <c r="U2236" s="7">
        <f>G2236/N2235*$L$6</f>
        <v>-5.1766061179150599E-4</v>
      </c>
      <c r="V2236" s="7"/>
      <c r="W2236" s="7">
        <f t="shared" si="135"/>
        <v>5.1280770854941257E-3</v>
      </c>
      <c r="Y2236" s="1">
        <f t="shared" si="134"/>
        <v>44880</v>
      </c>
      <c r="Z2236" s="10">
        <f>(1+W2236)*Z2235</f>
        <v>8.0953978658247294</v>
      </c>
      <c r="AA2236" s="7">
        <f>Z2236/MAX($Z$69:Z2236)-1</f>
        <v>0</v>
      </c>
    </row>
    <row r="2237" spans="1:27" x14ac:dyDescent="0.25">
      <c r="A2237" s="1">
        <v>44881</v>
      </c>
      <c r="B2237" s="7">
        <v>9.1775024593054866E-4</v>
      </c>
      <c r="C2237" s="7">
        <v>3.9883764856085691E-5</v>
      </c>
      <c r="D2237" s="7">
        <v>0</v>
      </c>
      <c r="E2237" s="7">
        <v>0</v>
      </c>
      <c r="F2237" s="7">
        <v>1.7984146680471991E-3</v>
      </c>
      <c r="G2237" s="7">
        <v>0</v>
      </c>
      <c r="H2237" s="7"/>
      <c r="I2237" s="2">
        <f>STDEV(B2177:B2237)*SQRT(252)</f>
        <v>0.10381073772742878</v>
      </c>
      <c r="J2237" s="2">
        <f>STDEV(C2177:C2237)*SQRT(252)</f>
        <v>6.5028621072835149E-2</v>
      </c>
      <c r="K2237" s="2">
        <f>STDEV(D2177:D2237)*SQRT(252)</f>
        <v>0.12350880549890825</v>
      </c>
      <c r="L2237" s="2">
        <f>STDEV(E2177:E2237)*SQRT(252)</f>
        <v>0.1371290267982527</v>
      </c>
      <c r="M2237" s="2">
        <f t="shared" si="132"/>
        <v>8.3494707746749899E-2</v>
      </c>
      <c r="N2237" s="2">
        <f t="shared" si="133"/>
        <v>9.4519427422887381E-2</v>
      </c>
      <c r="O2237" s="2"/>
      <c r="P2237" s="7">
        <f>B2237/I2236*$L$6</f>
        <v>4.4066191243874881E-4</v>
      </c>
      <c r="Q2237" s="7">
        <f>C2237/J2236*$L$6</f>
        <v>3.051017669876111E-5</v>
      </c>
      <c r="R2237" s="7">
        <f>D2237/K2236*$L$6</f>
        <v>0</v>
      </c>
      <c r="S2237" s="7">
        <f>E2237/L2236*$L$6</f>
        <v>0</v>
      </c>
      <c r="T2237" s="7">
        <f>F2237/M2236*$L$6</f>
        <v>1.0765097060995042E-3</v>
      </c>
      <c r="U2237" s="7">
        <f>G2237/N2236*$L$6</f>
        <v>0</v>
      </c>
      <c r="V2237" s="7"/>
      <c r="W2237" s="7">
        <f t="shared" si="135"/>
        <v>1.5476817952370142E-3</v>
      </c>
      <c r="Y2237" s="1">
        <f t="shared" si="134"/>
        <v>44881</v>
      </c>
      <c r="Z2237" s="10">
        <f>(1+W2237)*Z2236</f>
        <v>8.1079269657268682</v>
      </c>
      <c r="AA2237" s="7">
        <f>Z2237/MAX($Z$69:Z2237)-1</f>
        <v>0</v>
      </c>
    </row>
    <row r="2238" spans="1:27" x14ac:dyDescent="0.25">
      <c r="A2238" s="1">
        <v>44882</v>
      </c>
      <c r="B2238" s="7">
        <v>-3.8836070305230397E-3</v>
      </c>
      <c r="C2238" s="7">
        <v>-3.6542727992373569E-3</v>
      </c>
      <c r="D2238" s="7">
        <v>0</v>
      </c>
      <c r="E2238" s="7">
        <v>0</v>
      </c>
      <c r="F2238" s="7">
        <v>3.3108720244041656E-3</v>
      </c>
      <c r="G2238" s="7">
        <v>-2.3325366550669413E-3</v>
      </c>
      <c r="H2238" s="7"/>
      <c r="I2238" s="2">
        <f>STDEV(B2178:B2238)*SQRT(252)</f>
        <v>0.10402677441960041</v>
      </c>
      <c r="J2238" s="2">
        <f>STDEV(C2178:C2238)*SQRT(252)</f>
        <v>6.5606547550560571E-2</v>
      </c>
      <c r="K2238" s="2">
        <f>STDEV(D2178:D2238)*SQRT(252)</f>
        <v>0.12350880549890825</v>
      </c>
      <c r="L2238" s="2">
        <f>STDEV(E2178:E2238)*SQRT(252)</f>
        <v>0.13694156131330959</v>
      </c>
      <c r="M2238" s="2">
        <f t="shared" si="132"/>
        <v>8.3565822429093467E-2</v>
      </c>
      <c r="N2238" s="2">
        <f t="shared" si="133"/>
        <v>9.4660619101265137E-2</v>
      </c>
      <c r="O2238" s="2"/>
      <c r="P2238" s="7">
        <f>B2238/I2237*$L$6</f>
        <v>-1.8705227973237475E-3</v>
      </c>
      <c r="Q2238" s="7">
        <f>C2238/J2237*$L$6</f>
        <v>-2.8097418789984779E-3</v>
      </c>
      <c r="R2238" s="7">
        <f>D2238/K2237*$L$6</f>
        <v>0</v>
      </c>
      <c r="S2238" s="7">
        <f>E2238/L2237*$L$6</f>
        <v>0</v>
      </c>
      <c r="T2238" s="7">
        <f>F2238/M2237*$L$6</f>
        <v>1.9826837614944789E-3</v>
      </c>
      <c r="U2238" s="7">
        <f>G2238/N2237*$L$6</f>
        <v>-1.2338927132043386E-3</v>
      </c>
      <c r="V2238" s="7"/>
      <c r="W2238" s="7">
        <f t="shared" si="135"/>
        <v>-3.9314736280320851E-3</v>
      </c>
      <c r="Y2238" s="1">
        <f t="shared" si="134"/>
        <v>44882</v>
      </c>
      <c r="Z2238" s="10">
        <f>(1+W2238)*Z2237</f>
        <v>8.0760508646831024</v>
      </c>
      <c r="AA2238" s="7">
        <f>Z2238/MAX($Z$69:Z2238)-1</f>
        <v>-3.931473628032145E-3</v>
      </c>
    </row>
    <row r="2239" spans="1:27" x14ac:dyDescent="0.25">
      <c r="A2239" s="1">
        <v>44883</v>
      </c>
      <c r="B2239" s="7">
        <v>-1.3249583996074454E-3</v>
      </c>
      <c r="C2239" s="7">
        <v>-9.0729587901350328E-5</v>
      </c>
      <c r="D2239" s="7">
        <v>0</v>
      </c>
      <c r="E2239" s="7">
        <v>0</v>
      </c>
      <c r="F2239" s="7">
        <v>-2.4446159350036689E-3</v>
      </c>
      <c r="G2239" s="7">
        <v>0</v>
      </c>
      <c r="H2239" s="7"/>
      <c r="I2239" s="2">
        <f>STDEV(B2179:B2239)*SQRT(252)</f>
        <v>0.10403621477869145</v>
      </c>
      <c r="J2239" s="2">
        <f>STDEV(C2179:C2239)*SQRT(252)</f>
        <v>6.5615860411343069E-2</v>
      </c>
      <c r="K2239" s="2">
        <f>STDEV(D2179:D2239)*SQRT(252)</f>
        <v>0.12350880549890825</v>
      </c>
      <c r="L2239" s="2">
        <f>STDEV(E2179:E2239)*SQRT(252)</f>
        <v>0.13691328241363029</v>
      </c>
      <c r="M2239" s="2">
        <f t="shared" si="132"/>
        <v>8.255161045616749E-2</v>
      </c>
      <c r="N2239" s="2">
        <f t="shared" si="133"/>
        <v>9.4660619101265137E-2</v>
      </c>
      <c r="O2239" s="2"/>
      <c r="P2239" s="7">
        <f>B2239/I2238*$L$6</f>
        <v>-6.368352796670973E-4</v>
      </c>
      <c r="Q2239" s="7">
        <f>C2239/J2238*$L$6</f>
        <v>-6.9146747762811596E-5</v>
      </c>
      <c r="R2239" s="7">
        <f>D2239/K2238*$L$6</f>
        <v>0</v>
      </c>
      <c r="S2239" s="7">
        <f>E2239/L2238*$L$6</f>
        <v>0</v>
      </c>
      <c r="T2239" s="7">
        <f>F2239/M2238*$L$6</f>
        <v>-1.4626888505034179E-3</v>
      </c>
      <c r="U2239" s="7">
        <f>G2239/N2238*$L$6</f>
        <v>0</v>
      </c>
      <c r="V2239" s="7"/>
      <c r="W2239" s="7">
        <f t="shared" si="135"/>
        <v>-2.1686708779333269E-3</v>
      </c>
      <c r="Y2239" s="1">
        <f t="shared" si="134"/>
        <v>44883</v>
      </c>
      <c r="Z2239" s="10">
        <f>(1+W2239)*Z2238</f>
        <v>8.0585365683641559</v>
      </c>
      <c r="AA2239" s="7">
        <f>Z2239/MAX($Z$69:Z2239)-1</f>
        <v>-6.0916184336009538E-3</v>
      </c>
    </row>
    <row r="2240" spans="1:27" x14ac:dyDescent="0.25">
      <c r="A2240" s="1">
        <v>44886</v>
      </c>
      <c r="B2240" s="7">
        <v>1.0407981159499258E-4</v>
      </c>
      <c r="C2240" s="7">
        <v>2.0521242269224693E-3</v>
      </c>
      <c r="D2240" s="7">
        <v>0</v>
      </c>
      <c r="E2240" s="7">
        <v>0</v>
      </c>
      <c r="F2240" s="7">
        <v>-1.589077695618446E-4</v>
      </c>
      <c r="G2240" s="7">
        <v>0</v>
      </c>
      <c r="H2240" s="7"/>
      <c r="I2240" s="2">
        <f>STDEV(B2180:B2240)*SQRT(252)</f>
        <v>0.10286077721957015</v>
      </c>
      <c r="J2240" s="2">
        <f>STDEV(C2180:C2240)*SQRT(252)</f>
        <v>6.5315089171797472E-2</v>
      </c>
      <c r="K2240" s="2">
        <f>STDEV(D2180:D2240)*SQRT(252)</f>
        <v>0.12350880549890825</v>
      </c>
      <c r="L2240" s="2">
        <f>STDEV(E2180:E2240)*SQRT(252)</f>
        <v>0.13433903425728252</v>
      </c>
      <c r="M2240" s="2">
        <f t="shared" si="132"/>
        <v>8.0989947886132077E-2</v>
      </c>
      <c r="N2240" s="2">
        <f t="shared" si="133"/>
        <v>9.4509233422371136E-2</v>
      </c>
      <c r="O2240" s="2"/>
      <c r="P2240" s="7">
        <f>B2240/I2239*$L$6</f>
        <v>5.0020952711704224E-5</v>
      </c>
      <c r="Q2240" s="7">
        <f>C2240/J2239*$L$6</f>
        <v>1.5637410026004301E-3</v>
      </c>
      <c r="R2240" s="7">
        <f>D2240/K2239*$L$6</f>
        <v>0</v>
      </c>
      <c r="S2240" s="7">
        <f>E2240/L2239*$L$6</f>
        <v>0</v>
      </c>
      <c r="T2240" s="7">
        <f>F2240/M2239*$L$6</f>
        <v>-9.6247528475667973E-5</v>
      </c>
      <c r="U2240" s="7">
        <f>G2240/N2239*$L$6</f>
        <v>0</v>
      </c>
      <c r="V2240" s="7"/>
      <c r="W2240" s="7">
        <f t="shared" si="135"/>
        <v>1.5175144268364663E-3</v>
      </c>
      <c r="Y2240" s="1">
        <f t="shared" si="134"/>
        <v>44886</v>
      </c>
      <c r="Z2240" s="10">
        <f>(1+W2240)*Z2239</f>
        <v>8.0707655138658367</v>
      </c>
      <c r="AA2240" s="7">
        <f>Z2240/MAX($Z$69:Z2240)-1</f>
        <v>-4.5833481256204456E-3</v>
      </c>
    </row>
    <row r="2241" spans="1:27" x14ac:dyDescent="0.25">
      <c r="A2241" s="1">
        <v>44887</v>
      </c>
      <c r="B2241" s="7">
        <v>1.7478577201015533E-3</v>
      </c>
      <c r="C2241" s="7">
        <v>1.3872555088869643E-3</v>
      </c>
      <c r="D2241" s="7">
        <v>0</v>
      </c>
      <c r="E2241" s="7">
        <v>0</v>
      </c>
      <c r="F2241" s="7">
        <v>-8.4535053915146818E-5</v>
      </c>
      <c r="G2241" s="7">
        <v>5.3581090322285529E-3</v>
      </c>
      <c r="H2241" s="7"/>
      <c r="I2241" s="2">
        <f>STDEV(B2181:B2241)*SQRT(252)</f>
        <v>0.10059211269586589</v>
      </c>
      <c r="J2241" s="2">
        <f>STDEV(C2181:C2241)*SQRT(252)</f>
        <v>6.5322812818438714E-2</v>
      </c>
      <c r="K2241" s="2">
        <f>STDEV(D2181:D2241)*SQRT(252)</f>
        <v>0.12350880549890825</v>
      </c>
      <c r="L2241" s="2">
        <f>STDEV(E2181:E2241)*SQRT(252)</f>
        <v>0.13433903425728252</v>
      </c>
      <c r="M2241" s="2">
        <f t="shared" si="132"/>
        <v>8.0808661229755538E-2</v>
      </c>
      <c r="N2241" s="2">
        <f t="shared" si="133"/>
        <v>9.4730846947839079E-2</v>
      </c>
      <c r="O2241" s="2"/>
      <c r="P2241" s="7">
        <f>B2241/I2240*$L$6</f>
        <v>8.4962303773503285E-4</v>
      </c>
      <c r="Q2241" s="7">
        <f>C2241/J2240*$L$6</f>
        <v>1.0619716871533953E-3</v>
      </c>
      <c r="R2241" s="7">
        <f>D2241/K2240*$L$6</f>
        <v>0</v>
      </c>
      <c r="S2241" s="7">
        <f>E2241/L2240*$L$6</f>
        <v>0</v>
      </c>
      <c r="T2241" s="7">
        <f>F2241/M2240*$L$6</f>
        <v>-5.2188608661656987E-5</v>
      </c>
      <c r="U2241" s="7">
        <f>G2241/N2240*$L$6</f>
        <v>2.8347013504398202E-3</v>
      </c>
      <c r="V2241" s="7"/>
      <c r="W2241" s="7">
        <f t="shared" si="135"/>
        <v>4.6941074666665911E-3</v>
      </c>
      <c r="Y2241" s="1">
        <f t="shared" si="134"/>
        <v>44887</v>
      </c>
      <c r="Z2241" s="10">
        <f>(1+W2241)*Z2240</f>
        <v>8.1086505545261893</v>
      </c>
      <c r="AA2241" s="7">
        <f>Z2241/MAX($Z$69:Z2241)-1</f>
        <v>0</v>
      </c>
    </row>
    <row r="2242" spans="1:27" x14ac:dyDescent="0.25">
      <c r="A2242" s="1">
        <v>44888</v>
      </c>
      <c r="B2242" s="7">
        <v>-5.1769606344553853E-4</v>
      </c>
      <c r="C2242" s="7">
        <v>0</v>
      </c>
      <c r="D2242" s="7">
        <v>0</v>
      </c>
      <c r="E2242" s="7">
        <v>0</v>
      </c>
      <c r="F2242" s="7">
        <v>1.1961007518470623E-3</v>
      </c>
      <c r="G2242" s="7">
        <v>0</v>
      </c>
      <c r="H2242" s="7"/>
      <c r="I2242" s="2">
        <f>STDEV(B2182:B2242)*SQRT(252)</f>
        <v>0.10033510791682831</v>
      </c>
      <c r="J2242" s="2">
        <f>STDEV(C2182:C2242)*SQRT(252)</f>
        <v>6.5152584628124677E-2</v>
      </c>
      <c r="K2242" s="2">
        <f>STDEV(D2182:D2242)*SQRT(252)</f>
        <v>0.12282585382022401</v>
      </c>
      <c r="L2242" s="2">
        <f>STDEV(E2182:E2242)*SQRT(252)</f>
        <v>0.13433903425728252</v>
      </c>
      <c r="M2242" s="2">
        <f t="shared" si="132"/>
        <v>8.0752953348989742E-2</v>
      </c>
      <c r="N2242" s="2">
        <f t="shared" si="133"/>
        <v>9.4694505594508718E-2</v>
      </c>
      <c r="O2242" s="2"/>
      <c r="P2242" s="7">
        <f>B2242/I2241*$L$6</f>
        <v>-2.5732438139099487E-4</v>
      </c>
      <c r="Q2242" s="7">
        <f>C2242/J2241*$L$6</f>
        <v>0</v>
      </c>
      <c r="R2242" s="7">
        <f>D2242/K2241*$L$6</f>
        <v>0</v>
      </c>
      <c r="S2242" s="7">
        <f>E2242/L2241*$L$6</f>
        <v>0</v>
      </c>
      <c r="T2242" s="7">
        <f>F2242/M2241*$L$6</f>
        <v>7.4008202440472529E-4</v>
      </c>
      <c r="U2242" s="7">
        <f>G2242/N2241*$L$6</f>
        <v>0</v>
      </c>
      <c r="V2242" s="7"/>
      <c r="W2242" s="7">
        <f t="shared" si="135"/>
        <v>4.8275764301373042E-4</v>
      </c>
      <c r="Y2242" s="1">
        <f t="shared" si="134"/>
        <v>44888</v>
      </c>
      <c r="Z2242" s="10">
        <f>(1+W2242)*Z2241</f>
        <v>8.1125650675559147</v>
      </c>
      <c r="AA2242" s="7">
        <f>Z2242/MAX($Z$69:Z2242)-1</f>
        <v>0</v>
      </c>
    </row>
    <row r="2243" spans="1:27" x14ac:dyDescent="0.25">
      <c r="A2243" s="1">
        <v>44890</v>
      </c>
      <c r="B2243" s="7">
        <v>1.7070320714476228E-3</v>
      </c>
      <c r="C2243" s="7">
        <v>0</v>
      </c>
      <c r="D2243" s="7">
        <v>0</v>
      </c>
      <c r="E2243" s="7">
        <v>2.2353306619882218E-4</v>
      </c>
      <c r="F2243" s="7">
        <v>-5.2953360023972884E-3</v>
      </c>
      <c r="G2243" s="7">
        <v>0</v>
      </c>
      <c r="H2243" s="7"/>
      <c r="I2243" s="2">
        <f>STDEV(B2183:B2243)*SQRT(252)</f>
        <v>9.9853093534584797E-2</v>
      </c>
      <c r="J2243" s="2">
        <f>STDEV(C2183:C2243)*SQRT(252)</f>
        <v>6.5152584628124677E-2</v>
      </c>
      <c r="K2243" s="2">
        <f>STDEV(D2183:D2243)*SQRT(252)</f>
        <v>0.12079906045726801</v>
      </c>
      <c r="L2243" s="2">
        <f>STDEV(E2183:E2243)*SQRT(252)</f>
        <v>0.13433243031678518</v>
      </c>
      <c r="M2243" s="2">
        <f t="shared" si="132"/>
        <v>8.1383712327735017E-2</v>
      </c>
      <c r="N2243" s="2">
        <f t="shared" si="133"/>
        <v>9.4318503403820877E-2</v>
      </c>
      <c r="O2243" s="2"/>
      <c r="P2243" s="7">
        <f>B2243/I2242*$L$6</f>
        <v>8.506653886606911E-4</v>
      </c>
      <c r="Q2243" s="7">
        <f>C2243/J2242*$L$6</f>
        <v>0</v>
      </c>
      <c r="R2243" s="7">
        <f>D2243/K2242*$L$6</f>
        <v>0</v>
      </c>
      <c r="S2243" s="7">
        <f>E2243/L2242*$L$6</f>
        <v>8.3197362343218008E-5</v>
      </c>
      <c r="T2243" s="7">
        <f>F2243/M2242*$L$6</f>
        <v>-3.2787259058578663E-3</v>
      </c>
      <c r="U2243" s="7">
        <f>G2243/N2242*$L$6</f>
        <v>0</v>
      </c>
      <c r="V2243" s="7"/>
      <c r="W2243" s="7">
        <f t="shared" si="135"/>
        <v>-2.3448631548539569E-3</v>
      </c>
      <c r="Y2243" s="1">
        <f t="shared" si="134"/>
        <v>44890</v>
      </c>
      <c r="Z2243" s="10">
        <f>(1+W2243)*Z2242</f>
        <v>8.0935422126376473</v>
      </c>
      <c r="AA2243" s="7">
        <f>Z2243/MAX($Z$69:Z2243)-1</f>
        <v>-2.3448631548539378E-3</v>
      </c>
    </row>
    <row r="2244" spans="1:27" x14ac:dyDescent="0.25">
      <c r="A2244" s="1">
        <v>44893</v>
      </c>
      <c r="B2244" s="7">
        <v>-3.3119792739984E-3</v>
      </c>
      <c r="C2244" s="7">
        <v>6.7379553236088796E-3</v>
      </c>
      <c r="D2244" s="7">
        <v>0</v>
      </c>
      <c r="E2244" s="7">
        <v>1.595714990472441E-2</v>
      </c>
      <c r="F2244" s="7">
        <v>7.3710571212739495E-3</v>
      </c>
      <c r="G2244" s="7">
        <v>-1.051536406774356E-3</v>
      </c>
      <c r="H2244" s="7"/>
      <c r="I2244" s="2">
        <f>STDEV(B2184:B2244)*SQRT(252)</f>
        <v>9.9592615049278105E-2</v>
      </c>
      <c r="J2244" s="2">
        <f>STDEV(C2184:C2244)*SQRT(252)</f>
        <v>6.6278477778024578E-2</v>
      </c>
      <c r="K2244" s="2">
        <f>STDEV(D2184:D2244)*SQRT(252)</f>
        <v>0.1197401142635186</v>
      </c>
      <c r="L2244" s="2">
        <f>STDEV(E2184:E2244)*SQRT(252)</f>
        <v>0.13646865226790378</v>
      </c>
      <c r="M2244" s="2">
        <f t="shared" si="132"/>
        <v>8.2689375663623901E-2</v>
      </c>
      <c r="N2244" s="2">
        <f t="shared" si="133"/>
        <v>9.4405735384068198E-2</v>
      </c>
      <c r="O2244" s="2"/>
      <c r="P2244" s="7">
        <f>B2244/I2243*$L$6</f>
        <v>-1.6584259719761578E-3</v>
      </c>
      <c r="Q2244" s="7">
        <f>C2244/J2243*$L$6</f>
        <v>5.1709040877407344E-3</v>
      </c>
      <c r="R2244" s="7">
        <f>D2244/K2243*$L$6</f>
        <v>0</v>
      </c>
      <c r="S2244" s="7">
        <f>E2244/L2243*$L$6</f>
        <v>5.9394257466696496E-3</v>
      </c>
      <c r="T2244" s="7">
        <f>F2244/M2243*$L$6</f>
        <v>4.5285825077568641E-3</v>
      </c>
      <c r="U2244" s="7">
        <f>G2244/N2243*$L$6</f>
        <v>-5.5743908608910239E-4</v>
      </c>
      <c r="V2244" s="7"/>
      <c r="W2244" s="7">
        <f t="shared" si="135"/>
        <v>1.3423047284101987E-2</v>
      </c>
      <c r="Y2244" s="1">
        <f t="shared" si="134"/>
        <v>44893</v>
      </c>
      <c r="Z2244" s="10">
        <f>(1+W2244)*Z2243</f>
        <v>8.2021822124537582</v>
      </c>
      <c r="AA2244" s="7">
        <f>Z2244/MAX($Z$69:Z2244)-1</f>
        <v>0</v>
      </c>
    </row>
    <row r="2245" spans="1:27" x14ac:dyDescent="0.25">
      <c r="A2245" s="1">
        <v>44894</v>
      </c>
      <c r="B2245" s="7">
        <v>6.061215503165851E-4</v>
      </c>
      <c r="C2245" s="7">
        <v>0</v>
      </c>
      <c r="D2245" s="7">
        <v>0</v>
      </c>
      <c r="E2245" s="7">
        <v>0</v>
      </c>
      <c r="F2245" s="7">
        <v>5.422608059074463E-3</v>
      </c>
      <c r="G2245" s="7">
        <v>2.9823465980092223E-3</v>
      </c>
      <c r="H2245" s="7"/>
      <c r="I2245" s="2">
        <f>STDEV(B2185:B2245)*SQRT(252)</f>
        <v>9.9516952315809731E-2</v>
      </c>
      <c r="J2245" s="2">
        <f>STDEV(C2185:C2245)*SQRT(252)</f>
        <v>6.6298086444587317E-2</v>
      </c>
      <c r="K2245" s="2">
        <f>STDEV(D2185:D2245)*SQRT(252)</f>
        <v>0.11958363557307758</v>
      </c>
      <c r="L2245" s="2">
        <f>STDEV(E2185:E2245)*SQRT(252)</f>
        <v>0.13645418946046556</v>
      </c>
      <c r="M2245" s="2">
        <f t="shared" si="132"/>
        <v>8.3257521174064777E-2</v>
      </c>
      <c r="N2245" s="2">
        <f t="shared" si="133"/>
        <v>9.4384496821639921E-2</v>
      </c>
      <c r="O2245" s="2"/>
      <c r="P2245" s="7">
        <f>B2245/I2244*$L$6</f>
        <v>3.0430044939410328E-4</v>
      </c>
      <c r="Q2245" s="7">
        <f>C2245/J2244*$L$6</f>
        <v>0</v>
      </c>
      <c r="R2245" s="7">
        <f>D2245/K2244*$L$6</f>
        <v>0</v>
      </c>
      <c r="S2245" s="7">
        <f>E2245/L2244*$L$6</f>
        <v>0</v>
      </c>
      <c r="T2245" s="7">
        <f>F2245/M2244*$L$6</f>
        <v>3.278902528623116E-3</v>
      </c>
      <c r="U2245" s="7">
        <f>G2245/N2244*$L$6</f>
        <v>1.5795367653650624E-3</v>
      </c>
      <c r="V2245" s="7"/>
      <c r="W2245" s="7">
        <f t="shared" si="135"/>
        <v>5.1627397433822815E-3</v>
      </c>
      <c r="Y2245" s="1">
        <f t="shared" si="134"/>
        <v>44894</v>
      </c>
      <c r="Z2245" s="10">
        <f>(1+W2245)*Z2244</f>
        <v>8.2445279445444566</v>
      </c>
      <c r="AA2245" s="7">
        <f>Z2245/MAX($Z$69:Z2245)-1</f>
        <v>0</v>
      </c>
    </row>
    <row r="2246" spans="1:27" x14ac:dyDescent="0.25">
      <c r="A2246" s="1">
        <v>44895</v>
      </c>
      <c r="B2246" s="7">
        <v>4.5112065467132201E-3</v>
      </c>
      <c r="C2246" s="7">
        <v>0</v>
      </c>
      <c r="D2246" s="7">
        <v>3.0947872397388165E-2</v>
      </c>
      <c r="E2246" s="7">
        <v>0</v>
      </c>
      <c r="F2246" s="7">
        <v>-6.3823376810143717E-3</v>
      </c>
      <c r="G2246" s="7">
        <v>8.7872186531559038E-3</v>
      </c>
      <c r="H2246" s="7"/>
      <c r="I2246" s="2">
        <f>STDEV(B2186:B2246)*SQRT(252)</f>
        <v>9.975261177391502E-2</v>
      </c>
      <c r="J2246" s="2">
        <f>STDEV(C2186:C2246)*SQRT(252)</f>
        <v>6.6127842650604715E-2</v>
      </c>
      <c r="K2246" s="2">
        <f>STDEV(D2186:D2246)*SQRT(252)</f>
        <v>0.13313203671546212</v>
      </c>
      <c r="L2246" s="2">
        <f>STDEV(E2186:E2246)*SQRT(252)</f>
        <v>0.13424490295979347</v>
      </c>
      <c r="M2246" s="2">
        <f t="shared" ref="M2246:M2309" si="136">STDEV(F2186:F2246)*SQRT(252)</f>
        <v>8.4108629562800449E-2</v>
      </c>
      <c r="N2246" s="2">
        <f t="shared" ref="N2246:N2309" si="137">STDEV(G2186:G2246)*SQRT(252)</f>
        <v>9.567597198189684E-2</v>
      </c>
      <c r="O2246" s="2"/>
      <c r="P2246" s="7">
        <f>B2246/I2245*$L$6</f>
        <v>2.2665517993342671E-3</v>
      </c>
      <c r="Q2246" s="7">
        <f>C2246/J2245*$L$6</f>
        <v>0</v>
      </c>
      <c r="R2246" s="7">
        <f>D2246/K2245*$L$6</f>
        <v>1.2939844255895665E-2</v>
      </c>
      <c r="S2246" s="7">
        <f>E2246/L2245*$L$6</f>
        <v>0</v>
      </c>
      <c r="T2246" s="7">
        <f>F2246/M2245*$L$6</f>
        <v>-3.8328895642178382E-3</v>
      </c>
      <c r="U2246" s="7">
        <f>G2246/N2245*$L$6</f>
        <v>4.655011653959055E-3</v>
      </c>
      <c r="V2246" s="7"/>
      <c r="W2246" s="7">
        <f t="shared" si="135"/>
        <v>1.6028518144971148E-2</v>
      </c>
      <c r="Y2246" s="1">
        <f t="shared" ref="Y2246:Y2309" si="138">A2246</f>
        <v>44895</v>
      </c>
      <c r="Z2246" s="10">
        <f>(1+W2246)*Z2245</f>
        <v>8.3766755103003092</v>
      </c>
      <c r="AA2246" s="7">
        <f>Z2246/MAX($Z$69:Z2246)-1</f>
        <v>0</v>
      </c>
    </row>
    <row r="2247" spans="1:27" x14ac:dyDescent="0.25">
      <c r="A2247" s="1">
        <v>44896</v>
      </c>
      <c r="B2247" s="7">
        <v>1.0686648191530868E-2</v>
      </c>
      <c r="C2247" s="7">
        <v>0</v>
      </c>
      <c r="D2247" s="7">
        <v>-8.6763321804883553E-4</v>
      </c>
      <c r="E2247" s="7">
        <v>0</v>
      </c>
      <c r="F2247" s="7">
        <v>2.0358277523933044E-3</v>
      </c>
      <c r="G2247" s="7">
        <v>0</v>
      </c>
      <c r="H2247" s="7"/>
      <c r="I2247" s="2">
        <f>STDEV(B2187:B2247)*SQRT(252)</f>
        <v>0.10178287389551365</v>
      </c>
      <c r="J2247" s="2">
        <f>STDEV(C2187:C2247)*SQRT(252)</f>
        <v>6.5904302715736537E-2</v>
      </c>
      <c r="K2247" s="2">
        <f>STDEV(D2187:D2247)*SQRT(252)</f>
        <v>0.13280819250748832</v>
      </c>
      <c r="L2247" s="2">
        <f>STDEV(E2187:E2247)*SQRT(252)</f>
        <v>0.13383302696398047</v>
      </c>
      <c r="M2247" s="2">
        <f t="shared" si="136"/>
        <v>8.423806686316665E-2</v>
      </c>
      <c r="N2247" s="2">
        <f t="shared" si="137"/>
        <v>9.5702837909138125E-2</v>
      </c>
      <c r="O2247" s="2"/>
      <c r="P2247" s="7">
        <f>B2247/I2246*$L$6</f>
        <v>5.3565756332033159E-3</v>
      </c>
      <c r="Q2247" s="7">
        <f>C2247/J2246*$L$6</f>
        <v>0</v>
      </c>
      <c r="R2247" s="7">
        <f>D2247/K2246*$L$6</f>
        <v>-3.2585440719396267E-4</v>
      </c>
      <c r="S2247" s="7">
        <f>E2247/L2246*$L$6</f>
        <v>0</v>
      </c>
      <c r="T2247" s="7">
        <f>F2247/M2246*$L$6</f>
        <v>1.2102371439028357E-3</v>
      </c>
      <c r="U2247" s="7">
        <f>G2247/N2246*$L$6</f>
        <v>0</v>
      </c>
      <c r="V2247" s="7"/>
      <c r="W2247" s="7">
        <f t="shared" ref="W2247:W2310" si="139">SUM(P2247:U2247)</f>
        <v>6.240958369912189E-3</v>
      </c>
      <c r="Y2247" s="1">
        <f t="shared" si="138"/>
        <v>44896</v>
      </c>
      <c r="Z2247" s="10">
        <f>(1+W2247)*Z2246</f>
        <v>8.4289539934383555</v>
      </c>
      <c r="AA2247" s="7">
        <f>Z2247/MAX($Z$69:Z2247)-1</f>
        <v>0</v>
      </c>
    </row>
    <row r="2248" spans="1:27" x14ac:dyDescent="0.25">
      <c r="A2248" s="1">
        <v>44897</v>
      </c>
      <c r="B2248" s="7">
        <v>-1.5220189260843897E-3</v>
      </c>
      <c r="C2248" s="7">
        <v>0</v>
      </c>
      <c r="D2248" s="7">
        <v>-1.1946604880661571E-3</v>
      </c>
      <c r="E2248" s="7">
        <v>0</v>
      </c>
      <c r="F2248" s="7">
        <v>-4.7027030346864507E-3</v>
      </c>
      <c r="G2248" s="7">
        <v>-3.8762085110669586E-3</v>
      </c>
      <c r="H2248" s="7"/>
      <c r="I2248" s="2">
        <f>STDEV(B2188:B2248)*SQRT(252)</f>
        <v>0.1004397626287992</v>
      </c>
      <c r="J2248" s="2">
        <f>STDEV(C2188:C2248)*SQRT(252)</f>
        <v>6.5901079026391321E-2</v>
      </c>
      <c r="K2248" s="2">
        <f>STDEV(D2188:D2248)*SQRT(252)</f>
        <v>0.12776283593528953</v>
      </c>
      <c r="L2248" s="2">
        <f>STDEV(E2188:E2248)*SQRT(252)</f>
        <v>0.12953467924815598</v>
      </c>
      <c r="M2248" s="2">
        <f t="shared" si="136"/>
        <v>8.4603730121445078E-2</v>
      </c>
      <c r="N2248" s="2">
        <f t="shared" si="137"/>
        <v>9.5367033873028487E-2</v>
      </c>
      <c r="O2248" s="2"/>
      <c r="P2248" s="7">
        <f>B2248/I2247*$L$6</f>
        <v>-7.4767928426094324E-4</v>
      </c>
      <c r="Q2248" s="7">
        <f>C2248/J2247*$L$6</f>
        <v>0</v>
      </c>
      <c r="R2248" s="7">
        <f>D2248/K2247*$L$6</f>
        <v>-4.4976912399391207E-4</v>
      </c>
      <c r="S2248" s="7">
        <f>E2248/L2247*$L$6</f>
        <v>0</v>
      </c>
      <c r="T2248" s="7">
        <f>F2248/M2247*$L$6</f>
        <v>-2.7913170433536637E-3</v>
      </c>
      <c r="U2248" s="7">
        <f>G2248/N2247*$L$6</f>
        <v>-2.0251272562821472E-3</v>
      </c>
      <c r="V2248" s="7"/>
      <c r="W2248" s="7">
        <f t="shared" si="139"/>
        <v>-6.0138927078906661E-3</v>
      </c>
      <c r="Y2248" s="1">
        <f t="shared" si="138"/>
        <v>44897</v>
      </c>
      <c r="Z2248" s="10">
        <f>(1+W2248)*Z2247</f>
        <v>8.3782631684820714</v>
      </c>
      <c r="AA2248" s="7">
        <f>Z2248/MAX($Z$69:Z2248)-1</f>
        <v>-6.0138927078905446E-3</v>
      </c>
    </row>
    <row r="2249" spans="1:27" x14ac:dyDescent="0.25">
      <c r="A2249" s="1">
        <v>44900</v>
      </c>
      <c r="B2249" s="7">
        <v>-8.8046283514924273E-3</v>
      </c>
      <c r="C2249" s="7">
        <v>2.8218916143776251E-3</v>
      </c>
      <c r="D2249" s="7">
        <v>-1.7894212283565136E-2</v>
      </c>
      <c r="E2249" s="7">
        <v>0</v>
      </c>
      <c r="F2249" s="7">
        <v>2.5099373656141122E-3</v>
      </c>
      <c r="G2249" s="7">
        <v>-1.2230503174050167E-2</v>
      </c>
      <c r="H2249" s="7"/>
      <c r="I2249" s="2">
        <f>STDEV(B2189:B2249)*SQRT(252)</f>
        <v>0.10191174441685646</v>
      </c>
      <c r="J2249" s="2">
        <f>STDEV(C2189:C2249)*SQRT(252)</f>
        <v>6.6025097768080507E-2</v>
      </c>
      <c r="K2249" s="2">
        <f>STDEV(D2189:D2249)*SQRT(252)</f>
        <v>0.13306582887699958</v>
      </c>
      <c r="L2249" s="2">
        <f>STDEV(E2189:E2249)*SQRT(252)</f>
        <v>0.12953467924815598</v>
      </c>
      <c r="M2249" s="2">
        <f t="shared" si="136"/>
        <v>8.4547264450614779E-2</v>
      </c>
      <c r="N2249" s="2">
        <f t="shared" si="137"/>
        <v>9.9039753954145021E-2</v>
      </c>
      <c r="O2249" s="2"/>
      <c r="P2249" s="7">
        <f>B2249/I2248*$L$6</f>
        <v>-4.3830392073068618E-3</v>
      </c>
      <c r="Q2249" s="7">
        <f>C2249/J2248*$L$6</f>
        <v>2.1410056224174614E-3</v>
      </c>
      <c r="R2249" s="7">
        <f>D2249/K2248*$L$6</f>
        <v>-7.0029019599362839E-3</v>
      </c>
      <c r="S2249" s="7">
        <f>E2249/L2248*$L$6</f>
        <v>0</v>
      </c>
      <c r="T2249" s="7">
        <f>F2249/M2248*$L$6</f>
        <v>1.4833491159380345E-3</v>
      </c>
      <c r="U2249" s="7">
        <f>G2249/N2248*$L$6</f>
        <v>-6.4123327932867451E-3</v>
      </c>
      <c r="V2249" s="7"/>
      <c r="W2249" s="7">
        <f t="shared" si="139"/>
        <v>-1.4173919222174394E-2</v>
      </c>
      <c r="Y2249" s="1">
        <f t="shared" si="138"/>
        <v>44900</v>
      </c>
      <c r="Z2249" s="10">
        <f>(1+W2249)*Z2248</f>
        <v>8.2595103431098877</v>
      </c>
      <c r="AA2249" s="7">
        <f>Z2249/MAX($Z$69:Z2249)-1</f>
        <v>-2.0102571500612454E-2</v>
      </c>
    </row>
    <row r="2250" spans="1:27" x14ac:dyDescent="0.25">
      <c r="A2250" s="1">
        <v>44901</v>
      </c>
      <c r="B2250" s="7">
        <v>9.8916706767404605E-4</v>
      </c>
      <c r="C2250" s="7">
        <v>-8.3407407963365099E-4</v>
      </c>
      <c r="D2250" s="7">
        <v>-1.4399194981406072E-2</v>
      </c>
      <c r="E2250" s="7">
        <v>0</v>
      </c>
      <c r="F2250" s="7">
        <v>2.6087661981930577E-3</v>
      </c>
      <c r="G2250" s="7">
        <v>1.1760778706366715E-3</v>
      </c>
      <c r="H2250" s="7"/>
      <c r="I2250" s="2">
        <f>STDEV(B2190:B2250)*SQRT(252)</f>
        <v>0.10192709846349599</v>
      </c>
      <c r="J2250" s="2">
        <f>STDEV(C2190:C2250)*SQRT(252)</f>
        <v>6.6091295046347295E-2</v>
      </c>
      <c r="K2250" s="2">
        <f>STDEV(D2190:D2250)*SQRT(252)</f>
        <v>0.13629434750121411</v>
      </c>
      <c r="L2250" s="2">
        <f>STDEV(E2190:E2250)*SQRT(252)</f>
        <v>0.12953467924815598</v>
      </c>
      <c r="M2250" s="2">
        <f t="shared" si="136"/>
        <v>8.44767542841591E-2</v>
      </c>
      <c r="N2250" s="2">
        <f t="shared" si="137"/>
        <v>9.9031975628422045E-2</v>
      </c>
      <c r="O2250" s="2"/>
      <c r="P2250" s="7">
        <f>B2250/I2249*$L$6</f>
        <v>4.8530572866459313E-4</v>
      </c>
      <c r="Q2250" s="7">
        <f>C2250/J2249*$L$6</f>
        <v>-6.3163411174597299E-4</v>
      </c>
      <c r="R2250" s="7">
        <f>D2250/K2249*$L$6</f>
        <v>-5.4105532212616655E-3</v>
      </c>
      <c r="S2250" s="7">
        <f>E2250/L2249*$L$6</f>
        <v>0</v>
      </c>
      <c r="T2250" s="7">
        <f>F2250/M2249*$L$6</f>
        <v>1.5427856922070342E-3</v>
      </c>
      <c r="U2250" s="7">
        <f>G2250/N2249*$L$6</f>
        <v>5.9374030310151539E-4</v>
      </c>
      <c r="V2250" s="7"/>
      <c r="W2250" s="7">
        <f t="shared" si="139"/>
        <v>-3.4203556090344959E-3</v>
      </c>
      <c r="Y2250" s="1">
        <f t="shared" si="138"/>
        <v>44901</v>
      </c>
      <c r="Z2250" s="10">
        <f>(1+W2250)*Z2249</f>
        <v>8.2312598805799535</v>
      </c>
      <c r="AA2250" s="7">
        <f>Z2250/MAX($Z$69:Z2250)-1</f>
        <v>-2.3454169166458816E-2</v>
      </c>
    </row>
    <row r="2251" spans="1:27" x14ac:dyDescent="0.25">
      <c r="A2251" s="1">
        <v>44902</v>
      </c>
      <c r="B2251" s="7">
        <v>4.0991556442859789E-3</v>
      </c>
      <c r="C2251" s="7">
        <v>-1.9590539568263843E-3</v>
      </c>
      <c r="D2251" s="7">
        <v>0</v>
      </c>
      <c r="E2251" s="7">
        <v>-1.7012150672736093E-3</v>
      </c>
      <c r="F2251" s="7">
        <v>4.9894649770010346E-4</v>
      </c>
      <c r="G2251" s="7">
        <v>-5.6887269539962482E-4</v>
      </c>
      <c r="H2251" s="7"/>
      <c r="I2251" s="2">
        <f>STDEV(B2191:B2251)*SQRT(252)</f>
        <v>0.10227344285968828</v>
      </c>
      <c r="J2251" s="2">
        <f>STDEV(C2191:C2251)*SQRT(252)</f>
        <v>6.6309142350570241E-2</v>
      </c>
      <c r="K2251" s="2">
        <f>STDEV(D2191:D2251)*SQRT(252)</f>
        <v>0.13629434750121411</v>
      </c>
      <c r="L2251" s="2">
        <f>STDEV(E2191:E2251)*SQRT(252)</f>
        <v>0.12727630342270896</v>
      </c>
      <c r="M2251" s="2">
        <f t="shared" si="136"/>
        <v>8.367444795804764E-2</v>
      </c>
      <c r="N2251" s="2">
        <f t="shared" si="137"/>
        <v>9.9056904632110948E-2</v>
      </c>
      <c r="O2251" s="2"/>
      <c r="P2251" s="7">
        <f>B2251/I2250*$L$6</f>
        <v>2.0108272020291271E-3</v>
      </c>
      <c r="Q2251" s="7">
        <f>C2251/J2250*$L$6</f>
        <v>-1.482081683716876E-3</v>
      </c>
      <c r="R2251" s="7">
        <f>D2251/K2250*$L$6</f>
        <v>0</v>
      </c>
      <c r="S2251" s="7">
        <f>E2251/L2250*$L$6</f>
        <v>-6.5666394402942379E-4</v>
      </c>
      <c r="T2251" s="7">
        <f>F2251/M2250*$L$6</f>
        <v>2.9531585459697575E-4</v>
      </c>
      <c r="U2251" s="7">
        <f>G2251/N2250*$L$6</f>
        <v>-2.872166751141533E-4</v>
      </c>
      <c r="V2251" s="7"/>
      <c r="W2251" s="7">
        <f t="shared" si="139"/>
        <v>-1.198192462343502E-4</v>
      </c>
      <c r="Y2251" s="1">
        <f t="shared" si="138"/>
        <v>44902</v>
      </c>
      <c r="Z2251" s="10">
        <f>(1+W2251)*Z2250</f>
        <v>8.2302736172255031</v>
      </c>
      <c r="AA2251" s="7">
        <f>Z2251/MAX($Z$69:Z2251)-1</f>
        <v>-2.3571178151822636E-2</v>
      </c>
    </row>
    <row r="2252" spans="1:27" x14ac:dyDescent="0.25">
      <c r="A2252" s="1">
        <v>44903</v>
      </c>
      <c r="B2252" s="7">
        <v>-2.2326787502748857E-3</v>
      </c>
      <c r="C2252" s="7">
        <v>-1.6760471777110819E-4</v>
      </c>
      <c r="D2252" s="7">
        <v>0</v>
      </c>
      <c r="E2252" s="7">
        <v>7.8340176424525065E-3</v>
      </c>
      <c r="F2252" s="7">
        <v>4.3067785458732466E-3</v>
      </c>
      <c r="G2252" s="7">
        <v>-1.5089725831288758E-3</v>
      </c>
      <c r="H2252" s="7"/>
      <c r="I2252" s="2">
        <f>STDEV(B2192:B2252)*SQRT(252)</f>
        <v>9.9523708475456149E-2</v>
      </c>
      <c r="J2252" s="2">
        <f>STDEV(C2192:C2252)*SQRT(252)</f>
        <v>6.5807707531174278E-2</v>
      </c>
      <c r="K2252" s="2">
        <f>STDEV(D2192:D2252)*SQRT(252)</f>
        <v>0.13629434750121411</v>
      </c>
      <c r="L2252" s="2">
        <f>STDEV(E2192:E2252)*SQRT(252)</f>
        <v>9.419249313629724E-2</v>
      </c>
      <c r="M2252" s="2">
        <f t="shared" si="136"/>
        <v>8.4141552887977325E-2</v>
      </c>
      <c r="N2252" s="2">
        <f t="shared" si="137"/>
        <v>9.7713563923947824E-2</v>
      </c>
      <c r="O2252" s="2"/>
      <c r="P2252" s="7">
        <f>B2252/I2251*$L$6</f>
        <v>-1.0915241962363379E-3</v>
      </c>
      <c r="Q2252" s="7">
        <f>C2252/J2251*$L$6</f>
        <v>-1.2638130416843407E-4</v>
      </c>
      <c r="R2252" s="7">
        <f>D2252/K2251*$L$6</f>
        <v>0</v>
      </c>
      <c r="S2252" s="7">
        <f>E2252/L2251*$L$6</f>
        <v>3.0775633137435786E-3</v>
      </c>
      <c r="T2252" s="7">
        <f>F2252/M2251*$L$6</f>
        <v>2.5735326918634484E-3</v>
      </c>
      <c r="U2252" s="7">
        <f>G2252/N2251*$L$6</f>
        <v>-7.6166956192154085E-4</v>
      </c>
      <c r="V2252" s="7"/>
      <c r="W2252" s="7">
        <f t="shared" si="139"/>
        <v>3.6715209432807141E-3</v>
      </c>
      <c r="Y2252" s="1">
        <f t="shared" si="138"/>
        <v>44903</v>
      </c>
      <c r="Z2252" s="10">
        <f>(1+W2252)*Z2251</f>
        <v>8.2604912391800767</v>
      </c>
      <c r="AA2252" s="7">
        <f>Z2252/MAX($Z$69:Z2252)-1</f>
        <v>-1.9986199282784223E-2</v>
      </c>
    </row>
    <row r="2253" spans="1:27" x14ac:dyDescent="0.25">
      <c r="A2253" s="1">
        <v>44904</v>
      </c>
      <c r="B2253" s="7">
        <v>-1.4542977803979618E-3</v>
      </c>
      <c r="C2253" s="7">
        <v>-5.708781832054477E-4</v>
      </c>
      <c r="D2253" s="7">
        <v>0</v>
      </c>
      <c r="E2253" s="7">
        <v>0</v>
      </c>
      <c r="F2253" s="7">
        <v>-5.4105213888255843E-3</v>
      </c>
      <c r="G2253" s="7">
        <v>-5.8039004966903285E-4</v>
      </c>
      <c r="H2253" s="7"/>
      <c r="I2253" s="2">
        <f>STDEV(B2193:B2253)*SQRT(252)</f>
        <v>9.9480907631285267E-2</v>
      </c>
      <c r="J2253" s="2">
        <f>STDEV(C2193:C2253)*SQRT(252)</f>
        <v>6.5805488785223853E-2</v>
      </c>
      <c r="K2253" s="2">
        <f>STDEV(D2193:D2253)*SQRT(252)</f>
        <v>0.13629434750121411</v>
      </c>
      <c r="L2253" s="2">
        <f>STDEV(E2193:E2253)*SQRT(252)</f>
        <v>9.419249313629724E-2</v>
      </c>
      <c r="M2253" s="2">
        <f t="shared" si="136"/>
        <v>8.459248253636284E-2</v>
      </c>
      <c r="N2253" s="2">
        <f t="shared" si="137"/>
        <v>9.7741685410465892E-2</v>
      </c>
      <c r="O2253" s="2"/>
      <c r="P2253" s="7">
        <f>B2253/I2252*$L$6</f>
        <v>-7.3062881331266449E-4</v>
      </c>
      <c r="Q2253" s="7">
        <f>C2253/J2252*$L$6</f>
        <v>-4.337472042579607E-4</v>
      </c>
      <c r="R2253" s="7">
        <f>D2253/K2252*$L$6</f>
        <v>0</v>
      </c>
      <c r="S2253" s="7">
        <f>E2253/L2252*$L$6</f>
        <v>0</v>
      </c>
      <c r="T2253" s="7">
        <f>F2253/M2252*$L$6</f>
        <v>-3.2151304576164257E-3</v>
      </c>
      <c r="U2253" s="7">
        <f>G2253/N2252*$L$6</f>
        <v>-2.9698540630488139E-4</v>
      </c>
      <c r="V2253" s="7"/>
      <c r="W2253" s="7">
        <f t="shared" si="139"/>
        <v>-4.6764918814919329E-3</v>
      </c>
      <c r="Y2253" s="1">
        <f t="shared" si="138"/>
        <v>44904</v>
      </c>
      <c r="Z2253" s="10">
        <f>(1+W2253)*Z2252</f>
        <v>8.2218611189629165</v>
      </c>
      <c r="AA2253" s="7">
        <f>Z2253/MAX($Z$69:Z2253)-1</f>
        <v>-2.4569225865588296E-2</v>
      </c>
    </row>
    <row r="2254" spans="1:27" x14ac:dyDescent="0.25">
      <c r="A2254" s="1">
        <v>44907</v>
      </c>
      <c r="B2254" s="7">
        <v>-3.1203289480918883E-5</v>
      </c>
      <c r="C2254" s="7">
        <v>-1.4276540043777208E-3</v>
      </c>
      <c r="D2254" s="7">
        <v>0</v>
      </c>
      <c r="E2254" s="7">
        <v>0</v>
      </c>
      <c r="F2254" s="7">
        <v>2.6368428925032106E-3</v>
      </c>
      <c r="G2254" s="7">
        <v>0</v>
      </c>
      <c r="H2254" s="7"/>
      <c r="I2254" s="2">
        <f>STDEV(B2194:B2254)*SQRT(252)</f>
        <v>9.6091380583932628E-2</v>
      </c>
      <c r="J2254" s="2">
        <f>STDEV(C2194:C2254)*SQRT(252)</f>
        <v>6.5907750790968223E-2</v>
      </c>
      <c r="K2254" s="2">
        <f>STDEV(D2194:D2254)*SQRT(252)</f>
        <v>0.13629434750121411</v>
      </c>
      <c r="L2254" s="2">
        <f>STDEV(E2194:E2254)*SQRT(252)</f>
        <v>9.419249313629724E-2</v>
      </c>
      <c r="M2254" s="2">
        <f t="shared" si="136"/>
        <v>8.4170672329222221E-2</v>
      </c>
      <c r="N2254" s="2">
        <f t="shared" si="137"/>
        <v>9.7304253574341054E-2</v>
      </c>
      <c r="O2254" s="2"/>
      <c r="P2254" s="7">
        <f>B2254/I2253*$L$6</f>
        <v>-1.5683054278400007E-5</v>
      </c>
      <c r="Q2254" s="7">
        <f>C2254/J2253*$L$6</f>
        <v>-1.0847529824125326E-3</v>
      </c>
      <c r="R2254" s="7">
        <f>D2254/K2253*$L$6</f>
        <v>0</v>
      </c>
      <c r="S2254" s="7">
        <f>E2254/L2253*$L$6</f>
        <v>0</v>
      </c>
      <c r="T2254" s="7">
        <f>F2254/M2253*$L$6</f>
        <v>1.5585562767765682E-3</v>
      </c>
      <c r="U2254" s="7">
        <f>G2254/N2253*$L$6</f>
        <v>0</v>
      </c>
      <c r="V2254" s="7"/>
      <c r="W2254" s="7">
        <f t="shared" si="139"/>
        <v>4.5812024008563563E-4</v>
      </c>
      <c r="Y2254" s="1">
        <f t="shared" si="138"/>
        <v>44907</v>
      </c>
      <c r="Z2254" s="10">
        <f>(1+W2254)*Z2253</f>
        <v>8.225627719952687</v>
      </c>
      <c r="AA2254" s="7">
        <f>Z2254/MAX($Z$69:Z2254)-1</f>
        <v>-2.412236128515477E-2</v>
      </c>
    </row>
    <row r="2255" spans="1:27" x14ac:dyDescent="0.25">
      <c r="A2255" s="1">
        <v>44908</v>
      </c>
      <c r="B2255" s="7">
        <v>7.0173068431600427E-3</v>
      </c>
      <c r="C2255" s="7">
        <v>-2.1624879110099249E-3</v>
      </c>
      <c r="D2255" s="7">
        <v>0</v>
      </c>
      <c r="E2255" s="7">
        <v>0</v>
      </c>
      <c r="F2255" s="7">
        <v>-4.9737368313971242E-3</v>
      </c>
      <c r="G2255" s="7">
        <v>0</v>
      </c>
      <c r="H2255" s="7"/>
      <c r="I2255" s="2">
        <f>STDEV(B2195:B2255)*SQRT(252)</f>
        <v>9.7074233302325272E-2</v>
      </c>
      <c r="J2255" s="2">
        <f>STDEV(C2195:C2255)*SQRT(252)</f>
        <v>6.4787613867677007E-2</v>
      </c>
      <c r="K2255" s="2">
        <f>STDEV(D2195:D2255)*SQRT(252)</f>
        <v>0.13629434750121411</v>
      </c>
      <c r="L2255" s="2">
        <f>STDEV(E2195:E2255)*SQRT(252)</f>
        <v>9.419249313629724E-2</v>
      </c>
      <c r="M2255" s="2">
        <f t="shared" si="136"/>
        <v>8.4719680743138612E-2</v>
      </c>
      <c r="N2255" s="2">
        <f t="shared" si="137"/>
        <v>9.7318918752740471E-2</v>
      </c>
      <c r="O2255" s="2"/>
      <c r="P2255" s="7">
        <f>B2255/I2254*$L$6</f>
        <v>3.6513716425536518E-3</v>
      </c>
      <c r="Q2255" s="7">
        <f>C2255/J2254*$L$6</f>
        <v>-1.6405414272658394E-3</v>
      </c>
      <c r="R2255" s="7">
        <f>D2255/K2254*$L$6</f>
        <v>0</v>
      </c>
      <c r="S2255" s="7">
        <f>E2255/L2254*$L$6</f>
        <v>0</v>
      </c>
      <c r="T2255" s="7">
        <f>F2255/M2254*$L$6</f>
        <v>-2.9545545341155316E-3</v>
      </c>
      <c r="U2255" s="7">
        <f>G2255/N2254*$L$6</f>
        <v>0</v>
      </c>
      <c r="V2255" s="7"/>
      <c r="W2255" s="7">
        <f t="shared" si="139"/>
        <v>-9.4372431882771895E-4</v>
      </c>
      <c r="Y2255" s="1">
        <f t="shared" si="138"/>
        <v>44908</v>
      </c>
      <c r="Z2255" s="10">
        <f>(1+W2255)*Z2254</f>
        <v>8.217864995035745</v>
      </c>
      <c r="AA2255" s="7">
        <f>Z2255/MAX($Z$69:Z2255)-1</f>
        <v>-2.5043320745010145E-2</v>
      </c>
    </row>
    <row r="2256" spans="1:27" x14ac:dyDescent="0.25">
      <c r="A2256" s="1">
        <v>44909</v>
      </c>
      <c r="B2256" s="7">
        <v>-3.2978640591692088E-3</v>
      </c>
      <c r="C2256" s="7">
        <v>4.3219201219657499E-3</v>
      </c>
      <c r="D2256" s="7">
        <v>0</v>
      </c>
      <c r="E2256" s="7">
        <v>0</v>
      </c>
      <c r="F2256" s="7">
        <v>-7.9671906607255982E-3</v>
      </c>
      <c r="G2256" s="7">
        <v>-1.6138009708653867E-3</v>
      </c>
      <c r="H2256" s="7"/>
      <c r="I2256" s="2">
        <f>STDEV(B2196:B2256)*SQRT(252)</f>
        <v>9.7238460398789334E-2</v>
      </c>
      <c r="J2256" s="2">
        <f>STDEV(C2196:C2256)*SQRT(252)</f>
        <v>6.5180720278291138E-2</v>
      </c>
      <c r="K2256" s="2">
        <f>STDEV(D2196:D2256)*SQRT(252)</f>
        <v>0.13629434750121411</v>
      </c>
      <c r="L2256" s="2">
        <f>STDEV(E2196:E2256)*SQRT(252)</f>
        <v>9.419249313629724E-2</v>
      </c>
      <c r="M2256" s="2">
        <f t="shared" si="136"/>
        <v>8.615178841506213E-2</v>
      </c>
      <c r="N2256" s="2">
        <f t="shared" si="137"/>
        <v>9.7046916294497396E-2</v>
      </c>
      <c r="O2256" s="2"/>
      <c r="P2256" s="7">
        <f>B2256/I2255*$L$6</f>
        <v>-1.6986299798518283E-3</v>
      </c>
      <c r="Q2256" s="7">
        <f>C2256/J2255*$L$6</f>
        <v>3.3354524607071435E-3</v>
      </c>
      <c r="R2256" s="7">
        <f>D2256/K2255*$L$6</f>
        <v>0</v>
      </c>
      <c r="S2256" s="7">
        <f>E2256/L2255*$L$6</f>
        <v>0</v>
      </c>
      <c r="T2256" s="7">
        <f>F2256/M2255*$L$6</f>
        <v>-4.7020896389360252E-3</v>
      </c>
      <c r="U2256" s="7">
        <f>G2256/N2255*$L$6</f>
        <v>-8.2913013808013692E-4</v>
      </c>
      <c r="V2256" s="7"/>
      <c r="W2256" s="7">
        <f t="shared" si="139"/>
        <v>-3.8943972961608467E-3</v>
      </c>
      <c r="Y2256" s="1">
        <f t="shared" si="138"/>
        <v>44909</v>
      </c>
      <c r="Z2256" s="10">
        <f>(1+W2256)*Z2255</f>
        <v>8.185861363818864</v>
      </c>
      <c r="AA2256" s="7">
        <f>Z2256/MAX($Z$69:Z2256)-1</f>
        <v>-2.8840189400574534E-2</v>
      </c>
    </row>
    <row r="2257" spans="1:27" x14ac:dyDescent="0.25">
      <c r="A2257" s="1">
        <v>44910</v>
      </c>
      <c r="B2257" s="7">
        <v>-5.832712240534943E-3</v>
      </c>
      <c r="C2257" s="7">
        <v>2.0527005279500354E-3</v>
      </c>
      <c r="D2257" s="7">
        <v>0</v>
      </c>
      <c r="E2257" s="7">
        <v>0</v>
      </c>
      <c r="F2257" s="7">
        <v>5.2530593410407E-3</v>
      </c>
      <c r="G2257" s="7">
        <v>-4.6395182357403808E-3</v>
      </c>
      <c r="H2257" s="7"/>
      <c r="I2257" s="2">
        <f>STDEV(B2197:B2257)*SQRT(252)</f>
        <v>9.7522193585674488E-2</v>
      </c>
      <c r="J2257" s="2">
        <f>STDEV(C2197:C2257)*SQRT(252)</f>
        <v>6.5241833475167724E-2</v>
      </c>
      <c r="K2257" s="2">
        <f>STDEV(D2197:D2257)*SQRT(252)</f>
        <v>0.13629434750121411</v>
      </c>
      <c r="L2257" s="2">
        <f>STDEV(E2197:E2257)*SQRT(252)</f>
        <v>9.419249313629724E-2</v>
      </c>
      <c r="M2257" s="2">
        <f t="shared" si="136"/>
        <v>8.6851073329774153E-2</v>
      </c>
      <c r="N2257" s="2">
        <f t="shared" si="137"/>
        <v>9.7658500565536432E-2</v>
      </c>
      <c r="O2257" s="2"/>
      <c r="P2257" s="7">
        <f>B2257/I2256*$L$6</f>
        <v>-2.9991796541276598E-3</v>
      </c>
      <c r="Q2257" s="7">
        <f>C2257/J2256*$L$6</f>
        <v>1.5746224644235026E-3</v>
      </c>
      <c r="R2257" s="7">
        <f>D2257/K2256*$L$6</f>
        <v>0</v>
      </c>
      <c r="S2257" s="7">
        <f>E2257/L2256*$L$6</f>
        <v>0</v>
      </c>
      <c r="T2257" s="7">
        <f>F2257/M2256*$L$6</f>
        <v>3.0487233275602525E-3</v>
      </c>
      <c r="U2257" s="7">
        <f>G2257/N2256*$L$6</f>
        <v>-2.3903480980587552E-3</v>
      </c>
      <c r="V2257" s="7"/>
      <c r="W2257" s="7">
        <f t="shared" si="139"/>
        <v>-7.661819602026599E-4</v>
      </c>
      <c r="Y2257" s="1">
        <f t="shared" si="138"/>
        <v>44910</v>
      </c>
      <c r="Z2257" s="10">
        <f>(1+W2257)*Z2256</f>
        <v>8.1795895045131868</v>
      </c>
      <c r="AA2257" s="7">
        <f>Z2257/MAX($Z$69:Z2257)-1</f>
        <v>-2.9584274527929555E-2</v>
      </c>
    </row>
    <row r="2258" spans="1:27" x14ac:dyDescent="0.25">
      <c r="A2258" s="1">
        <v>44911</v>
      </c>
      <c r="B2258" s="7">
        <v>-3.4905951875374708E-4</v>
      </c>
      <c r="C2258" s="7">
        <v>0</v>
      </c>
      <c r="D2258" s="7">
        <v>0</v>
      </c>
      <c r="E2258" s="7">
        <v>0</v>
      </c>
      <c r="F2258" s="7">
        <v>-1.029805563949715E-3</v>
      </c>
      <c r="G2258" s="7">
        <v>1.8814512318303667E-3</v>
      </c>
      <c r="H2258" s="7"/>
      <c r="I2258" s="2">
        <f>STDEV(B2198:B2258)*SQRT(252)</f>
        <v>9.7494983599218682E-2</v>
      </c>
      <c r="J2258" s="2">
        <f>STDEV(C2198:C2258)*SQRT(252)</f>
        <v>6.5098920820445966E-2</v>
      </c>
      <c r="K2258" s="2">
        <f>STDEV(D2198:D2258)*SQRT(252)</f>
        <v>0.13629434750121411</v>
      </c>
      <c r="L2258" s="2">
        <f>STDEV(E2198:E2258)*SQRT(252)</f>
        <v>9.419249313629724E-2</v>
      </c>
      <c r="M2258" s="2">
        <f t="shared" si="136"/>
        <v>8.6364550548585217E-2</v>
      </c>
      <c r="N2258" s="2">
        <f t="shared" si="137"/>
        <v>9.7448055567274247E-2</v>
      </c>
      <c r="O2258" s="2"/>
      <c r="P2258" s="7">
        <f>B2258/I2257*$L$6</f>
        <v>-1.7896414442682417E-4</v>
      </c>
      <c r="Q2258" s="7">
        <f>C2258/J2257*$L$6</f>
        <v>0</v>
      </c>
      <c r="R2258" s="7">
        <f>D2258/K2257*$L$6</f>
        <v>0</v>
      </c>
      <c r="S2258" s="7">
        <f>E2258/L2257*$L$6</f>
        <v>0</v>
      </c>
      <c r="T2258" s="7">
        <f>F2258/M2257*$L$6</f>
        <v>-5.9285713144818363E-4</v>
      </c>
      <c r="U2258" s="7">
        <f>G2258/N2257*$L$6</f>
        <v>9.6328083112834958E-4</v>
      </c>
      <c r="V2258" s="7"/>
      <c r="W2258" s="7">
        <f t="shared" si="139"/>
        <v>1.9145955525334184E-4</v>
      </c>
      <c r="Y2258" s="1">
        <f t="shared" si="138"/>
        <v>44911</v>
      </c>
      <c r="Z2258" s="10">
        <f>(1+W2258)*Z2257</f>
        <v>8.181155565081875</v>
      </c>
      <c r="AA2258" s="7">
        <f>Z2258/MAX($Z$69:Z2258)-1</f>
        <v>-2.9398479164719937E-2</v>
      </c>
    </row>
    <row r="2259" spans="1:27" x14ac:dyDescent="0.25">
      <c r="A2259" s="1">
        <v>44914</v>
      </c>
      <c r="B2259" s="7">
        <v>-5.1730896142139215E-3</v>
      </c>
      <c r="C2259" s="7">
        <v>3.7384286599957406E-3</v>
      </c>
      <c r="D2259" s="7">
        <v>0</v>
      </c>
      <c r="E2259" s="7">
        <v>-8.4797094149274832E-3</v>
      </c>
      <c r="F2259" s="7">
        <v>-4.8693839484835744E-3</v>
      </c>
      <c r="G2259" s="7">
        <v>-1.1605014127654689E-3</v>
      </c>
      <c r="H2259" s="7"/>
      <c r="I2259" s="2">
        <f>STDEV(B2199:B2259)*SQRT(252)</f>
        <v>9.7483569082839228E-2</v>
      </c>
      <c r="J2259" s="2">
        <f>STDEV(C2199:C2259)*SQRT(252)</f>
        <v>6.3688869268827067E-2</v>
      </c>
      <c r="K2259" s="2">
        <f>STDEV(D2199:D2259)*SQRT(252)</f>
        <v>0.13629434750121411</v>
      </c>
      <c r="L2259" s="2">
        <f>STDEV(E2199:E2259)*SQRT(252)</f>
        <v>9.4225781038341477E-2</v>
      </c>
      <c r="M2259" s="2">
        <f t="shared" si="136"/>
        <v>8.6814325696261074E-2</v>
      </c>
      <c r="N2259" s="2">
        <f t="shared" si="137"/>
        <v>9.7473406964829007E-2</v>
      </c>
      <c r="O2259" s="2"/>
      <c r="P2259" s="7">
        <f>B2259/I2258*$L$6</f>
        <v>-2.6530029665317971E-3</v>
      </c>
      <c r="Q2259" s="7">
        <f>C2259/J2258*$L$6</f>
        <v>2.8713445729054181E-3</v>
      </c>
      <c r="R2259" s="7">
        <f>D2259/K2258*$L$6</f>
        <v>0</v>
      </c>
      <c r="S2259" s="7">
        <f>E2259/L2258*$L$6</f>
        <v>-4.501266041794477E-3</v>
      </c>
      <c r="T2259" s="7">
        <f>F2259/M2258*$L$6</f>
        <v>-2.8190871819244027E-3</v>
      </c>
      <c r="U2259" s="7">
        <f>G2259/N2258*$L$6</f>
        <v>-5.9544616155234888E-4</v>
      </c>
      <c r="V2259" s="7"/>
      <c r="W2259" s="7">
        <f t="shared" si="139"/>
        <v>-7.6974577788976074E-3</v>
      </c>
      <c r="Y2259" s="1">
        <f t="shared" si="138"/>
        <v>44914</v>
      </c>
      <c r="Z2259" s="10">
        <f>(1+W2259)*Z2258</f>
        <v>8.1181814655370648</v>
      </c>
      <c r="AA2259" s="7">
        <f>Z2259/MAX($Z$69:Z2259)-1</f>
        <v>-3.6869643391483242E-2</v>
      </c>
    </row>
    <row r="2260" spans="1:27" x14ac:dyDescent="0.25">
      <c r="A2260" s="1">
        <v>44915</v>
      </c>
      <c r="B2260" s="7">
        <v>-9.9967714102966454E-4</v>
      </c>
      <c r="C2260" s="7">
        <v>0</v>
      </c>
      <c r="D2260" s="7">
        <v>0</v>
      </c>
      <c r="E2260" s="7">
        <v>1.3684749159286191E-3</v>
      </c>
      <c r="F2260" s="7">
        <v>-2.2963715581947319E-4</v>
      </c>
      <c r="G2260" s="7">
        <v>7.133982675356032E-3</v>
      </c>
      <c r="H2260" s="7"/>
      <c r="I2260" s="2">
        <f>STDEV(B2200:B2260)*SQRT(252)</f>
        <v>9.747597859130927E-2</v>
      </c>
      <c r="J2260" s="2">
        <f>STDEV(C2200:C2260)*SQRT(252)</f>
        <v>6.2698811313234612E-2</v>
      </c>
      <c r="K2260" s="2">
        <f>STDEV(D2200:D2260)*SQRT(252)</f>
        <v>0.13629434750121411</v>
      </c>
      <c r="L2260" s="2">
        <f>STDEV(E2200:E2260)*SQRT(252)</f>
        <v>8.6880725555509353E-2</v>
      </c>
      <c r="M2260" s="2">
        <f t="shared" si="136"/>
        <v>8.664211943834893E-2</v>
      </c>
      <c r="N2260" s="2">
        <f t="shared" si="137"/>
        <v>9.7661601362572736E-2</v>
      </c>
      <c r="O2260" s="2"/>
      <c r="P2260" s="7">
        <f>B2260/I2259*$L$6</f>
        <v>-5.1274135243251236E-4</v>
      </c>
      <c r="Q2260" s="7">
        <f>C2260/J2259*$L$6</f>
        <v>0</v>
      </c>
      <c r="R2260" s="7">
        <f>D2260/K2259*$L$6</f>
        <v>0</v>
      </c>
      <c r="S2260" s="7">
        <f>E2260/L2259*$L$6</f>
        <v>7.2616798759766836E-4</v>
      </c>
      <c r="T2260" s="7">
        <f>F2260/M2259*$L$6</f>
        <v>-1.3225763949541524E-4</v>
      </c>
      <c r="U2260" s="7">
        <f>G2260/N2259*$L$6</f>
        <v>3.6594507658535844E-3</v>
      </c>
      <c r="V2260" s="7"/>
      <c r="W2260" s="7">
        <f t="shared" si="139"/>
        <v>3.740619761523325E-3</v>
      </c>
      <c r="Y2260" s="1">
        <f t="shared" si="138"/>
        <v>44915</v>
      </c>
      <c r="Z2260" s="10">
        <f>(1+W2260)*Z2259</f>
        <v>8.1485484955546852</v>
      </c>
      <c r="AA2260" s="7">
        <f>Z2260/MAX($Z$69:Z2260)-1</f>
        <v>-3.3266938946630353E-2</v>
      </c>
    </row>
    <row r="2261" spans="1:27" x14ac:dyDescent="0.25">
      <c r="A2261" s="1">
        <v>44916</v>
      </c>
      <c r="B2261" s="7">
        <v>3.9593284224663794E-3</v>
      </c>
      <c r="C2261" s="7">
        <v>3.1862562733580013E-3</v>
      </c>
      <c r="D2261" s="7">
        <v>0</v>
      </c>
      <c r="E2261" s="7">
        <v>1.4952442072714289E-2</v>
      </c>
      <c r="F2261" s="7">
        <v>-3.1357955976920593E-3</v>
      </c>
      <c r="G2261" s="7">
        <v>0</v>
      </c>
      <c r="H2261" s="7"/>
      <c r="I2261" s="2">
        <f>STDEV(B2201:B2261)*SQRT(252)</f>
        <v>9.5700788970594169E-2</v>
      </c>
      <c r="J2261" s="2">
        <f>STDEV(C2201:C2261)*SQRT(252)</f>
        <v>6.279081387537766E-2</v>
      </c>
      <c r="K2261" s="2">
        <f>STDEV(D2201:D2261)*SQRT(252)</f>
        <v>0.13629434750121411</v>
      </c>
      <c r="L2261" s="2">
        <f>STDEV(E2201:E2261)*SQRT(252)</f>
        <v>8.8231018200194078E-2</v>
      </c>
      <c r="M2261" s="2">
        <f t="shared" si="136"/>
        <v>8.6745378154594932E-2</v>
      </c>
      <c r="N2261" s="2">
        <f t="shared" si="137"/>
        <v>9.7661601362572736E-2</v>
      </c>
      <c r="O2261" s="2"/>
      <c r="P2261" s="7">
        <f>B2261/I2260*$L$6</f>
        <v>2.0309251980258568E-3</v>
      </c>
      <c r="Q2261" s="7">
        <f>C2261/J2260*$L$6</f>
        <v>2.5409223928025563E-3</v>
      </c>
      <c r="R2261" s="7">
        <f>D2261/K2260*$L$6</f>
        <v>0</v>
      </c>
      <c r="S2261" s="7">
        <f>E2261/L2260*$L$6</f>
        <v>8.6051549276950721E-3</v>
      </c>
      <c r="T2261" s="7">
        <f>F2261/M2260*$L$6</f>
        <v>-1.8096253981433165E-3</v>
      </c>
      <c r="U2261" s="7">
        <f>G2261/N2260*$L$6</f>
        <v>0</v>
      </c>
      <c r="V2261" s="7"/>
      <c r="W2261" s="7">
        <f t="shared" si="139"/>
        <v>1.1367377120380169E-2</v>
      </c>
      <c r="Y2261" s="1">
        <f t="shared" si="138"/>
        <v>44916</v>
      </c>
      <c r="Z2261" s="10">
        <f>(1+W2261)*Z2260</f>
        <v>8.2411761192873616</v>
      </c>
      <c r="AA2261" s="7">
        <f>Z2261/MAX($Z$69:Z2261)-1</f>
        <v>-2.2277719666897289E-2</v>
      </c>
    </row>
    <row r="2262" spans="1:27" x14ac:dyDescent="0.25">
      <c r="A2262" s="1">
        <v>44917</v>
      </c>
      <c r="B2262" s="7">
        <v>-6.3750582085826402E-3</v>
      </c>
      <c r="C2262" s="7">
        <v>0</v>
      </c>
      <c r="D2262" s="7">
        <v>0</v>
      </c>
      <c r="E2262" s="7">
        <v>0</v>
      </c>
      <c r="F2262" s="7">
        <v>7.7223901089362723E-3</v>
      </c>
      <c r="G2262" s="7">
        <v>-1.9046340934664174E-3</v>
      </c>
      <c r="H2262" s="7"/>
      <c r="I2262" s="2">
        <f>STDEV(B2202:B2262)*SQRT(252)</f>
        <v>9.6522973823575456E-2</v>
      </c>
      <c r="J2262" s="2">
        <f>STDEV(C2202:C2262)*SQRT(252)</f>
        <v>6.1942570840864193E-2</v>
      </c>
      <c r="K2262" s="2">
        <f>STDEV(D2202:D2262)*SQRT(252)</f>
        <v>0.13629434750121411</v>
      </c>
      <c r="L2262" s="2">
        <f>STDEV(E2202:E2262)*SQRT(252)</f>
        <v>8.78781355254174E-2</v>
      </c>
      <c r="M2262" s="2">
        <f t="shared" si="136"/>
        <v>8.8260158977143954E-2</v>
      </c>
      <c r="N2262" s="2">
        <f t="shared" si="137"/>
        <v>9.7737589797377539E-2</v>
      </c>
      <c r="O2262" s="2"/>
      <c r="P2262" s="7">
        <f>B2262/I2261*$L$6</f>
        <v>-3.33072395596524E-3</v>
      </c>
      <c r="Q2262" s="7">
        <f>C2262/J2261*$L$6</f>
        <v>0</v>
      </c>
      <c r="R2262" s="7">
        <f>D2262/K2261*$L$6</f>
        <v>0</v>
      </c>
      <c r="S2262" s="7">
        <f>E2262/L2261*$L$6</f>
        <v>0</v>
      </c>
      <c r="T2262" s="7">
        <f>F2262/M2261*$L$6</f>
        <v>4.4511824567607895E-3</v>
      </c>
      <c r="U2262" s="7">
        <f>G2262/N2261*$L$6</f>
        <v>-9.7511922131779535E-4</v>
      </c>
      <c r="V2262" s="7"/>
      <c r="W2262" s="7">
        <f t="shared" si="139"/>
        <v>1.4533927947775417E-4</v>
      </c>
      <c r="Y2262" s="1">
        <f t="shared" si="138"/>
        <v>44917</v>
      </c>
      <c r="Z2262" s="10">
        <f>(1+W2262)*Z2261</f>
        <v>8.2423738858865878</v>
      </c>
      <c r="AA2262" s="7">
        <f>Z2262/MAX($Z$69:Z2262)-1</f>
        <v>-2.2135618215144315E-2</v>
      </c>
    </row>
    <row r="2263" spans="1:27" x14ac:dyDescent="0.25">
      <c r="A2263" s="1">
        <v>44918</v>
      </c>
      <c r="B2263" s="7">
        <v>-5.1620931513685075E-4</v>
      </c>
      <c r="C2263" s="7">
        <v>0</v>
      </c>
      <c r="D2263" s="7">
        <v>0</v>
      </c>
      <c r="E2263" s="7">
        <v>0</v>
      </c>
      <c r="F2263" s="7">
        <v>-5.4753553062625304E-4</v>
      </c>
      <c r="G2263" s="7">
        <v>0</v>
      </c>
      <c r="H2263" s="7"/>
      <c r="I2263" s="2">
        <f>STDEV(B2203:B2263)*SQRT(252)</f>
        <v>9.0639057937199174E-2</v>
      </c>
      <c r="J2263" s="2">
        <f>STDEV(C2203:C2263)*SQRT(252)</f>
        <v>6.0940876200847524E-2</v>
      </c>
      <c r="K2263" s="2">
        <f>STDEV(D2203:D2263)*SQRT(252)</f>
        <v>0.13629434750121411</v>
      </c>
      <c r="L2263" s="2">
        <f>STDEV(E2203:E2263)*SQRT(252)</f>
        <v>7.9632398616573577E-2</v>
      </c>
      <c r="M2263" s="2">
        <f t="shared" si="136"/>
        <v>8.6553206893402221E-2</v>
      </c>
      <c r="N2263" s="2">
        <f t="shared" si="137"/>
        <v>9.7737589797377539E-2</v>
      </c>
      <c r="O2263" s="2"/>
      <c r="P2263" s="7">
        <f>B2263/I2262*$L$6</f>
        <v>-2.6740230573520113E-4</v>
      </c>
      <c r="Q2263" s="7">
        <f>C2263/J2262*$L$6</f>
        <v>0</v>
      </c>
      <c r="R2263" s="7">
        <f>D2263/K2262*$L$6</f>
        <v>0</v>
      </c>
      <c r="S2263" s="7">
        <f>E2263/L2262*$L$6</f>
        <v>0</v>
      </c>
      <c r="T2263" s="7">
        <f>F2263/M2262*$L$6</f>
        <v>-3.1018272398990583E-4</v>
      </c>
      <c r="U2263" s="7">
        <f>G2263/N2262*$L$6</f>
        <v>0</v>
      </c>
      <c r="V2263" s="7"/>
      <c r="W2263" s="7">
        <f t="shared" si="139"/>
        <v>-5.7758502972510696E-4</v>
      </c>
      <c r="Y2263" s="1">
        <f t="shared" si="138"/>
        <v>44918</v>
      </c>
      <c r="Z2263" s="10">
        <f>(1+W2263)*Z2262</f>
        <v>8.237613214120703</v>
      </c>
      <c r="AA2263" s="7">
        <f>Z2263/MAX($Z$69:Z2263)-1</f>
        <v>-2.2700418043164583E-2</v>
      </c>
    </row>
    <row r="2264" spans="1:27" x14ac:dyDescent="0.25">
      <c r="A2264" s="1">
        <v>44922</v>
      </c>
      <c r="B2264" s="7">
        <v>-2.2060293265785402E-3</v>
      </c>
      <c r="C2264" s="7">
        <v>-1.9654514654575683E-3</v>
      </c>
      <c r="D2264" s="7">
        <v>0</v>
      </c>
      <c r="E2264" s="7">
        <v>0</v>
      </c>
      <c r="F2264" s="7">
        <v>5.2842169336579925E-3</v>
      </c>
      <c r="G2264" s="7">
        <v>3.4648780311208327E-4</v>
      </c>
      <c r="H2264" s="7"/>
      <c r="I2264" s="2">
        <f>STDEV(B2204:B2264)*SQRT(252)</f>
        <v>8.8919681848645987E-2</v>
      </c>
      <c r="J2264" s="2">
        <f>STDEV(C2204:C2264)*SQRT(252)</f>
        <v>6.0389783582670074E-2</v>
      </c>
      <c r="K2264" s="2">
        <f>STDEV(D2204:D2264)*SQRT(252)</f>
        <v>0.13629434750121411</v>
      </c>
      <c r="L2264" s="2">
        <f>STDEV(E2204:E2264)*SQRT(252)</f>
        <v>7.9632398616573577E-2</v>
      </c>
      <c r="M2264" s="2">
        <f t="shared" si="136"/>
        <v>8.1592131923754557E-2</v>
      </c>
      <c r="N2264" s="2">
        <f t="shared" si="137"/>
        <v>9.7727594516460625E-2</v>
      </c>
      <c r="O2264" s="2"/>
      <c r="P2264" s="7">
        <f>B2264/I2263*$L$6</f>
        <v>-1.2169308556290522E-3</v>
      </c>
      <c r="Q2264" s="7">
        <f>C2264/J2263*$L$6</f>
        <v>-1.6125887811162078E-3</v>
      </c>
      <c r="R2264" s="7">
        <f>D2264/K2263*$L$6</f>
        <v>0</v>
      </c>
      <c r="S2264" s="7">
        <f>E2264/L2263*$L$6</f>
        <v>0</v>
      </c>
      <c r="T2264" s="7">
        <f>F2264/M2263*$L$6</f>
        <v>3.0525829852647542E-3</v>
      </c>
      <c r="U2264" s="7">
        <f>G2264/N2263*$L$6</f>
        <v>1.7725411677860922E-4</v>
      </c>
      <c r="V2264" s="7"/>
      <c r="W2264" s="7">
        <f t="shared" si="139"/>
        <v>4.0031746529810362E-4</v>
      </c>
      <c r="Y2264" s="1">
        <f t="shared" si="138"/>
        <v>44922</v>
      </c>
      <c r="Z2264" s="10">
        <f>(1+W2264)*Z2263</f>
        <v>8.2409108745626849</v>
      </c>
      <c r="AA2264" s="7">
        <f>Z2264/MAX($Z$69:Z2264)-1</f>
        <v>-2.230918795167891E-2</v>
      </c>
    </row>
    <row r="2265" spans="1:27" x14ac:dyDescent="0.25">
      <c r="A2265" s="1">
        <v>44923</v>
      </c>
      <c r="B2265" s="7">
        <v>-3.1900624442779968E-3</v>
      </c>
      <c r="C2265" s="7">
        <v>2.499686263226053E-3</v>
      </c>
      <c r="D2265" s="7">
        <v>0</v>
      </c>
      <c r="E2265" s="7">
        <v>0</v>
      </c>
      <c r="F2265" s="7">
        <v>2.5995758635593003E-3</v>
      </c>
      <c r="G2265" s="7">
        <v>-5.163637240913399E-3</v>
      </c>
      <c r="H2265" s="7"/>
      <c r="I2265" s="2">
        <f>STDEV(B2205:B2265)*SQRT(252)</f>
        <v>8.8548366272198212E-2</v>
      </c>
      <c r="J2265" s="2">
        <f>STDEV(C2205:C2265)*SQRT(252)</f>
        <v>6.0171105707066866E-2</v>
      </c>
      <c r="K2265" s="2">
        <f>STDEV(D2205:D2265)*SQRT(252)</f>
        <v>0.13275266232702254</v>
      </c>
      <c r="L2265" s="2">
        <f>STDEV(E2205:E2265)*SQRT(252)</f>
        <v>7.9632398616573577E-2</v>
      </c>
      <c r="M2265" s="2">
        <f t="shared" si="136"/>
        <v>7.8009969630641482E-2</v>
      </c>
      <c r="N2265" s="2">
        <f t="shared" si="137"/>
        <v>9.8476320657010175E-2</v>
      </c>
      <c r="O2265" s="2"/>
      <c r="P2265" s="7">
        <f>B2265/I2264*$L$6</f>
        <v>-1.7937887191881428E-3</v>
      </c>
      <c r="Q2265" s="7">
        <f>C2265/J2264*$L$6</f>
        <v>2.0696267770227467E-3</v>
      </c>
      <c r="R2265" s="7">
        <f>D2265/K2264*$L$6</f>
        <v>0</v>
      </c>
      <c r="S2265" s="7">
        <f>E2265/L2264*$L$6</f>
        <v>0</v>
      </c>
      <c r="T2265" s="7">
        <f>F2265/M2264*$L$6</f>
        <v>1.5930309714106549E-3</v>
      </c>
      <c r="U2265" s="7">
        <f>G2265/N2264*$L$6</f>
        <v>-2.6418522150587001E-3</v>
      </c>
      <c r="V2265" s="7"/>
      <c r="W2265" s="7">
        <f t="shared" si="139"/>
        <v>-7.7298318581344133E-4</v>
      </c>
      <c r="Y2265" s="1">
        <f t="shared" si="138"/>
        <v>44923</v>
      </c>
      <c r="Z2265" s="10">
        <f>(1+W2265)*Z2264</f>
        <v>8.2345407890208602</v>
      </c>
      <c r="AA2265" s="7">
        <f>Z2265/MAX($Z$69:Z2265)-1</f>
        <v>-2.3064926510316552E-2</v>
      </c>
    </row>
    <row r="2266" spans="1:27" x14ac:dyDescent="0.25">
      <c r="A2266" s="1">
        <v>44924</v>
      </c>
      <c r="B2266" s="7">
        <v>4.0445889391738099E-3</v>
      </c>
      <c r="C2266" s="7">
        <v>1.3113452540958193E-5</v>
      </c>
      <c r="D2266" s="7">
        <v>0</v>
      </c>
      <c r="E2266" s="7">
        <v>0</v>
      </c>
      <c r="F2266" s="7">
        <v>-5.7471539274556172E-4</v>
      </c>
      <c r="G2266" s="7">
        <v>1.8274363147097183E-4</v>
      </c>
      <c r="H2266" s="7"/>
      <c r="I2266" s="2">
        <f>STDEV(B2206:B2266)*SQRT(252)</f>
        <v>8.2136335305368499E-2</v>
      </c>
      <c r="J2266" s="2">
        <f>STDEV(C2206:C2266)*SQRT(252)</f>
        <v>5.9818356570518511E-2</v>
      </c>
      <c r="K2266" s="2">
        <f>STDEV(D2206:D2266)*SQRT(252)</f>
        <v>0.12161069002085344</v>
      </c>
      <c r="L2266" s="2">
        <f>STDEV(E2206:E2266)*SQRT(252)</f>
        <v>7.9632398616573577E-2</v>
      </c>
      <c r="M2266" s="2">
        <f t="shared" si="136"/>
        <v>7.040250721370471E-2</v>
      </c>
      <c r="N2266" s="2">
        <f t="shared" si="137"/>
        <v>9.8372879981467209E-2</v>
      </c>
      <c r="O2266" s="2"/>
      <c r="P2266" s="7">
        <f>B2266/I2265*$L$6</f>
        <v>2.2838303570394056E-3</v>
      </c>
      <c r="Q2266" s="7">
        <f>C2266/J2265*$L$6</f>
        <v>1.0896802033852328E-5</v>
      </c>
      <c r="R2266" s="7">
        <f>D2266/K2265*$L$6</f>
        <v>0</v>
      </c>
      <c r="S2266" s="7">
        <f>E2266/L2265*$L$6</f>
        <v>0</v>
      </c>
      <c r="T2266" s="7">
        <f>F2266/M2265*$L$6</f>
        <v>-3.6836022079402253E-4</v>
      </c>
      <c r="U2266" s="7">
        <f>G2266/N2265*$L$6</f>
        <v>9.2785570303475275E-5</v>
      </c>
      <c r="V2266" s="7"/>
      <c r="W2266" s="7">
        <f t="shared" si="139"/>
        <v>2.0191525085827109E-3</v>
      </c>
      <c r="Y2266" s="1">
        <f t="shared" si="138"/>
        <v>44924</v>
      </c>
      <c r="Z2266" s="10">
        <f>(1+W2266)*Z2265</f>
        <v>8.2511675827120374</v>
      </c>
      <c r="AA2266" s="7">
        <f>Z2266/MAX($Z$69:Z2266)-1</f>
        <v>-2.109234560595763E-2</v>
      </c>
    </row>
    <row r="2267" spans="1:27" x14ac:dyDescent="0.25">
      <c r="A2267" s="1">
        <v>44925</v>
      </c>
      <c r="B2267" s="7">
        <v>-2.5961950264268285E-3</v>
      </c>
      <c r="C2267" s="7">
        <v>-1.8314585874880107E-3</v>
      </c>
      <c r="D2267" s="7">
        <v>-2.5407424823442604E-3</v>
      </c>
      <c r="E2267" s="7">
        <v>0</v>
      </c>
      <c r="F2267" s="7">
        <v>2.1239678704709775E-6</v>
      </c>
      <c r="G2267" s="7">
        <v>4.5790130875953405E-3</v>
      </c>
      <c r="H2267" s="7"/>
      <c r="I2267" s="2">
        <f>STDEV(B2207:B2267)*SQRT(252)</f>
        <v>8.1183507474234223E-2</v>
      </c>
      <c r="J2267" s="2">
        <f>STDEV(C2207:C2267)*SQRT(252)</f>
        <v>5.9116688443320645E-2</v>
      </c>
      <c r="K2267" s="2">
        <f>STDEV(D2207:D2267)*SQRT(252)</f>
        <v>0.10357270441169597</v>
      </c>
      <c r="L2267" s="2">
        <f>STDEV(E2207:E2267)*SQRT(252)</f>
        <v>7.9632398616573577E-2</v>
      </c>
      <c r="M2267" s="2">
        <f t="shared" si="136"/>
        <v>6.8065571745157927E-2</v>
      </c>
      <c r="N2267" s="2">
        <f t="shared" si="137"/>
        <v>9.8672638109326472E-2</v>
      </c>
      <c r="O2267" s="2"/>
      <c r="P2267" s="7">
        <f>B2267/I2266*$L$6</f>
        <v>-1.5804181041037626E-3</v>
      </c>
      <c r="Q2267" s="7">
        <f>C2267/J2266*$L$6</f>
        <v>-1.5308499702168729E-3</v>
      </c>
      <c r="R2267" s="7">
        <f>D2267/K2266*$L$6</f>
        <v>-1.0446213576736476E-3</v>
      </c>
      <c r="S2267" s="7">
        <f>E2267/L2266*$L$6</f>
        <v>0</v>
      </c>
      <c r="T2267" s="7">
        <f>F2267/M2266*$L$6</f>
        <v>1.5084461864573489E-6</v>
      </c>
      <c r="U2267" s="7">
        <f>G2267/N2266*$L$6</f>
        <v>2.3273757403758006E-3</v>
      </c>
      <c r="V2267" s="7"/>
      <c r="W2267" s="7">
        <f t="shared" si="139"/>
        <v>-1.8270052454320254E-3</v>
      </c>
      <c r="Y2267" s="1">
        <f t="shared" si="138"/>
        <v>44925</v>
      </c>
      <c r="Z2267" s="10">
        <f>(1+W2267)*Z2266</f>
        <v>8.2360926562574832</v>
      </c>
      <c r="AA2267" s="7">
        <f>Z2267/MAX($Z$69:Z2267)-1</f>
        <v>-2.2880815025329126E-2</v>
      </c>
    </row>
    <row r="2268" spans="1:27" x14ac:dyDescent="0.25">
      <c r="A2268" s="1">
        <v>44929</v>
      </c>
      <c r="B2268" s="7">
        <v>8.7936070581309256E-3</v>
      </c>
      <c r="C2268" s="7">
        <v>-1.4394207000253401E-3</v>
      </c>
      <c r="D2268" s="7">
        <v>-4.0005488792480559E-3</v>
      </c>
      <c r="E2268" s="7">
        <v>0</v>
      </c>
      <c r="F2268" s="7">
        <v>6.6455041480013577E-3</v>
      </c>
      <c r="G2268" s="7">
        <v>0</v>
      </c>
      <c r="H2268" s="7"/>
      <c r="I2268" s="2">
        <f>STDEV(B2208:B2268)*SQRT(252)</f>
        <v>8.3040182847918115E-2</v>
      </c>
      <c r="J2268" s="2">
        <f>STDEV(C2208:C2268)*SQRT(252)</f>
        <v>5.9168257375732787E-2</v>
      </c>
      <c r="K2268" s="2">
        <f>STDEV(D2208:D2268)*SQRT(252)</f>
        <v>0.10374500102412784</v>
      </c>
      <c r="L2268" s="2">
        <f>STDEV(E2208:E2268)*SQRT(252)</f>
        <v>7.9632398616573577E-2</v>
      </c>
      <c r="M2268" s="2">
        <f t="shared" si="136"/>
        <v>6.9304566811344781E-2</v>
      </c>
      <c r="N2268" s="2">
        <f t="shared" si="137"/>
        <v>9.8672638109326472E-2</v>
      </c>
      <c r="O2268" s="2"/>
      <c r="P2268" s="7">
        <f>B2268/I2267*$L$6</f>
        <v>5.4158826907803994E-3</v>
      </c>
      <c r="Q2268" s="7">
        <f>C2268/J2267*$L$6</f>
        <v>-1.2174402338228187E-3</v>
      </c>
      <c r="R2268" s="7">
        <f>D2268/K2267*$L$6</f>
        <v>-1.9312756686096018E-3</v>
      </c>
      <c r="S2268" s="7">
        <f>E2268/L2267*$L$6</f>
        <v>0</v>
      </c>
      <c r="T2268" s="7">
        <f>F2268/M2267*$L$6</f>
        <v>4.8816927395266526E-3</v>
      </c>
      <c r="U2268" s="7">
        <f>G2268/N2267*$L$6</f>
        <v>0</v>
      </c>
      <c r="V2268" s="7"/>
      <c r="W2268" s="7">
        <f t="shared" si="139"/>
        <v>7.1488595278746316E-3</v>
      </c>
      <c r="Y2268" s="1">
        <f t="shared" si="138"/>
        <v>44929</v>
      </c>
      <c r="Z2268" s="10">
        <f>(1+W2268)*Z2267</f>
        <v>8.2949713257156272</v>
      </c>
      <c r="AA2268" s="7">
        <f>Z2268/MAX($Z$69:Z2268)-1</f>
        <v>-1.589552722995391E-2</v>
      </c>
    </row>
    <row r="2269" spans="1:27" x14ac:dyDescent="0.25">
      <c r="A2269" s="1">
        <v>44930</v>
      </c>
      <c r="B2269" s="7">
        <v>5.5299517561067102E-3</v>
      </c>
      <c r="C2269" s="7">
        <v>3.9680452527703913E-3</v>
      </c>
      <c r="D2269" s="7">
        <v>7.5389705750439351E-3</v>
      </c>
      <c r="E2269" s="7">
        <v>0</v>
      </c>
      <c r="F2269" s="7">
        <v>6.6568015182411067E-4</v>
      </c>
      <c r="G2269" s="7">
        <v>-2.2101123847318993E-3</v>
      </c>
      <c r="H2269" s="7"/>
      <c r="I2269" s="2">
        <f>STDEV(B2209:B2269)*SQRT(252)</f>
        <v>8.3794311771211175E-2</v>
      </c>
      <c r="J2269" s="2">
        <f>STDEV(C2209:C2269)*SQRT(252)</f>
        <v>5.949536750258836E-2</v>
      </c>
      <c r="K2269" s="2">
        <f>STDEV(D2209:D2269)*SQRT(252)</f>
        <v>0.10329896898891562</v>
      </c>
      <c r="L2269" s="2">
        <f>STDEV(E2209:E2269)*SQRT(252)</f>
        <v>7.9632398616573577E-2</v>
      </c>
      <c r="M2269" s="2">
        <f t="shared" si="136"/>
        <v>6.8984174959340838E-2</v>
      </c>
      <c r="N2269" s="2">
        <f t="shared" si="137"/>
        <v>9.8849183043363736E-2</v>
      </c>
      <c r="O2269" s="2"/>
      <c r="P2269" s="7">
        <f>B2269/I2268*$L$6</f>
        <v>3.3296842362657147E-3</v>
      </c>
      <c r="Q2269" s="7">
        <f>C2269/J2268*$L$6</f>
        <v>3.3531875272008954E-3</v>
      </c>
      <c r="R2269" s="7">
        <f>D2269/K2268*$L$6</f>
        <v>3.6334138997649659E-3</v>
      </c>
      <c r="S2269" s="7">
        <f>E2269/L2268*$L$6</f>
        <v>0</v>
      </c>
      <c r="T2269" s="7">
        <f>F2269/M2268*$L$6</f>
        <v>4.8025706129595377E-4</v>
      </c>
      <c r="U2269" s="7">
        <f>G2269/N2268*$L$6</f>
        <v>-1.119921604955549E-3</v>
      </c>
      <c r="V2269" s="7"/>
      <c r="W2269" s="7">
        <f t="shared" si="139"/>
        <v>9.6766211195719806E-3</v>
      </c>
      <c r="Y2269" s="1">
        <f t="shared" si="138"/>
        <v>44930</v>
      </c>
      <c r="Z2269" s="10">
        <f>(1+W2269)*Z2268</f>
        <v>8.3752386204322917</v>
      </c>
      <c r="AA2269" s="7">
        <f>Z2269/MAX($Z$69:Z2269)-1</f>
        <v>-6.3727211048819621E-3</v>
      </c>
    </row>
    <row r="2270" spans="1:27" x14ac:dyDescent="0.25">
      <c r="A2270" s="1">
        <v>44931</v>
      </c>
      <c r="B2270" s="7">
        <v>-3.1188319840208534E-3</v>
      </c>
      <c r="C2270" s="7">
        <v>0</v>
      </c>
      <c r="D2270" s="7">
        <v>-1.1645528874621669E-2</v>
      </c>
      <c r="E2270" s="7">
        <v>0</v>
      </c>
      <c r="F2270" s="7">
        <v>3.0289999511410315E-3</v>
      </c>
      <c r="G2270" s="7">
        <v>9.9001518714403325E-4</v>
      </c>
      <c r="H2270" s="7"/>
      <c r="I2270" s="2">
        <f>STDEV(B2210:B2270)*SQRT(252)</f>
        <v>8.2202299107487067E-2</v>
      </c>
      <c r="J2270" s="2">
        <f>STDEV(C2210:C2270)*SQRT(252)</f>
        <v>5.9429007936885957E-2</v>
      </c>
      <c r="K2270" s="2">
        <f>STDEV(D2210:D2270)*SQRT(252)</f>
        <v>0.10570387541721431</v>
      </c>
      <c r="L2270" s="2">
        <f>STDEV(E2210:E2270)*SQRT(252)</f>
        <v>7.9632398616573577E-2</v>
      </c>
      <c r="M2270" s="2">
        <f t="shared" si="136"/>
        <v>6.8098900257977463E-2</v>
      </c>
      <c r="N2270" s="2">
        <f t="shared" si="137"/>
        <v>9.8305832012398536E-2</v>
      </c>
      <c r="O2270" s="2"/>
      <c r="P2270" s="7">
        <f>B2270/I2269*$L$6</f>
        <v>-1.8610045945221165E-3</v>
      </c>
      <c r="Q2270" s="7">
        <f>C2270/J2269*$L$6</f>
        <v>0</v>
      </c>
      <c r="R2270" s="7">
        <f>D2270/K2269*$L$6</f>
        <v>-5.6368078929574213E-3</v>
      </c>
      <c r="S2270" s="7">
        <f>E2270/L2269*$L$6</f>
        <v>0</v>
      </c>
      <c r="T2270" s="7">
        <f>F2270/M2269*$L$6</f>
        <v>2.1954310194521563E-3</v>
      </c>
      <c r="U2270" s="7">
        <f>G2270/N2269*$L$6</f>
        <v>5.0077054592840068E-4</v>
      </c>
      <c r="V2270" s="7"/>
      <c r="W2270" s="7">
        <f t="shared" si="139"/>
        <v>-4.8016109220989809E-3</v>
      </c>
      <c r="Y2270" s="1">
        <f t="shared" si="138"/>
        <v>44931</v>
      </c>
      <c r="Z2270" s="10">
        <f>(1+W2270)*Z2269</f>
        <v>8.3350239831972388</v>
      </c>
      <c r="AA2270" s="7">
        <f>Z2270/MAX($Z$69:Z2270)-1</f>
        <v>-1.1143732699720243E-2</v>
      </c>
    </row>
    <row r="2271" spans="1:27" x14ac:dyDescent="0.25">
      <c r="A2271" s="1">
        <v>44932</v>
      </c>
      <c r="B2271" s="7">
        <v>1.1643666172983069E-2</v>
      </c>
      <c r="C2271" s="7">
        <v>0</v>
      </c>
      <c r="D2271" s="7">
        <v>2.2840781029439094E-2</v>
      </c>
      <c r="E2271" s="7">
        <v>0</v>
      </c>
      <c r="F2271" s="7">
        <v>-3.3752298873785946E-3</v>
      </c>
      <c r="G2271" s="7">
        <v>0</v>
      </c>
      <c r="H2271" s="7"/>
      <c r="I2271" s="2">
        <f>STDEV(B2211:B2271)*SQRT(252)</f>
        <v>8.2953843546089701E-2</v>
      </c>
      <c r="J2271" s="2">
        <f>STDEV(C2211:C2271)*SQRT(252)</f>
        <v>5.9452171949150673E-2</v>
      </c>
      <c r="K2271" s="2">
        <f>STDEV(D2211:D2271)*SQRT(252)</f>
        <v>0.11609560200937806</v>
      </c>
      <c r="L2271" s="2">
        <f>STDEV(E2211:E2271)*SQRT(252)</f>
        <v>7.9632398616573577E-2</v>
      </c>
      <c r="M2271" s="2">
        <f t="shared" si="136"/>
        <v>6.8476308658590515E-2</v>
      </c>
      <c r="N2271" s="2">
        <f t="shared" si="137"/>
        <v>9.8318624140105434E-2</v>
      </c>
      <c r="O2271" s="2"/>
      <c r="P2271" s="7">
        <f>B2271/I2270*$L$6</f>
        <v>7.0823239127155713E-3</v>
      </c>
      <c r="Q2271" s="7">
        <f>C2271/J2270*$L$6</f>
        <v>0</v>
      </c>
      <c r="R2271" s="7">
        <f>D2271/K2270*$L$6</f>
        <v>1.0804136054277241E-2</v>
      </c>
      <c r="S2271" s="7">
        <f>E2271/L2270*$L$6</f>
        <v>0</v>
      </c>
      <c r="T2271" s="7">
        <f>F2271/M2270*$L$6</f>
        <v>-2.4781823748932E-3</v>
      </c>
      <c r="U2271" s="7">
        <f>G2271/N2270*$L$6</f>
        <v>0</v>
      </c>
      <c r="V2271" s="7"/>
      <c r="W2271" s="7">
        <f t="shared" si="139"/>
        <v>1.5408277592099612E-2</v>
      </c>
      <c r="Y2271" s="1">
        <f t="shared" si="138"/>
        <v>44932</v>
      </c>
      <c r="Z2271" s="10">
        <f>(1+W2271)*Z2270</f>
        <v>8.4634523464671503</v>
      </c>
      <c r="AA2271" s="7">
        <f>Z2271/MAX($Z$69:Z2271)-1</f>
        <v>0</v>
      </c>
    </row>
    <row r="2272" spans="1:27" x14ac:dyDescent="0.25">
      <c r="A2272" s="1">
        <v>44935</v>
      </c>
      <c r="B2272" s="7">
        <v>-2.3691790516489064E-4</v>
      </c>
      <c r="C2272" s="7">
        <v>-1.7361221102235591E-3</v>
      </c>
      <c r="D2272" s="7">
        <v>0</v>
      </c>
      <c r="E2272" s="7">
        <v>0</v>
      </c>
      <c r="F2272" s="7">
        <v>6.9983535808448849E-5</v>
      </c>
      <c r="G2272" s="7">
        <v>0</v>
      </c>
      <c r="H2272" s="7"/>
      <c r="I2272" s="2">
        <f>STDEV(B2212:B2272)*SQRT(252)</f>
        <v>8.2928206608864172E-2</v>
      </c>
      <c r="J2272" s="2">
        <f>STDEV(C2212:C2272)*SQRT(252)</f>
        <v>5.9234580319339647E-2</v>
      </c>
      <c r="K2272" s="2">
        <f>STDEV(D2212:D2272)*SQRT(252)</f>
        <v>0.11609560200937806</v>
      </c>
      <c r="L2272" s="2">
        <f>STDEV(E2212:E2272)*SQRT(252)</f>
        <v>7.9632398616573577E-2</v>
      </c>
      <c r="M2272" s="2">
        <f t="shared" si="136"/>
        <v>6.8480203185163804E-2</v>
      </c>
      <c r="N2272" s="2">
        <f t="shared" si="137"/>
        <v>9.7521760021959086E-2</v>
      </c>
      <c r="O2272" s="2"/>
      <c r="P2272" s="7">
        <f>B2272/I2271*$L$6</f>
        <v>-1.4280104154140702E-4</v>
      </c>
      <c r="Q2272" s="7">
        <f>C2272/J2271*$L$6</f>
        <v>-1.4600998191524955E-3</v>
      </c>
      <c r="R2272" s="7">
        <f>D2272/K2271*$L$6</f>
        <v>0</v>
      </c>
      <c r="S2272" s="7">
        <f>E2272/L2271*$L$6</f>
        <v>0</v>
      </c>
      <c r="T2272" s="7">
        <f>F2272/M2271*$L$6</f>
        <v>5.1100546436704901E-5</v>
      </c>
      <c r="U2272" s="7">
        <f>G2272/N2271*$L$6</f>
        <v>0</v>
      </c>
      <c r="V2272" s="7"/>
      <c r="W2272" s="7">
        <f t="shared" si="139"/>
        <v>-1.5518003142571976E-3</v>
      </c>
      <c r="Y2272" s="1">
        <f t="shared" si="138"/>
        <v>44935</v>
      </c>
      <c r="Z2272" s="10">
        <f>(1+W2272)*Z2271</f>
        <v>8.4503187584562021</v>
      </c>
      <c r="AA2272" s="7">
        <f>Z2272/MAX($Z$69:Z2272)-1</f>
        <v>-1.5518003142571679E-3</v>
      </c>
    </row>
    <row r="2273" spans="1:27" x14ac:dyDescent="0.25">
      <c r="A2273" s="1">
        <v>44936</v>
      </c>
      <c r="B2273" s="7">
        <v>-1.1809344954721857E-3</v>
      </c>
      <c r="C2273" s="7">
        <v>-5.985670063016757E-4</v>
      </c>
      <c r="D2273" s="7">
        <v>0</v>
      </c>
      <c r="E2273" s="7">
        <v>0</v>
      </c>
      <c r="F2273" s="7">
        <v>3.2999225693650658E-3</v>
      </c>
      <c r="G2273" s="7">
        <v>1.1760553169748222E-2</v>
      </c>
      <c r="H2273" s="7"/>
      <c r="I2273" s="2">
        <f>STDEV(B2213:B2273)*SQRT(252)</f>
        <v>8.2986450212697627E-2</v>
      </c>
      <c r="J2273" s="2">
        <f>STDEV(C2213:C2273)*SQRT(252)</f>
        <v>5.9276964632528399E-2</v>
      </c>
      <c r="K2273" s="2">
        <f>STDEV(D2213:D2273)*SQRT(252)</f>
        <v>0.11609560200937806</v>
      </c>
      <c r="L2273" s="2">
        <f>STDEV(E2213:E2273)*SQRT(252)</f>
        <v>7.9109462413640835E-2</v>
      </c>
      <c r="M2273" s="2">
        <f t="shared" si="136"/>
        <v>6.7371658536314702E-2</v>
      </c>
      <c r="N2273" s="2">
        <f t="shared" si="137"/>
        <v>9.9401704053495035E-2</v>
      </c>
      <c r="O2273" s="2"/>
      <c r="P2273" s="7">
        <f>B2273/I2272*$L$6</f>
        <v>-7.1202220798173869E-4</v>
      </c>
      <c r="Q2273" s="7">
        <f>C2273/J2272*$L$6</f>
        <v>-5.0525132707511403E-4</v>
      </c>
      <c r="R2273" s="7">
        <f>D2273/K2272*$L$6</f>
        <v>0</v>
      </c>
      <c r="S2273" s="7">
        <f>E2273/L2272*$L$6</f>
        <v>0</v>
      </c>
      <c r="T2273" s="7">
        <f>F2273/M2272*$L$6</f>
        <v>2.4093989327414792E-3</v>
      </c>
      <c r="U2273" s="7">
        <f>G2273/N2272*$L$6</f>
        <v>6.0297071992446022E-3</v>
      </c>
      <c r="V2273" s="7"/>
      <c r="W2273" s="7">
        <f t="shared" si="139"/>
        <v>7.2218325969292292E-3</v>
      </c>
      <c r="Y2273" s="1">
        <f t="shared" si="138"/>
        <v>44936</v>
      </c>
      <c r="Z2273" s="10">
        <f>(1+W2273)*Z2272</f>
        <v>8.5113455459204648</v>
      </c>
      <c r="AA2273" s="7">
        <f>Z2273/MAX($Z$69:Z2273)-1</f>
        <v>0</v>
      </c>
    </row>
    <row r="2274" spans="1:27" x14ac:dyDescent="0.25">
      <c r="A2274" s="1">
        <v>44937</v>
      </c>
      <c r="B2274" s="7">
        <v>5.2441403794456498E-3</v>
      </c>
      <c r="C2274" s="7">
        <v>1.7507214095684454E-3</v>
      </c>
      <c r="D2274" s="7">
        <v>0</v>
      </c>
      <c r="E2274" s="7">
        <v>0</v>
      </c>
      <c r="F2274" s="7">
        <v>-7.8614704313695327E-5</v>
      </c>
      <c r="G2274" s="7">
        <v>0</v>
      </c>
      <c r="H2274" s="7"/>
      <c r="I2274" s="2">
        <f>STDEV(B2214:B2274)*SQRT(252)</f>
        <v>8.3480375764017109E-2</v>
      </c>
      <c r="J2274" s="2">
        <f>STDEV(C2214:C2274)*SQRT(252)</f>
        <v>5.929757506361804E-2</v>
      </c>
      <c r="K2274" s="2">
        <f>STDEV(D2214:D2274)*SQRT(252)</f>
        <v>0.11609560200937806</v>
      </c>
      <c r="L2274" s="2">
        <f>STDEV(E2214:E2274)*SQRT(252)</f>
        <v>5.9913955802503388E-2</v>
      </c>
      <c r="M2274" s="2">
        <f t="shared" si="136"/>
        <v>6.553719829082616E-2</v>
      </c>
      <c r="N2274" s="2">
        <f t="shared" si="137"/>
        <v>6.2564528082156068E-2</v>
      </c>
      <c r="O2274" s="2"/>
      <c r="P2274" s="7">
        <f>B2274/I2273*$L$6</f>
        <v>3.1596365225917641E-3</v>
      </c>
      <c r="Q2274" s="7">
        <f>C2274/J2273*$L$6</f>
        <v>1.4767299746381855E-3</v>
      </c>
      <c r="R2274" s="7">
        <f>D2274/K2273*$L$6</f>
        <v>0</v>
      </c>
      <c r="S2274" s="7">
        <f>E2274/L2273*$L$6</f>
        <v>0</v>
      </c>
      <c r="T2274" s="7">
        <f>F2274/M2273*$L$6</f>
        <v>-5.8344047053050064E-5</v>
      </c>
      <c r="U2274" s="7">
        <f>G2274/N2273*$L$6</f>
        <v>0</v>
      </c>
      <c r="V2274" s="7"/>
      <c r="W2274" s="7">
        <f t="shared" si="139"/>
        <v>4.5780224501768994E-3</v>
      </c>
      <c r="Y2274" s="1">
        <f t="shared" si="138"/>
        <v>44937</v>
      </c>
      <c r="Z2274" s="10">
        <f>(1+W2274)*Z2273</f>
        <v>8.5503106769109003</v>
      </c>
      <c r="AA2274" s="7">
        <f>Z2274/MAX($Z$69:Z2274)-1</f>
        <v>0</v>
      </c>
    </row>
    <row r="2275" spans="1:27" x14ac:dyDescent="0.25">
      <c r="A2275" s="1">
        <v>44938</v>
      </c>
      <c r="B2275" s="7">
        <v>4.4324689816217511E-3</v>
      </c>
      <c r="C2275" s="7">
        <v>-2.7065794946331545E-3</v>
      </c>
      <c r="D2275" s="7">
        <v>0</v>
      </c>
      <c r="E2275" s="7">
        <v>0</v>
      </c>
      <c r="F2275" s="7">
        <v>1.5596714623624663E-3</v>
      </c>
      <c r="G2275" s="7">
        <v>-3.6576700607593438E-3</v>
      </c>
      <c r="H2275" s="7"/>
      <c r="I2275" s="2">
        <f>STDEV(B2215:B2275)*SQRT(252)</f>
        <v>8.152435567178154E-2</v>
      </c>
      <c r="J2275" s="2">
        <f>STDEV(C2215:C2275)*SQRT(252)</f>
        <v>5.9475101147381026E-2</v>
      </c>
      <c r="K2275" s="2">
        <f>STDEV(D2215:D2275)*SQRT(252)</f>
        <v>0.11609560200937806</v>
      </c>
      <c r="L2275" s="2">
        <f>STDEV(E2215:E2275)*SQRT(252)</f>
        <v>5.9913955802503388E-2</v>
      </c>
      <c r="M2275" s="2">
        <f t="shared" si="136"/>
        <v>6.5560448485685846E-2</v>
      </c>
      <c r="N2275" s="2">
        <f t="shared" si="137"/>
        <v>6.3090113133810577E-2</v>
      </c>
      <c r="O2275" s="2"/>
      <c r="P2275" s="7">
        <f>B2275/I2274*$L$6</f>
        <v>2.6547969753702863E-3</v>
      </c>
      <c r="Q2275" s="7">
        <f>C2275/J2274*$L$6</f>
        <v>-2.2822008250163446E-3</v>
      </c>
      <c r="R2275" s="7">
        <f>D2275/K2274*$L$6</f>
        <v>0</v>
      </c>
      <c r="S2275" s="7">
        <f>E2275/L2274*$L$6</f>
        <v>0</v>
      </c>
      <c r="T2275" s="7">
        <f>F2275/M2274*$L$6</f>
        <v>1.1899131356220853E-3</v>
      </c>
      <c r="U2275" s="7">
        <f>G2275/N2274*$L$6</f>
        <v>-2.9231180773523187E-3</v>
      </c>
      <c r="V2275" s="7"/>
      <c r="W2275" s="7">
        <f t="shared" si="139"/>
        <v>-1.3606087913762917E-3</v>
      </c>
      <c r="Y2275" s="1">
        <f t="shared" si="138"/>
        <v>44938</v>
      </c>
      <c r="Z2275" s="10">
        <f>(1+W2275)*Z2274</f>
        <v>8.5386770490348969</v>
      </c>
      <c r="AA2275" s="7">
        <f>Z2275/MAX($Z$69:Z2275)-1</f>
        <v>-1.3606087913762277E-3</v>
      </c>
    </row>
    <row r="2276" spans="1:27" x14ac:dyDescent="0.25">
      <c r="A2276" s="1">
        <v>44939</v>
      </c>
      <c r="B2276" s="7">
        <v>1.845405931913513E-3</v>
      </c>
      <c r="C2276" s="7">
        <v>1.3148373058013973E-3</v>
      </c>
      <c r="D2276" s="7">
        <v>0</v>
      </c>
      <c r="E2276" s="7">
        <v>0</v>
      </c>
      <c r="F2276" s="7">
        <v>-5.993808882326368E-4</v>
      </c>
      <c r="G2276" s="7">
        <v>2.8492101746253606E-3</v>
      </c>
      <c r="H2276" s="7"/>
      <c r="I2276" s="2">
        <f>STDEV(B2216:B2276)*SQRT(252)</f>
        <v>8.1349120889140494E-2</v>
      </c>
      <c r="J2276" s="2">
        <f>STDEV(C2216:C2276)*SQRT(252)</f>
        <v>5.9476964613582955E-2</v>
      </c>
      <c r="K2276" s="2">
        <f>STDEV(D2216:D2276)*SQRT(252)</f>
        <v>0.11609560200937806</v>
      </c>
      <c r="L2276" s="2">
        <f>STDEV(E2216:E2276)*SQRT(252)</f>
        <v>5.9913955802503388E-2</v>
      </c>
      <c r="M2276" s="2">
        <f t="shared" si="136"/>
        <v>6.4986225018955374E-2</v>
      </c>
      <c r="N2276" s="2">
        <f t="shared" si="137"/>
        <v>6.330041030295637E-2</v>
      </c>
      <c r="O2276" s="2"/>
      <c r="P2276" s="7">
        <f>B2276/I2275*$L$6</f>
        <v>1.131812644642755E-3</v>
      </c>
      <c r="Q2276" s="7">
        <f>C2276/J2275*$L$6</f>
        <v>1.105367860193455E-3</v>
      </c>
      <c r="R2276" s="7">
        <f>D2276/K2275*$L$6</f>
        <v>0</v>
      </c>
      <c r="S2276" s="7">
        <f>E2276/L2275*$L$6</f>
        <v>0</v>
      </c>
      <c r="T2276" s="7">
        <f>F2276/M2275*$L$6</f>
        <v>-4.5712079620954913E-4</v>
      </c>
      <c r="U2276" s="7">
        <f>G2276/N2275*$L$6</f>
        <v>2.2580480784543423E-3</v>
      </c>
      <c r="V2276" s="7"/>
      <c r="W2276" s="7">
        <f t="shared" si="139"/>
        <v>4.0381077870810037E-3</v>
      </c>
      <c r="Y2276" s="1">
        <f t="shared" si="138"/>
        <v>44939</v>
      </c>
      <c r="Z2276" s="10">
        <f>(1+W2276)*Z2275</f>
        <v>8.5731571473179748</v>
      </c>
      <c r="AA2276" s="7">
        <f>Z2276/MAX($Z$69:Z2276)-1</f>
        <v>0</v>
      </c>
    </row>
    <row r="2277" spans="1:27" x14ac:dyDescent="0.25">
      <c r="A2277" s="1">
        <v>44943</v>
      </c>
      <c r="B2277" s="7">
        <v>-2.0437011584881759E-3</v>
      </c>
      <c r="C2277" s="7">
        <v>-7.0363206795320821E-5</v>
      </c>
      <c r="D2277" s="7">
        <v>0</v>
      </c>
      <c r="E2277" s="7">
        <v>0</v>
      </c>
      <c r="F2277" s="7">
        <v>5.1216855740072731E-3</v>
      </c>
      <c r="G2277" s="7">
        <v>0</v>
      </c>
      <c r="H2277" s="7"/>
      <c r="I2277" s="2">
        <f>STDEV(B2217:B2277)*SQRT(252)</f>
        <v>8.1494342260722205E-2</v>
      </c>
      <c r="J2277" s="2">
        <f>STDEV(C2217:C2277)*SQRT(252)</f>
        <v>5.948035682898422E-2</v>
      </c>
      <c r="K2277" s="2">
        <f>STDEV(D2217:D2277)*SQRT(252)</f>
        <v>0.11609560200937806</v>
      </c>
      <c r="L2277" s="2">
        <f>STDEV(E2217:E2277)*SQRT(252)</f>
        <v>5.9913955802503388E-2</v>
      </c>
      <c r="M2277" s="2">
        <f t="shared" si="136"/>
        <v>6.511306340004315E-2</v>
      </c>
      <c r="N2277" s="2">
        <f t="shared" si="137"/>
        <v>6.330041030295637E-2</v>
      </c>
      <c r="O2277" s="2"/>
      <c r="P2277" s="7">
        <f>B2277/I2276*$L$6</f>
        <v>-1.2561298365309042E-3</v>
      </c>
      <c r="Q2277" s="7">
        <f>C2277/J2276*$L$6</f>
        <v>-5.9151645727438273E-5</v>
      </c>
      <c r="R2277" s="7">
        <f>D2277/K2276*$L$6</f>
        <v>0</v>
      </c>
      <c r="S2277" s="7">
        <f>E2277/L2276*$L$6</f>
        <v>0</v>
      </c>
      <c r="T2277" s="7">
        <f>F2277/M2276*$L$6</f>
        <v>3.9405932353459251E-3</v>
      </c>
      <c r="U2277" s="7">
        <f>G2277/N2276*$L$6</f>
        <v>0</v>
      </c>
      <c r="V2277" s="7"/>
      <c r="W2277" s="7">
        <f t="shared" si="139"/>
        <v>2.6253117530875827E-3</v>
      </c>
      <c r="Y2277" s="1">
        <f t="shared" si="138"/>
        <v>44943</v>
      </c>
      <c r="Z2277" s="10">
        <f>(1+W2277)*Z2276</f>
        <v>8.5956643575378955</v>
      </c>
      <c r="AA2277" s="7">
        <f>Z2277/MAX($Z$69:Z2277)-1</f>
        <v>0</v>
      </c>
    </row>
    <row r="2278" spans="1:27" x14ac:dyDescent="0.25">
      <c r="A2278" s="1">
        <v>44944</v>
      </c>
      <c r="B2278" s="7">
        <v>2.5143316447415742E-3</v>
      </c>
      <c r="C2278" s="7">
        <v>-2.3821418545396655E-3</v>
      </c>
      <c r="D2278" s="7">
        <v>0</v>
      </c>
      <c r="E2278" s="7">
        <v>0</v>
      </c>
      <c r="F2278" s="7">
        <v>7.9860920999337282E-3</v>
      </c>
      <c r="G2278" s="7">
        <v>-2.9640481111449235E-3</v>
      </c>
      <c r="H2278" s="7"/>
      <c r="I2278" s="2">
        <f>STDEV(B2218:B2278)*SQRT(252)</f>
        <v>8.0014607126676449E-2</v>
      </c>
      <c r="J2278" s="2">
        <f>STDEV(C2218:C2278)*SQRT(252)</f>
        <v>5.9785461250073745E-2</v>
      </c>
      <c r="K2278" s="2">
        <f>STDEV(D2218:D2278)*SQRT(252)</f>
        <v>0.11609560200937806</v>
      </c>
      <c r="L2278" s="2">
        <f>STDEV(E2218:E2278)*SQRT(252)</f>
        <v>5.9913955802503388E-2</v>
      </c>
      <c r="M2278" s="2">
        <f t="shared" si="136"/>
        <v>6.6768164465774812E-2</v>
      </c>
      <c r="N2278" s="2">
        <f t="shared" si="137"/>
        <v>6.3635775903540623E-2</v>
      </c>
      <c r="O2278" s="2"/>
      <c r="P2278" s="7">
        <f>B2278/I2277*$L$6</f>
        <v>1.5426418417474642E-3</v>
      </c>
      <c r="Q2278" s="7">
        <f>C2278/J2277*$L$6</f>
        <v>-2.0024609648767863E-3</v>
      </c>
      <c r="R2278" s="7">
        <f>D2278/K2277*$L$6</f>
        <v>0</v>
      </c>
      <c r="S2278" s="7">
        <f>E2278/L2277*$L$6</f>
        <v>0</v>
      </c>
      <c r="T2278" s="7">
        <f>F2278/M2277*$L$6</f>
        <v>6.1324807058059849E-3</v>
      </c>
      <c r="U2278" s="7">
        <f>G2278/N2277*$L$6</f>
        <v>-2.3412550542397442E-3</v>
      </c>
      <c r="V2278" s="7"/>
      <c r="W2278" s="7">
        <f t="shared" si="139"/>
        <v>3.3314065284369187E-3</v>
      </c>
      <c r="Y2278" s="1">
        <f t="shared" si="138"/>
        <v>44944</v>
      </c>
      <c r="Z2278" s="10">
        <f>(1+W2278)*Z2277</f>
        <v>8.6243000098948492</v>
      </c>
      <c r="AA2278" s="7">
        <f>Z2278/MAX($Z$69:Z2278)-1</f>
        <v>0</v>
      </c>
    </row>
    <row r="2279" spans="1:27" x14ac:dyDescent="0.25">
      <c r="A2279" s="1">
        <v>44945</v>
      </c>
      <c r="B2279" s="7">
        <v>-1.487661326571299E-3</v>
      </c>
      <c r="C2279" s="7">
        <v>-1.9362314683768478E-3</v>
      </c>
      <c r="D2279" s="7">
        <v>0</v>
      </c>
      <c r="E2279" s="7">
        <v>0</v>
      </c>
      <c r="F2279" s="7">
        <v>9.4183403755292439E-3</v>
      </c>
      <c r="G2279" s="7">
        <v>-5.4371139970151861E-3</v>
      </c>
      <c r="H2279" s="7"/>
      <c r="I2279" s="2">
        <f>STDEV(B2219:B2279)*SQRT(252)</f>
        <v>7.9330408009663261E-2</v>
      </c>
      <c r="J2279" s="2">
        <f>STDEV(C2219:C2279)*SQRT(252)</f>
        <v>5.9997303753331156E-2</v>
      </c>
      <c r="K2279" s="2">
        <f>STDEV(D2219:D2279)*SQRT(252)</f>
        <v>0.11609560200937806</v>
      </c>
      <c r="L2279" s="2">
        <f>STDEV(E2219:E2279)*SQRT(252)</f>
        <v>5.9913955802503388E-2</v>
      </c>
      <c r="M2279" s="2">
        <f t="shared" si="136"/>
        <v>6.8025266287527558E-2</v>
      </c>
      <c r="N2279" s="2">
        <f t="shared" si="137"/>
        <v>6.4693003371880067E-2</v>
      </c>
      <c r="O2279" s="2"/>
      <c r="P2279" s="7">
        <f>B2279/I2278*$L$6</f>
        <v>-9.2961859090058606E-4</v>
      </c>
      <c r="Q2279" s="7">
        <f>C2279/J2278*$L$6</f>
        <v>-1.6193163253168507E-3</v>
      </c>
      <c r="R2279" s="7">
        <f>D2279/K2278*$L$6</f>
        <v>0</v>
      </c>
      <c r="S2279" s="7">
        <f>E2279/L2278*$L$6</f>
        <v>0</v>
      </c>
      <c r="T2279" s="7">
        <f>F2279/M2278*$L$6</f>
        <v>7.0530172956582184E-3</v>
      </c>
      <c r="U2279" s="7">
        <f>G2279/N2278*$L$6</f>
        <v>-4.2720575963879079E-3</v>
      </c>
      <c r="V2279" s="7"/>
      <c r="W2279" s="7">
        <f t="shared" si="139"/>
        <v>2.3202478305287422E-4</v>
      </c>
      <c r="Y2279" s="1">
        <f t="shared" si="138"/>
        <v>44945</v>
      </c>
      <c r="Z2279" s="10">
        <f>(1+W2279)*Z2278</f>
        <v>8.6263010612336295</v>
      </c>
      <c r="AA2279" s="7">
        <f>Z2279/MAX($Z$69:Z2279)-1</f>
        <v>0</v>
      </c>
    </row>
    <row r="2280" spans="1:27" x14ac:dyDescent="0.25">
      <c r="A2280" s="1">
        <v>44946</v>
      </c>
      <c r="B2280" s="7">
        <v>1.6633722667649398E-3</v>
      </c>
      <c r="C2280" s="7">
        <v>-4.8056238937542739E-3</v>
      </c>
      <c r="D2280" s="7">
        <v>0</v>
      </c>
      <c r="E2280" s="7">
        <v>1.8629018477798187E-2</v>
      </c>
      <c r="F2280" s="7">
        <v>-4.0477480735188198E-3</v>
      </c>
      <c r="G2280" s="7">
        <v>0</v>
      </c>
      <c r="H2280" s="7"/>
      <c r="I2280" s="2">
        <f>STDEV(B2220:B2280)*SQRT(252)</f>
        <v>7.7954109684842496E-2</v>
      </c>
      <c r="J2280" s="2">
        <f>STDEV(C2220:C2280)*SQRT(252)</f>
        <v>6.0978193251965532E-2</v>
      </c>
      <c r="K2280" s="2">
        <f>STDEV(D2220:D2280)*SQRT(252)</f>
        <v>0.11609560200937806</v>
      </c>
      <c r="L2280" s="2">
        <f>STDEV(E2220:E2280)*SQRT(252)</f>
        <v>6.9828734302959092E-2</v>
      </c>
      <c r="M2280" s="2">
        <f t="shared" si="136"/>
        <v>6.5275925798491494E-2</v>
      </c>
      <c r="N2280" s="2">
        <f t="shared" si="137"/>
        <v>6.4350969095244362E-2</v>
      </c>
      <c r="O2280" s="2"/>
      <c r="P2280" s="7">
        <f>B2280/I2279*$L$6</f>
        <v>1.0483825234847677E-3</v>
      </c>
      <c r="Q2280" s="7">
        <f>C2280/J2279*$L$6</f>
        <v>-4.0048665465966518E-3</v>
      </c>
      <c r="R2280" s="7">
        <f>D2280/K2279*$L$6</f>
        <v>0</v>
      </c>
      <c r="S2280" s="7">
        <f>E2280/L2279*$L$6</f>
        <v>1.5546476800167991E-2</v>
      </c>
      <c r="T2280" s="7">
        <f>F2280/M2279*$L$6</f>
        <v>-2.9751798812590428E-3</v>
      </c>
      <c r="U2280" s="7">
        <f>G2280/N2279*$L$6</f>
        <v>0</v>
      </c>
      <c r="V2280" s="7"/>
      <c r="W2280" s="7">
        <f t="shared" si="139"/>
        <v>9.6148128957970636E-3</v>
      </c>
      <c r="Y2280" s="1">
        <f t="shared" si="138"/>
        <v>44946</v>
      </c>
      <c r="Z2280" s="10">
        <f>(1+W2280)*Z2279</f>
        <v>8.7092413319202073</v>
      </c>
      <c r="AA2280" s="7">
        <f>Z2280/MAX($Z$69:Z2280)-1</f>
        <v>0</v>
      </c>
    </row>
    <row r="2281" spans="1:27" x14ac:dyDescent="0.25">
      <c r="A2281" s="1">
        <v>44949</v>
      </c>
      <c r="B2281" s="7">
        <v>1.3560673212051899E-3</v>
      </c>
      <c r="C2281" s="7">
        <v>-1.827923419483235E-3</v>
      </c>
      <c r="D2281" s="7">
        <v>0</v>
      </c>
      <c r="E2281" s="7">
        <v>0</v>
      </c>
      <c r="F2281" s="7">
        <v>-3.2404261511524979E-3</v>
      </c>
      <c r="G2281" s="7">
        <v>0</v>
      </c>
      <c r="H2281" s="7"/>
      <c r="I2281" s="2">
        <f>STDEV(B2221:B2281)*SQRT(252)</f>
        <v>7.7952640802650935E-2</v>
      </c>
      <c r="J2281" s="2">
        <f>STDEV(C2221:C2281)*SQRT(252)</f>
        <v>5.9093209689835426E-2</v>
      </c>
      <c r="K2281" s="2">
        <f>STDEV(D2221:D2281)*SQRT(252)</f>
        <v>0.11609560200937806</v>
      </c>
      <c r="L2281" s="2">
        <f>STDEV(E2221:E2281)*SQRT(252)</f>
        <v>6.9828734302959092E-2</v>
      </c>
      <c r="M2281" s="2">
        <f t="shared" si="136"/>
        <v>6.5580528857684034E-2</v>
      </c>
      <c r="N2281" s="2">
        <f t="shared" si="137"/>
        <v>6.4350969095244362E-2</v>
      </c>
      <c r="O2281" s="2"/>
      <c r="P2281" s="7">
        <f>B2281/I2280*$L$6</f>
        <v>8.6978565125532157E-4</v>
      </c>
      <c r="Q2281" s="7">
        <f>C2281/J2280*$L$6</f>
        <v>-1.4988336993932785E-3</v>
      </c>
      <c r="R2281" s="7">
        <f>D2281/K2280*$L$6</f>
        <v>0</v>
      </c>
      <c r="S2281" s="7">
        <f>E2281/L2280*$L$6</f>
        <v>0</v>
      </c>
      <c r="T2281" s="7">
        <f>F2281/M2280*$L$6</f>
        <v>-2.48209896030872E-3</v>
      </c>
      <c r="U2281" s="7">
        <f>G2281/N2280*$L$6</f>
        <v>0</v>
      </c>
      <c r="V2281" s="7"/>
      <c r="W2281" s="7">
        <f t="shared" si="139"/>
        <v>-3.1111470084466768E-3</v>
      </c>
      <c r="Y2281" s="1">
        <f t="shared" si="138"/>
        <v>44949</v>
      </c>
      <c r="Z2281" s="10">
        <f>(1+W2281)*Z2280</f>
        <v>8.6821456018045637</v>
      </c>
      <c r="AA2281" s="7">
        <f>Z2281/MAX($Z$69:Z2281)-1</f>
        <v>-3.1111470084466131E-3</v>
      </c>
    </row>
    <row r="2282" spans="1:27" x14ac:dyDescent="0.25">
      <c r="A2282" s="1">
        <v>44950</v>
      </c>
      <c r="B2282" s="7">
        <v>1.7169802606882278E-3</v>
      </c>
      <c r="C2282" s="7">
        <v>-9.911405888148872E-4</v>
      </c>
      <c r="D2282" s="7">
        <v>0</v>
      </c>
      <c r="E2282" s="7">
        <v>0</v>
      </c>
      <c r="F2282" s="7">
        <v>-3.2049608624196146E-4</v>
      </c>
      <c r="G2282" s="7">
        <v>1.4859467831318529E-3</v>
      </c>
      <c r="H2282" s="7"/>
      <c r="I2282" s="2">
        <f>STDEV(B2222:B2282)*SQRT(252)</f>
        <v>7.7711589425856958E-2</v>
      </c>
      <c r="J2282" s="2">
        <f>STDEV(C2222:C2282)*SQRT(252)</f>
        <v>5.9036453013982193E-2</v>
      </c>
      <c r="K2282" s="2">
        <f>STDEV(D2222:D2282)*SQRT(252)</f>
        <v>0.11609560200937806</v>
      </c>
      <c r="L2282" s="2">
        <f>STDEV(E2222:E2282)*SQRT(252)</f>
        <v>6.9828734302959092E-2</v>
      </c>
      <c r="M2282" s="2">
        <f t="shared" si="136"/>
        <v>6.5093549514344817E-2</v>
      </c>
      <c r="N2282" s="2">
        <f t="shared" si="137"/>
        <v>6.4396907335496911E-2</v>
      </c>
      <c r="O2282" s="2"/>
      <c r="P2282" s="7">
        <f>B2282/I2281*$L$6</f>
        <v>1.1012970458788092E-3</v>
      </c>
      <c r="Q2282" s="7">
        <f>C2282/J2281*$L$6</f>
        <v>-8.3862477094840597E-4</v>
      </c>
      <c r="R2282" s="7">
        <f>D2282/K2281*$L$6</f>
        <v>0</v>
      </c>
      <c r="S2282" s="7">
        <f>E2282/L2281*$L$6</f>
        <v>0</v>
      </c>
      <c r="T2282" s="7">
        <f>F2282/M2281*$L$6</f>
        <v>-2.4435308148968148E-4</v>
      </c>
      <c r="U2282" s="7">
        <f>G2282/N2281*$L$6</f>
        <v>1.1545644176178124E-3</v>
      </c>
      <c r="V2282" s="7"/>
      <c r="W2282" s="7">
        <f t="shared" si="139"/>
        <v>1.1728836110585341E-3</v>
      </c>
      <c r="Y2282" s="1">
        <f t="shared" si="138"/>
        <v>44950</v>
      </c>
      <c r="Z2282" s="10">
        <f>(1+W2282)*Z2281</f>
        <v>8.6923287480897446</v>
      </c>
      <c r="AA2282" s="7">
        <f>Z2282/MAX($Z$69:Z2282)-1</f>
        <v>-1.9419124107258323E-3</v>
      </c>
    </row>
    <row r="2283" spans="1:27" x14ac:dyDescent="0.25">
      <c r="A2283" s="1">
        <v>44951</v>
      </c>
      <c r="B2283" s="7">
        <v>5.4945547916163129E-4</v>
      </c>
      <c r="C2283" s="7">
        <v>-9.2374328378519444E-4</v>
      </c>
      <c r="D2283" s="7">
        <v>0</v>
      </c>
      <c r="E2283" s="7">
        <v>0</v>
      </c>
      <c r="F2283" s="7">
        <v>-2.9493911904786563E-3</v>
      </c>
      <c r="G2283" s="7">
        <v>2.9700629687734459E-3</v>
      </c>
      <c r="H2283" s="7"/>
      <c r="I2283" s="2">
        <f>STDEV(B2223:B2283)*SQRT(252)</f>
        <v>7.7519458386775986E-2</v>
      </c>
      <c r="J2283" s="2">
        <f>STDEV(C2223:C2283)*SQRT(252)</f>
        <v>5.900163725540078E-2</v>
      </c>
      <c r="K2283" s="2">
        <f>STDEV(D2223:D2283)*SQRT(252)</f>
        <v>0.11609560200937806</v>
      </c>
      <c r="L2283" s="2">
        <f>STDEV(E2223:E2283)*SQRT(252)</f>
        <v>6.8648724550126231E-2</v>
      </c>
      <c r="M2283" s="2">
        <f t="shared" si="136"/>
        <v>6.5353485821996446E-2</v>
      </c>
      <c r="N2283" s="2">
        <f t="shared" si="137"/>
        <v>6.4624958885088762E-2</v>
      </c>
      <c r="O2283" s="2"/>
      <c r="P2283" s="7">
        <f>B2283/I2282*$L$6</f>
        <v>3.5352222443336815E-4</v>
      </c>
      <c r="Q2283" s="7">
        <f>C2283/J2282*$L$6</f>
        <v>-7.8234991825001324E-4</v>
      </c>
      <c r="R2283" s="7">
        <f>D2283/K2282*$L$6</f>
        <v>0</v>
      </c>
      <c r="S2283" s="7">
        <f>E2283/L2282*$L$6</f>
        <v>0</v>
      </c>
      <c r="T2283" s="7">
        <f>F2283/M2282*$L$6</f>
        <v>-2.2655018911118775E-3</v>
      </c>
      <c r="U2283" s="7">
        <f>G2283/N2282*$L$6</f>
        <v>2.3060602532509241E-3</v>
      </c>
      <c r="V2283" s="7"/>
      <c r="W2283" s="7">
        <f t="shared" si="139"/>
        <v>-3.8826933167759869E-4</v>
      </c>
      <c r="Y2283" s="1">
        <f t="shared" si="138"/>
        <v>44951</v>
      </c>
      <c r="Z2283" s="10">
        <f>(1+W2283)*Z2282</f>
        <v>8.688953783416002</v>
      </c>
      <c r="AA2283" s="7">
        <f>Z2283/MAX($Z$69:Z2283)-1</f>
        <v>-2.329427757369551E-3</v>
      </c>
    </row>
    <row r="2284" spans="1:27" x14ac:dyDescent="0.25">
      <c r="A2284" s="1">
        <v>44952</v>
      </c>
      <c r="B2284" s="7">
        <v>-1.4093510228530004E-4</v>
      </c>
      <c r="C2284" s="7">
        <v>-4.1892382878017109E-4</v>
      </c>
      <c r="D2284" s="7">
        <v>0</v>
      </c>
      <c r="E2284" s="7">
        <v>0</v>
      </c>
      <c r="F2284" s="7">
        <v>-1.4911007294774459E-3</v>
      </c>
      <c r="G2284" s="7">
        <v>2.2884471985795685E-4</v>
      </c>
      <c r="H2284" s="7"/>
      <c r="I2284" s="2">
        <f>STDEV(B2224:B2284)*SQRT(252)</f>
        <v>7.7046814379349127E-2</v>
      </c>
      <c r="J2284" s="2">
        <f>STDEV(C2224:C2284)*SQRT(252)</f>
        <v>5.6477973175584437E-2</v>
      </c>
      <c r="K2284" s="2">
        <f>STDEV(D2224:D2284)*SQRT(252)</f>
        <v>0.11609560200937806</v>
      </c>
      <c r="L2284" s="2">
        <f>STDEV(E2224:E2284)*SQRT(252)</f>
        <v>6.8127088910246561E-2</v>
      </c>
      <c r="M2284" s="2">
        <f t="shared" si="136"/>
        <v>6.4602020194826457E-2</v>
      </c>
      <c r="N2284" s="2">
        <f t="shared" si="137"/>
        <v>6.4621724644543702E-2</v>
      </c>
      <c r="O2284" s="2"/>
      <c r="P2284" s="7">
        <f>B2284/I2283*$L$6</f>
        <v>-9.0903048872012049E-5</v>
      </c>
      <c r="Q2284" s="7">
        <f>C2284/J2283*$L$6</f>
        <v>-3.5501034231200465E-4</v>
      </c>
      <c r="R2284" s="7">
        <f>D2284/K2283*$L$6</f>
        <v>0</v>
      </c>
      <c r="S2284" s="7">
        <f>E2284/L2283*$L$6</f>
        <v>0</v>
      </c>
      <c r="T2284" s="7">
        <f>F2284/M2283*$L$6</f>
        <v>-1.1407966313677308E-3</v>
      </c>
      <c r="U2284" s="7">
        <f>G2284/N2283*$L$6</f>
        <v>1.770559887433517E-4</v>
      </c>
      <c r="V2284" s="7"/>
      <c r="W2284" s="7">
        <f t="shared" si="139"/>
        <v>-1.4096540338083957E-3</v>
      </c>
      <c r="Y2284" s="1">
        <f t="shared" si="138"/>
        <v>44952</v>
      </c>
      <c r="Z2284" s="10">
        <f>(1+W2284)*Z2283</f>
        <v>8.6767053646656347</v>
      </c>
      <c r="AA2284" s="7">
        <f>Z2284/MAX($Z$69:Z2284)-1</f>
        <v>-3.7357981039433108E-3</v>
      </c>
    </row>
    <row r="2285" spans="1:27" x14ac:dyDescent="0.25">
      <c r="A2285" s="1">
        <v>44953</v>
      </c>
      <c r="B2285" s="7">
        <v>-5.5670681665720423E-4</v>
      </c>
      <c r="C2285" s="7">
        <v>2.9794523047907973E-3</v>
      </c>
      <c r="D2285" s="7">
        <v>0</v>
      </c>
      <c r="E2285" s="7">
        <v>0</v>
      </c>
      <c r="F2285" s="7">
        <v>-3.5609552721371784E-4</v>
      </c>
      <c r="G2285" s="7">
        <v>0</v>
      </c>
      <c r="H2285" s="7"/>
      <c r="I2285" s="2">
        <f>STDEV(B2225:B2285)*SQRT(252)</f>
        <v>7.6845347299929256E-2</v>
      </c>
      <c r="J2285" s="2">
        <f>STDEV(C2225:C2285)*SQRT(252)</f>
        <v>5.5010004939245058E-2</v>
      </c>
      <c r="K2285" s="2">
        <f>STDEV(D2225:D2285)*SQRT(252)</f>
        <v>0.11609560200937806</v>
      </c>
      <c r="L2285" s="2">
        <f>STDEV(E2225:E2285)*SQRT(252)</f>
        <v>6.8127088910246561E-2</v>
      </c>
      <c r="M2285" s="2">
        <f t="shared" si="136"/>
        <v>6.2857375874117494E-2</v>
      </c>
      <c r="N2285" s="2">
        <f t="shared" si="137"/>
        <v>6.4621724644543702E-2</v>
      </c>
      <c r="O2285" s="2"/>
      <c r="P2285" s="7">
        <f>B2285/I2284*$L$6</f>
        <v>-3.6127828330201448E-4</v>
      </c>
      <c r="Q2285" s="7">
        <f>C2285/J2284*$L$6</f>
        <v>2.6377117814833533E-3</v>
      </c>
      <c r="R2285" s="7">
        <f>D2285/K2284*$L$6</f>
        <v>0</v>
      </c>
      <c r="S2285" s="7">
        <f>E2285/L2284*$L$6</f>
        <v>0</v>
      </c>
      <c r="T2285" s="7">
        <f>F2285/M2284*$L$6</f>
        <v>-2.7560711425107662E-4</v>
      </c>
      <c r="U2285" s="7">
        <f>G2285/N2284*$L$6</f>
        <v>0</v>
      </c>
      <c r="V2285" s="7"/>
      <c r="W2285" s="7">
        <f t="shared" si="139"/>
        <v>2.000826383930262E-3</v>
      </c>
      <c r="Y2285" s="1">
        <f t="shared" si="138"/>
        <v>44953</v>
      </c>
      <c r="Z2285" s="10">
        <f>(1+W2285)*Z2284</f>
        <v>8.6940659456848461</v>
      </c>
      <c r="AA2285" s="7">
        <f>Z2285/MAX($Z$69:Z2285)-1</f>
        <v>-1.7424464034245801E-3</v>
      </c>
    </row>
    <row r="2286" spans="1:27" x14ac:dyDescent="0.25">
      <c r="A2286" s="1">
        <v>44956</v>
      </c>
      <c r="B2286" s="7">
        <v>-4.1988123226547325E-3</v>
      </c>
      <c r="C2286" s="7">
        <v>3.0365908628973148E-3</v>
      </c>
      <c r="D2286" s="7">
        <v>0</v>
      </c>
      <c r="E2286" s="7">
        <v>0</v>
      </c>
      <c r="F2286" s="7">
        <v>2.6367566646801066E-3</v>
      </c>
      <c r="G2286" s="7">
        <v>2.3196289279234783E-3</v>
      </c>
      <c r="H2286" s="7"/>
      <c r="I2286" s="2">
        <f>STDEV(B2226:B2286)*SQRT(252)</f>
        <v>7.7417858326511879E-2</v>
      </c>
      <c r="J2286" s="2">
        <f>STDEV(C2226:C2286)*SQRT(252)</f>
        <v>5.5231920593557526E-2</v>
      </c>
      <c r="K2286" s="2">
        <f>STDEV(D2226:D2286)*SQRT(252)</f>
        <v>0.11517973867631222</v>
      </c>
      <c r="L2286" s="2">
        <f>STDEV(E2226:E2286)*SQRT(252)</f>
        <v>6.8127088910246561E-2</v>
      </c>
      <c r="M2286" s="2">
        <f t="shared" si="136"/>
        <v>6.2988289935429889E-2</v>
      </c>
      <c r="N2286" s="2">
        <f t="shared" si="137"/>
        <v>6.4743281585735127E-2</v>
      </c>
      <c r="O2286" s="2"/>
      <c r="P2286" s="7">
        <f>B2286/I2285*$L$6</f>
        <v>-2.7319886435457613E-3</v>
      </c>
      <c r="Q2286" s="7">
        <f>C2286/J2285*$L$6</f>
        <v>2.7600350756658088E-3</v>
      </c>
      <c r="R2286" s="7">
        <f>D2286/K2285*$L$6</f>
        <v>0</v>
      </c>
      <c r="S2286" s="7">
        <f>E2286/L2285*$L$6</f>
        <v>0</v>
      </c>
      <c r="T2286" s="7">
        <f>F2286/M2285*$L$6</f>
        <v>2.097412298884905E-3</v>
      </c>
      <c r="U2286" s="7">
        <f>G2286/N2285*$L$6</f>
        <v>1.7947748537219942E-3</v>
      </c>
      <c r="V2286" s="7"/>
      <c r="W2286" s="7">
        <f t="shared" si="139"/>
        <v>3.9202335847269469E-3</v>
      </c>
      <c r="Y2286" s="1">
        <f t="shared" si="138"/>
        <v>44956</v>
      </c>
      <c r="Z2286" s="10">
        <f>(1+W2286)*Z2285</f>
        <v>8.7281487149929511</v>
      </c>
      <c r="AA2286" s="7">
        <f>Z2286/MAX($Z$69:Z2286)-1</f>
        <v>0</v>
      </c>
    </row>
    <row r="2287" spans="1:27" x14ac:dyDescent="0.25">
      <c r="A2287" s="1">
        <v>44957</v>
      </c>
      <c r="B2287" s="7">
        <v>4.9544207548652963E-3</v>
      </c>
      <c r="C2287" s="7">
        <v>-1.2426766415318813E-3</v>
      </c>
      <c r="D2287" s="7">
        <v>0</v>
      </c>
      <c r="E2287" s="7">
        <v>1.4703334564602821E-2</v>
      </c>
      <c r="F2287" s="7">
        <v>-2.0680507346700905E-3</v>
      </c>
      <c r="G2287" s="7">
        <v>0</v>
      </c>
      <c r="H2287" s="7"/>
      <c r="I2287" s="2">
        <f>STDEV(B2227:B2287)*SQRT(252)</f>
        <v>7.7898939304240564E-2</v>
      </c>
      <c r="J2287" s="2">
        <f>STDEV(C2227:C2287)*SQRT(252)</f>
        <v>5.3882621764612636E-2</v>
      </c>
      <c r="K2287" s="2">
        <f>STDEV(D2227:D2287)*SQRT(252)</f>
        <v>0.11491010309450243</v>
      </c>
      <c r="L2287" s="2">
        <f>STDEV(E2227:E2287)*SQRT(252)</f>
        <v>7.3528834150934044E-2</v>
      </c>
      <c r="M2287" s="2">
        <f t="shared" si="136"/>
        <v>6.3125326156662415E-2</v>
      </c>
      <c r="N2287" s="2">
        <f t="shared" si="137"/>
        <v>6.4743281585735127E-2</v>
      </c>
      <c r="O2287" s="2"/>
      <c r="P2287" s="7">
        <f>B2287/I2286*$L$6</f>
        <v>3.1997919226658886E-3</v>
      </c>
      <c r="Q2287" s="7">
        <f>C2287/J2286*$L$6</f>
        <v>-1.1249623661256786E-3</v>
      </c>
      <c r="R2287" s="7">
        <f>D2287/K2286*$L$6</f>
        <v>0</v>
      </c>
      <c r="S2287" s="7">
        <f>E2287/L2286*$L$6</f>
        <v>1.0791107325878553E-2</v>
      </c>
      <c r="T2287" s="7">
        <f>F2287/M2286*$L$6</f>
        <v>-1.6416152405392148E-3</v>
      </c>
      <c r="U2287" s="7">
        <f>G2287/N2286*$L$6</f>
        <v>0</v>
      </c>
      <c r="V2287" s="7"/>
      <c r="W2287" s="7">
        <f t="shared" si="139"/>
        <v>1.1224321641879548E-2</v>
      </c>
      <c r="Y2287" s="1">
        <f t="shared" si="138"/>
        <v>44957</v>
      </c>
      <c r="Z2287" s="10">
        <f>(1+W2287)*Z2286</f>
        <v>8.8261162635081885</v>
      </c>
      <c r="AA2287" s="7">
        <f>Z2287/MAX($Z$69:Z2287)-1</f>
        <v>0</v>
      </c>
    </row>
    <row r="2288" spans="1:27" x14ac:dyDescent="0.25">
      <c r="A2288" s="1">
        <v>44958</v>
      </c>
      <c r="B2288" s="7">
        <v>3.3801228225933677E-3</v>
      </c>
      <c r="C2288" s="7">
        <v>4.3695259692473343E-3</v>
      </c>
      <c r="D2288" s="7">
        <v>1.0452303944589403E-2</v>
      </c>
      <c r="E2288" s="7">
        <v>0</v>
      </c>
      <c r="F2288" s="7">
        <v>-1.7478841713653992E-3</v>
      </c>
      <c r="G2288" s="7">
        <v>-5.2645797569299546E-3</v>
      </c>
      <c r="H2288" s="7"/>
      <c r="I2288" s="2">
        <f>STDEV(B2228:B2288)*SQRT(252)</f>
        <v>7.7033874137651823E-2</v>
      </c>
      <c r="J2288" s="2">
        <f>STDEV(C2228:C2288)*SQRT(252)</f>
        <v>5.2372562616501341E-2</v>
      </c>
      <c r="K2288" s="2">
        <f>STDEV(D2228:D2288)*SQRT(252)</f>
        <v>0.10495517030844301</v>
      </c>
      <c r="L2288" s="2">
        <f>STDEV(E2228:E2288)*SQRT(252)</f>
        <v>7.3528834150934044E-2</v>
      </c>
      <c r="M2288" s="2">
        <f t="shared" si="136"/>
        <v>6.3220486187206631E-2</v>
      </c>
      <c r="N2288" s="2">
        <f t="shared" si="137"/>
        <v>6.5746723415499655E-2</v>
      </c>
      <c r="O2288" s="2"/>
      <c r="P2288" s="7">
        <f>B2288/I2287*$L$6</f>
        <v>2.169556384710212E-3</v>
      </c>
      <c r="Q2288" s="7">
        <f>C2288/J2287*$L$6</f>
        <v>4.0546708995858631E-3</v>
      </c>
      <c r="R2288" s="7">
        <f>D2288/K2287*$L$6</f>
        <v>4.5480352306330254E-3</v>
      </c>
      <c r="S2288" s="7">
        <f>E2288/L2287*$L$6</f>
        <v>0</v>
      </c>
      <c r="T2288" s="7">
        <f>F2288/M2287*$L$6</f>
        <v>-1.3844555567345158E-3</v>
      </c>
      <c r="U2288" s="7">
        <f>G2288/N2287*$L$6</f>
        <v>-4.0657344113446195E-3</v>
      </c>
      <c r="V2288" s="7"/>
      <c r="W2288" s="7">
        <f t="shared" si="139"/>
        <v>5.3220725468499652E-3</v>
      </c>
      <c r="Y2288" s="1">
        <f t="shared" si="138"/>
        <v>44958</v>
      </c>
      <c r="Z2288" s="10">
        <f>(1+W2288)*Z2287</f>
        <v>8.8730894945695109</v>
      </c>
      <c r="AA2288" s="7">
        <f>Z2288/MAX($Z$69:Z2288)-1</f>
        <v>0</v>
      </c>
    </row>
    <row r="2289" spans="1:27" x14ac:dyDescent="0.25">
      <c r="A2289" s="1">
        <v>44959</v>
      </c>
      <c r="B2289" s="7">
        <v>4.3962144055986752E-3</v>
      </c>
      <c r="C2289" s="7">
        <v>0</v>
      </c>
      <c r="D2289" s="7">
        <v>1.4699373244309477E-2</v>
      </c>
      <c r="E2289" s="7">
        <v>0</v>
      </c>
      <c r="F2289" s="7">
        <v>7.8987261658161056E-3</v>
      </c>
      <c r="G2289" s="7">
        <v>3.7738086848306818E-3</v>
      </c>
      <c r="H2289" s="7"/>
      <c r="I2289" s="2">
        <f>STDEV(B2229:B2289)*SQRT(252)</f>
        <v>7.693379625736467E-2</v>
      </c>
      <c r="J2289" s="2">
        <f>STDEV(C2229:C2289)*SQRT(252)</f>
        <v>4.0237529001835276E-2</v>
      </c>
      <c r="K2289" s="2">
        <f>STDEV(D2229:D2289)*SQRT(252)</f>
        <v>0.10644650853803901</v>
      </c>
      <c r="L2289" s="2">
        <f>STDEV(E2229:E2289)*SQRT(252)</f>
        <v>7.3528834150934044E-2</v>
      </c>
      <c r="M2289" s="2">
        <f t="shared" si="136"/>
        <v>6.4517655298495846E-2</v>
      </c>
      <c r="N2289" s="2">
        <f t="shared" si="137"/>
        <v>5.3644381097120074E-2</v>
      </c>
      <c r="O2289" s="2"/>
      <c r="P2289" s="7">
        <f>B2289/I2288*$L$6</f>
        <v>2.8534293872738894E-3</v>
      </c>
      <c r="Q2289" s="7">
        <f>C2289/J2288*$L$6</f>
        <v>0</v>
      </c>
      <c r="R2289" s="7">
        <f>D2289/K2288*$L$6</f>
        <v>7.0026913400792236E-3</v>
      </c>
      <c r="S2289" s="7">
        <f>E2289/L2288*$L$6</f>
        <v>0</v>
      </c>
      <c r="T2289" s="7">
        <f>F2289/M2288*$L$6</f>
        <v>6.2469672745212937E-3</v>
      </c>
      <c r="U2289" s="7">
        <f>G2289/N2288*$L$6</f>
        <v>2.8699595118842182E-3</v>
      </c>
      <c r="V2289" s="7"/>
      <c r="W2289" s="7">
        <f t="shared" si="139"/>
        <v>1.8973047513758622E-2</v>
      </c>
      <c r="Y2289" s="1">
        <f t="shared" si="138"/>
        <v>44959</v>
      </c>
      <c r="Z2289" s="10">
        <f>(1+W2289)*Z2288</f>
        <v>9.0414390431438107</v>
      </c>
      <c r="AA2289" s="7">
        <f>Z2289/MAX($Z$69:Z2289)-1</f>
        <v>0</v>
      </c>
    </row>
    <row r="2290" spans="1:27" x14ac:dyDescent="0.25">
      <c r="A2290" s="1">
        <v>44960</v>
      </c>
      <c r="B2290" s="7">
        <v>-1.2176501785447935E-2</v>
      </c>
      <c r="C2290" s="7">
        <v>0</v>
      </c>
      <c r="D2290" s="7">
        <v>-1.0354610691310273E-2</v>
      </c>
      <c r="E2290" s="7">
        <v>0</v>
      </c>
      <c r="F2290" s="7">
        <v>-1.3787573539727482E-3</v>
      </c>
      <c r="G2290" s="7">
        <v>0</v>
      </c>
      <c r="H2290" s="7"/>
      <c r="I2290" s="2">
        <f>STDEV(B2230:B2290)*SQRT(252)</f>
        <v>8.1101833920026928E-2</v>
      </c>
      <c r="J2290" s="2">
        <f>STDEV(C2230:C2290)*SQRT(252)</f>
        <v>3.9987299528919648E-2</v>
      </c>
      <c r="K2290" s="2">
        <f>STDEV(D2230:D2290)*SQRT(252)</f>
        <v>0.10544962556149019</v>
      </c>
      <c r="L2290" s="2">
        <f>STDEV(E2230:E2290)*SQRT(252)</f>
        <v>6.83849640622545E-2</v>
      </c>
      <c r="M2290" s="2">
        <f t="shared" si="136"/>
        <v>6.3541388985628097E-2</v>
      </c>
      <c r="N2290" s="2">
        <f t="shared" si="137"/>
        <v>5.363678581163029E-2</v>
      </c>
      <c r="O2290" s="2"/>
      <c r="P2290" s="7">
        <f>B2290/I2289*$L$6</f>
        <v>-7.9136233864725691E-3</v>
      </c>
      <c r="Q2290" s="7">
        <f>C2290/J2289*$L$6</f>
        <v>0</v>
      </c>
      <c r="R2290" s="7">
        <f>D2290/K2289*$L$6</f>
        <v>-4.8637624819840939E-3</v>
      </c>
      <c r="S2290" s="7">
        <f>E2290/L2289*$L$6</f>
        <v>0</v>
      </c>
      <c r="T2290" s="7">
        <f>F2290/M2289*$L$6</f>
        <v>-1.0685116714129043E-3</v>
      </c>
      <c r="U2290" s="7">
        <f>G2290/N2289*$L$6</f>
        <v>0</v>
      </c>
      <c r="V2290" s="7"/>
      <c r="W2290" s="7">
        <f t="shared" si="139"/>
        <v>-1.3845897539869567E-2</v>
      </c>
      <c r="Y2290" s="1">
        <f t="shared" si="138"/>
        <v>44960</v>
      </c>
      <c r="Z2290" s="10">
        <f>(1+W2290)*Z2289</f>
        <v>8.9162522045394663</v>
      </c>
      <c r="AA2290" s="7">
        <f>Z2290/MAX($Z$69:Z2290)-1</f>
        <v>-1.3845897539869423E-2</v>
      </c>
    </row>
    <row r="2291" spans="1:27" x14ac:dyDescent="0.25">
      <c r="A2291" s="1">
        <v>44963</v>
      </c>
      <c r="B2291" s="7">
        <v>-2.1904097606854078E-3</v>
      </c>
      <c r="C2291" s="7">
        <v>0</v>
      </c>
      <c r="D2291" s="7">
        <v>-6.1404630177536168E-3</v>
      </c>
      <c r="E2291" s="7">
        <v>0</v>
      </c>
      <c r="F2291" s="7">
        <v>-3.8453188746201405E-3</v>
      </c>
      <c r="G2291" s="7">
        <v>4.3769484141695791E-3</v>
      </c>
      <c r="H2291" s="7"/>
      <c r="I2291" s="2">
        <f>STDEV(B2231:B2291)*SQRT(252)</f>
        <v>8.1021787143178148E-2</v>
      </c>
      <c r="J2291" s="2">
        <f>STDEV(C2231:C2291)*SQRT(252)</f>
        <v>3.977293276361922E-2</v>
      </c>
      <c r="K2291" s="2">
        <f>STDEV(D2231:D2291)*SQRT(252)</f>
        <v>0.10627949026941402</v>
      </c>
      <c r="L2291" s="2">
        <f>STDEV(E2231:E2291)*SQRT(252)</f>
        <v>6.83849640622545E-2</v>
      </c>
      <c r="M2291" s="2">
        <f t="shared" si="136"/>
        <v>6.4171459801174488E-2</v>
      </c>
      <c r="N2291" s="2">
        <f t="shared" si="137"/>
        <v>5.4360357320843627E-2</v>
      </c>
      <c r="O2291" s="2"/>
      <c r="P2291" s="7">
        <f>B2291/I2290*$L$6</f>
        <v>-1.35040704680324E-3</v>
      </c>
      <c r="Q2291" s="7">
        <f>C2291/J2290*$L$6</f>
        <v>0</v>
      </c>
      <c r="R2291" s="7">
        <f>D2291/K2290*$L$6</f>
        <v>-2.9115622673183258E-3</v>
      </c>
      <c r="S2291" s="7">
        <f>E2291/L2290*$L$6</f>
        <v>0</v>
      </c>
      <c r="T2291" s="7">
        <f>F2291/M2290*$L$6</f>
        <v>-3.0258379113257041E-3</v>
      </c>
      <c r="U2291" s="7">
        <f>G2291/N2290*$L$6</f>
        <v>4.080174033490004E-3</v>
      </c>
      <c r="V2291" s="7"/>
      <c r="W2291" s="7">
        <f t="shared" si="139"/>
        <v>-3.2076331919572657E-3</v>
      </c>
      <c r="Y2291" s="1">
        <f t="shared" si="138"/>
        <v>44963</v>
      </c>
      <c r="Z2291" s="10">
        <f>(1+W2291)*Z2290</f>
        <v>8.8876521380203233</v>
      </c>
      <c r="AA2291" s="7">
        <f>Z2291/MAX($Z$69:Z2291)-1</f>
        <v>-1.7009118171305349E-2</v>
      </c>
    </row>
    <row r="2292" spans="1:27" x14ac:dyDescent="0.25">
      <c r="A2292" s="1">
        <v>44964</v>
      </c>
      <c r="B2292" s="7">
        <v>1.6647424499327546E-3</v>
      </c>
      <c r="C2292" s="7">
        <v>2.2626775310008451E-3</v>
      </c>
      <c r="D2292" s="7">
        <v>0</v>
      </c>
      <c r="E2292" s="7">
        <v>0</v>
      </c>
      <c r="F2292" s="7">
        <v>3.7238341814396225E-3</v>
      </c>
      <c r="G2292" s="7">
        <v>5.4285882345921355E-3</v>
      </c>
      <c r="H2292" s="7"/>
      <c r="I2292" s="2">
        <f>STDEV(B2232:B2292)*SQRT(252)</f>
        <v>7.8887803984715621E-2</v>
      </c>
      <c r="J2292" s="2">
        <f>STDEV(C2232:C2292)*SQRT(252)</f>
        <v>3.9955917205395111E-2</v>
      </c>
      <c r="K2292" s="2">
        <f>STDEV(D2232:D2292)*SQRT(252)</f>
        <v>0.10627949026941402</v>
      </c>
      <c r="L2292" s="2">
        <f>STDEV(E2232:E2292)*SQRT(252)</f>
        <v>6.83849640622545E-2</v>
      </c>
      <c r="M2292" s="2">
        <f t="shared" si="136"/>
        <v>6.427481475422725E-2</v>
      </c>
      <c r="N2292" s="2">
        <f t="shared" si="137"/>
        <v>5.5428151147891722E-2</v>
      </c>
      <c r="O2292" s="2"/>
      <c r="P2292" s="7">
        <f>B2292/I2291*$L$6</f>
        <v>1.0273424646823051E-3</v>
      </c>
      <c r="Q2292" s="7">
        <f>C2292/J2291*$L$6</f>
        <v>2.8444941996715709E-3</v>
      </c>
      <c r="R2292" s="7">
        <f>D2292/K2291*$L$6</f>
        <v>0</v>
      </c>
      <c r="S2292" s="7">
        <f>E2292/L2291*$L$6</f>
        <v>0</v>
      </c>
      <c r="T2292" s="7">
        <f>F2292/M2291*$L$6</f>
        <v>2.9014722377964882E-3</v>
      </c>
      <c r="U2292" s="7">
        <f>G2292/N2291*$L$6</f>
        <v>4.9931498817711306E-3</v>
      </c>
      <c r="V2292" s="7"/>
      <c r="W2292" s="7">
        <f t="shared" si="139"/>
        <v>1.1766458783921494E-2</v>
      </c>
      <c r="Y2292" s="1">
        <f t="shared" si="138"/>
        <v>44964</v>
      </c>
      <c r="Z2292" s="10">
        <f>(1+W2292)*Z2291</f>
        <v>8.9922283305881709</v>
      </c>
      <c r="AA2292" s="7">
        <f>Z2292/MAX($Z$69:Z2292)-1</f>
        <v>-5.44279647529744E-3</v>
      </c>
    </row>
    <row r="2293" spans="1:27" x14ac:dyDescent="0.25">
      <c r="A2293" s="1">
        <v>44965</v>
      </c>
      <c r="B2293" s="7">
        <v>-8.519306977282648E-4</v>
      </c>
      <c r="C2293" s="7">
        <v>-9.7257620807844614E-4</v>
      </c>
      <c r="D2293" s="7">
        <v>0</v>
      </c>
      <c r="E2293" s="7">
        <v>0</v>
      </c>
      <c r="F2293" s="7">
        <v>6.2748916871768756E-3</v>
      </c>
      <c r="G2293" s="7">
        <v>0</v>
      </c>
      <c r="H2293" s="7"/>
      <c r="I2293" s="2">
        <f>STDEV(B2233:B2293)*SQRT(252)</f>
        <v>7.8898723808274798E-2</v>
      </c>
      <c r="J2293" s="2">
        <f>STDEV(C2233:C2293)*SQRT(252)</f>
        <v>4.0034691568722983E-2</v>
      </c>
      <c r="K2293" s="2">
        <f>STDEV(D2233:D2293)*SQRT(252)</f>
        <v>0.10627949026941402</v>
      </c>
      <c r="L2293" s="2">
        <f>STDEV(E2233:E2293)*SQRT(252)</f>
        <v>6.83849640622545E-2</v>
      </c>
      <c r="M2293" s="2">
        <f t="shared" si="136"/>
        <v>6.5282714272148892E-2</v>
      </c>
      <c r="N2293" s="2">
        <f t="shared" si="137"/>
        <v>5.5428151147891722E-2</v>
      </c>
      <c r="O2293" s="2"/>
      <c r="P2293" s="7">
        <f>B2293/I2292*$L$6</f>
        <v>-5.3996350176848946E-4</v>
      </c>
      <c r="Q2293" s="7">
        <f>C2293/J2292*$L$6</f>
        <v>-1.2170615469529536E-3</v>
      </c>
      <c r="R2293" s="7">
        <f>D2293/K2292*$L$6</f>
        <v>0</v>
      </c>
      <c r="S2293" s="7">
        <f>E2293/L2292*$L$6</f>
        <v>0</v>
      </c>
      <c r="T2293" s="7">
        <f>F2293/M2292*$L$6</f>
        <v>4.8812989280254491E-3</v>
      </c>
      <c r="U2293" s="7">
        <f>G2293/N2292*$L$6</f>
        <v>0</v>
      </c>
      <c r="V2293" s="7"/>
      <c r="W2293" s="7">
        <f t="shared" si="139"/>
        <v>3.1242738793040058E-3</v>
      </c>
      <c r="Y2293" s="1">
        <f t="shared" si="138"/>
        <v>44965</v>
      </c>
      <c r="Z2293" s="10">
        <f>(1+W2293)*Z2292</f>
        <v>9.0203225146781651</v>
      </c>
      <c r="AA2293" s="7">
        <f>Z2293/MAX($Z$69:Z2293)-1</f>
        <v>-2.3355273828515877E-3</v>
      </c>
    </row>
    <row r="2294" spans="1:27" x14ac:dyDescent="0.25">
      <c r="A2294" s="1">
        <v>44966</v>
      </c>
      <c r="B2294" s="7">
        <v>-7.8278783862550938E-3</v>
      </c>
      <c r="C2294" s="7">
        <v>-9.1670325735491165E-3</v>
      </c>
      <c r="D2294" s="7">
        <v>0</v>
      </c>
      <c r="E2294" s="7">
        <v>0</v>
      </c>
      <c r="F2294" s="7">
        <v>1.0089089330709289E-3</v>
      </c>
      <c r="G2294" s="7">
        <v>0</v>
      </c>
      <c r="H2294" s="7"/>
      <c r="I2294" s="2">
        <f>STDEV(B2234:B2294)*SQRT(252)</f>
        <v>6.8823286616282217E-2</v>
      </c>
      <c r="J2294" s="2">
        <f>STDEV(C2234:C2294)*SQRT(252)</f>
        <v>4.4203949873095449E-2</v>
      </c>
      <c r="K2294" s="2">
        <f>STDEV(D2234:D2294)*SQRT(252)</f>
        <v>0.10627949026941402</v>
      </c>
      <c r="L2294" s="2">
        <f>STDEV(E2234:E2294)*SQRT(252)</f>
        <v>6.83849640622545E-2</v>
      </c>
      <c r="M2294" s="2">
        <f t="shared" si="136"/>
        <v>6.4656130082133709E-2</v>
      </c>
      <c r="N2294" s="2">
        <f t="shared" si="137"/>
        <v>5.5428151147891722E-2</v>
      </c>
      <c r="O2294" s="2"/>
      <c r="P2294" s="7">
        <f>B2294/I2293*$L$6</f>
        <v>-4.9607129294492571E-3</v>
      </c>
      <c r="Q2294" s="7">
        <f>C2294/J2293*$L$6</f>
        <v>-1.1448861243021092E-2</v>
      </c>
      <c r="R2294" s="7">
        <f>D2294/K2293*$L$6</f>
        <v>0</v>
      </c>
      <c r="S2294" s="7">
        <f>E2294/L2293*$L$6</f>
        <v>0</v>
      </c>
      <c r="T2294" s="7">
        <f>F2294/M2293*$L$6</f>
        <v>7.7272287489841141E-4</v>
      </c>
      <c r="U2294" s="7">
        <f>G2294/N2293*$L$6</f>
        <v>0</v>
      </c>
      <c r="V2294" s="7"/>
      <c r="W2294" s="7">
        <f t="shared" si="139"/>
        <v>-1.563685129757194E-2</v>
      </c>
      <c r="Y2294" s="1">
        <f t="shared" si="138"/>
        <v>44966</v>
      </c>
      <c r="Z2294" s="10">
        <f>(1+W2294)*Z2293</f>
        <v>8.879273072860002</v>
      </c>
      <c r="AA2294" s="7">
        <f>Z2294/MAX($Z$69:Z2294)-1</f>
        <v>-1.7935858386036507E-2</v>
      </c>
    </row>
    <row r="2295" spans="1:27" x14ac:dyDescent="0.25">
      <c r="A2295" s="1">
        <v>44967</v>
      </c>
      <c r="B2295" s="7">
        <v>3.6869025893349061E-4</v>
      </c>
      <c r="C2295" s="7">
        <v>2.1555285347369946E-3</v>
      </c>
      <c r="D2295" s="7">
        <v>0</v>
      </c>
      <c r="E2295" s="7">
        <v>0</v>
      </c>
      <c r="F2295" s="7">
        <v>-1.9740510331909267E-3</v>
      </c>
      <c r="G2295" s="7">
        <v>-1.3811908765093417E-3</v>
      </c>
      <c r="H2295" s="7"/>
      <c r="I2295" s="2">
        <f>STDEV(B2235:B2295)*SQRT(252)</f>
        <v>6.8365917779172294E-2</v>
      </c>
      <c r="J2295" s="2">
        <f>STDEV(C2235:C2295)*SQRT(252)</f>
        <v>4.3749569020492672E-2</v>
      </c>
      <c r="K2295" s="2">
        <f>STDEV(D2235:D2295)*SQRT(252)</f>
        <v>0.10627949026941402</v>
      </c>
      <c r="L2295" s="2">
        <f>STDEV(E2235:E2295)*SQRT(252)</f>
        <v>6.83849640622545E-2</v>
      </c>
      <c r="M2295" s="2">
        <f t="shared" si="136"/>
        <v>6.4187486936196941E-2</v>
      </c>
      <c r="N2295" s="2">
        <f t="shared" si="137"/>
        <v>5.5518837132634877E-2</v>
      </c>
      <c r="O2295" s="2"/>
      <c r="P2295" s="7">
        <f>B2295/I2294*$L$6</f>
        <v>2.6785284244640084E-4</v>
      </c>
      <c r="Q2295" s="7">
        <f>C2295/J2294*$L$6</f>
        <v>2.4381628122885782E-3</v>
      </c>
      <c r="R2295" s="7">
        <f>D2295/K2294*$L$6</f>
        <v>0</v>
      </c>
      <c r="S2295" s="7">
        <f>E2295/L2294*$L$6</f>
        <v>0</v>
      </c>
      <c r="T2295" s="7">
        <f>F2295/M2294*$L$6</f>
        <v>-1.5265768541074592E-3</v>
      </c>
      <c r="U2295" s="7">
        <f>G2295/N2294*$L$6</f>
        <v>-1.245929052210392E-3</v>
      </c>
      <c r="V2295" s="7"/>
      <c r="W2295" s="7">
        <f t="shared" si="139"/>
        <v>-6.6490251582872369E-5</v>
      </c>
      <c r="Y2295" s="1">
        <f t="shared" si="138"/>
        <v>44967</v>
      </c>
      <c r="Z2295" s="10">
        <f>(1+W2295)*Z2294</f>
        <v>8.8786826877595146</v>
      </c>
      <c r="AA2295" s="7">
        <f>Z2295/MAX($Z$69:Z2295)-1</f>
        <v>-1.8001156077882885E-2</v>
      </c>
    </row>
    <row r="2296" spans="1:27" x14ac:dyDescent="0.25">
      <c r="A2296" s="1">
        <v>44970</v>
      </c>
      <c r="B2296" s="7">
        <v>1.8774208458971486E-4</v>
      </c>
      <c r="C2296" s="7">
        <v>2.4019968928703506E-3</v>
      </c>
      <c r="D2296" s="7">
        <v>0</v>
      </c>
      <c r="E2296" s="7">
        <v>0</v>
      </c>
      <c r="F2296" s="7">
        <v>1.2648844956775207E-4</v>
      </c>
      <c r="G2296" s="7">
        <v>0</v>
      </c>
      <c r="H2296" s="7"/>
      <c r="I2296" s="2">
        <f>STDEV(B2236:B2296)*SQRT(252)</f>
        <v>6.836596230413447E-2</v>
      </c>
      <c r="J2296" s="2">
        <f>STDEV(C2236:C2296)*SQRT(252)</f>
        <v>4.1684657549394093E-2</v>
      </c>
      <c r="K2296" s="2">
        <f>STDEV(D2236:D2296)*SQRT(252)</f>
        <v>0.10627949026941402</v>
      </c>
      <c r="L2296" s="2">
        <f>STDEV(E2236:E2296)*SQRT(252)</f>
        <v>6.83849640622545E-2</v>
      </c>
      <c r="M2296" s="2">
        <f t="shared" si="136"/>
        <v>6.3167114870162216E-2</v>
      </c>
      <c r="N2296" s="2">
        <f t="shared" si="137"/>
        <v>5.5518837132634877E-2</v>
      </c>
      <c r="O2296" s="2"/>
      <c r="P2296" s="7">
        <f>B2296/I2295*$L$6</f>
        <v>1.3730678288861542E-4</v>
      </c>
      <c r="Q2296" s="7">
        <f>C2296/J2295*$L$6</f>
        <v>2.7451663486618974E-3</v>
      </c>
      <c r="R2296" s="7">
        <f>D2296/K2295*$L$6</f>
        <v>0</v>
      </c>
      <c r="S2296" s="7">
        <f>E2296/L2295*$L$6</f>
        <v>0</v>
      </c>
      <c r="T2296" s="7">
        <f>F2296/M2295*$L$6</f>
        <v>9.8530457886194367E-5</v>
      </c>
      <c r="U2296" s="7">
        <f>G2296/N2295*$L$6</f>
        <v>0</v>
      </c>
      <c r="V2296" s="7"/>
      <c r="W2296" s="7">
        <f t="shared" si="139"/>
        <v>2.9810035894367072E-3</v>
      </c>
      <c r="Y2296" s="1">
        <f t="shared" si="138"/>
        <v>44970</v>
      </c>
      <c r="Z2296" s="10">
        <f>(1+W2296)*Z2295</f>
        <v>8.9051500727211952</v>
      </c>
      <c r="AA2296" s="7">
        <f>Z2296/MAX($Z$69:Z2296)-1</f>
        <v>-1.5073813999328389E-2</v>
      </c>
    </row>
    <row r="2297" spans="1:27" x14ac:dyDescent="0.25">
      <c r="A2297" s="1">
        <v>44971</v>
      </c>
      <c r="B2297" s="7">
        <v>-3.1781514117714682E-3</v>
      </c>
      <c r="C2297" s="7">
        <v>1.1512619155327197E-2</v>
      </c>
      <c r="D2297" s="7">
        <v>0</v>
      </c>
      <c r="E2297" s="7">
        <v>0</v>
      </c>
      <c r="F2297" s="7">
        <v>3.9166933837300189E-3</v>
      </c>
      <c r="G2297" s="7">
        <v>0</v>
      </c>
      <c r="H2297" s="7"/>
      <c r="I2297" s="2">
        <f>STDEV(B2237:B2297)*SQRT(252)</f>
        <v>6.8507082135077321E-2</v>
      </c>
      <c r="J2297" s="2">
        <f>STDEV(C2237:C2297)*SQRT(252)</f>
        <v>4.5001794703826037E-2</v>
      </c>
      <c r="K2297" s="2">
        <f>STDEV(D2237:D2297)*SQRT(252)</f>
        <v>0.10627949026941402</v>
      </c>
      <c r="L2297" s="2">
        <f>STDEV(E2237:E2297)*SQRT(252)</f>
        <v>6.83849640622545E-2</v>
      </c>
      <c r="M2297" s="2">
        <f t="shared" si="136"/>
        <v>6.3053473981773217E-2</v>
      </c>
      <c r="N2297" s="2">
        <f t="shared" si="137"/>
        <v>5.5469417649447739E-2</v>
      </c>
      <c r="O2297" s="2"/>
      <c r="P2297" s="7">
        <f>B2297/I2296*$L$6</f>
        <v>-2.3243667642920515E-3</v>
      </c>
      <c r="Q2297" s="7">
        <f>C2297/J2296*$L$6</f>
        <v>1.3809180442091144E-2</v>
      </c>
      <c r="R2297" s="7">
        <f>D2297/K2296*$L$6</f>
        <v>0</v>
      </c>
      <c r="S2297" s="7">
        <f>E2297/L2296*$L$6</f>
        <v>0</v>
      </c>
      <c r="T2297" s="7">
        <f>F2297/M2296*$L$6</f>
        <v>3.1002630021813127E-3</v>
      </c>
      <c r="U2297" s="7">
        <f>G2297/N2296*$L$6</f>
        <v>0</v>
      </c>
      <c r="V2297" s="7"/>
      <c r="W2297" s="7">
        <f t="shared" si="139"/>
        <v>1.4585076679980406E-2</v>
      </c>
      <c r="Y2297" s="1">
        <f t="shared" si="138"/>
        <v>44971</v>
      </c>
      <c r="Z2297" s="10">
        <f>(1+W2297)*Z2296</f>
        <v>9.0350323693785679</v>
      </c>
      <c r="AA2297" s="7">
        <f>Z2297/MAX($Z$69:Z2297)-1</f>
        <v>-7.0859005238788075E-4</v>
      </c>
    </row>
    <row r="2298" spans="1:27" x14ac:dyDescent="0.25">
      <c r="A2298" s="1">
        <v>44972</v>
      </c>
      <c r="B2298" s="7">
        <v>-3.8306691348266586E-4</v>
      </c>
      <c r="C2298" s="7">
        <v>0</v>
      </c>
      <c r="D2298" s="7">
        <v>0</v>
      </c>
      <c r="E2298" s="7">
        <v>0</v>
      </c>
      <c r="F2298" s="7">
        <v>-1.1490636683367805E-3</v>
      </c>
      <c r="G2298" s="7">
        <v>0</v>
      </c>
      <c r="H2298" s="7"/>
      <c r="I2298" s="2">
        <f>STDEV(B2238:B2298)*SQRT(252)</f>
        <v>6.8495138188693294E-2</v>
      </c>
      <c r="J2298" s="2">
        <f>STDEV(C2238:C2298)*SQRT(252)</f>
        <v>4.5002861603228098E-2</v>
      </c>
      <c r="K2298" s="2">
        <f>STDEV(D2238:D2298)*SQRT(252)</f>
        <v>0.10627949026941402</v>
      </c>
      <c r="L2298" s="2">
        <f>STDEV(E2238:E2298)*SQRT(252)</f>
        <v>6.83849640622545E-2</v>
      </c>
      <c r="M2298" s="2">
        <f t="shared" si="136"/>
        <v>6.3122253860271427E-2</v>
      </c>
      <c r="N2298" s="2">
        <f t="shared" si="137"/>
        <v>5.5469417649447739E-2</v>
      </c>
      <c r="O2298" s="2"/>
      <c r="P2298" s="7">
        <f>B2298/I2297*$L$6</f>
        <v>-2.7958198009905177E-4</v>
      </c>
      <c r="Q2298" s="7">
        <f>C2298/J2297*$L$6</f>
        <v>0</v>
      </c>
      <c r="R2298" s="7">
        <f>D2298/K2297*$L$6</f>
        <v>0</v>
      </c>
      <c r="S2298" s="7">
        <f>E2298/L2297*$L$6</f>
        <v>0</v>
      </c>
      <c r="T2298" s="7">
        <f>F2298/M2297*$L$6</f>
        <v>-9.1118188719382757E-4</v>
      </c>
      <c r="U2298" s="7">
        <f>G2298/N2297*$L$6</f>
        <v>0</v>
      </c>
      <c r="V2298" s="7"/>
      <c r="W2298" s="7">
        <f t="shared" si="139"/>
        <v>-1.1907638672928793E-3</v>
      </c>
      <c r="Y2298" s="1">
        <f t="shared" si="138"/>
        <v>44972</v>
      </c>
      <c r="Z2298" s="10">
        <f>(1+W2298)*Z2297</f>
        <v>9.0242737792932903</v>
      </c>
      <c r="AA2298" s="7">
        <f>Z2298/MAX($Z$69:Z2298)-1</f>
        <v>-1.8985101562496443E-3</v>
      </c>
    </row>
    <row r="2299" spans="1:27" x14ac:dyDescent="0.25">
      <c r="A2299" s="1">
        <v>44973</v>
      </c>
      <c r="B2299" s="7">
        <v>-3.7384060394441976E-3</v>
      </c>
      <c r="C2299" s="7">
        <v>1.4152294832916468E-3</v>
      </c>
      <c r="D2299" s="7">
        <v>0</v>
      </c>
      <c r="E2299" s="7">
        <v>0</v>
      </c>
      <c r="F2299" s="7">
        <v>-1.264988502905795E-3</v>
      </c>
      <c r="G2299" s="7">
        <v>-2.4197903188005743E-4</v>
      </c>
      <c r="H2299" s="7"/>
      <c r="I2299" s="2">
        <f>STDEV(B2239:B2299)*SQRT(252)</f>
        <v>6.8460235530103941E-2</v>
      </c>
      <c r="J2299" s="2">
        <f>STDEV(C2239:C2299)*SQRT(252)</f>
        <v>4.4303202014424344E-2</v>
      </c>
      <c r="K2299" s="2">
        <f>STDEV(D2239:D2299)*SQRT(252)</f>
        <v>0.10627949026941402</v>
      </c>
      <c r="L2299" s="2">
        <f>STDEV(E2239:E2299)*SQRT(252)</f>
        <v>6.83849640622545E-2</v>
      </c>
      <c r="M2299" s="2">
        <f t="shared" si="136"/>
        <v>6.2997476633512822E-2</v>
      </c>
      <c r="N2299" s="2">
        <f t="shared" si="137"/>
        <v>5.5233728804112397E-2</v>
      </c>
      <c r="O2299" s="2"/>
      <c r="P2299" s="7">
        <f>B2299/I2298*$L$6</f>
        <v>-2.7289572211282205E-3</v>
      </c>
      <c r="Q2299" s="7">
        <f>C2299/J2298*$L$6</f>
        <v>1.5723772143304449E-3</v>
      </c>
      <c r="R2299" s="7">
        <f>D2299/K2298*$L$6</f>
        <v>0</v>
      </c>
      <c r="S2299" s="7">
        <f>E2299/L2298*$L$6</f>
        <v>0</v>
      </c>
      <c r="T2299" s="7">
        <f>F2299/M2298*$L$6</f>
        <v>-1.0020146822592843E-3</v>
      </c>
      <c r="U2299" s="7">
        <f>G2299/N2298*$L$6</f>
        <v>-2.1811931883736533E-4</v>
      </c>
      <c r="V2299" s="7"/>
      <c r="W2299" s="7">
        <f t="shared" si="139"/>
        <v>-2.3767140078944254E-3</v>
      </c>
      <c r="Y2299" s="1">
        <f t="shared" si="138"/>
        <v>44973</v>
      </c>
      <c r="Z2299" s="10">
        <f>(1+W2299)*Z2298</f>
        <v>9.0028256613909701</v>
      </c>
      <c r="AA2299" s="7">
        <f>Z2299/MAX($Z$69:Z2299)-1</f>
        <v>-4.2707119484615141E-3</v>
      </c>
    </row>
    <row r="2300" spans="1:27" x14ac:dyDescent="0.25">
      <c r="A2300" s="1">
        <v>44974</v>
      </c>
      <c r="B2300" s="7">
        <v>-5.3075977968075616E-4</v>
      </c>
      <c r="C2300" s="7">
        <v>-2.8224065566335721E-3</v>
      </c>
      <c r="D2300" s="7">
        <v>0</v>
      </c>
      <c r="E2300" s="7">
        <v>-2.498326863259237E-3</v>
      </c>
      <c r="F2300" s="7">
        <v>-8.741092858195465E-4</v>
      </c>
      <c r="G2300" s="7">
        <v>-2.2970642113013695E-2</v>
      </c>
      <c r="H2300" s="7"/>
      <c r="I2300" s="2">
        <f>STDEV(B2240:B2300)*SQRT(252)</f>
        <v>6.8409364999149652E-2</v>
      </c>
      <c r="J2300" s="2">
        <f>STDEV(C2240:C2300)*SQRT(252)</f>
        <v>4.477294304166364E-2</v>
      </c>
      <c r="K2300" s="2">
        <f>STDEV(D2240:D2300)*SQRT(252)</f>
        <v>0.10627949026941402</v>
      </c>
      <c r="L2300" s="2">
        <f>STDEV(E2240:E2300)*SQRT(252)</f>
        <v>6.8732306832200968E-2</v>
      </c>
      <c r="M2300" s="2">
        <f t="shared" si="136"/>
        <v>6.2761632662289957E-2</v>
      </c>
      <c r="N2300" s="2">
        <f t="shared" si="137"/>
        <v>7.2609781592262931E-2</v>
      </c>
      <c r="O2300" s="2"/>
      <c r="P2300" s="7">
        <f>B2300/I2299*$L$6</f>
        <v>-3.8764092437818578E-4</v>
      </c>
      <c r="Q2300" s="7">
        <f>C2300/J2299*$L$6</f>
        <v>-3.1853302112504716E-3</v>
      </c>
      <c r="R2300" s="7">
        <f>D2300/K2299*$L$6</f>
        <v>0</v>
      </c>
      <c r="S2300" s="7">
        <f>E2300/L2299*$L$6</f>
        <v>-1.826663870865587E-3</v>
      </c>
      <c r="T2300" s="7">
        <f>F2300/M2299*$L$6</f>
        <v>-6.9376531611311078E-4</v>
      </c>
      <c r="U2300" s="7">
        <f>G2300/N2299*$L$6</f>
        <v>-2.0794035284562782E-2</v>
      </c>
      <c r="V2300" s="7"/>
      <c r="W2300" s="7">
        <f t="shared" si="139"/>
        <v>-2.6887435607170135E-2</v>
      </c>
      <c r="Y2300" s="1">
        <f t="shared" si="138"/>
        <v>44974</v>
      </c>
      <c r="Z2300" s="10">
        <f>(1+W2300)*Z2299</f>
        <v>8.7607627661377414</v>
      </c>
      <c r="AA2300" s="7">
        <f>Z2300/MAX($Z$69:Z2300)-1</f>
        <v>-3.1043319063120633E-2</v>
      </c>
    </row>
    <row r="2301" spans="1:27" x14ac:dyDescent="0.25">
      <c r="A2301" s="1">
        <v>44978</v>
      </c>
      <c r="B2301" s="7">
        <v>-1.0911372716719825E-2</v>
      </c>
      <c r="C2301" s="7">
        <v>2.4414643583614559E-3</v>
      </c>
      <c r="D2301" s="7">
        <v>0</v>
      </c>
      <c r="E2301" s="7">
        <v>-2.0060864548514745E-2</v>
      </c>
      <c r="F2301" s="7">
        <v>4.7227266410421187E-4</v>
      </c>
      <c r="G2301" s="7">
        <v>-1.1002603317817772E-2</v>
      </c>
      <c r="H2301" s="7"/>
      <c r="I2301" s="2">
        <f>STDEV(B2241:B2301)*SQRT(252)</f>
        <v>7.1991691622130788E-2</v>
      </c>
      <c r="J2301" s="2">
        <f>STDEV(C2241:C2301)*SQRT(252)</f>
        <v>4.4842247414993874E-2</v>
      </c>
      <c r="K2301" s="2">
        <f>STDEV(D2241:D2301)*SQRT(252)</f>
        <v>0.10627949026941402</v>
      </c>
      <c r="L2301" s="2">
        <f>STDEV(E2241:E2301)*SQRT(252)</f>
        <v>8.0963831674238984E-2</v>
      </c>
      <c r="M2301" s="2">
        <f t="shared" si="136"/>
        <v>6.2742611701882126E-2</v>
      </c>
      <c r="N2301" s="2">
        <f t="shared" si="137"/>
        <v>7.587763324973601E-2</v>
      </c>
      <c r="O2301" s="2"/>
      <c r="P2301" s="7">
        <f>B2301/I2300*$L$6</f>
        <v>-7.9750577401613478E-3</v>
      </c>
      <c r="Q2301" s="7">
        <f>C2301/J2300*$L$6</f>
        <v>2.726495280966388E-3</v>
      </c>
      <c r="R2301" s="7">
        <f>D2301/K2300*$L$6</f>
        <v>0</v>
      </c>
      <c r="S2301" s="7">
        <f>E2301/L2300*$L$6</f>
        <v>-1.459347537795448E-2</v>
      </c>
      <c r="T2301" s="7">
        <f>F2301/M2300*$L$6</f>
        <v>3.7624313140914735E-4</v>
      </c>
      <c r="U2301" s="7">
        <f>G2301/N2300*$L$6</f>
        <v>-7.5765296882466977E-3</v>
      </c>
      <c r="V2301" s="7"/>
      <c r="W2301" s="7">
        <f t="shared" si="139"/>
        <v>-2.7042324393986992E-2</v>
      </c>
      <c r="Y2301" s="1">
        <f t="shared" si="138"/>
        <v>44978</v>
      </c>
      <c r="Z2301" s="10">
        <f>(1+W2301)*Z2300</f>
        <v>8.5238513774770812</v>
      </c>
      <c r="AA2301" s="7">
        <f>Z2301/MAX($Z$69:Z2301)-1</f>
        <v>-5.7246159952736742E-2</v>
      </c>
    </row>
    <row r="2302" spans="1:27" x14ac:dyDescent="0.25">
      <c r="A2302" s="1">
        <v>44979</v>
      </c>
      <c r="B2302" s="7">
        <v>2.6284280825259465E-3</v>
      </c>
      <c r="C2302" s="7">
        <v>3.2619952031698318E-4</v>
      </c>
      <c r="D2302" s="7">
        <v>0</v>
      </c>
      <c r="E2302" s="7">
        <v>-1.3782377493702924E-3</v>
      </c>
      <c r="F2302" s="7">
        <v>1.5839959752890209E-3</v>
      </c>
      <c r="G2302" s="7">
        <v>0</v>
      </c>
      <c r="H2302" s="7"/>
      <c r="I2302" s="2">
        <f>STDEV(B2242:B2302)*SQRT(252)</f>
        <v>7.2106632294907921E-2</v>
      </c>
      <c r="J2302" s="2">
        <f>STDEV(C2242:C2302)*SQRT(252)</f>
        <v>4.479108928561628E-2</v>
      </c>
      <c r="K2302" s="2">
        <f>STDEV(D2242:D2302)*SQRT(252)</f>
        <v>0.10627949026941402</v>
      </c>
      <c r="L2302" s="2">
        <f>STDEV(E2242:E2302)*SQRT(252)</f>
        <v>8.1060206135750212E-2</v>
      </c>
      <c r="M2302" s="2">
        <f t="shared" si="136"/>
        <v>6.275645363132093E-2</v>
      </c>
      <c r="N2302" s="2">
        <f t="shared" si="137"/>
        <v>7.4963320353130927E-2</v>
      </c>
      <c r="O2302" s="2"/>
      <c r="P2302" s="7">
        <f>B2302/I2301*$L$6</f>
        <v>1.8255079324444906E-3</v>
      </c>
      <c r="Q2302" s="7">
        <f>C2302/J2301*$L$6</f>
        <v>3.637189694108776E-4</v>
      </c>
      <c r="R2302" s="7">
        <f>D2302/K2301*$L$6</f>
        <v>0</v>
      </c>
      <c r="S2302" s="7">
        <f>E2302/L2301*$L$6</f>
        <v>-8.5114409784586517E-4</v>
      </c>
      <c r="T2302" s="7">
        <f>F2302/M2301*$L$6</f>
        <v>1.2622968125835165E-3</v>
      </c>
      <c r="U2302" s="7">
        <f>G2302/N2301*$L$6</f>
        <v>0</v>
      </c>
      <c r="V2302" s="7"/>
      <c r="W2302" s="7">
        <f t="shared" si="139"/>
        <v>2.6003796165930196E-3</v>
      </c>
      <c r="Y2302" s="1">
        <f t="shared" si="138"/>
        <v>44979</v>
      </c>
      <c r="Z2302" s="10">
        <f>(1+W2302)*Z2301</f>
        <v>8.546016626853941</v>
      </c>
      <c r="AA2302" s="7">
        <f>Z2302/MAX($Z$69:Z2302)-1</f>
        <v>-5.4794642083613065E-2</v>
      </c>
    </row>
    <row r="2303" spans="1:27" x14ac:dyDescent="0.25">
      <c r="A2303" s="1">
        <v>44980</v>
      </c>
      <c r="B2303" s="7">
        <v>1.0281724594052299E-4</v>
      </c>
      <c r="C2303" s="7">
        <v>1.3047022793033491E-5</v>
      </c>
      <c r="D2303" s="7">
        <v>0</v>
      </c>
      <c r="E2303" s="7">
        <v>5.3195076306675748E-3</v>
      </c>
      <c r="F2303" s="7">
        <v>4.756857679621751E-3</v>
      </c>
      <c r="G2303" s="7">
        <v>3.0936977334270477E-3</v>
      </c>
      <c r="H2303" s="7"/>
      <c r="I2303" s="2">
        <f>STDEV(B2243:B2303)*SQRT(252)</f>
        <v>7.210053452971564E-2</v>
      </c>
      <c r="J2303" s="2">
        <f>STDEV(C2243:C2303)*SQRT(252)</f>
        <v>4.4790689065114964E-2</v>
      </c>
      <c r="K2303" s="2">
        <f>STDEV(D2243:D2303)*SQRT(252)</f>
        <v>0.10627949026941402</v>
      </c>
      <c r="L2303" s="2">
        <f>STDEV(E2243:E2303)*SQRT(252)</f>
        <v>8.1600770760869731E-2</v>
      </c>
      <c r="M2303" s="2">
        <f t="shared" si="136"/>
        <v>6.3304032018508427E-2</v>
      </c>
      <c r="N2303" s="2">
        <f t="shared" si="137"/>
        <v>7.5300662179243097E-2</v>
      </c>
      <c r="O2303" s="2"/>
      <c r="P2303" s="7">
        <f>B2303/I2302*$L$6</f>
        <v>7.1295276639749426E-5</v>
      </c>
      <c r="Q2303" s="7">
        <f>C2303/J2302*$L$6</f>
        <v>1.4564306205903405E-5</v>
      </c>
      <c r="R2303" s="7">
        <f>D2303/K2302*$L$6</f>
        <v>0</v>
      </c>
      <c r="S2303" s="7">
        <f>E2303/L2302*$L$6</f>
        <v>3.2812078109936472E-3</v>
      </c>
      <c r="T2303" s="7">
        <f>F2303/M2302*$L$6</f>
        <v>3.7899350619516729E-3</v>
      </c>
      <c r="U2303" s="7">
        <f>G2303/N2302*$L$6</f>
        <v>2.0634743224109578E-3</v>
      </c>
      <c r="V2303" s="7"/>
      <c r="W2303" s="7">
        <f t="shared" si="139"/>
        <v>9.2204767782019317E-3</v>
      </c>
      <c r="Y2303" s="1">
        <f t="shared" si="138"/>
        <v>44980</v>
      </c>
      <c r="Z2303" s="10">
        <f>(1+W2303)*Z2302</f>
        <v>8.6248149747079754</v>
      </c>
      <c r="AA2303" s="7">
        <f>Z2303/MAX($Z$69:Z2303)-1</f>
        <v>-4.6079398030312912E-2</v>
      </c>
    </row>
    <row r="2304" spans="1:27" x14ac:dyDescent="0.25">
      <c r="A2304" s="1">
        <v>44981</v>
      </c>
      <c r="B2304" s="7">
        <v>-4.2377591003843751E-3</v>
      </c>
      <c r="C2304" s="7">
        <v>-2.6421161696642548E-3</v>
      </c>
      <c r="D2304" s="7">
        <v>0</v>
      </c>
      <c r="E2304" s="7">
        <v>-1.0682481036141667E-2</v>
      </c>
      <c r="F2304" s="7">
        <v>-6.2384682154238424E-3</v>
      </c>
      <c r="G2304" s="7">
        <v>3.000042932857383E-3</v>
      </c>
      <c r="H2304" s="7"/>
      <c r="I2304" s="2">
        <f>STDEV(B2244:B2304)*SQRT(252)</f>
        <v>7.2509040938208216E-2</v>
      </c>
      <c r="J2304" s="2">
        <f>STDEV(C2244:C2304)*SQRT(252)</f>
        <v>4.5193494968540672E-2</v>
      </c>
      <c r="K2304" s="2">
        <f>STDEV(D2244:D2304)*SQRT(252)</f>
        <v>0.10627949026941402</v>
      </c>
      <c r="L2304" s="2">
        <f>STDEV(E2244:E2304)*SQRT(252)</f>
        <v>8.4834876091317291E-2</v>
      </c>
      <c r="M2304" s="2">
        <f t="shared" si="136"/>
        <v>6.370678843991627E-2</v>
      </c>
      <c r="N2304" s="2">
        <f t="shared" si="137"/>
        <v>7.5610228949683611E-2</v>
      </c>
      <c r="O2304" s="2"/>
      <c r="P2304" s="7">
        <f>B2304/I2303*$L$6</f>
        <v>-2.938784800990496E-3</v>
      </c>
      <c r="Q2304" s="7">
        <f>C2304/J2303*$L$6</f>
        <v>-2.9494033523610776E-3</v>
      </c>
      <c r="R2304" s="7">
        <f>D2304/K2303*$L$6</f>
        <v>0</v>
      </c>
      <c r="S2304" s="7">
        <f>E2304/L2303*$L$6</f>
        <v>-6.5455760629066695E-3</v>
      </c>
      <c r="T2304" s="7">
        <f>F2304/M2303*$L$6</f>
        <v>-4.9273861525912597E-3</v>
      </c>
      <c r="U2304" s="7">
        <f>G2304/N2303*$L$6</f>
        <v>1.9920428625954073E-3</v>
      </c>
      <c r="V2304" s="7"/>
      <c r="W2304" s="7">
        <f t="shared" si="139"/>
        <v>-1.5369107506254098E-2</v>
      </c>
      <c r="Y2304" s="1">
        <f t="shared" si="138"/>
        <v>44981</v>
      </c>
      <c r="Z2304" s="10">
        <f>(1+W2304)*Z2303</f>
        <v>8.4922592661401382</v>
      </c>
      <c r="AA2304" s="7">
        <f>Z2304/MAX($Z$69:Z2304)-1</f>
        <v>-6.0740306314415737E-2</v>
      </c>
    </row>
    <row r="2305" spans="1:27" x14ac:dyDescent="0.25">
      <c r="A2305" s="1">
        <v>44984</v>
      </c>
      <c r="B2305" s="7">
        <v>4.7017946483207673E-4</v>
      </c>
      <c r="C2305" s="7">
        <v>-3.6523420917873306E-3</v>
      </c>
      <c r="D2305" s="7">
        <v>0</v>
      </c>
      <c r="E2305" s="7">
        <v>3.4058332721109696E-3</v>
      </c>
      <c r="F2305" s="7">
        <v>5.860369356519346E-3</v>
      </c>
      <c r="G2305" s="7">
        <v>1.1530992600072842E-4</v>
      </c>
      <c r="H2305" s="7"/>
      <c r="I2305" s="2">
        <f>STDEV(B2245:B2305)*SQRT(252)</f>
        <v>7.2219104942727361E-2</v>
      </c>
      <c r="J2305" s="2">
        <f>STDEV(C2245:C2305)*SQRT(252)</f>
        <v>4.3882972274728024E-2</v>
      </c>
      <c r="K2305" s="2">
        <f>STDEV(D2245:D2305)*SQRT(252)</f>
        <v>0.10627949026941402</v>
      </c>
      <c r="L2305" s="2">
        <f>STDEV(E2245:E2305)*SQRT(252)</f>
        <v>7.8892842943512148E-2</v>
      </c>
      <c r="M2305" s="2">
        <f t="shared" si="136"/>
        <v>6.3111845355871013E-2</v>
      </c>
      <c r="N2305" s="2">
        <f t="shared" si="137"/>
        <v>7.5600605298058718E-2</v>
      </c>
      <c r="O2305" s="2"/>
      <c r="P2305" s="7">
        <f>B2305/I2304*$L$6</f>
        <v>3.2422126865031973E-4</v>
      </c>
      <c r="Q2305" s="7">
        <f>C2305/J2304*$L$6</f>
        <v>-4.0407829648157739E-3</v>
      </c>
      <c r="R2305" s="7">
        <f>D2305/K2304*$L$6</f>
        <v>0</v>
      </c>
      <c r="S2305" s="7">
        <f>E2305/L2304*$L$6</f>
        <v>2.0073308461280061E-3</v>
      </c>
      <c r="T2305" s="7">
        <f>F2305/M2304*$L$6</f>
        <v>4.5994857848205865E-3</v>
      </c>
      <c r="U2305" s="7">
        <f>G2305/N2304*$L$6</f>
        <v>7.6252861287765569E-5</v>
      </c>
      <c r="V2305" s="7"/>
      <c r="W2305" s="7">
        <f t="shared" si="139"/>
        <v>2.9665077960709042E-3</v>
      </c>
      <c r="Y2305" s="1">
        <f t="shared" si="138"/>
        <v>44984</v>
      </c>
      <c r="Z2305" s="10">
        <f>(1+W2305)*Z2304</f>
        <v>8.5174516194593988</v>
      </c>
      <c r="AA2305" s="7">
        <f>Z2305/MAX($Z$69:Z2305)-1</f>
        <v>-5.7953985110562156E-2</v>
      </c>
    </row>
    <row r="2306" spans="1:27" x14ac:dyDescent="0.25">
      <c r="A2306" s="1">
        <v>44985</v>
      </c>
      <c r="B2306" s="7">
        <v>2.7945017012818152E-3</v>
      </c>
      <c r="C2306" s="7">
        <v>9.2243571774464073E-4</v>
      </c>
      <c r="D2306" s="7">
        <v>0</v>
      </c>
      <c r="E2306" s="7">
        <v>0</v>
      </c>
      <c r="F2306" s="7">
        <v>-4.9923349490247348E-3</v>
      </c>
      <c r="G2306" s="7">
        <v>-1.5547576019347975E-4</v>
      </c>
      <c r="H2306" s="7"/>
      <c r="I2306" s="2">
        <f>STDEV(B2246:B2306)*SQRT(252)</f>
        <v>7.2441669171538658E-2</v>
      </c>
      <c r="J2306" s="2">
        <f>STDEV(C2246:C2306)*SQRT(252)</f>
        <v>4.3912408846827455E-2</v>
      </c>
      <c r="K2306" s="2">
        <f>STDEV(D2246:D2306)*SQRT(252)</f>
        <v>0.10627949026941402</v>
      </c>
      <c r="L2306" s="2">
        <f>STDEV(E2246:E2306)*SQRT(252)</f>
        <v>7.8892842943512148E-2</v>
      </c>
      <c r="M2306" s="2">
        <f t="shared" si="136"/>
        <v>6.3358871103247699E-2</v>
      </c>
      <c r="N2306" s="2">
        <f t="shared" si="137"/>
        <v>7.5295057192849527E-2</v>
      </c>
      <c r="O2306" s="2"/>
      <c r="P2306" s="7">
        <f>B2306/I2305*$L$6</f>
        <v>1.9347385317901454E-3</v>
      </c>
      <c r="Q2306" s="7">
        <f>C2306/J2305*$L$6</f>
        <v>1.0510178207275476E-3</v>
      </c>
      <c r="R2306" s="7">
        <f>D2306/K2305*$L$6</f>
        <v>0</v>
      </c>
      <c r="S2306" s="7">
        <f>E2306/L2305*$L$6</f>
        <v>0</v>
      </c>
      <c r="T2306" s="7">
        <f>F2306/M2305*$L$6</f>
        <v>-3.9551489271738753E-3</v>
      </c>
      <c r="U2306" s="7">
        <f>G2306/N2305*$L$6</f>
        <v>-1.0282706043193024E-4</v>
      </c>
      <c r="V2306" s="7"/>
      <c r="W2306" s="7">
        <f t="shared" si="139"/>
        <v>-1.0722196350881126E-3</v>
      </c>
      <c r="Y2306" s="1">
        <f t="shared" si="138"/>
        <v>44985</v>
      </c>
      <c r="Z2306" s="10">
        <f>(1+W2306)*Z2305</f>
        <v>8.5083190405921023</v>
      </c>
      <c r="AA2306" s="7">
        <f>Z2306/MAX($Z$69:Z2306)-1</f>
        <v>-5.8964065344883076E-2</v>
      </c>
    </row>
    <row r="2307" spans="1:27" x14ac:dyDescent="0.25">
      <c r="A2307" s="1">
        <v>44986</v>
      </c>
      <c r="B2307" s="7">
        <v>-5.8210551591998394E-3</v>
      </c>
      <c r="C2307" s="7">
        <v>-2.8199801328046004E-3</v>
      </c>
      <c r="D2307" s="7">
        <v>-4.7252648456803659E-3</v>
      </c>
      <c r="E2307" s="7">
        <v>-3.8359090434860743E-3</v>
      </c>
      <c r="F2307" s="7">
        <v>-7.2044921879532708E-4</v>
      </c>
      <c r="G2307" s="7">
        <v>-1.0264743010146571E-3</v>
      </c>
      <c r="H2307" s="7"/>
      <c r="I2307" s="2">
        <f>STDEV(B2247:B2307)*SQRT(252)</f>
        <v>7.276264716248694E-2</v>
      </c>
      <c r="J2307" s="2">
        <f>STDEV(C2247:C2307)*SQRT(252)</f>
        <v>4.4321048275223644E-2</v>
      </c>
      <c r="K2307" s="2">
        <f>STDEV(D2247:D2307)*SQRT(252)</f>
        <v>8.5816846222164164E-2</v>
      </c>
      <c r="L2307" s="2">
        <f>STDEV(E2247:E2307)*SQRT(252)</f>
        <v>7.9348455592772593E-2</v>
      </c>
      <c r="M2307" s="2">
        <f t="shared" si="136"/>
        <v>6.1806795214032095E-2</v>
      </c>
      <c r="N2307" s="2">
        <f t="shared" si="137"/>
        <v>7.2890561451814523E-2</v>
      </c>
      <c r="O2307" s="2"/>
      <c r="P2307" s="7">
        <f>B2307/I2306*$L$6</f>
        <v>-4.0177533357326697E-3</v>
      </c>
      <c r="Q2307" s="7">
        <f>C2307/J2306*$L$6</f>
        <v>-3.2109148721960121E-3</v>
      </c>
      <c r="R2307" s="7">
        <f>D2307/K2306*$L$6</f>
        <v>-2.2230370289234636E-3</v>
      </c>
      <c r="S2307" s="7">
        <f>E2307/L2306*$L$6</f>
        <v>-2.4310881065806016E-3</v>
      </c>
      <c r="T2307" s="7">
        <f>F2307/M2306*$L$6</f>
        <v>-5.6854644523361599E-4</v>
      </c>
      <c r="U2307" s="7">
        <f>G2307/N2306*$L$6</f>
        <v>-6.8163458484771385E-4</v>
      </c>
      <c r="V2307" s="7"/>
      <c r="W2307" s="7">
        <f t="shared" si="139"/>
        <v>-1.3132974373514076E-2</v>
      </c>
      <c r="Y2307" s="1">
        <f t="shared" si="138"/>
        <v>44986</v>
      </c>
      <c r="Z2307" s="10">
        <f>(1+W2307)*Z2306</f>
        <v>8.3965795046703242</v>
      </c>
      <c r="AA2307" s="7">
        <f>Z2307/MAX($Z$69:Z2307)-1</f>
        <v>-7.1322666159264525E-2</v>
      </c>
    </row>
    <row r="2308" spans="1:27" x14ac:dyDescent="0.25">
      <c r="A2308" s="1">
        <v>44987</v>
      </c>
      <c r="B2308" s="7">
        <v>1.6427726421033295E-3</v>
      </c>
      <c r="C2308" s="7">
        <v>1.8695454132979794E-3</v>
      </c>
      <c r="D2308" s="7">
        <v>7.5821940867948356E-3</v>
      </c>
      <c r="E2308" s="7">
        <v>7.777262893473802E-3</v>
      </c>
      <c r="F2308" s="7">
        <v>2.6965000710588161E-3</v>
      </c>
      <c r="G2308" s="7">
        <v>9.9884566951169429E-3</v>
      </c>
      <c r="H2308" s="7"/>
      <c r="I2308" s="2">
        <f>STDEV(B2248:B2308)*SQRT(252)</f>
        <v>6.9318506204830932E-2</v>
      </c>
      <c r="J2308" s="2">
        <f>STDEV(C2248:C2308)*SQRT(252)</f>
        <v>4.4467928113730765E-2</v>
      </c>
      <c r="K2308" s="2">
        <f>STDEV(D2248:D2308)*SQRT(252)</f>
        <v>8.7287592089906899E-2</v>
      </c>
      <c r="L2308" s="2">
        <f>STDEV(E2248:E2308)*SQRT(252)</f>
        <v>8.0791274559278675E-2</v>
      </c>
      <c r="M2308" s="2">
        <f t="shared" si="136"/>
        <v>6.1886704353874056E-2</v>
      </c>
      <c r="N2308" s="2">
        <f t="shared" si="137"/>
        <v>7.5954108612137541E-2</v>
      </c>
      <c r="O2308" s="2"/>
      <c r="P2308" s="7">
        <f>B2308/I2307*$L$6</f>
        <v>1.1288571170554301E-3</v>
      </c>
      <c r="Q2308" s="7">
        <f>C2308/J2307*$L$6</f>
        <v>2.1090943085196531E-3</v>
      </c>
      <c r="R2308" s="7">
        <f>D2308/K2307*$L$6</f>
        <v>4.4176606462360069E-3</v>
      </c>
      <c r="S2308" s="7">
        <f>E2308/L2307*$L$6</f>
        <v>4.9007021216567886E-3</v>
      </c>
      <c r="T2308" s="7">
        <f>F2308/M2307*$L$6</f>
        <v>2.1813945066404493E-3</v>
      </c>
      <c r="U2308" s="7">
        <f>G2308/N2307*$L$6</f>
        <v>6.8516804481743316E-3</v>
      </c>
      <c r="V2308" s="7"/>
      <c r="W2308" s="7">
        <f t="shared" si="139"/>
        <v>2.1589389148282661E-2</v>
      </c>
      <c r="Y2308" s="1">
        <f t="shared" si="138"/>
        <v>44987</v>
      </c>
      <c r="Z2308" s="10">
        <f>(1+W2308)*Z2307</f>
        <v>8.5778565271111447</v>
      </c>
      <c r="AA2308" s="7">
        <f>Z2308/MAX($Z$69:Z2308)-1</f>
        <v>-5.1273089805787486E-2</v>
      </c>
    </row>
    <row r="2309" spans="1:27" x14ac:dyDescent="0.25">
      <c r="A2309" s="1">
        <v>44988</v>
      </c>
      <c r="B2309" s="7">
        <v>8.1095587494106613E-3</v>
      </c>
      <c r="C2309" s="7">
        <v>1.5179472816366779E-3</v>
      </c>
      <c r="D2309" s="7">
        <v>1.6147737160748354E-2</v>
      </c>
      <c r="E2309" s="7">
        <v>0</v>
      </c>
      <c r="F2309" s="7">
        <v>6.0663907370377412E-3</v>
      </c>
      <c r="G2309" s="7">
        <v>3.108381200094934E-3</v>
      </c>
      <c r="H2309" s="7"/>
      <c r="I2309" s="2">
        <f>STDEV(B2249:B2309)*SQRT(252)</f>
        <v>7.1369029702208195E-2</v>
      </c>
      <c r="J2309" s="2">
        <f>STDEV(C2249:C2309)*SQRT(252)</f>
        <v>4.4557712011955262E-2</v>
      </c>
      <c r="K2309" s="2">
        <f>STDEV(D2249:D2309)*SQRT(252)</f>
        <v>9.3332356527948107E-2</v>
      </c>
      <c r="L2309" s="2">
        <f>STDEV(E2249:E2309)*SQRT(252)</f>
        <v>8.0791274559278675E-2</v>
      </c>
      <c r="M2309" s="2">
        <f t="shared" si="136"/>
        <v>6.1888934014967263E-2</v>
      </c>
      <c r="N2309" s="2">
        <f t="shared" si="137"/>
        <v>7.5922235493489934E-2</v>
      </c>
      <c r="O2309" s="2"/>
      <c r="P2309" s="7">
        <f>B2309/I2308*$L$6</f>
        <v>5.8494904127387934E-3</v>
      </c>
      <c r="Q2309" s="7">
        <f>C2309/J2308*$L$6</f>
        <v>1.7067888543788119E-3</v>
      </c>
      <c r="R2309" s="7">
        <f>D2309/K2308*$L$6</f>
        <v>9.2497322781662141E-3</v>
      </c>
      <c r="S2309" s="7">
        <f>E2309/L2308*$L$6</f>
        <v>0</v>
      </c>
      <c r="T2309" s="7">
        <f>F2309/M2308*$L$6</f>
        <v>4.9012068103914076E-3</v>
      </c>
      <c r="U2309" s="7">
        <f>G2309/N2308*$L$6</f>
        <v>2.0462232108917223E-3</v>
      </c>
      <c r="V2309" s="7"/>
      <c r="W2309" s="7">
        <f t="shared" si="139"/>
        <v>2.3753441566566953E-2</v>
      </c>
      <c r="Y2309" s="1">
        <f t="shared" si="138"/>
        <v>44988</v>
      </c>
      <c r="Z2309" s="10">
        <f>(1+W2309)*Z2308</f>
        <v>8.7816101408942746</v>
      </c>
      <c r="AA2309" s="7">
        <f>Z2309/MAX($Z$69:Z2309)-1</f>
        <v>-2.8737560581859611E-2</v>
      </c>
    </row>
    <row r="2310" spans="1:27" x14ac:dyDescent="0.25">
      <c r="A2310" s="1">
        <v>44991</v>
      </c>
      <c r="B2310" s="7">
        <v>-1.382048998353147E-3</v>
      </c>
      <c r="C2310" s="7">
        <v>2.2751064810244692E-3</v>
      </c>
      <c r="D2310" s="7">
        <v>6.8716676982916169E-4</v>
      </c>
      <c r="E2310" s="7">
        <v>0</v>
      </c>
      <c r="F2310" s="7">
        <v>-3.8367557845087052E-4</v>
      </c>
      <c r="G2310" s="7">
        <v>0</v>
      </c>
      <c r="H2310" s="7"/>
      <c r="I2310" s="2">
        <f>STDEV(B2250:B2310)*SQRT(252)</f>
        <v>6.9167975615897132E-2</v>
      </c>
      <c r="J2310" s="2">
        <f>STDEV(C2250:C2310)*SQRT(252)</f>
        <v>4.4433408248560222E-2</v>
      </c>
      <c r="K2310" s="2">
        <f>STDEV(D2250:D2310)*SQRT(252)</f>
        <v>8.5585871615204784E-2</v>
      </c>
      <c r="L2310" s="2">
        <f>STDEV(E2250:E2310)*SQRT(252)</f>
        <v>8.0791274559278675E-2</v>
      </c>
      <c r="M2310" s="2">
        <f t="shared" ref="M2310:M2373" si="140">STDEV(F2250:F2310)*SQRT(252)</f>
        <v>6.1826105766491758E-2</v>
      </c>
      <c r="N2310" s="2">
        <f t="shared" ref="N2310:N2373" si="141">STDEV(G2250:G2310)*SQRT(252)</f>
        <v>7.1768462748632036E-2</v>
      </c>
      <c r="O2310" s="2"/>
      <c r="P2310" s="7">
        <f>B2310/I2309*$L$6</f>
        <v>-9.6824140955806325E-4</v>
      </c>
      <c r="Q2310" s="7">
        <f>C2310/J2309*$L$6</f>
        <v>2.5529884483454137E-3</v>
      </c>
      <c r="R2310" s="7">
        <f>D2310/K2309*$L$6</f>
        <v>3.6812890801883461E-4</v>
      </c>
      <c r="S2310" s="7">
        <f>E2310/L2309*$L$6</f>
        <v>0</v>
      </c>
      <c r="T2310" s="7">
        <f>F2310/M2309*$L$6</f>
        <v>-3.0997106716855244E-4</v>
      </c>
      <c r="U2310" s="7">
        <f>G2310/N2309*$L$6</f>
        <v>0</v>
      </c>
      <c r="V2310" s="7"/>
      <c r="W2310" s="7">
        <f t="shared" si="139"/>
        <v>1.6429048796376329E-3</v>
      </c>
      <c r="Y2310" s="1">
        <f t="shared" ref="Y2310:Y2373" si="142">A2310</f>
        <v>44991</v>
      </c>
      <c r="Z2310" s="10">
        <f>(1+W2310)*Z2309</f>
        <v>8.7960374910458246</v>
      </c>
      <c r="AA2310" s="7">
        <f>Z2310/MAX($Z$69:Z2310)-1</f>
        <v>-2.7141868780730882E-2</v>
      </c>
    </row>
    <row r="2311" spans="1:27" x14ac:dyDescent="0.25">
      <c r="A2311" s="1">
        <v>44992</v>
      </c>
      <c r="B2311" s="7">
        <v>-4.3554587528095157E-3</v>
      </c>
      <c r="C2311" s="7">
        <v>0</v>
      </c>
      <c r="D2311" s="7">
        <v>0</v>
      </c>
      <c r="E2311" s="7">
        <v>0</v>
      </c>
      <c r="F2311" s="7">
        <v>5.8841959248989717E-4</v>
      </c>
      <c r="G2311" s="7">
        <v>-4.7767346952868328E-3</v>
      </c>
      <c r="H2311" s="7"/>
      <c r="I2311" s="2">
        <f>STDEV(B2251:B2311)*SQRT(252)</f>
        <v>6.9675002975290987E-2</v>
      </c>
      <c r="J2311" s="2">
        <f>STDEV(C2251:C2311)*SQRT(252)</f>
        <v>4.4389279083468305E-2</v>
      </c>
      <c r="K2311" s="2">
        <f>STDEV(D2251:D2311)*SQRT(252)</f>
        <v>7.9925061134566835E-2</v>
      </c>
      <c r="L2311" s="2">
        <f>STDEV(E2251:E2311)*SQRT(252)</f>
        <v>8.0791274559278675E-2</v>
      </c>
      <c r="M2311" s="2">
        <f t="shared" si="140"/>
        <v>6.1703075103013511E-2</v>
      </c>
      <c r="N2311" s="2">
        <f t="shared" si="141"/>
        <v>7.2360986881734243E-2</v>
      </c>
      <c r="O2311" s="2"/>
      <c r="P2311" s="7">
        <f>B2311/I2310*$L$6</f>
        <v>-3.1484648162873837E-3</v>
      </c>
      <c r="Q2311" s="7">
        <f>C2311/J2310*$L$6</f>
        <v>0</v>
      </c>
      <c r="R2311" s="7">
        <f>D2311/K2310*$L$6</f>
        <v>0</v>
      </c>
      <c r="S2311" s="7">
        <f>E2311/L2310*$L$6</f>
        <v>0</v>
      </c>
      <c r="T2311" s="7">
        <f>F2311/M2310*$L$6</f>
        <v>4.758666142683098E-4</v>
      </c>
      <c r="U2311" s="7">
        <f>G2311/N2310*$L$6</f>
        <v>-3.3278786477685014E-3</v>
      </c>
      <c r="V2311" s="7"/>
      <c r="W2311" s="7">
        <f t="shared" ref="W2311:W2374" si="143">SUM(P2311:U2311)</f>
        <v>-6.0004768497875748E-3</v>
      </c>
      <c r="Y2311" s="1">
        <f t="shared" si="142"/>
        <v>44992</v>
      </c>
      <c r="Z2311" s="10">
        <f>(1+W2311)*Z2310</f>
        <v>8.743257071710941</v>
      </c>
      <c r="AA2311" s="7">
        <f>Z2311/MAX($Z$69:Z2311)-1</f>
        <v>-3.2979481475239658E-2</v>
      </c>
    </row>
    <row r="2312" spans="1:27" x14ac:dyDescent="0.25">
      <c r="A2312" s="1">
        <v>44993</v>
      </c>
      <c r="B2312" s="7">
        <v>-4.5721124659725554E-5</v>
      </c>
      <c r="C2312" s="7">
        <v>1.8994499953681743E-3</v>
      </c>
      <c r="D2312" s="7">
        <v>0</v>
      </c>
      <c r="E2312" s="7">
        <v>1.6321305115716278E-3</v>
      </c>
      <c r="F2312" s="7">
        <v>4.1285968214768154E-3</v>
      </c>
      <c r="G2312" s="7">
        <v>3.9765897252206361E-3</v>
      </c>
      <c r="H2312" s="7"/>
      <c r="I2312" s="2">
        <f>STDEV(B2252:B2312)*SQRT(252)</f>
        <v>6.911820525912829E-2</v>
      </c>
      <c r="J2312" s="2">
        <f>STDEV(C2252:C2312)*SQRT(252)</f>
        <v>4.4312295292823184E-2</v>
      </c>
      <c r="K2312" s="2">
        <f>STDEV(D2252:D2312)*SQRT(252)</f>
        <v>7.9925061134566835E-2</v>
      </c>
      <c r="L2312" s="2">
        <f>STDEV(E2252:E2312)*SQRT(252)</f>
        <v>8.0708489463272665E-2</v>
      </c>
      <c r="M2312" s="2">
        <f t="shared" si="140"/>
        <v>6.2096506716771041E-2</v>
      </c>
      <c r="N2312" s="2">
        <f t="shared" si="141"/>
        <v>7.2836386993393967E-2</v>
      </c>
      <c r="O2312" s="2"/>
      <c r="P2312" s="7">
        <f>B2312/I2311*$L$6</f>
        <v>-3.2810278225563728E-5</v>
      </c>
      <c r="Q2312" s="7">
        <f>C2312/J2311*$L$6</f>
        <v>2.1395368820886955E-3</v>
      </c>
      <c r="R2312" s="7">
        <f>D2312/K2311*$L$6</f>
        <v>0</v>
      </c>
      <c r="S2312" s="7">
        <f>E2312/L2311*$L$6</f>
        <v>1.010090830027747E-3</v>
      </c>
      <c r="T2312" s="7">
        <f>F2312/M2311*$L$6</f>
        <v>3.3455357083776688E-3</v>
      </c>
      <c r="U2312" s="7">
        <f>G2312/N2311*$L$6</f>
        <v>2.7477442587398077E-3</v>
      </c>
      <c r="V2312" s="7"/>
      <c r="W2312" s="7">
        <f t="shared" si="143"/>
        <v>9.2100974010083554E-3</v>
      </c>
      <c r="Y2312" s="1">
        <f t="shared" si="142"/>
        <v>44993</v>
      </c>
      <c r="Z2312" s="10">
        <f>(1+W2312)*Z2311</f>
        <v>8.8237833209434537</v>
      </c>
      <c r="AA2312" s="7">
        <f>Z2312/MAX($Z$69:Z2312)-1</f>
        <v>-2.4073128310852954E-2</v>
      </c>
    </row>
    <row r="2313" spans="1:27" x14ac:dyDescent="0.25">
      <c r="A2313" s="1">
        <v>44994</v>
      </c>
      <c r="B2313" s="7">
        <v>-5.8706503501504415E-4</v>
      </c>
      <c r="C2313" s="7">
        <v>-6.8257310712160901E-4</v>
      </c>
      <c r="D2313" s="7">
        <v>0</v>
      </c>
      <c r="E2313" s="7">
        <v>-1.844970085854214E-2</v>
      </c>
      <c r="F2313" s="7">
        <v>-5.1871436418002848E-3</v>
      </c>
      <c r="G2313" s="7">
        <v>-1.5343176256043867E-2</v>
      </c>
      <c r="H2313" s="7"/>
      <c r="I2313" s="2">
        <f>STDEV(B2253:B2313)*SQRT(252)</f>
        <v>6.899845540754064E-2</v>
      </c>
      <c r="J2313" s="2">
        <f>STDEV(C2253:C2313)*SQRT(252)</f>
        <v>4.4343199438148163E-2</v>
      </c>
      <c r="K2313" s="2">
        <f>STDEV(D2253:D2313)*SQRT(252)</f>
        <v>7.9925061134566835E-2</v>
      </c>
      <c r="L2313" s="2">
        <f>STDEV(E2253:E2313)*SQRT(252)</f>
        <v>8.7988663595550867E-2</v>
      </c>
      <c r="M2313" s="2">
        <f t="shared" si="140"/>
        <v>6.2804201851777083E-2</v>
      </c>
      <c r="N2313" s="2">
        <f t="shared" si="141"/>
        <v>7.9141514226876306E-2</v>
      </c>
      <c r="O2313" s="2"/>
      <c r="P2313" s="7">
        <f>B2313/I2312*$L$6</f>
        <v>-4.2468191470980925E-4</v>
      </c>
      <c r="Q2313" s="7">
        <f>C2313/J2312*$L$6</f>
        <v>-7.7018477897731303E-4</v>
      </c>
      <c r="R2313" s="7">
        <f>D2313/K2312*$L$6</f>
        <v>0</v>
      </c>
      <c r="S2313" s="7">
        <f>E2313/L2312*$L$6</f>
        <v>-1.1429839030092301E-2</v>
      </c>
      <c r="T2313" s="7">
        <f>F2313/M2312*$L$6</f>
        <v>-4.1766791048805808E-3</v>
      </c>
      <c r="U2313" s="7">
        <f>G2313/N2312*$L$6</f>
        <v>-1.0532631346359509E-2</v>
      </c>
      <c r="V2313" s="7"/>
      <c r="W2313" s="7">
        <f t="shared" si="143"/>
        <v>-2.7334016175019515E-2</v>
      </c>
      <c r="Y2313" s="1">
        <f t="shared" si="142"/>
        <v>44994</v>
      </c>
      <c r="Z2313" s="10">
        <f>(1+W2313)*Z2312</f>
        <v>8.5825938849239183</v>
      </c>
      <c r="AA2313" s="7">
        <f>Z2313/MAX($Z$69:Z2313)-1</f>
        <v>-5.0749129207240284E-2</v>
      </c>
    </row>
    <row r="2314" spans="1:27" x14ac:dyDescent="0.25">
      <c r="A2314" s="1">
        <v>44995</v>
      </c>
      <c r="B2314" s="7">
        <v>8.300768450297813E-3</v>
      </c>
      <c r="C2314" s="7">
        <v>3.0236485864889584E-3</v>
      </c>
      <c r="D2314" s="7">
        <v>0</v>
      </c>
      <c r="E2314" s="7">
        <v>-1.4429543000107459E-2</v>
      </c>
      <c r="F2314" s="7">
        <v>4.3248328297962324E-3</v>
      </c>
      <c r="G2314" s="7">
        <v>-4.3498019866259341E-3</v>
      </c>
      <c r="H2314" s="7"/>
      <c r="I2314" s="2">
        <f>STDEV(B2254:B2314)*SQRT(252)</f>
        <v>7.107124660441036E-2</v>
      </c>
      <c r="J2314" s="2">
        <f>STDEV(C2254:C2314)*SQRT(252)</f>
        <v>4.4679946384675005E-2</v>
      </c>
      <c r="K2314" s="2">
        <f>STDEV(D2254:D2314)*SQRT(252)</f>
        <v>7.9925061134566835E-2</v>
      </c>
      <c r="L2314" s="2">
        <f>STDEV(E2254:E2314)*SQRT(252)</f>
        <v>9.2773555388060758E-2</v>
      </c>
      <c r="M2314" s="2">
        <f t="shared" si="140"/>
        <v>6.2009443910577097E-2</v>
      </c>
      <c r="N2314" s="2">
        <f t="shared" si="141"/>
        <v>7.9568585717466167E-2</v>
      </c>
      <c r="O2314" s="2"/>
      <c r="P2314" s="7">
        <f>B2314/I2313*$L$6</f>
        <v>6.0151842539584201E-3</v>
      </c>
      <c r="Q2314" s="7">
        <f>C2314/J2313*$L$6</f>
        <v>3.4093712506090995E-3</v>
      </c>
      <c r="R2314" s="7">
        <f>D2314/K2313*$L$6</f>
        <v>0</v>
      </c>
      <c r="S2314" s="7">
        <f>E2314/L2313*$L$6</f>
        <v>-8.1996602803483688E-3</v>
      </c>
      <c r="T2314" s="7">
        <f>F2314/M2313*$L$6</f>
        <v>3.4431078672118006E-3</v>
      </c>
      <c r="U2314" s="7">
        <f>G2314/N2313*$L$6</f>
        <v>-2.7481164778805495E-3</v>
      </c>
      <c r="V2314" s="7"/>
      <c r="W2314" s="7">
        <f t="shared" si="143"/>
        <v>1.9198866135504014E-3</v>
      </c>
      <c r="Y2314" s="1">
        <f t="shared" si="142"/>
        <v>44995</v>
      </c>
      <c r="Z2314" s="10">
        <f>(1+W2314)*Z2313</f>
        <v>8.5990714920331222</v>
      </c>
      <c r="AA2314" s="7">
        <f>Z2314/MAX($Z$69:Z2314)-1</f>
        <v>-4.8926675167504374E-2</v>
      </c>
    </row>
    <row r="2315" spans="1:27" x14ac:dyDescent="0.25">
      <c r="A2315" s="1">
        <v>44998</v>
      </c>
      <c r="B2315" s="7">
        <v>1.2033670761267823E-2</v>
      </c>
      <c r="C2315" s="7">
        <v>-1.3864004471245694E-3</v>
      </c>
      <c r="D2315" s="7">
        <v>0</v>
      </c>
      <c r="E2315" s="7">
        <v>-1.4252280801193562E-3</v>
      </c>
      <c r="F2315" s="7">
        <v>5.1858054080256011E-4</v>
      </c>
      <c r="G2315" s="7">
        <v>-2.1156720100382609E-3</v>
      </c>
      <c r="H2315" s="7"/>
      <c r="I2315" s="2">
        <f>STDEV(B2255:B2315)*SQRT(252)</f>
        <v>7.5188725025333233E-2</v>
      </c>
      <c r="J2315" s="2">
        <f>STDEV(C2255:C2315)*SQRT(252)</f>
        <v>4.4673468406659665E-2</v>
      </c>
      <c r="K2315" s="2">
        <f>STDEV(D2255:D2315)*SQRT(252)</f>
        <v>7.9925061134566835E-2</v>
      </c>
      <c r="L2315" s="2">
        <f>STDEV(E2255:E2315)*SQRT(252)</f>
        <v>9.2806054176744437E-2</v>
      </c>
      <c r="M2315" s="2">
        <f t="shared" si="140"/>
        <v>6.1888074874357761E-2</v>
      </c>
      <c r="N2315" s="2">
        <f t="shared" si="141"/>
        <v>7.964506689958406E-2</v>
      </c>
      <c r="O2315" s="2"/>
      <c r="P2315" s="7">
        <f>B2315/I2314*$L$6</f>
        <v>8.4659207036626456E-3</v>
      </c>
      <c r="Q2315" s="7">
        <f>C2315/J2314*$L$6</f>
        <v>-1.5514795331089495E-3</v>
      </c>
      <c r="R2315" s="7">
        <f>D2315/K2314*$L$6</f>
        <v>0</v>
      </c>
      <c r="S2315" s="7">
        <f>E2315/L2314*$L$6</f>
        <v>-7.6812194712048954E-4</v>
      </c>
      <c r="T2315" s="7">
        <f>F2315/M2314*$L$6</f>
        <v>4.1814642101161028E-4</v>
      </c>
      <c r="U2315" s="7">
        <f>G2315/N2314*$L$6</f>
        <v>-1.3294643802961601E-3</v>
      </c>
      <c r="V2315" s="7"/>
      <c r="W2315" s="7">
        <f t="shared" si="143"/>
        <v>5.2350012641486574E-3</v>
      </c>
      <c r="Y2315" s="1">
        <f t="shared" si="142"/>
        <v>44998</v>
      </c>
      <c r="Z2315" s="10">
        <f>(1+W2315)*Z2314</f>
        <v>8.6440876421644202</v>
      </c>
      <c r="AA2315" s="7">
        <f>Z2315/MAX($Z$69:Z2315)-1</f>
        <v>-4.3947805109708193E-2</v>
      </c>
    </row>
    <row r="2316" spans="1:27" x14ac:dyDescent="0.25">
      <c r="A2316" s="1">
        <v>44999</v>
      </c>
      <c r="B2316" s="7">
        <v>-3.0791065201207779E-4</v>
      </c>
      <c r="C2316" s="7">
        <v>1.0410373011919827E-3</v>
      </c>
      <c r="D2316" s="7">
        <v>0</v>
      </c>
      <c r="E2316" s="7">
        <v>1.6530060978022121E-2</v>
      </c>
      <c r="F2316" s="7">
        <v>6.5781615351285794E-3</v>
      </c>
      <c r="G2316" s="7">
        <v>0</v>
      </c>
      <c r="H2316" s="7"/>
      <c r="I2316" s="2">
        <f>STDEV(B2256:B2316)*SQRT(252)</f>
        <v>7.3844026974255447E-2</v>
      </c>
      <c r="J2316" s="2">
        <f>STDEV(C2256:C2316)*SQRT(252)</f>
        <v>4.4416528555114541E-2</v>
      </c>
      <c r="K2316" s="2">
        <f>STDEV(D2256:D2316)*SQRT(252)</f>
        <v>7.9925061134566835E-2</v>
      </c>
      <c r="L2316" s="2">
        <f>STDEV(E2256:E2316)*SQRT(252)</f>
        <v>9.885540388338894E-2</v>
      </c>
      <c r="M2316" s="2">
        <f t="shared" si="140"/>
        <v>6.1882024202655463E-2</v>
      </c>
      <c r="N2316" s="2">
        <f t="shared" si="141"/>
        <v>7.964506689958406E-2</v>
      </c>
      <c r="O2316" s="2"/>
      <c r="P2316" s="7">
        <f>B2316/I2315*$L$6</f>
        <v>-2.0475852723153234E-4</v>
      </c>
      <c r="Q2316" s="7">
        <f>C2316/J2315*$L$6</f>
        <v>1.165162834140712E-3</v>
      </c>
      <c r="R2316" s="7">
        <f>D2316/K2315*$L$6</f>
        <v>0</v>
      </c>
      <c r="S2316" s="7">
        <f>E2316/L2315*$L$6</f>
        <v>8.9057018556900694E-3</v>
      </c>
      <c r="T2316" s="7">
        <f>F2316/M2315*$L$6</f>
        <v>5.3145630628220796E-3</v>
      </c>
      <c r="U2316" s="7">
        <f>G2316/N2315*$L$6</f>
        <v>0</v>
      </c>
      <c r="V2316" s="7"/>
      <c r="W2316" s="7">
        <f t="shared" si="143"/>
        <v>1.5180669225421328E-2</v>
      </c>
      <c r="Y2316" s="1">
        <f t="shared" si="142"/>
        <v>44999</v>
      </c>
      <c r="Z2316" s="10">
        <f>(1+W2316)*Z2315</f>
        <v>8.7753106774156695</v>
      </c>
      <c r="AA2316" s="7">
        <f>Z2316/MAX($Z$69:Z2316)-1</f>
        <v>-2.9434292976840748E-2</v>
      </c>
    </row>
    <row r="2317" spans="1:27" x14ac:dyDescent="0.25">
      <c r="A2317" s="1">
        <v>45000</v>
      </c>
      <c r="B2317" s="7">
        <v>1.4537003046952268E-2</v>
      </c>
      <c r="C2317" s="7">
        <v>-1.7836124144879895E-3</v>
      </c>
      <c r="D2317" s="7">
        <v>0</v>
      </c>
      <c r="E2317" s="7">
        <v>0</v>
      </c>
      <c r="F2317" s="7">
        <v>3.2624169624728694E-4</v>
      </c>
      <c r="G2317" s="7">
        <v>0</v>
      </c>
      <c r="H2317" s="7"/>
      <c r="I2317" s="2">
        <f>STDEV(B2257:B2317)*SQRT(252)</f>
        <v>7.91660898141823E-2</v>
      </c>
      <c r="J2317" s="2">
        <f>STDEV(C2257:C2317)*SQRT(252)</f>
        <v>4.383362931150759E-2</v>
      </c>
      <c r="K2317" s="2">
        <f>STDEV(D2257:D2317)*SQRT(252)</f>
        <v>7.9925061134566835E-2</v>
      </c>
      <c r="L2317" s="2">
        <f>STDEV(E2257:E2317)*SQRT(252)</f>
        <v>9.885540388338894E-2</v>
      </c>
      <c r="M2317" s="2">
        <f t="shared" si="140"/>
        <v>5.9122554269973419E-2</v>
      </c>
      <c r="N2317" s="2">
        <f t="shared" si="141"/>
        <v>7.9608453093707968E-2</v>
      </c>
      <c r="O2317" s="2"/>
      <c r="P2317" s="7">
        <f>B2317/I2316*$L$6</f>
        <v>9.843045973115987E-3</v>
      </c>
      <c r="Q2317" s="7">
        <f>C2317/J2316*$L$6</f>
        <v>-2.0078250963205986E-3</v>
      </c>
      <c r="R2317" s="7">
        <f>D2317/K2316*$L$6</f>
        <v>0</v>
      </c>
      <c r="S2317" s="7">
        <f>E2317/L2316*$L$6</f>
        <v>0</v>
      </c>
      <c r="T2317" s="7">
        <f>F2317/M2316*$L$6</f>
        <v>2.6359972904157792E-4</v>
      </c>
      <c r="U2317" s="7">
        <f>G2317/N2316*$L$6</f>
        <v>0</v>
      </c>
      <c r="V2317" s="7"/>
      <c r="W2317" s="7">
        <f t="shared" si="143"/>
        <v>8.098820605836967E-3</v>
      </c>
      <c r="Y2317" s="1">
        <f t="shared" si="142"/>
        <v>45000</v>
      </c>
      <c r="Z2317" s="10">
        <f>(1+W2317)*Z2316</f>
        <v>8.8463803443525446</v>
      </c>
      <c r="AA2317" s="7">
        <f>Z2317/MAX($Z$69:Z2317)-1</f>
        <v>-2.1573855429482869E-2</v>
      </c>
    </row>
    <row r="2318" spans="1:27" x14ac:dyDescent="0.25">
      <c r="A2318" s="1">
        <v>45001</v>
      </c>
      <c r="B2318" s="7">
        <v>-1.9817057714371922E-3</v>
      </c>
      <c r="C2318" s="7">
        <v>-3.9069491720788996E-4</v>
      </c>
      <c r="D2318" s="7">
        <v>0</v>
      </c>
      <c r="E2318" s="7">
        <v>0</v>
      </c>
      <c r="F2318" s="7">
        <v>-4.1231174672470283E-3</v>
      </c>
      <c r="G2318" s="7">
        <v>0</v>
      </c>
      <c r="H2318" s="7"/>
      <c r="I2318" s="2">
        <f>STDEV(B2258:B2318)*SQRT(252)</f>
        <v>7.8289065981295619E-2</v>
      </c>
      <c r="J2318" s="2">
        <f>STDEV(C2258:C2318)*SQRT(252)</f>
        <v>4.3684726603069782E-2</v>
      </c>
      <c r="K2318" s="2">
        <f>STDEV(D2258:D2318)*SQRT(252)</f>
        <v>7.9925061134566835E-2</v>
      </c>
      <c r="L2318" s="2">
        <f>STDEV(E2258:E2318)*SQRT(252)</f>
        <v>9.885540388338894E-2</v>
      </c>
      <c r="M2318" s="2">
        <f t="shared" si="140"/>
        <v>5.9387557530096682E-2</v>
      </c>
      <c r="N2318" s="2">
        <f t="shared" si="141"/>
        <v>7.9118809253374819E-2</v>
      </c>
      <c r="O2318" s="2"/>
      <c r="P2318" s="7">
        <f>B2318/I2317*$L$6</f>
        <v>-1.2516127650668541E-3</v>
      </c>
      <c r="Q2318" s="7">
        <f>C2318/J2317*$L$6</f>
        <v>-4.4565659214684437E-4</v>
      </c>
      <c r="R2318" s="7">
        <f>D2318/K2317*$L$6</f>
        <v>0</v>
      </c>
      <c r="S2318" s="7">
        <f>E2318/L2317*$L$6</f>
        <v>0</v>
      </c>
      <c r="T2318" s="7">
        <f>F2318/M2317*$L$6</f>
        <v>-3.486924337216125E-3</v>
      </c>
      <c r="U2318" s="7">
        <f>G2318/N2317*$L$6</f>
        <v>0</v>
      </c>
      <c r="V2318" s="7"/>
      <c r="W2318" s="7">
        <f t="shared" si="143"/>
        <v>-5.1841936944298237E-3</v>
      </c>
      <c r="Y2318" s="1">
        <f t="shared" si="142"/>
        <v>45001</v>
      </c>
      <c r="Z2318" s="10">
        <f>(1+W2318)*Z2317</f>
        <v>8.8005189951528244</v>
      </c>
      <c r="AA2318" s="7">
        <f>Z2318/MAX($Z$69:Z2318)-1</f>
        <v>-2.6646206078630552E-2</v>
      </c>
    </row>
    <row r="2319" spans="1:27" x14ac:dyDescent="0.25">
      <c r="A2319" s="1">
        <v>45002</v>
      </c>
      <c r="B2319" s="7">
        <v>9.3213597745309684E-3</v>
      </c>
      <c r="C2319" s="7">
        <v>-8.2774388198691984E-4</v>
      </c>
      <c r="D2319" s="7">
        <v>0</v>
      </c>
      <c r="E2319" s="7">
        <v>0</v>
      </c>
      <c r="F2319" s="7">
        <v>5.2485795937013968E-3</v>
      </c>
      <c r="G2319" s="7">
        <v>1.1903258649510473E-3</v>
      </c>
      <c r="H2319" s="7"/>
      <c r="I2319" s="2">
        <f>STDEV(B2259:B2319)*SQRT(252)</f>
        <v>8.0344333533831427E-2</v>
      </c>
      <c r="J2319" s="2">
        <f>STDEV(C2259:C2319)*SQRT(252)</f>
        <v>4.3731108554536498E-2</v>
      </c>
      <c r="K2319" s="2">
        <f>STDEV(D2259:D2319)*SQRT(252)</f>
        <v>7.9925061134566835E-2</v>
      </c>
      <c r="L2319" s="2">
        <f>STDEV(E2259:E2319)*SQRT(252)</f>
        <v>9.885540388338894E-2</v>
      </c>
      <c r="M2319" s="2">
        <f t="shared" si="140"/>
        <v>5.9905272762539929E-2</v>
      </c>
      <c r="N2319" s="2">
        <f t="shared" si="141"/>
        <v>7.9051676826675549E-2</v>
      </c>
      <c r="O2319" s="2"/>
      <c r="P2319" s="7">
        <f>B2319/I2318*$L$6</f>
        <v>5.9531683369156395E-3</v>
      </c>
      <c r="Q2319" s="7">
        <f>C2319/J2318*$L$6</f>
        <v>-9.4740650377419698E-4</v>
      </c>
      <c r="R2319" s="7">
        <f>D2319/K2318*$L$6</f>
        <v>0</v>
      </c>
      <c r="S2319" s="7">
        <f>E2319/L2318*$L$6</f>
        <v>0</v>
      </c>
      <c r="T2319" s="7">
        <f>F2319/M2318*$L$6</f>
        <v>4.4189219189907742E-3</v>
      </c>
      <c r="U2319" s="7">
        <f>G2319/N2318*$L$6</f>
        <v>7.5223949664047422E-4</v>
      </c>
      <c r="V2319" s="7"/>
      <c r="W2319" s="7">
        <f t="shared" si="143"/>
        <v>1.0176923248772691E-2</v>
      </c>
      <c r="Y2319" s="1">
        <f t="shared" si="142"/>
        <v>45002</v>
      </c>
      <c r="Z2319" s="10">
        <f>(1+W2319)*Z2318</f>
        <v>8.8900812015158603</v>
      </c>
      <c r="AA2319" s="7">
        <f>Z2319/MAX($Z$69:Z2319)-1</f>
        <v>-1.6740459223991144E-2</v>
      </c>
    </row>
    <row r="2320" spans="1:27" x14ac:dyDescent="0.25">
      <c r="A2320" s="1">
        <v>45005</v>
      </c>
      <c r="B2320" s="7">
        <v>-1.7558942000800437E-3</v>
      </c>
      <c r="C2320" s="7">
        <v>7.8157774545073444E-3</v>
      </c>
      <c r="D2320" s="7">
        <v>0</v>
      </c>
      <c r="E2320" s="7">
        <v>0</v>
      </c>
      <c r="F2320" s="7">
        <v>1.168416850955345E-2</v>
      </c>
      <c r="G2320" s="7">
        <v>0</v>
      </c>
      <c r="H2320" s="7"/>
      <c r="I2320" s="2">
        <f>STDEV(B2260:B2320)*SQRT(252)</f>
        <v>7.9618610887561073E-2</v>
      </c>
      <c r="J2320" s="2">
        <f>STDEV(C2260:C2320)*SQRT(252)</f>
        <v>4.5864635857565228E-2</v>
      </c>
      <c r="K2320" s="2">
        <f>STDEV(D2260:D2320)*SQRT(252)</f>
        <v>7.9925061134566835E-2</v>
      </c>
      <c r="L2320" s="2">
        <f>STDEV(E2260:E2320)*SQRT(252)</f>
        <v>9.7272004081009125E-2</v>
      </c>
      <c r="M2320" s="2">
        <f t="shared" si="140"/>
        <v>6.2497533220687448E-2</v>
      </c>
      <c r="N2320" s="2">
        <f t="shared" si="141"/>
        <v>7.9033735438187327E-2</v>
      </c>
      <c r="O2320" s="2"/>
      <c r="P2320" s="7">
        <f>B2320/I2319*$L$6</f>
        <v>-1.092730577782857E-3</v>
      </c>
      <c r="Q2320" s="7">
        <f>C2320/J2319*$L$6</f>
        <v>8.9361757714881505E-3</v>
      </c>
      <c r="R2320" s="7">
        <f>D2320/K2319*$L$6</f>
        <v>0</v>
      </c>
      <c r="S2320" s="7">
        <f>E2320/L2319*$L$6</f>
        <v>0</v>
      </c>
      <c r="T2320" s="7">
        <f>F2320/M2319*$L$6</f>
        <v>9.7522037466289749E-3</v>
      </c>
      <c r="U2320" s="7">
        <f>G2320/N2319*$L$6</f>
        <v>0</v>
      </c>
      <c r="V2320" s="7"/>
      <c r="W2320" s="7">
        <f t="shared" si="143"/>
        <v>1.7595648940334267E-2</v>
      </c>
      <c r="Y2320" s="1">
        <f t="shared" si="142"/>
        <v>45005</v>
      </c>
      <c r="Z2320" s="10">
        <f>(1+W2320)*Z2319</f>
        <v>9.046507949388797</v>
      </c>
      <c r="AA2320" s="7">
        <f>Z2320/MAX($Z$69:Z2320)-1</f>
        <v>0</v>
      </c>
    </row>
    <row r="2321" spans="1:27" x14ac:dyDescent="0.25">
      <c r="A2321" s="1">
        <v>45006</v>
      </c>
      <c r="B2321" s="7">
        <v>-8.3431581709878522E-3</v>
      </c>
      <c r="C2321" s="7">
        <v>-4.1387742487286605E-3</v>
      </c>
      <c r="D2321" s="7">
        <v>0</v>
      </c>
      <c r="E2321" s="7">
        <v>0</v>
      </c>
      <c r="F2321" s="7">
        <v>2.1958657783556212E-3</v>
      </c>
      <c r="G2321" s="7">
        <v>0</v>
      </c>
      <c r="H2321" s="7"/>
      <c r="I2321" s="2">
        <f>STDEV(B2261:B2321)*SQRT(252)</f>
        <v>8.1615315656981352E-2</v>
      </c>
      <c r="J2321" s="2">
        <f>STDEV(C2261:C2321)*SQRT(252)</f>
        <v>4.6715108319162292E-2</v>
      </c>
      <c r="K2321" s="2">
        <f>STDEV(D2261:D2321)*SQRT(252)</f>
        <v>7.9925061134566835E-2</v>
      </c>
      <c r="L2321" s="2">
        <f>STDEV(E2261:E2321)*SQRT(252)</f>
        <v>9.7242102046129056E-2</v>
      </c>
      <c r="M2321" s="2">
        <f t="shared" si="140"/>
        <v>6.2448951886698259E-2</v>
      </c>
      <c r="N2321" s="2">
        <f t="shared" si="141"/>
        <v>7.7539069751732498E-2</v>
      </c>
      <c r="O2321" s="2"/>
      <c r="P2321" s="7">
        <f>B2321/I2320*$L$6</f>
        <v>-5.239452232324312E-3</v>
      </c>
      <c r="Q2321" s="7">
        <f>C2321/J2320*$L$6</f>
        <v>-4.5119449564385702E-3</v>
      </c>
      <c r="R2321" s="7">
        <f>D2321/K2320*$L$6</f>
        <v>0</v>
      </c>
      <c r="S2321" s="7">
        <f>E2321/L2320*$L$6</f>
        <v>0</v>
      </c>
      <c r="T2321" s="7">
        <f>F2321/M2320*$L$6</f>
        <v>1.756761959389433E-3</v>
      </c>
      <c r="U2321" s="7">
        <f>G2321/N2320*$L$6</f>
        <v>0</v>
      </c>
      <c r="V2321" s="7"/>
      <c r="W2321" s="7">
        <f t="shared" si="143"/>
        <v>-7.994635229373449E-3</v>
      </c>
      <c r="Y2321" s="1">
        <f t="shared" si="142"/>
        <v>45006</v>
      </c>
      <c r="Z2321" s="10">
        <f>(1+W2321)*Z2320</f>
        <v>8.974184418233806</v>
      </c>
      <c r="AA2321" s="7">
        <f>Z2321/MAX($Z$69:Z2321)-1</f>
        <v>-7.9946352293734924E-3</v>
      </c>
    </row>
    <row r="2322" spans="1:27" x14ac:dyDescent="0.25">
      <c r="A2322" s="1">
        <v>45007</v>
      </c>
      <c r="B2322" s="7">
        <v>-4.0770822589177858E-3</v>
      </c>
      <c r="C2322" s="7">
        <v>2.2959722593238752E-3</v>
      </c>
      <c r="D2322" s="7">
        <v>0</v>
      </c>
      <c r="E2322" s="7">
        <v>0</v>
      </c>
      <c r="F2322" s="7">
        <v>-1.0751067056522512E-3</v>
      </c>
      <c r="G2322" s="7">
        <v>0</v>
      </c>
      <c r="H2322" s="7"/>
      <c r="I2322" s="2">
        <f>STDEV(B2262:B2322)*SQRT(252)</f>
        <v>8.1813755528716822E-2</v>
      </c>
      <c r="J2322" s="2">
        <f>STDEV(C2262:C2322)*SQRT(252)</f>
        <v>4.6507581689645749E-2</v>
      </c>
      <c r="K2322" s="2">
        <f>STDEV(D2262:D2322)*SQRT(252)</f>
        <v>7.9925061134566835E-2</v>
      </c>
      <c r="L2322" s="2">
        <f>STDEV(E2262:E2322)*SQRT(252)</f>
        <v>9.2317904574926543E-2</v>
      </c>
      <c r="M2322" s="2">
        <f t="shared" si="140"/>
        <v>6.1972700304252504E-2</v>
      </c>
      <c r="N2322" s="2">
        <f t="shared" si="141"/>
        <v>7.7539069751732498E-2</v>
      </c>
      <c r="O2322" s="2"/>
      <c r="P2322" s="7">
        <f>B2322/I2321*$L$6</f>
        <v>-2.4977433623201537E-3</v>
      </c>
      <c r="Q2322" s="7">
        <f>C2322/J2321*$L$6</f>
        <v>2.4574193895019608E-3</v>
      </c>
      <c r="R2322" s="7">
        <f>D2322/K2321*$L$6</f>
        <v>0</v>
      </c>
      <c r="S2322" s="7">
        <f>E2322/L2321*$L$6</f>
        <v>0</v>
      </c>
      <c r="T2322" s="7">
        <f>F2322/M2321*$L$6</f>
        <v>-8.6078843052708699E-4</v>
      </c>
      <c r="U2322" s="7">
        <f>G2322/N2321*$L$6</f>
        <v>0</v>
      </c>
      <c r="V2322" s="7"/>
      <c r="W2322" s="7">
        <f t="shared" si="143"/>
        <v>-9.0111240334527984E-4</v>
      </c>
      <c r="Y2322" s="1">
        <f t="shared" si="142"/>
        <v>45007</v>
      </c>
      <c r="Z2322" s="10">
        <f>(1+W2322)*Z2321</f>
        <v>8.9660976693446273</v>
      </c>
      <c r="AA2322" s="7">
        <f>Z2322/MAX($Z$69:Z2322)-1</f>
        <v>-8.8885435677533708E-3</v>
      </c>
    </row>
    <row r="2323" spans="1:27" x14ac:dyDescent="0.25">
      <c r="A2323" s="1">
        <v>45008</v>
      </c>
      <c r="B2323" s="7">
        <v>1.4141242688699096E-2</v>
      </c>
      <c r="C2323" s="7">
        <v>2.8176024494421803E-3</v>
      </c>
      <c r="D2323" s="7">
        <v>0</v>
      </c>
      <c r="E2323" s="7">
        <v>2.703388840372023E-3</v>
      </c>
      <c r="F2323" s="7">
        <v>-2.5706230858513202E-4</v>
      </c>
      <c r="G2323" s="7">
        <v>-1.3494312544148901E-4</v>
      </c>
      <c r="H2323" s="7"/>
      <c r="I2323" s="2">
        <f>STDEV(B2263:B2323)*SQRT(252)</f>
        <v>8.5278456147298259E-2</v>
      </c>
      <c r="J2323" s="2">
        <f>STDEV(C2263:C2323)*SQRT(252)</f>
        <v>4.6821744613244717E-2</v>
      </c>
      <c r="K2323" s="2">
        <f>STDEV(D2263:D2323)*SQRT(252)</f>
        <v>7.9925061134566835E-2</v>
      </c>
      <c r="L2323" s="2">
        <f>STDEV(E2263:E2323)*SQRT(252)</f>
        <v>9.2490866532522684E-2</v>
      </c>
      <c r="M2323" s="2">
        <f t="shared" si="140"/>
        <v>6.062592472295128E-2</v>
      </c>
      <c r="N2323" s="2">
        <f t="shared" si="141"/>
        <v>7.7477930890969812E-2</v>
      </c>
      <c r="O2323" s="2"/>
      <c r="P2323" s="7">
        <f>B2323/I2322*$L$6</f>
        <v>8.6423380746380035E-3</v>
      </c>
      <c r="Q2323" s="7">
        <f>C2323/J2322*$L$6</f>
        <v>3.0291861531788478E-3</v>
      </c>
      <c r="R2323" s="7">
        <f>D2323/K2322*$L$6</f>
        <v>0</v>
      </c>
      <c r="S2323" s="7">
        <f>E2323/L2322*$L$6</f>
        <v>1.4641736360999798E-3</v>
      </c>
      <c r="T2323" s="7">
        <f>F2323/M2322*$L$6</f>
        <v>-2.0739963509988662E-4</v>
      </c>
      <c r="U2323" s="7">
        <f>G2323/N2322*$L$6</f>
        <v>-8.7016213809086804E-5</v>
      </c>
      <c r="V2323" s="7"/>
      <c r="W2323" s="7">
        <f t="shared" si="143"/>
        <v>1.2841282015007857E-2</v>
      </c>
      <c r="Y2323" s="1">
        <f t="shared" si="142"/>
        <v>45008</v>
      </c>
      <c r="Z2323" s="10">
        <f>(1+W2323)*Z2322</f>
        <v>9.081233858090787</v>
      </c>
      <c r="AA2323" s="7">
        <f>Z2323/MAX($Z$69:Z2323)-1</f>
        <v>0</v>
      </c>
    </row>
    <row r="2324" spans="1:27" x14ac:dyDescent="0.25">
      <c r="A2324" s="1">
        <v>45009</v>
      </c>
      <c r="B2324" s="7">
        <v>3.5647914845877704E-3</v>
      </c>
      <c r="C2324" s="7">
        <v>-3.5827466553699505E-3</v>
      </c>
      <c r="D2324" s="7">
        <v>0</v>
      </c>
      <c r="E2324" s="7">
        <v>6.561914086600007E-3</v>
      </c>
      <c r="F2324" s="7">
        <v>3.754124282155491E-3</v>
      </c>
      <c r="G2324" s="7">
        <v>4.8771322568181841E-3</v>
      </c>
      <c r="H2324" s="7"/>
      <c r="I2324" s="2">
        <f>STDEV(B2264:B2324)*SQRT(252)</f>
        <v>8.5438865201245259E-2</v>
      </c>
      <c r="J2324" s="2">
        <f>STDEV(C2264:C2324)*SQRT(252)</f>
        <v>4.7445902101348511E-2</v>
      </c>
      <c r="K2324" s="2">
        <f>STDEV(D2264:D2324)*SQRT(252)</f>
        <v>7.9925061134566835E-2</v>
      </c>
      <c r="L2324" s="2">
        <f>STDEV(E2264:E2324)*SQRT(252)</f>
        <v>9.3457495753505759E-2</v>
      </c>
      <c r="M2324" s="2">
        <f t="shared" si="140"/>
        <v>6.0734344044829337E-2</v>
      </c>
      <c r="N2324" s="2">
        <f t="shared" si="141"/>
        <v>7.8205881424724871E-2</v>
      </c>
      <c r="O2324" s="2"/>
      <c r="P2324" s="7">
        <f>B2324/I2323*$L$6</f>
        <v>2.0900891301493785E-3</v>
      </c>
      <c r="Q2324" s="7">
        <f>C2324/J2323*$L$6</f>
        <v>-3.8259431434732143E-3</v>
      </c>
      <c r="R2324" s="7">
        <f>D2324/K2323*$L$6</f>
        <v>0</v>
      </c>
      <c r="S2324" s="7">
        <f>E2324/L2323*$L$6</f>
        <v>3.547330851469876E-3</v>
      </c>
      <c r="T2324" s="7">
        <f>F2324/M2323*$L$6</f>
        <v>3.0961377490826831E-3</v>
      </c>
      <c r="U2324" s="7">
        <f>G2324/N2323*$L$6</f>
        <v>3.1474332114531361E-3</v>
      </c>
      <c r="V2324" s="7"/>
      <c r="W2324" s="7">
        <f t="shared" si="143"/>
        <v>8.0550477986818594E-3</v>
      </c>
      <c r="Y2324" s="1">
        <f t="shared" si="142"/>
        <v>45009</v>
      </c>
      <c r="Z2324" s="10">
        <f>(1+W2324)*Z2323</f>
        <v>9.1543836308887165</v>
      </c>
      <c r="AA2324" s="7">
        <f>Z2324/MAX($Z$69:Z2324)-1</f>
        <v>0</v>
      </c>
    </row>
    <row r="2325" spans="1:27" x14ac:dyDescent="0.25">
      <c r="A2325" s="1">
        <v>45012</v>
      </c>
      <c r="B2325" s="7">
        <v>-1.1124390561749187E-2</v>
      </c>
      <c r="C2325" s="7">
        <v>1.7122916874598992E-3</v>
      </c>
      <c r="D2325" s="7">
        <v>0</v>
      </c>
      <c r="E2325" s="7">
        <v>1.8698418949616435E-3</v>
      </c>
      <c r="F2325" s="7">
        <v>-5.5143526793378639E-3</v>
      </c>
      <c r="G2325" s="7">
        <v>0</v>
      </c>
      <c r="H2325" s="7"/>
      <c r="I2325" s="2">
        <f>STDEV(B2265:B2325)*SQRT(252)</f>
        <v>8.8603018667131092E-2</v>
      </c>
      <c r="J2325" s="2">
        <f>STDEV(C2265:C2325)*SQRT(252)</f>
        <v>4.7351052391531749E-2</v>
      </c>
      <c r="K2325" s="2">
        <f>STDEV(D2265:D2325)*SQRT(252)</f>
        <v>7.9925061134566835E-2</v>
      </c>
      <c r="L2325" s="2">
        <f>STDEV(E2265:E2325)*SQRT(252)</f>
        <v>9.3528541283146083E-2</v>
      </c>
      <c r="M2325" s="2">
        <f t="shared" si="140"/>
        <v>6.169820785319461E-2</v>
      </c>
      <c r="N2325" s="2">
        <f t="shared" si="141"/>
        <v>7.8197249561388946E-2</v>
      </c>
      <c r="O2325" s="2"/>
      <c r="P2325" s="7">
        <f>B2325/I2324*$L$6</f>
        <v>-6.5101464863481428E-3</v>
      </c>
      <c r="Q2325" s="7">
        <f>C2325/J2324*$L$6</f>
        <v>1.8044674161767412E-3</v>
      </c>
      <c r="R2325" s="7">
        <f>D2325/K2324*$L$6</f>
        <v>0</v>
      </c>
      <c r="S2325" s="7">
        <f>E2325/L2324*$L$6</f>
        <v>1.0003702110172915E-3</v>
      </c>
      <c r="T2325" s="7">
        <f>F2325/M2324*$L$6</f>
        <v>-4.5397318157150103E-3</v>
      </c>
      <c r="U2325" s="7">
        <f>G2325/N2324*$L$6</f>
        <v>0</v>
      </c>
      <c r="V2325" s="7"/>
      <c r="W2325" s="7">
        <f t="shared" si="143"/>
        <v>-8.245040674869121E-3</v>
      </c>
      <c r="Y2325" s="1">
        <f t="shared" si="142"/>
        <v>45012</v>
      </c>
      <c r="Z2325" s="10">
        <f>(1+W2325)*Z2324</f>
        <v>9.0789053654986827</v>
      </c>
      <c r="AA2325" s="7">
        <f>Z2325/MAX($Z$69:Z2325)-1</f>
        <v>-8.2450406748691973E-3</v>
      </c>
    </row>
    <row r="2326" spans="1:27" x14ac:dyDescent="0.25">
      <c r="A2326" s="1">
        <v>45013</v>
      </c>
      <c r="B2326" s="7">
        <v>-1.2421378773902481E-3</v>
      </c>
      <c r="C2326" s="7">
        <v>-6.8743840832117264E-3</v>
      </c>
      <c r="D2326" s="7">
        <v>0</v>
      </c>
      <c r="E2326" s="7">
        <v>0</v>
      </c>
      <c r="F2326" s="7">
        <v>2.190855934555147E-3</v>
      </c>
      <c r="G2326" s="7">
        <v>8.6500284852266685E-3</v>
      </c>
      <c r="H2326" s="7"/>
      <c r="I2326" s="2">
        <f>STDEV(B2266:B2326)*SQRT(252)</f>
        <v>8.8339952824551121E-2</v>
      </c>
      <c r="J2326" s="2">
        <f>STDEV(C2266:C2326)*SQRT(252)</f>
        <v>4.9230408165912877E-2</v>
      </c>
      <c r="K2326" s="2">
        <f>STDEV(D2266:D2326)*SQRT(252)</f>
        <v>7.9925061134566835E-2</v>
      </c>
      <c r="L2326" s="2">
        <f>STDEV(E2266:E2326)*SQRT(252)</f>
        <v>9.3528541283146083E-2</v>
      </c>
      <c r="M2326" s="2">
        <f t="shared" si="140"/>
        <v>6.1661994681545602E-2</v>
      </c>
      <c r="N2326" s="2">
        <f t="shared" si="141"/>
        <v>7.9611516409214544E-2</v>
      </c>
      <c r="O2326" s="2"/>
      <c r="P2326" s="7">
        <f>B2326/I2325*$L$6</f>
        <v>-7.0095686133267259E-4</v>
      </c>
      <c r="Q2326" s="7">
        <f>C2326/J2325*$L$6</f>
        <v>-7.2589559640295759E-3</v>
      </c>
      <c r="R2326" s="7">
        <f>D2326/K2325*$L$6</f>
        <v>0</v>
      </c>
      <c r="S2326" s="7">
        <f>E2326/L2325*$L$6</f>
        <v>0</v>
      </c>
      <c r="T2326" s="7">
        <f>F2326/M2325*$L$6</f>
        <v>1.7754615658919085E-3</v>
      </c>
      <c r="U2326" s="7">
        <f>G2326/N2325*$L$6</f>
        <v>5.5309032822413676E-3</v>
      </c>
      <c r="V2326" s="7"/>
      <c r="W2326" s="7">
        <f t="shared" si="143"/>
        <v>-6.535479772289722E-4</v>
      </c>
      <c r="Y2326" s="1">
        <f t="shared" si="142"/>
        <v>45013</v>
      </c>
      <c r="Z2326" s="10">
        <f>(1+W2326)*Z2325</f>
        <v>9.0729718652616071</v>
      </c>
      <c r="AA2326" s="7">
        <f>Z2326/MAX($Z$69:Z2326)-1</f>
        <v>-8.8932001224429902E-3</v>
      </c>
    </row>
    <row r="2327" spans="1:27" x14ac:dyDescent="0.25">
      <c r="A2327" s="1">
        <v>45014</v>
      </c>
      <c r="B2327" s="7">
        <v>3.773276242355017E-3</v>
      </c>
      <c r="C2327" s="7">
        <v>2.6973072180098701E-3</v>
      </c>
      <c r="D2327" s="7">
        <v>1.4237268879836229E-2</v>
      </c>
      <c r="E2327" s="7">
        <v>0</v>
      </c>
      <c r="F2327" s="7">
        <v>-7.4213062558414755E-4</v>
      </c>
      <c r="G2327" s="7">
        <v>0</v>
      </c>
      <c r="H2327" s="7"/>
      <c r="I2327" s="2">
        <f>STDEV(B2267:B2327)*SQRT(252)</f>
        <v>8.8297807259564265E-2</v>
      </c>
      <c r="J2327" s="2">
        <f>STDEV(C2267:C2327)*SQRT(252)</f>
        <v>4.9525448841410961E-2</v>
      </c>
      <c r="K2327" s="2">
        <f>STDEV(D2267:D2327)*SQRT(252)</f>
        <v>8.4533515419294034E-2</v>
      </c>
      <c r="L2327" s="2">
        <f>STDEV(E2267:E2327)*SQRT(252)</f>
        <v>9.3528541283146083E-2</v>
      </c>
      <c r="M2327" s="2">
        <f t="shared" si="140"/>
        <v>6.1681921277077327E-2</v>
      </c>
      <c r="N2327" s="2">
        <f t="shared" si="141"/>
        <v>7.9609975130772587E-2</v>
      </c>
      <c r="O2327" s="2"/>
      <c r="P2327" s="7">
        <f>B2327/I2326*$L$6</f>
        <v>2.1356566998903593E-3</v>
      </c>
      <c r="Q2327" s="7">
        <f>C2327/J2326*$L$6</f>
        <v>2.7394727349401553E-3</v>
      </c>
      <c r="R2327" s="7">
        <f>D2327/K2326*$L$6</f>
        <v>8.906636215057424E-3</v>
      </c>
      <c r="S2327" s="7">
        <f>E2327/L2326*$L$6</f>
        <v>0</v>
      </c>
      <c r="T2327" s="7">
        <f>F2327/M2326*$L$6</f>
        <v>-6.0177312574535868E-4</v>
      </c>
      <c r="U2327" s="7">
        <f>G2327/N2326*$L$6</f>
        <v>0</v>
      </c>
      <c r="V2327" s="7"/>
      <c r="W2327" s="7">
        <f t="shared" si="143"/>
        <v>1.317999252414258E-2</v>
      </c>
      <c r="Y2327" s="1">
        <f t="shared" si="142"/>
        <v>45014</v>
      </c>
      <c r="Z2327" s="10">
        <f>(1+W2327)*Z2326</f>
        <v>9.1925535666175104</v>
      </c>
      <c r="AA2327" s="7">
        <f>Z2327/MAX($Z$69:Z2327)-1</f>
        <v>0</v>
      </c>
    </row>
    <row r="2328" spans="1:27" x14ac:dyDescent="0.25">
      <c r="A2328" s="1">
        <v>45015</v>
      </c>
      <c r="B2328" s="7">
        <v>1.2236466889821163E-3</v>
      </c>
      <c r="C2328" s="7">
        <v>3.9751947244903718E-3</v>
      </c>
      <c r="D2328" s="7">
        <v>5.7152693886688422E-3</v>
      </c>
      <c r="E2328" s="7">
        <v>0</v>
      </c>
      <c r="F2328" s="7">
        <v>-2.4580688529736161E-3</v>
      </c>
      <c r="G2328" s="7">
        <v>0</v>
      </c>
      <c r="H2328" s="7"/>
      <c r="I2328" s="2">
        <f>STDEV(B2268:B2328)*SQRT(252)</f>
        <v>8.8050761040357445E-2</v>
      </c>
      <c r="J2328" s="2">
        <f>STDEV(C2268:C2328)*SQRT(252)</f>
        <v>4.9985863280230962E-2</v>
      </c>
      <c r="K2328" s="2">
        <f>STDEV(D2268:D2328)*SQRT(252)</f>
        <v>8.4788101565668628E-2</v>
      </c>
      <c r="L2328" s="2">
        <f>STDEV(E2268:E2328)*SQRT(252)</f>
        <v>9.3528541283146083E-2</v>
      </c>
      <c r="M2328" s="2">
        <f t="shared" si="140"/>
        <v>6.20653085291216E-2</v>
      </c>
      <c r="N2328" s="2">
        <f t="shared" si="141"/>
        <v>7.9028788060637609E-2</v>
      </c>
      <c r="O2328" s="2"/>
      <c r="P2328" s="7">
        <f>B2328/I2327*$L$6</f>
        <v>6.9290887676577782E-4</v>
      </c>
      <c r="Q2328" s="7">
        <f>C2328/J2327*$L$6</f>
        <v>4.0132849045140728E-3</v>
      </c>
      <c r="R2328" s="7">
        <f>D2328/K2327*$L$6</f>
        <v>3.3804754009818349E-3</v>
      </c>
      <c r="S2328" s="7">
        <f>E2328/L2327*$L$6</f>
        <v>0</v>
      </c>
      <c r="T2328" s="7">
        <f>F2328/M2327*$L$6</f>
        <v>-1.9925359019962153E-3</v>
      </c>
      <c r="U2328" s="7">
        <f>G2328/N2327*$L$6</f>
        <v>0</v>
      </c>
      <c r="V2328" s="7"/>
      <c r="W2328" s="7">
        <f t="shared" si="143"/>
        <v>6.0941332802654704E-3</v>
      </c>
      <c r="Y2328" s="1">
        <f t="shared" si="142"/>
        <v>45015</v>
      </c>
      <c r="Z2328" s="10">
        <f>(1+W2328)*Z2327</f>
        <v>9.2485742132384576</v>
      </c>
      <c r="AA2328" s="7">
        <f>Z2328/MAX($Z$69:Z2328)-1</f>
        <v>0</v>
      </c>
    </row>
    <row r="2329" spans="1:27" x14ac:dyDescent="0.25">
      <c r="A2329" s="1">
        <v>45016</v>
      </c>
      <c r="B2329" s="7">
        <v>6.2284113737240965E-3</v>
      </c>
      <c r="C2329" s="7">
        <v>1.9767967963968403E-3</v>
      </c>
      <c r="D2329" s="7">
        <v>1.4436542471762959E-2</v>
      </c>
      <c r="E2329" s="7">
        <v>0</v>
      </c>
      <c r="F2329" s="7">
        <v>-3.6580275808675289E-3</v>
      </c>
      <c r="G2329" s="7">
        <v>0</v>
      </c>
      <c r="H2329" s="7"/>
      <c r="I2329" s="2">
        <f>STDEV(B2269:B2329)*SQRT(252)</f>
        <v>8.7211138449256195E-2</v>
      </c>
      <c r="J2329" s="2">
        <f>STDEV(C2269:C2329)*SQRT(252)</f>
        <v>5.000324027342052E-2</v>
      </c>
      <c r="K2329" s="2">
        <f>STDEV(D2269:D2329)*SQRT(252)</f>
        <v>8.8395132515788441E-2</v>
      </c>
      <c r="L2329" s="2">
        <f>STDEV(E2269:E2329)*SQRT(252)</f>
        <v>9.3528541283146083E-2</v>
      </c>
      <c r="M2329" s="2">
        <f t="shared" si="140"/>
        <v>6.1694253674277361E-2</v>
      </c>
      <c r="N2329" s="2">
        <f t="shared" si="141"/>
        <v>7.9028788060637609E-2</v>
      </c>
      <c r="O2329" s="2"/>
      <c r="P2329" s="7">
        <f>B2329/I2328*$L$6</f>
        <v>3.5368299490729834E-3</v>
      </c>
      <c r="Q2329" s="7">
        <f>C2329/J2328*$L$6</f>
        <v>1.9773558629111931E-3</v>
      </c>
      <c r="R2329" s="7">
        <f>D2329/K2328*$L$6</f>
        <v>8.5133068232349889E-3</v>
      </c>
      <c r="S2329" s="7">
        <f>E2329/L2328*$L$6</f>
        <v>0</v>
      </c>
      <c r="T2329" s="7">
        <f>F2329/M2328*$L$6</f>
        <v>-2.9469180670802192E-3</v>
      </c>
      <c r="U2329" s="7">
        <f>G2329/N2328*$L$6</f>
        <v>0</v>
      </c>
      <c r="V2329" s="7"/>
      <c r="W2329" s="7">
        <f t="shared" si="143"/>
        <v>1.1080574568138945E-2</v>
      </c>
      <c r="Y2329" s="1">
        <f t="shared" si="142"/>
        <v>45016</v>
      </c>
      <c r="Z2329" s="10">
        <f>(1+W2329)*Z2328</f>
        <v>9.3510537294572149</v>
      </c>
      <c r="AA2329" s="7">
        <f>Z2329/MAX($Z$69:Z2329)-1</f>
        <v>0</v>
      </c>
    </row>
    <row r="2330" spans="1:27" x14ac:dyDescent="0.25">
      <c r="A2330" s="1">
        <v>45019</v>
      </c>
      <c r="B2330" s="7">
        <v>3.570893981063028E-3</v>
      </c>
      <c r="C2330" s="7">
        <v>0</v>
      </c>
      <c r="D2330" s="7">
        <v>3.6988464765430606E-3</v>
      </c>
      <c r="E2330" s="7">
        <v>0</v>
      </c>
      <c r="F2330" s="7">
        <v>6.6985893097006866E-3</v>
      </c>
      <c r="G2330" s="7">
        <v>0</v>
      </c>
      <c r="H2330" s="7"/>
      <c r="I2330" s="2">
        <f>STDEV(B2270:B2330)*SQRT(252)</f>
        <v>8.6841865794438602E-2</v>
      </c>
      <c r="J2330" s="2">
        <f>STDEV(C2270:C2330)*SQRT(252)</f>
        <v>4.9406277821212964E-2</v>
      </c>
      <c r="K2330" s="2">
        <f>STDEV(D2270:D2330)*SQRT(252)</f>
        <v>8.7604322526300585E-2</v>
      </c>
      <c r="L2330" s="2">
        <f>STDEV(E2270:E2330)*SQRT(252)</f>
        <v>9.3528541283146083E-2</v>
      </c>
      <c r="M2330" s="2">
        <f t="shared" si="140"/>
        <v>6.2815149020090777E-2</v>
      </c>
      <c r="N2330" s="2">
        <f t="shared" si="141"/>
        <v>7.8913818472440722E-2</v>
      </c>
      <c r="O2330" s="2"/>
      <c r="P2330" s="7">
        <f>B2330/I2329*$L$6</f>
        <v>2.047269445485311E-3</v>
      </c>
      <c r="Q2330" s="7">
        <f>C2330/J2329*$L$6</f>
        <v>0</v>
      </c>
      <c r="R2330" s="7">
        <f>D2330/K2329*$L$6</f>
        <v>2.0922229376614159E-3</v>
      </c>
      <c r="S2330" s="7">
        <f>E2330/L2329*$L$6</f>
        <v>0</v>
      </c>
      <c r="T2330" s="7">
        <f>F2330/M2329*$L$6</f>
        <v>5.4288599916182947E-3</v>
      </c>
      <c r="U2330" s="7">
        <f>G2330/N2329*$L$6</f>
        <v>0</v>
      </c>
      <c r="V2330" s="7"/>
      <c r="W2330" s="7">
        <f t="shared" si="143"/>
        <v>9.5683523747650216E-3</v>
      </c>
      <c r="Y2330" s="1">
        <f t="shared" si="142"/>
        <v>45019</v>
      </c>
      <c r="Z2330" s="10">
        <f>(1+W2330)*Z2329</f>
        <v>9.4405279066160208</v>
      </c>
      <c r="AA2330" s="7">
        <f>Z2330/MAX($Z$69:Z2330)-1</f>
        <v>0</v>
      </c>
    </row>
    <row r="2331" spans="1:27" x14ac:dyDescent="0.25">
      <c r="A2331" s="1">
        <v>45020</v>
      </c>
      <c r="B2331" s="7">
        <v>4.8772822202922672E-3</v>
      </c>
      <c r="C2331" s="7">
        <v>0</v>
      </c>
      <c r="D2331" s="7">
        <v>-5.7969720833300764E-3</v>
      </c>
      <c r="E2331" s="7">
        <v>0</v>
      </c>
      <c r="F2331" s="7">
        <v>-4.6967091390771598E-3</v>
      </c>
      <c r="G2331" s="7">
        <v>0</v>
      </c>
      <c r="H2331" s="7"/>
      <c r="I2331" s="2">
        <f>STDEV(B2271:B2331)*SQRT(252)</f>
        <v>8.6913398316291371E-2</v>
      </c>
      <c r="J2331" s="2">
        <f>STDEV(C2271:C2331)*SQRT(252)</f>
        <v>4.9406277821212964E-2</v>
      </c>
      <c r="K2331" s="2">
        <f>STDEV(D2271:D2331)*SQRT(252)</f>
        <v>8.4741861543723526E-2</v>
      </c>
      <c r="L2331" s="2">
        <f>STDEV(E2271:E2331)*SQRT(252)</f>
        <v>9.3528541283146083E-2</v>
      </c>
      <c r="M2331" s="2">
        <f t="shared" si="140"/>
        <v>6.3711769869191165E-2</v>
      </c>
      <c r="N2331" s="2">
        <f t="shared" si="141"/>
        <v>7.8881567455622428E-2</v>
      </c>
      <c r="O2331" s="2"/>
      <c r="P2331" s="7">
        <f>B2331/I2330*$L$6</f>
        <v>2.8081399309390536E-3</v>
      </c>
      <c r="Q2331" s="7">
        <f>C2331/J2330*$L$6</f>
        <v>0</v>
      </c>
      <c r="R2331" s="7">
        <f>D2331/K2330*$L$6</f>
        <v>-3.3086107603821201E-3</v>
      </c>
      <c r="S2331" s="7">
        <f>E2331/L2330*$L$6</f>
        <v>0</v>
      </c>
      <c r="T2331" s="7">
        <f>F2331/M2330*$L$6</f>
        <v>-3.7385162754091103E-3</v>
      </c>
      <c r="U2331" s="7">
        <f>G2331/N2330*$L$6</f>
        <v>0</v>
      </c>
      <c r="V2331" s="7"/>
      <c r="W2331" s="7">
        <f t="shared" si="143"/>
        <v>-4.2389871048521769E-3</v>
      </c>
      <c r="Y2331" s="1">
        <f t="shared" si="142"/>
        <v>45020</v>
      </c>
      <c r="Z2331" s="10">
        <f>(1+W2331)*Z2330</f>
        <v>9.4005096305568792</v>
      </c>
      <c r="AA2331" s="7">
        <f>Z2331/MAX($Z$69:Z2331)-1</f>
        <v>-4.2389871048520433E-3</v>
      </c>
    </row>
    <row r="2332" spans="1:27" x14ac:dyDescent="0.25">
      <c r="A2332" s="1">
        <v>45021</v>
      </c>
      <c r="B2332" s="7">
        <v>2.2511564042972942E-3</v>
      </c>
      <c r="C2332" s="7">
        <v>0</v>
      </c>
      <c r="D2332" s="7">
        <v>-2.4923705312287492E-3</v>
      </c>
      <c r="E2332" s="7">
        <v>0</v>
      </c>
      <c r="F2332" s="7">
        <v>9.4441071152218115E-3</v>
      </c>
      <c r="G2332" s="7">
        <v>3.2809969357054936E-3</v>
      </c>
      <c r="H2332" s="7"/>
      <c r="I2332" s="2">
        <f>STDEV(B2272:B2332)*SQRT(252)</f>
        <v>8.4021865434741355E-2</v>
      </c>
      <c r="J2332" s="2">
        <f>STDEV(C2272:C2332)*SQRT(252)</f>
        <v>4.9406277821212964E-2</v>
      </c>
      <c r="K2332" s="2">
        <f>STDEV(D2272:D2332)*SQRT(252)</f>
        <v>7.2547646121836881E-2</v>
      </c>
      <c r="L2332" s="2">
        <f>STDEV(E2272:E2332)*SQRT(252)</f>
        <v>9.3528541283146083E-2</v>
      </c>
      <c r="M2332" s="2">
        <f t="shared" si="140"/>
        <v>6.5444617187218126E-2</v>
      </c>
      <c r="N2332" s="2">
        <f t="shared" si="141"/>
        <v>7.918472007515362E-2</v>
      </c>
      <c r="O2332" s="2"/>
      <c r="P2332" s="7">
        <f>B2332/I2331*$L$6</f>
        <v>1.295057176400459E-3</v>
      </c>
      <c r="Q2332" s="7">
        <f>C2332/J2331*$L$6</f>
        <v>0</v>
      </c>
      <c r="R2332" s="7">
        <f>D2332/K2331*$L$6</f>
        <v>-1.4705663091568871E-3</v>
      </c>
      <c r="S2332" s="7">
        <f>E2332/L2331*$L$6</f>
        <v>0</v>
      </c>
      <c r="T2332" s="7">
        <f>F2332/M2331*$L$6</f>
        <v>7.4115874779588087E-3</v>
      </c>
      <c r="U2332" s="7">
        <f>G2332/N2331*$L$6</f>
        <v>2.0796981104307627E-3</v>
      </c>
      <c r="V2332" s="7"/>
      <c r="W2332" s="7">
        <f t="shared" si="143"/>
        <v>9.3157764556331436E-3</v>
      </c>
      <c r="Y2332" s="1">
        <f t="shared" si="142"/>
        <v>45021</v>
      </c>
      <c r="Z2332" s="10">
        <f>(1+W2332)*Z2331</f>
        <v>9.4880826768441722</v>
      </c>
      <c r="AA2332" s="7">
        <f>Z2332/MAX($Z$69:Z2332)-1</f>
        <v>0</v>
      </c>
    </row>
    <row r="2333" spans="1:27" x14ac:dyDescent="0.25">
      <c r="A2333" s="1">
        <v>45022</v>
      </c>
      <c r="B2333" s="7">
        <v>-6.1014395370628804E-4</v>
      </c>
      <c r="C2333" s="7">
        <v>-2.5582289886564302E-3</v>
      </c>
      <c r="D2333" s="7">
        <v>3.5791630944270736E-3</v>
      </c>
      <c r="E2333" s="7">
        <v>0</v>
      </c>
      <c r="F2333" s="7">
        <v>3.1613252497848521E-3</v>
      </c>
      <c r="G2333" s="7">
        <v>4.928821810340045E-3</v>
      </c>
      <c r="H2333" s="7"/>
      <c r="I2333" s="2">
        <f>STDEV(B2273:B2333)*SQRT(252)</f>
        <v>8.404100879115467E-2</v>
      </c>
      <c r="J2333" s="2">
        <f>STDEV(C2273:C2333)*SQRT(252)</f>
        <v>4.9567560010314121E-2</v>
      </c>
      <c r="K2333" s="2">
        <f>STDEV(D2273:D2333)*SQRT(252)</f>
        <v>7.2714674022356068E-2</v>
      </c>
      <c r="L2333" s="2">
        <f>STDEV(E2273:E2333)*SQRT(252)</f>
        <v>9.3528541283146083E-2</v>
      </c>
      <c r="M2333" s="2">
        <f t="shared" si="140"/>
        <v>6.554952388660322E-2</v>
      </c>
      <c r="N2333" s="2">
        <f t="shared" si="141"/>
        <v>7.9834389951360885E-2</v>
      </c>
      <c r="O2333" s="2"/>
      <c r="P2333" s="7">
        <f>B2333/I2332*$L$6</f>
        <v>-3.6308641241735974E-4</v>
      </c>
      <c r="Q2333" s="7">
        <f>C2333/J2332*$L$6</f>
        <v>-2.588971585669661E-3</v>
      </c>
      <c r="R2333" s="7">
        <f>D2333/K2332*$L$6</f>
        <v>2.4667672114517744E-3</v>
      </c>
      <c r="S2333" s="7">
        <f>E2333/L2332*$L$6</f>
        <v>0</v>
      </c>
      <c r="T2333" s="7">
        <f>F2333/M2332*$L$6</f>
        <v>2.4152675847588924E-3</v>
      </c>
      <c r="U2333" s="7">
        <f>G2333/N2332*$L$6</f>
        <v>3.1122303682213802E-3</v>
      </c>
      <c r="V2333" s="7"/>
      <c r="W2333" s="7">
        <f t="shared" si="143"/>
        <v>5.0422071663450262E-3</v>
      </c>
      <c r="Y2333" s="1">
        <f t="shared" si="142"/>
        <v>45022</v>
      </c>
      <c r="Z2333" s="10">
        <f>(1+W2333)*Z2332</f>
        <v>9.5359235553122286</v>
      </c>
      <c r="AA2333" s="7">
        <f>Z2333/MAX($Z$69:Z2333)-1</f>
        <v>0</v>
      </c>
    </row>
    <row r="2334" spans="1:27" x14ac:dyDescent="0.25">
      <c r="A2334" s="1">
        <v>45026</v>
      </c>
      <c r="B2334" s="7">
        <v>-1.2580867266934748E-3</v>
      </c>
      <c r="C2334" s="7">
        <v>-2.103179497322194E-3</v>
      </c>
      <c r="D2334" s="7">
        <v>0</v>
      </c>
      <c r="E2334" s="7">
        <v>0</v>
      </c>
      <c r="F2334" s="7">
        <v>5.0353361500261595E-3</v>
      </c>
      <c r="G2334" s="7">
        <v>0</v>
      </c>
      <c r="H2334" s="7"/>
      <c r="I2334" s="2">
        <f>STDEV(B2274:B2334)*SQRT(252)</f>
        <v>8.4048020156563569E-2</v>
      </c>
      <c r="J2334" s="2">
        <f>STDEV(C2274:C2334)*SQRT(252)</f>
        <v>4.9757939300227198E-2</v>
      </c>
      <c r="K2334" s="2">
        <f>STDEV(D2274:D2334)*SQRT(252)</f>
        <v>7.2714674022356068E-2</v>
      </c>
      <c r="L2334" s="2">
        <f>STDEV(E2274:E2334)*SQRT(252)</f>
        <v>9.3528541283146083E-2</v>
      </c>
      <c r="M2334" s="2">
        <f t="shared" si="140"/>
        <v>6.5886867069425648E-2</v>
      </c>
      <c r="N2334" s="2">
        <f t="shared" si="141"/>
        <v>7.6052899922767828E-2</v>
      </c>
      <c r="O2334" s="2"/>
      <c r="P2334" s="7">
        <f>B2334/I2333*$L$6</f>
        <v>-7.4849573130414914E-4</v>
      </c>
      <c r="Q2334" s="7">
        <f>C2334/J2333*$L$6</f>
        <v>-2.1215281697188246E-3</v>
      </c>
      <c r="R2334" s="7">
        <f>D2334/K2333*$L$6</f>
        <v>0</v>
      </c>
      <c r="S2334" s="7">
        <f>E2334/L2333*$L$6</f>
        <v>0</v>
      </c>
      <c r="T2334" s="7">
        <f>F2334/M2333*$L$6</f>
        <v>3.8408640150743058E-3</v>
      </c>
      <c r="U2334" s="7">
        <f>G2334/N2333*$L$6</f>
        <v>0</v>
      </c>
      <c r="V2334" s="7"/>
      <c r="W2334" s="7">
        <f t="shared" si="143"/>
        <v>9.708401140513319E-4</v>
      </c>
      <c r="Y2334" s="1">
        <f t="shared" si="142"/>
        <v>45026</v>
      </c>
      <c r="Z2334" s="10">
        <f>(1+W2334)*Z2333</f>
        <v>9.5451814124242524</v>
      </c>
      <c r="AA2334" s="7">
        <f>Z2334/MAX($Z$69:Z2334)-1</f>
        <v>0</v>
      </c>
    </row>
    <row r="2335" spans="1:27" x14ac:dyDescent="0.25">
      <c r="A2335" s="1">
        <v>45027</v>
      </c>
      <c r="B2335" s="7">
        <v>-5.6049188482210077E-4</v>
      </c>
      <c r="C2335" s="7">
        <v>6.5367996607323953E-4</v>
      </c>
      <c r="D2335" s="7">
        <v>0</v>
      </c>
      <c r="E2335" s="7">
        <v>0</v>
      </c>
      <c r="F2335" s="7">
        <v>3.7404420950744033E-3</v>
      </c>
      <c r="G2335" s="7">
        <v>0</v>
      </c>
      <c r="H2335" s="7"/>
      <c r="I2335" s="2">
        <f>STDEV(B2275:B2335)*SQRT(252)</f>
        <v>8.3526884360425865E-2</v>
      </c>
      <c r="J2335" s="2">
        <f>STDEV(C2275:C2335)*SQRT(252)</f>
        <v>4.9657993747450724E-2</v>
      </c>
      <c r="K2335" s="2">
        <f>STDEV(D2275:D2335)*SQRT(252)</f>
        <v>7.2714674022356068E-2</v>
      </c>
      <c r="L2335" s="2">
        <f>STDEV(E2275:E2335)*SQRT(252)</f>
        <v>9.3528541283146083E-2</v>
      </c>
      <c r="M2335" s="2">
        <f t="shared" si="140"/>
        <v>6.6047196427370905E-2</v>
      </c>
      <c r="N2335" s="2">
        <f t="shared" si="141"/>
        <v>7.6052899922767828E-2</v>
      </c>
      <c r="O2335" s="2"/>
      <c r="P2335" s="7">
        <f>B2335/I2334*$L$6</f>
        <v>-3.3343550733141823E-4</v>
      </c>
      <c r="Q2335" s="7">
        <f>C2335/J2334*$L$6</f>
        <v>6.56859965732398E-4</v>
      </c>
      <c r="R2335" s="7">
        <f>D2335/K2334*$L$6</f>
        <v>0</v>
      </c>
      <c r="S2335" s="7">
        <f>E2335/L2334*$L$6</f>
        <v>0</v>
      </c>
      <c r="T2335" s="7">
        <f>F2335/M2334*$L$6</f>
        <v>2.8385338850100902E-3</v>
      </c>
      <c r="U2335" s="7">
        <f>G2335/N2334*$L$6</f>
        <v>0</v>
      </c>
      <c r="V2335" s="7"/>
      <c r="W2335" s="7">
        <f t="shared" si="143"/>
        <v>3.1619583434110698E-3</v>
      </c>
      <c r="Y2335" s="1">
        <f t="shared" si="142"/>
        <v>45027</v>
      </c>
      <c r="Z2335" s="10">
        <f>(1+W2335)*Z2334</f>
        <v>9.5753628784306386</v>
      </c>
      <c r="AA2335" s="7">
        <f>Z2335/MAX($Z$69:Z2335)-1</f>
        <v>0</v>
      </c>
    </row>
    <row r="2336" spans="1:27" x14ac:dyDescent="0.25">
      <c r="A2336" s="1">
        <v>45028</v>
      </c>
      <c r="B2336" s="7">
        <v>-3.4135051315059561E-3</v>
      </c>
      <c r="C2336" s="7">
        <v>4.7774816321066726E-3</v>
      </c>
      <c r="D2336" s="7">
        <v>0</v>
      </c>
      <c r="E2336" s="7">
        <v>0</v>
      </c>
      <c r="F2336" s="7">
        <v>6.4040516189931562E-3</v>
      </c>
      <c r="G2336" s="7">
        <v>-2.4186594135657824E-3</v>
      </c>
      <c r="H2336" s="7"/>
      <c r="I2336" s="2">
        <f>STDEV(B2276:B2336)*SQRT(252)</f>
        <v>8.3499030344052969E-2</v>
      </c>
      <c r="J2336" s="2">
        <f>STDEV(C2276:C2336)*SQRT(252)</f>
        <v>5.0198877093878158E-2</v>
      </c>
      <c r="K2336" s="2">
        <f>STDEV(D2276:D2336)*SQRT(252)</f>
        <v>7.2714674022356068E-2</v>
      </c>
      <c r="L2336" s="2">
        <f>STDEV(E2276:E2336)*SQRT(252)</f>
        <v>9.3528541283146083E-2</v>
      </c>
      <c r="M2336" s="2">
        <f t="shared" si="140"/>
        <v>6.6885742168614162E-2</v>
      </c>
      <c r="N2336" s="2">
        <f t="shared" si="141"/>
        <v>7.5856608138473863E-2</v>
      </c>
      <c r="O2336" s="2"/>
      <c r="P2336" s="7">
        <f>B2336/I2335*$L$6</f>
        <v>-2.0433571523968143E-3</v>
      </c>
      <c r="Q2336" s="7">
        <f>C2336/J2335*$L$6</f>
        <v>4.810385268889294E-3</v>
      </c>
      <c r="R2336" s="7">
        <f>D2336/K2335*$L$6</f>
        <v>0</v>
      </c>
      <c r="S2336" s="7">
        <f>E2336/L2335*$L$6</f>
        <v>0</v>
      </c>
      <c r="T2336" s="7">
        <f>F2336/M2335*$L$6</f>
        <v>4.8480874021923099E-3</v>
      </c>
      <c r="U2336" s="7">
        <f>G2336/N2335*$L$6</f>
        <v>-1.5901164952434065E-3</v>
      </c>
      <c r="V2336" s="7"/>
      <c r="W2336" s="7">
        <f t="shared" si="143"/>
        <v>6.0249990234413839E-3</v>
      </c>
      <c r="Y2336" s="1">
        <f t="shared" si="142"/>
        <v>45028</v>
      </c>
      <c r="Z2336" s="10">
        <f>(1+W2336)*Z2335</f>
        <v>9.6330544304222805</v>
      </c>
      <c r="AA2336" s="7">
        <f>Z2336/MAX($Z$69:Z2336)-1</f>
        <v>0</v>
      </c>
    </row>
    <row r="2337" spans="1:27" x14ac:dyDescent="0.25">
      <c r="A2337" s="1">
        <v>45029</v>
      </c>
      <c r="B2337" s="7">
        <v>4.5497413337298731E-3</v>
      </c>
      <c r="C2337" s="7">
        <v>-2.0783514977164019E-3</v>
      </c>
      <c r="D2337" s="7">
        <v>0</v>
      </c>
      <c r="E2337" s="7">
        <v>0</v>
      </c>
      <c r="F2337" s="7">
        <v>-6.4490759213432503E-3</v>
      </c>
      <c r="G2337" s="7">
        <v>0</v>
      </c>
      <c r="H2337" s="7"/>
      <c r="I2337" s="2">
        <f>STDEV(B2277:B2337)*SQRT(252)</f>
        <v>8.3879156028184396E-2</v>
      </c>
      <c r="J2337" s="2">
        <f>STDEV(C2277:C2337)*SQRT(252)</f>
        <v>5.0366550903724334E-2</v>
      </c>
      <c r="K2337" s="2">
        <f>STDEV(D2277:D2337)*SQRT(252)</f>
        <v>7.2714674022356068E-2</v>
      </c>
      <c r="L2337" s="2">
        <f>STDEV(E2277:E2337)*SQRT(252)</f>
        <v>9.3528541283146083E-2</v>
      </c>
      <c r="M2337" s="2">
        <f t="shared" si="140"/>
        <v>6.8611403894018735E-2</v>
      </c>
      <c r="N2337" s="2">
        <f t="shared" si="141"/>
        <v>7.5602052826342928E-2</v>
      </c>
      <c r="O2337" s="2"/>
      <c r="P2337" s="7">
        <f>B2337/I2336*$L$6</f>
        <v>2.724427646035484E-3</v>
      </c>
      <c r="Q2337" s="7">
        <f>C2337/J2336*$L$6</f>
        <v>-2.0701175185947143E-3</v>
      </c>
      <c r="R2337" s="7">
        <f>D2337/K2336*$L$6</f>
        <v>0</v>
      </c>
      <c r="S2337" s="7">
        <f>E2337/L2336*$L$6</f>
        <v>0</v>
      </c>
      <c r="T2337" s="7">
        <f>F2337/M2336*$L$6</f>
        <v>-4.8209646123725386E-3</v>
      </c>
      <c r="U2337" s="7">
        <f>G2337/N2336*$L$6</f>
        <v>0</v>
      </c>
      <c r="V2337" s="7"/>
      <c r="W2337" s="7">
        <f t="shared" si="143"/>
        <v>-4.1666544849317689E-3</v>
      </c>
      <c r="Y2337" s="1">
        <f t="shared" si="142"/>
        <v>45029</v>
      </c>
      <c r="Z2337" s="10">
        <f>(1+W2337)*Z2336</f>
        <v>9.5929168209761695</v>
      </c>
      <c r="AA2337" s="7">
        <f>Z2337/MAX($Z$69:Z2337)-1</f>
        <v>-4.1666544849318088E-3</v>
      </c>
    </row>
    <row r="2338" spans="1:27" x14ac:dyDescent="0.25">
      <c r="A2338" s="1">
        <v>45030</v>
      </c>
      <c r="B2338" s="7">
        <v>-5.9598443374625498E-3</v>
      </c>
      <c r="C2338" s="7">
        <v>1.1470693349335814E-3</v>
      </c>
      <c r="D2338" s="7">
        <v>0</v>
      </c>
      <c r="E2338" s="7">
        <v>0</v>
      </c>
      <c r="F2338" s="7">
        <v>2.7382718300372755E-3</v>
      </c>
      <c r="G2338" s="7">
        <v>-5.157087837492913E-3</v>
      </c>
      <c r="H2338" s="7"/>
      <c r="I2338" s="2">
        <f>STDEV(B2278:B2338)*SQRT(252)</f>
        <v>8.4735341067481346E-2</v>
      </c>
      <c r="J2338" s="2">
        <f>STDEV(C2278:C2338)*SQRT(252)</f>
        <v>5.0401699748365454E-2</v>
      </c>
      <c r="K2338" s="2">
        <f>STDEV(D2278:D2338)*SQRT(252)</f>
        <v>7.2714674022356068E-2</v>
      </c>
      <c r="L2338" s="2">
        <f>STDEV(E2278:E2338)*SQRT(252)</f>
        <v>9.3528541283146083E-2</v>
      </c>
      <c r="M2338" s="2">
        <f t="shared" si="140"/>
        <v>6.820707067780829E-2</v>
      </c>
      <c r="N2338" s="2">
        <f t="shared" si="141"/>
        <v>7.6265706715187273E-2</v>
      </c>
      <c r="O2338" s="2"/>
      <c r="P2338" s="7">
        <f>B2338/I2337*$L$6</f>
        <v>-3.5526372818176495E-3</v>
      </c>
      <c r="Q2338" s="7">
        <f>C2338/J2337*$L$6</f>
        <v>1.138721348148501E-3</v>
      </c>
      <c r="R2338" s="7">
        <f>D2338/K2337*$L$6</f>
        <v>0</v>
      </c>
      <c r="S2338" s="7">
        <f>E2338/L2337*$L$6</f>
        <v>0</v>
      </c>
      <c r="T2338" s="7">
        <f>F2338/M2337*$L$6</f>
        <v>1.9954932231578976E-3</v>
      </c>
      <c r="U2338" s="7">
        <f>G2338/N2337*$L$6</f>
        <v>-3.410679766420289E-3</v>
      </c>
      <c r="V2338" s="7"/>
      <c r="W2338" s="7">
        <f t="shared" si="143"/>
        <v>-3.8291024769315399E-3</v>
      </c>
      <c r="Y2338" s="1">
        <f t="shared" si="142"/>
        <v>45030</v>
      </c>
      <c r="Z2338" s="10">
        <f>(1+W2338)*Z2337</f>
        <v>9.5561845594159713</v>
      </c>
      <c r="AA2338" s="7">
        <f>Z2338/MAX($Z$69:Z2338)-1</f>
        <v>-7.9798024148545199E-3</v>
      </c>
    </row>
    <row r="2339" spans="1:27" x14ac:dyDescent="0.25">
      <c r="A2339" s="1">
        <v>45033</v>
      </c>
      <c r="B2339" s="7">
        <v>8.0975974711749998E-4</v>
      </c>
      <c r="C2339" s="7">
        <v>1.9834819961457306E-3</v>
      </c>
      <c r="D2339" s="7">
        <v>0</v>
      </c>
      <c r="E2339" s="7">
        <v>0</v>
      </c>
      <c r="F2339" s="7">
        <v>6.0102943872508696E-4</v>
      </c>
      <c r="G2339" s="7">
        <v>0</v>
      </c>
      <c r="H2339" s="7"/>
      <c r="I2339" s="2">
        <f>STDEV(B2279:B2339)*SQRT(252)</f>
        <v>8.4623631897300267E-2</v>
      </c>
      <c r="J2339" s="2">
        <f>STDEV(C2279:C2339)*SQRT(252)</f>
        <v>5.0242435842178655E-2</v>
      </c>
      <c r="K2339" s="2">
        <f>STDEV(D2279:D2339)*SQRT(252)</f>
        <v>7.2714674022356068E-2</v>
      </c>
      <c r="L2339" s="2">
        <f>STDEV(E2279:E2339)*SQRT(252)</f>
        <v>9.3528541283146083E-2</v>
      </c>
      <c r="M2339" s="2">
        <f t="shared" si="140"/>
        <v>6.6732838165955211E-2</v>
      </c>
      <c r="N2339" s="2">
        <f t="shared" si="141"/>
        <v>7.6067593722891555E-2</v>
      </c>
      <c r="O2339" s="2"/>
      <c r="P2339" s="7">
        <f>B2339/I2338*$L$6</f>
        <v>4.7781701053910042E-4</v>
      </c>
      <c r="Q2339" s="7">
        <f>C2339/J2338*$L$6</f>
        <v>1.9676737154187499E-3</v>
      </c>
      <c r="R2339" s="7">
        <f>D2339/K2338*$L$6</f>
        <v>0</v>
      </c>
      <c r="S2339" s="7">
        <f>E2339/L2338*$L$6</f>
        <v>0</v>
      </c>
      <c r="T2339" s="7">
        <f>F2339/M2338*$L$6</f>
        <v>4.4059173979497457E-4</v>
      </c>
      <c r="U2339" s="7">
        <f>G2339/N2338*$L$6</f>
        <v>0</v>
      </c>
      <c r="V2339" s="7"/>
      <c r="W2339" s="7">
        <f t="shared" si="143"/>
        <v>2.8860824657528251E-3</v>
      </c>
      <c r="Y2339" s="1">
        <f t="shared" si="142"/>
        <v>45033</v>
      </c>
      <c r="Z2339" s="10">
        <f>(1+W2339)*Z2338</f>
        <v>9.5837644961123996</v>
      </c>
      <c r="AA2339" s="7">
        <f>Z2339/MAX($Z$69:Z2339)-1</f>
        <v>-5.1167503169314843E-3</v>
      </c>
    </row>
    <row r="2340" spans="1:27" x14ac:dyDescent="0.25">
      <c r="A2340" s="1">
        <v>45034</v>
      </c>
      <c r="B2340" s="7">
        <v>6.724163810267747E-4</v>
      </c>
      <c r="C2340" s="7">
        <v>5.0507258896492768E-3</v>
      </c>
      <c r="D2340" s="7">
        <v>0</v>
      </c>
      <c r="E2340" s="7">
        <v>0</v>
      </c>
      <c r="F2340" s="7">
        <v>1.9658144930889687E-3</v>
      </c>
      <c r="G2340" s="7">
        <v>0</v>
      </c>
      <c r="H2340" s="7"/>
      <c r="I2340" s="2">
        <f>STDEV(B2280:B2340)*SQRT(252)</f>
        <v>8.454296247375151E-2</v>
      </c>
      <c r="J2340" s="2">
        <f>STDEV(C2280:C2340)*SQRT(252)</f>
        <v>5.0953721278523788E-2</v>
      </c>
      <c r="K2340" s="2">
        <f>STDEV(D2280:D2340)*SQRT(252)</f>
        <v>7.2714674022356068E-2</v>
      </c>
      <c r="L2340" s="2">
        <f>STDEV(E2280:E2340)*SQRT(252)</f>
        <v>9.3528541283146083E-2</v>
      </c>
      <c r="M2340" s="2">
        <f t="shared" si="140"/>
        <v>6.4477587115029308E-2</v>
      </c>
      <c r="N2340" s="2">
        <f t="shared" si="141"/>
        <v>7.5308032652278561E-2</v>
      </c>
      <c r="O2340" s="2"/>
      <c r="P2340" s="7">
        <f>B2340/I2339*$L$6</f>
        <v>3.9729822860996042E-4</v>
      </c>
      <c r="Q2340" s="7">
        <f>C2340/J2339*$L$6</f>
        <v>5.0263545198272214E-3</v>
      </c>
      <c r="R2340" s="7">
        <f>D2340/K2339*$L$6</f>
        <v>0</v>
      </c>
      <c r="S2340" s="7">
        <f>E2340/L2339*$L$6</f>
        <v>0</v>
      </c>
      <c r="T2340" s="7">
        <f>F2340/M2339*$L$6</f>
        <v>1.4728989108782275E-3</v>
      </c>
      <c r="U2340" s="7">
        <f>G2340/N2339*$L$6</f>
        <v>0</v>
      </c>
      <c r="V2340" s="7"/>
      <c r="W2340" s="7">
        <f t="shared" si="143"/>
        <v>6.8965516593154095E-3</v>
      </c>
      <c r="Y2340" s="1">
        <f t="shared" si="142"/>
        <v>45034</v>
      </c>
      <c r="Z2340" s="10">
        <f>(1+W2340)*Z2339</f>
        <v>9.6498594230505503</v>
      </c>
      <c r="AA2340" s="7">
        <f>Z2340/MAX($Z$69:Z2340)-1</f>
        <v>0</v>
      </c>
    </row>
    <row r="2341" spans="1:27" x14ac:dyDescent="0.25">
      <c r="A2341" s="1">
        <v>45035</v>
      </c>
      <c r="B2341" s="7">
        <v>-2.004994961679607E-3</v>
      </c>
      <c r="C2341" s="7">
        <v>0</v>
      </c>
      <c r="D2341" s="7">
        <v>0</v>
      </c>
      <c r="E2341" s="7">
        <v>0</v>
      </c>
      <c r="F2341" s="7">
        <v>-1.9356614636474312E-3</v>
      </c>
      <c r="G2341" s="7">
        <v>-3.2364092122417754E-3</v>
      </c>
      <c r="H2341" s="7"/>
      <c r="I2341" s="2">
        <f>STDEV(B2281:B2341)*SQRT(252)</f>
        <v>8.4634566030852912E-2</v>
      </c>
      <c r="J2341" s="2">
        <f>STDEV(C2281:C2341)*SQRT(252)</f>
        <v>4.981998069642047E-2</v>
      </c>
      <c r="K2341" s="2">
        <f>STDEV(D2281:D2341)*SQRT(252)</f>
        <v>7.2714674022356068E-2</v>
      </c>
      <c r="L2341" s="2">
        <f>STDEV(E2281:E2341)*SQRT(252)</f>
        <v>8.5337390486383918E-2</v>
      </c>
      <c r="M2341" s="2">
        <f t="shared" si="140"/>
        <v>6.3936965096047293E-2</v>
      </c>
      <c r="N2341" s="2">
        <f t="shared" si="141"/>
        <v>7.5566637796638983E-2</v>
      </c>
      <c r="O2341" s="2"/>
      <c r="P2341" s="7">
        <f>B2341/I2340*$L$6</f>
        <v>-1.1857846608475E-3</v>
      </c>
      <c r="Q2341" s="7">
        <f>C2341/J2340*$L$6</f>
        <v>0</v>
      </c>
      <c r="R2341" s="7">
        <f>D2341/K2340*$L$6</f>
        <v>0</v>
      </c>
      <c r="S2341" s="7">
        <f>E2341/L2340*$L$6</f>
        <v>0</v>
      </c>
      <c r="T2341" s="7">
        <f>F2341/M2340*$L$6</f>
        <v>-1.5010343518238147E-3</v>
      </c>
      <c r="U2341" s="7">
        <f>G2341/N2340*$L$6</f>
        <v>-2.148780879182782E-3</v>
      </c>
      <c r="V2341" s="7"/>
      <c r="W2341" s="7">
        <f t="shared" si="143"/>
        <v>-4.835599891854097E-3</v>
      </c>
      <c r="Y2341" s="1">
        <f t="shared" si="142"/>
        <v>45035</v>
      </c>
      <c r="Z2341" s="10">
        <f>(1+W2341)*Z2340</f>
        <v>9.603196563868039</v>
      </c>
      <c r="AA2341" s="7">
        <f>Z2341/MAX($Z$69:Z2341)-1</f>
        <v>-4.8355998918542253E-3</v>
      </c>
    </row>
    <row r="2342" spans="1:27" x14ac:dyDescent="0.25">
      <c r="A2342" s="1">
        <v>45036</v>
      </c>
      <c r="B2342" s="7">
        <v>1.4600127115864669E-3</v>
      </c>
      <c r="C2342" s="7">
        <v>0</v>
      </c>
      <c r="D2342" s="7">
        <v>0</v>
      </c>
      <c r="E2342" s="7">
        <v>0</v>
      </c>
      <c r="F2342" s="7">
        <v>-7.1297738830217172E-3</v>
      </c>
      <c r="G2342" s="7">
        <v>3.149187179867452E-3</v>
      </c>
      <c r="H2342" s="7"/>
      <c r="I2342" s="2">
        <f>STDEV(B2282:B2342)*SQRT(252)</f>
        <v>8.4640266501544631E-2</v>
      </c>
      <c r="J2342" s="2">
        <f>STDEV(C2282:C2342)*SQRT(252)</f>
        <v>4.9604418096407338E-2</v>
      </c>
      <c r="K2342" s="2">
        <f>STDEV(D2282:D2342)*SQRT(252)</f>
        <v>7.2714674022356068E-2</v>
      </c>
      <c r="L2342" s="2">
        <f>STDEV(E2282:E2342)*SQRT(252)</f>
        <v>8.5337390486383918E-2</v>
      </c>
      <c r="M2342" s="2">
        <f t="shared" si="140"/>
        <v>6.5474886628728954E-2</v>
      </c>
      <c r="N2342" s="2">
        <f t="shared" si="141"/>
        <v>7.5873775785888053E-2</v>
      </c>
      <c r="O2342" s="2"/>
      <c r="P2342" s="7">
        <f>B2342/I2341*$L$6</f>
        <v>8.6253925556505496E-4</v>
      </c>
      <c r="Q2342" s="7">
        <f>C2342/J2341*$L$6</f>
        <v>0</v>
      </c>
      <c r="R2342" s="7">
        <f>D2342/K2341*$L$6</f>
        <v>0</v>
      </c>
      <c r="S2342" s="7">
        <f>E2342/L2341*$L$6</f>
        <v>0</v>
      </c>
      <c r="T2342" s="7">
        <f>F2342/M2341*$L$6</f>
        <v>-5.5756273951314697E-3</v>
      </c>
      <c r="U2342" s="7">
        <f>G2342/N2341*$L$6</f>
        <v>2.0837152953280661E-3</v>
      </c>
      <c r="V2342" s="7"/>
      <c r="W2342" s="7">
        <f t="shared" si="143"/>
        <v>-2.6293728442383485E-3</v>
      </c>
      <c r="Y2342" s="1">
        <f t="shared" si="142"/>
        <v>45036</v>
      </c>
      <c r="Z2342" s="10">
        <f>(1+W2342)*Z2341</f>
        <v>9.5779461796051208</v>
      </c>
      <c r="AA2342" s="7">
        <f>Z2342/MAX($Z$69:Z2342)-1</f>
        <v>-7.4522581410513267E-3</v>
      </c>
    </row>
    <row r="2343" spans="1:27" x14ac:dyDescent="0.25">
      <c r="A2343" s="1">
        <v>45037</v>
      </c>
      <c r="B2343" s="7">
        <v>-4.8559605464316702E-3</v>
      </c>
      <c r="C2343" s="7">
        <v>1.5541084307695296E-3</v>
      </c>
      <c r="D2343" s="7">
        <v>0</v>
      </c>
      <c r="E2343" s="7">
        <v>0</v>
      </c>
      <c r="F2343" s="7">
        <v>-2.7751173199919155E-3</v>
      </c>
      <c r="G2343" s="7">
        <v>0</v>
      </c>
      <c r="H2343" s="7"/>
      <c r="I2343" s="2">
        <f>STDEV(B2283:B2343)*SQRT(252)</f>
        <v>8.5231605784236691E-2</v>
      </c>
      <c r="J2343" s="2">
        <f>STDEV(C2283:C2343)*SQRT(252)</f>
        <v>4.9553485346316983E-2</v>
      </c>
      <c r="K2343" s="2">
        <f>STDEV(D2283:D2343)*SQRT(252)</f>
        <v>7.2714674022356068E-2</v>
      </c>
      <c r="L2343" s="2">
        <f>STDEV(E2283:E2343)*SQRT(252)</f>
        <v>8.5337390486383918E-2</v>
      </c>
      <c r="M2343" s="2">
        <f t="shared" si="140"/>
        <v>6.585210340392908E-2</v>
      </c>
      <c r="N2343" s="2">
        <f t="shared" si="141"/>
        <v>7.5798634647604377E-2</v>
      </c>
      <c r="O2343" s="2"/>
      <c r="P2343" s="7">
        <f>B2343/I2342*$L$6</f>
        <v>-2.8685876989429449E-3</v>
      </c>
      <c r="Q2343" s="7">
        <f>C2343/J2342*$L$6</f>
        <v>1.5665020278527245E-3</v>
      </c>
      <c r="R2343" s="7">
        <f>D2343/K2342*$L$6</f>
        <v>0</v>
      </c>
      <c r="S2343" s="7">
        <f>E2343/L2342*$L$6</f>
        <v>0</v>
      </c>
      <c r="T2343" s="7">
        <f>F2343/M2342*$L$6</f>
        <v>-2.1192226996344689E-3</v>
      </c>
      <c r="U2343" s="7">
        <f>G2343/N2342*$L$6</f>
        <v>0</v>
      </c>
      <c r="V2343" s="7"/>
      <c r="W2343" s="7">
        <f t="shared" si="143"/>
        <v>-3.4213083707246893E-3</v>
      </c>
      <c r="Y2343" s="1">
        <f t="shared" si="142"/>
        <v>45037</v>
      </c>
      <c r="Z2343" s="10">
        <f>(1+W2343)*Z2342</f>
        <v>9.5451770721664868</v>
      </c>
      <c r="AA2343" s="7">
        <f>Z2343/MAX($Z$69:Z2343)-1</f>
        <v>-1.0848070038617319E-2</v>
      </c>
    </row>
    <row r="2344" spans="1:27" x14ac:dyDescent="0.25">
      <c r="A2344" s="1">
        <v>45040</v>
      </c>
      <c r="B2344" s="7">
        <v>6.3069269759497004E-4</v>
      </c>
      <c r="C2344" s="7">
        <v>1.676256156274869E-3</v>
      </c>
      <c r="D2344" s="7">
        <v>0</v>
      </c>
      <c r="E2344" s="7">
        <v>0</v>
      </c>
      <c r="F2344" s="7">
        <v>6.1794161881456589E-5</v>
      </c>
      <c r="G2344" s="7">
        <v>-4.3518765782403213E-3</v>
      </c>
      <c r="H2344" s="7"/>
      <c r="I2344" s="2">
        <f>STDEV(B2284:B2344)*SQRT(252)</f>
        <v>8.5233180665845898E-2</v>
      </c>
      <c r="J2344" s="2">
        <f>STDEV(C2284:C2344)*SQRT(252)</f>
        <v>4.9513004705284386E-2</v>
      </c>
      <c r="K2344" s="2">
        <f>STDEV(D2284:D2344)*SQRT(252)</f>
        <v>7.2714674022356068E-2</v>
      </c>
      <c r="L2344" s="2">
        <f>STDEV(E2284:E2344)*SQRT(252)</f>
        <v>8.5337390486383918E-2</v>
      </c>
      <c r="M2344" s="2">
        <f t="shared" si="140"/>
        <v>6.5408284531069755E-2</v>
      </c>
      <c r="N2344" s="2">
        <f t="shared" si="141"/>
        <v>7.5980425228443768E-2</v>
      </c>
      <c r="O2344" s="2"/>
      <c r="P2344" s="7">
        <f>B2344/I2343*$L$6</f>
        <v>3.6998757197627191E-4</v>
      </c>
      <c r="Q2344" s="7">
        <f>C2344/J2343*$L$6</f>
        <v>1.6913605012441929E-3</v>
      </c>
      <c r="R2344" s="7">
        <f>D2344/K2343*$L$6</f>
        <v>0</v>
      </c>
      <c r="S2344" s="7">
        <f>E2344/L2343*$L$6</f>
        <v>0</v>
      </c>
      <c r="T2344" s="7">
        <f>F2344/M2343*$L$6</f>
        <v>4.691889756536587E-5</v>
      </c>
      <c r="U2344" s="7">
        <f>G2344/N2343*$L$6</f>
        <v>-2.8706826966426518E-3</v>
      </c>
      <c r="V2344" s="7"/>
      <c r="W2344" s="7">
        <f t="shared" si="143"/>
        <v>-7.6241572585682149E-4</v>
      </c>
      <c r="Y2344" s="1">
        <f t="shared" si="142"/>
        <v>45040</v>
      </c>
      <c r="Z2344" s="10">
        <f>(1+W2344)*Z2343</f>
        <v>9.5378996790605797</v>
      </c>
      <c r="AA2344" s="7">
        <f>Z2344/MAX($Z$69:Z2344)-1</f>
        <v>-1.160221502528147E-2</v>
      </c>
    </row>
    <row r="2345" spans="1:27" x14ac:dyDescent="0.25">
      <c r="A2345" s="1">
        <v>45041</v>
      </c>
      <c r="B2345" s="7">
        <v>3.1716234649834529E-3</v>
      </c>
      <c r="C2345" s="7">
        <v>0</v>
      </c>
      <c r="D2345" s="7">
        <v>0</v>
      </c>
      <c r="E2345" s="7">
        <v>0</v>
      </c>
      <c r="F2345" s="7">
        <v>-6.0727719233998334E-3</v>
      </c>
      <c r="G2345" s="7">
        <v>-1.2999993010756494E-2</v>
      </c>
      <c r="H2345" s="7"/>
      <c r="I2345" s="2">
        <f>STDEV(B2285:B2345)*SQRT(252)</f>
        <v>8.5443630724971978E-2</v>
      </c>
      <c r="J2345" s="2">
        <f>STDEV(C2285:C2345)*SQRT(252)</f>
        <v>4.9484778304840576E-2</v>
      </c>
      <c r="K2345" s="2">
        <f>STDEV(D2285:D2345)*SQRT(252)</f>
        <v>7.2714674022356068E-2</v>
      </c>
      <c r="L2345" s="2">
        <f>STDEV(E2285:E2345)*SQRT(252)</f>
        <v>8.5337390486383918E-2</v>
      </c>
      <c r="M2345" s="2">
        <f t="shared" si="140"/>
        <v>6.67560718744869E-2</v>
      </c>
      <c r="N2345" s="2">
        <f t="shared" si="141"/>
        <v>8.0230681949996635E-2</v>
      </c>
      <c r="O2345" s="2"/>
      <c r="P2345" s="7">
        <f>B2345/I2344*$L$6</f>
        <v>1.8605567926754411E-3</v>
      </c>
      <c r="Q2345" s="7">
        <f>C2345/J2344*$L$6</f>
        <v>0</v>
      </c>
      <c r="R2345" s="7">
        <f>D2345/K2344*$L$6</f>
        <v>0</v>
      </c>
      <c r="S2345" s="7">
        <f>E2345/L2344*$L$6</f>
        <v>0</v>
      </c>
      <c r="T2345" s="7">
        <f>F2345/M2344*$L$6</f>
        <v>-4.6422039401715172E-3</v>
      </c>
      <c r="U2345" s="7">
        <f>G2345/N2344*$L$6</f>
        <v>-8.5548303866887689E-3</v>
      </c>
      <c r="V2345" s="7"/>
      <c r="W2345" s="7">
        <f t="shared" si="143"/>
        <v>-1.1336477534184845E-2</v>
      </c>
      <c r="Y2345" s="1">
        <f t="shared" si="142"/>
        <v>45041</v>
      </c>
      <c r="Z2345" s="10">
        <f>(1+W2345)*Z2344</f>
        <v>9.4297734936255999</v>
      </c>
      <c r="AA2345" s="7">
        <f>Z2345/MAX($Z$69:Z2345)-1</f>
        <v>-2.2807164309485484E-2</v>
      </c>
    </row>
    <row r="2346" spans="1:27" x14ac:dyDescent="0.25">
      <c r="A2346" s="1">
        <v>45042</v>
      </c>
      <c r="B2346" s="7">
        <v>-6.2855022776933112E-3</v>
      </c>
      <c r="C2346" s="7">
        <v>5.5259182695057696E-3</v>
      </c>
      <c r="D2346" s="7">
        <v>0</v>
      </c>
      <c r="E2346" s="7">
        <v>-4.2355587768008185E-3</v>
      </c>
      <c r="F2346" s="7">
        <v>4.0088666463571343E-3</v>
      </c>
      <c r="G2346" s="7">
        <v>-3.6282812975775292E-3</v>
      </c>
      <c r="H2346" s="7"/>
      <c r="I2346" s="2">
        <f>STDEV(B2286:B2346)*SQRT(252)</f>
        <v>8.6458622077064326E-2</v>
      </c>
      <c r="J2346" s="2">
        <f>STDEV(C2286:C2346)*SQRT(252)</f>
        <v>5.0266135499820792E-2</v>
      </c>
      <c r="K2346" s="2">
        <f>STDEV(D2286:D2346)*SQRT(252)</f>
        <v>7.2714674022356068E-2</v>
      </c>
      <c r="L2346" s="2">
        <f>STDEV(E2286:E2346)*SQRT(252)</f>
        <v>8.5728838992441048E-2</v>
      </c>
      <c r="M2346" s="2">
        <f t="shared" si="140"/>
        <v>6.7025123119716715E-2</v>
      </c>
      <c r="N2346" s="2">
        <f t="shared" si="141"/>
        <v>8.0470637380193694E-2</v>
      </c>
      <c r="O2346" s="2"/>
      <c r="P2346" s="7">
        <f>B2346/I2345*$L$6</f>
        <v>-3.678157297601993E-3</v>
      </c>
      <c r="Q2346" s="7">
        <f>C2346/J2345*$L$6</f>
        <v>5.5834525876467629E-3</v>
      </c>
      <c r="R2346" s="7">
        <f>D2346/K2345*$L$6</f>
        <v>0</v>
      </c>
      <c r="S2346" s="7">
        <f>E2346/L2345*$L$6</f>
        <v>-2.4816547310974003E-3</v>
      </c>
      <c r="T2346" s="7">
        <f>F2346/M2345*$L$6</f>
        <v>3.0026232324562967E-3</v>
      </c>
      <c r="U2346" s="7">
        <f>G2346/N2345*$L$6</f>
        <v>-2.2611557133708753E-3</v>
      </c>
      <c r="V2346" s="7"/>
      <c r="W2346" s="7">
        <f t="shared" si="143"/>
        <v>1.6510807803279091E-4</v>
      </c>
      <c r="Y2346" s="1">
        <f t="shared" si="142"/>
        <v>45042</v>
      </c>
      <c r="Z2346" s="10">
        <f>(1+W2346)*Z2345</f>
        <v>9.4313304254034165</v>
      </c>
      <c r="AA2346" s="7">
        <f>Z2346/MAX($Z$69:Z2346)-1</f>
        <v>-2.2645821878517269E-2</v>
      </c>
    </row>
    <row r="2347" spans="1:27" x14ac:dyDescent="0.25">
      <c r="A2347" s="1">
        <v>45043</v>
      </c>
      <c r="B2347" s="7">
        <v>3.2155325704152915E-3</v>
      </c>
      <c r="C2347" s="7">
        <v>0</v>
      </c>
      <c r="D2347" s="7">
        <v>0</v>
      </c>
      <c r="E2347" s="7">
        <v>1.9907932533015593E-2</v>
      </c>
      <c r="F2347" s="7">
        <v>7.6246807667312844E-4</v>
      </c>
      <c r="G2347" s="7">
        <v>0</v>
      </c>
      <c r="H2347" s="7"/>
      <c r="I2347" s="2">
        <f>STDEV(B2287:B2347)*SQRT(252)</f>
        <v>8.6202471392572325E-2</v>
      </c>
      <c r="J2347" s="2">
        <f>STDEV(C2287:C2347)*SQRT(252)</f>
        <v>5.0033852152762417E-2</v>
      </c>
      <c r="K2347" s="2">
        <f>STDEV(D2287:D2347)*SQRT(252)</f>
        <v>7.2714674022356068E-2</v>
      </c>
      <c r="L2347" s="2">
        <f>STDEV(E2287:E2347)*SQRT(252)</f>
        <v>9.5036451830084273E-2</v>
      </c>
      <c r="M2347" s="2">
        <f t="shared" si="140"/>
        <v>6.6927041341126217E-2</v>
      </c>
      <c r="N2347" s="2">
        <f t="shared" si="141"/>
        <v>8.0257580547732771E-2</v>
      </c>
      <c r="O2347" s="2"/>
      <c r="P2347" s="7">
        <f>B2347/I2346*$L$6</f>
        <v>1.8595788905524933E-3</v>
      </c>
      <c r="Q2347" s="7">
        <f>C2347/J2346*$L$6</f>
        <v>0</v>
      </c>
      <c r="R2347" s="7">
        <f>D2347/K2346*$L$6</f>
        <v>0</v>
      </c>
      <c r="S2347" s="7">
        <f>E2347/L2346*$L$6</f>
        <v>1.1610989234772521E-2</v>
      </c>
      <c r="T2347" s="7">
        <f>F2347/M2346*$L$6</f>
        <v>5.6879274605079681E-4</v>
      </c>
      <c r="U2347" s="7">
        <f>G2347/N2346*$L$6</f>
        <v>0</v>
      </c>
      <c r="V2347" s="7"/>
      <c r="W2347" s="7">
        <f t="shared" si="143"/>
        <v>1.4039360871375811E-2</v>
      </c>
      <c r="Y2347" s="1">
        <f t="shared" si="142"/>
        <v>45043</v>
      </c>
      <c r="Z2347" s="10">
        <f>(1+W2347)*Z2346</f>
        <v>9.5637402767428412</v>
      </c>
      <c r="AA2347" s="7">
        <f>Z2347/MAX($Z$69:Z2347)-1</f>
        <v>-8.9243938727228134E-3</v>
      </c>
    </row>
    <row r="2348" spans="1:27" x14ac:dyDescent="0.25">
      <c r="A2348" s="1">
        <v>45044</v>
      </c>
      <c r="B2348" s="7">
        <v>6.0062623360108702E-3</v>
      </c>
      <c r="C2348" s="7">
        <v>3.8369512306746234E-3</v>
      </c>
      <c r="D2348" s="7">
        <v>0</v>
      </c>
      <c r="E2348" s="7">
        <v>0</v>
      </c>
      <c r="F2348" s="7">
        <v>4.6641675910716884E-3</v>
      </c>
      <c r="G2348" s="7">
        <v>0</v>
      </c>
      <c r="H2348" s="7"/>
      <c r="I2348" s="2">
        <f>STDEV(B2288:B2348)*SQRT(252)</f>
        <v>8.646816675826359E-2</v>
      </c>
      <c r="J2348" s="2">
        <f>STDEV(C2288:C2348)*SQRT(252)</f>
        <v>5.0321052420394141E-2</v>
      </c>
      <c r="K2348" s="2">
        <f>STDEV(D2288:D2348)*SQRT(252)</f>
        <v>7.2714674022356068E-2</v>
      </c>
      <c r="L2348" s="2">
        <f>STDEV(E2288:E2348)*SQRT(252)</f>
        <v>9.0088664360358506E-2</v>
      </c>
      <c r="M2348" s="2">
        <f t="shared" si="140"/>
        <v>6.7092920675402165E-2</v>
      </c>
      <c r="N2348" s="2">
        <f t="shared" si="141"/>
        <v>8.0257580547732771E-2</v>
      </c>
      <c r="O2348" s="2"/>
      <c r="P2348" s="7">
        <f>B2348/I2347*$L$6</f>
        <v>3.4838109853358584E-3</v>
      </c>
      <c r="Q2348" s="7">
        <f>C2348/J2347*$L$6</f>
        <v>3.834355207110294E-3</v>
      </c>
      <c r="R2348" s="7">
        <f>D2348/K2347*$L$6</f>
        <v>0</v>
      </c>
      <c r="S2348" s="7">
        <f>E2348/L2347*$L$6</f>
        <v>0</v>
      </c>
      <c r="T2348" s="7">
        <f>F2348/M2347*$L$6</f>
        <v>3.484516495580979E-3</v>
      </c>
      <c r="U2348" s="7">
        <f>G2348/N2347*$L$6</f>
        <v>0</v>
      </c>
      <c r="V2348" s="7"/>
      <c r="W2348" s="7">
        <f t="shared" si="143"/>
        <v>1.0802682688027131E-2</v>
      </c>
      <c r="Y2348" s="1">
        <f t="shared" si="142"/>
        <v>45044</v>
      </c>
      <c r="Z2348" s="10">
        <f>(1+W2348)*Z2347</f>
        <v>9.6670543282632</v>
      </c>
      <c r="AA2348" s="7">
        <f>Z2348/MAX($Z$69:Z2348)-1</f>
        <v>0</v>
      </c>
    </row>
    <row r="2349" spans="1:27" x14ac:dyDescent="0.25">
      <c r="A2349" s="1">
        <v>45047</v>
      </c>
      <c r="B2349" s="7">
        <v>-1.3102102572148944E-3</v>
      </c>
      <c r="C2349" s="7">
        <v>0</v>
      </c>
      <c r="D2349" s="7">
        <v>-3.8610649020687227E-4</v>
      </c>
      <c r="E2349" s="7">
        <v>0</v>
      </c>
      <c r="F2349" s="7">
        <v>6.5604497167384146E-3</v>
      </c>
      <c r="G2349" s="7">
        <v>0</v>
      </c>
      <c r="H2349" s="7"/>
      <c r="I2349" s="2">
        <f>STDEV(B2289:B2349)*SQRT(252)</f>
        <v>8.6290991087335026E-2</v>
      </c>
      <c r="J2349" s="2">
        <f>STDEV(C2289:C2349)*SQRT(252)</f>
        <v>4.97498714225156E-2</v>
      </c>
      <c r="K2349" s="2">
        <f>STDEV(D2289:D2349)*SQRT(252)</f>
        <v>7.0094475437113238E-2</v>
      </c>
      <c r="L2349" s="2">
        <f>STDEV(E2289:E2349)*SQRT(252)</f>
        <v>9.0088664360358506E-2</v>
      </c>
      <c r="M2349" s="2">
        <f t="shared" si="140"/>
        <v>6.7805861429387992E-2</v>
      </c>
      <c r="N2349" s="2">
        <f t="shared" si="141"/>
        <v>7.9688365090931759E-2</v>
      </c>
      <c r="O2349" s="2"/>
      <c r="P2349" s="7">
        <f>B2349/I2348*$L$6</f>
        <v>-7.5762578665383826E-4</v>
      </c>
      <c r="Q2349" s="7">
        <f>C2349/J2348*$L$6</f>
        <v>0</v>
      </c>
      <c r="R2349" s="7">
        <f>D2349/K2348*$L$6</f>
        <v>-2.6549420416033508E-4</v>
      </c>
      <c r="S2349" s="7">
        <f>E2349/L2348*$L$6</f>
        <v>0</v>
      </c>
      <c r="T2349" s="7">
        <f>F2349/M2348*$L$6</f>
        <v>4.8890774545932306E-3</v>
      </c>
      <c r="U2349" s="7">
        <f>G2349/N2348*$L$6</f>
        <v>0</v>
      </c>
      <c r="V2349" s="7"/>
      <c r="W2349" s="7">
        <f t="shared" si="143"/>
        <v>3.8659574637790574E-3</v>
      </c>
      <c r="Y2349" s="1">
        <f t="shared" si="142"/>
        <v>45047</v>
      </c>
      <c r="Z2349" s="10">
        <f>(1+W2349)*Z2348</f>
        <v>9.7044267490963083</v>
      </c>
      <c r="AA2349" s="7">
        <f>Z2349/MAX($Z$69:Z2349)-1</f>
        <v>0</v>
      </c>
    </row>
    <row r="2350" spans="1:27" x14ac:dyDescent="0.25">
      <c r="A2350" s="1">
        <v>45048</v>
      </c>
      <c r="B2350" s="7">
        <v>4.9331703139676719E-3</v>
      </c>
      <c r="C2350" s="7">
        <v>-1.9460996415345155E-2</v>
      </c>
      <c r="D2350" s="7">
        <v>-1.1586262936401193E-2</v>
      </c>
      <c r="E2350" s="7">
        <v>0</v>
      </c>
      <c r="F2350" s="7">
        <v>-4.4742960922438124E-3</v>
      </c>
      <c r="G2350" s="7">
        <v>2.7593264969079101E-3</v>
      </c>
      <c r="H2350" s="7"/>
      <c r="I2350" s="2">
        <f>STDEV(B2290:B2350)*SQRT(252)</f>
        <v>8.6406970173401168E-2</v>
      </c>
      <c r="J2350" s="2">
        <f>STDEV(C2290:C2350)*SQRT(252)</f>
        <v>6.4314549228377801E-2</v>
      </c>
      <c r="K2350" s="2">
        <f>STDEV(D2290:D2350)*SQRT(252)</f>
        <v>6.8601553107486155E-2</v>
      </c>
      <c r="L2350" s="2">
        <f>STDEV(E2290:E2350)*SQRT(252)</f>
        <v>9.0088664360358506E-2</v>
      </c>
      <c r="M2350" s="2">
        <f t="shared" si="140"/>
        <v>6.7253865409271654E-2</v>
      </c>
      <c r="N2350" s="2">
        <f t="shared" si="141"/>
        <v>7.9484643038823202E-2</v>
      </c>
      <c r="O2350" s="2"/>
      <c r="P2350" s="7">
        <f>B2350/I2349*$L$6</f>
        <v>2.8584503734432809E-3</v>
      </c>
      <c r="Q2350" s="7">
        <f>C2350/J2349*$L$6</f>
        <v>-1.9558840916458708E-2</v>
      </c>
      <c r="R2350" s="7">
        <f>D2350/K2349*$L$6</f>
        <v>-8.2647475882718143E-3</v>
      </c>
      <c r="S2350" s="7">
        <f>E2350/L2349*$L$6</f>
        <v>0</v>
      </c>
      <c r="T2350" s="7">
        <f>F2350/M2349*$L$6</f>
        <v>-3.2993431525851769E-3</v>
      </c>
      <c r="U2350" s="7">
        <f>G2350/N2349*$L$6</f>
        <v>1.7313233203863983E-3</v>
      </c>
      <c r="V2350" s="7"/>
      <c r="W2350" s="7">
        <f t="shared" si="143"/>
        <v>-2.6533157963486022E-2</v>
      </c>
      <c r="Y2350" s="1">
        <f t="shared" si="142"/>
        <v>45048</v>
      </c>
      <c r="Z2350" s="10">
        <f>(1+W2350)*Z2349</f>
        <v>9.4469376612174578</v>
      </c>
      <c r="AA2350" s="7">
        <f>Z2350/MAX($Z$69:Z2350)-1</f>
        <v>-2.6533157963485876E-2</v>
      </c>
    </row>
    <row r="2351" spans="1:27" x14ac:dyDescent="0.25">
      <c r="A2351" s="1">
        <v>45049</v>
      </c>
      <c r="B2351" s="7">
        <v>-2.6735016105395859E-3</v>
      </c>
      <c r="C2351" s="7">
        <v>-3.2312700806713668E-4</v>
      </c>
      <c r="D2351" s="7">
        <v>-6.9983050646552636E-3</v>
      </c>
      <c r="E2351" s="7">
        <v>0</v>
      </c>
      <c r="F2351" s="7">
        <v>5.6683488581488195E-3</v>
      </c>
      <c r="G2351" s="7">
        <v>-6.8217477317666919E-5</v>
      </c>
      <c r="H2351" s="7"/>
      <c r="I2351" s="2">
        <f>STDEV(B2291:B2351)*SQRT(252)</f>
        <v>8.2758750640782308E-2</v>
      </c>
      <c r="J2351" s="2">
        <f>STDEV(C2291:C2351)*SQRT(252)</f>
        <v>6.4323654821485443E-2</v>
      </c>
      <c r="K2351" s="2">
        <f>STDEV(D2291:D2351)*SQRT(252)</f>
        <v>6.670391125444676E-2</v>
      </c>
      <c r="L2351" s="2">
        <f>STDEV(E2291:E2351)*SQRT(252)</f>
        <v>9.0088664360358506E-2</v>
      </c>
      <c r="M2351" s="2">
        <f t="shared" si="140"/>
        <v>6.7777099121438006E-2</v>
      </c>
      <c r="N2351" s="2">
        <f t="shared" si="141"/>
        <v>7.9482792204252875E-2</v>
      </c>
      <c r="O2351" s="2"/>
      <c r="P2351" s="7">
        <f>B2351/I2350*$L$6</f>
        <v>-1.5470404790113655E-3</v>
      </c>
      <c r="Q2351" s="7">
        <f>C2351/J2350*$L$6</f>
        <v>-2.5120832839839127E-4</v>
      </c>
      <c r="R2351" s="7">
        <f>D2351/K2350*$L$6</f>
        <v>-5.1006899608309108E-3</v>
      </c>
      <c r="S2351" s="7">
        <f>E2351/L2350*$L$6</f>
        <v>0</v>
      </c>
      <c r="T2351" s="7">
        <f>F2351/M2350*$L$6</f>
        <v>4.214143546734622E-3</v>
      </c>
      <c r="U2351" s="7">
        <f>G2351/N2350*$L$6</f>
        <v>-4.291236313683073E-5</v>
      </c>
      <c r="V2351" s="7"/>
      <c r="W2351" s="7">
        <f t="shared" si="143"/>
        <v>-2.7277075846428764E-3</v>
      </c>
      <c r="Y2351" s="1">
        <f t="shared" si="142"/>
        <v>45049</v>
      </c>
      <c r="Z2351" s="10">
        <f>(1+W2351)*Z2350</f>
        <v>9.4211691777073057</v>
      </c>
      <c r="AA2351" s="7">
        <f>Z2351/MAX($Z$69:Z2351)-1</f>
        <v>-2.9188490851907334E-2</v>
      </c>
    </row>
    <row r="2352" spans="1:27" x14ac:dyDescent="0.25">
      <c r="A2352" s="1">
        <v>45050</v>
      </c>
      <c r="B2352" s="7">
        <v>3.9192309130047231E-3</v>
      </c>
      <c r="C2352" s="7">
        <v>-5.039449629767212E-3</v>
      </c>
      <c r="D2352" s="7">
        <v>-7.2187323343835264E-3</v>
      </c>
      <c r="E2352" s="7">
        <v>-7.0828684802841657E-3</v>
      </c>
      <c r="F2352" s="7">
        <v>1.028584642994046E-3</v>
      </c>
      <c r="G2352" s="7">
        <v>3.738927193694952E-4</v>
      </c>
      <c r="H2352" s="7"/>
      <c r="I2352" s="2">
        <f>STDEV(B2292:B2352)*SQRT(252)</f>
        <v>8.2892009827522026E-2</v>
      </c>
      <c r="J2352" s="2">
        <f>STDEV(C2292:C2352)*SQRT(252)</f>
        <v>6.5220885934664324E-2</v>
      </c>
      <c r="K2352" s="2">
        <f>STDEV(D2292:D2352)*SQRT(252)</f>
        <v>6.7186183709026903E-2</v>
      </c>
      <c r="L2352" s="2">
        <f>STDEV(E2292:E2352)*SQRT(252)</f>
        <v>9.1171295649590964E-2</v>
      </c>
      <c r="M2352" s="2">
        <f t="shared" si="140"/>
        <v>6.7030814648706652E-2</v>
      </c>
      <c r="N2352" s="2">
        <f t="shared" si="141"/>
        <v>7.8854961124529194E-2</v>
      </c>
      <c r="O2352" s="2"/>
      <c r="P2352" s="7">
        <f>B2352/I2351*$L$6</f>
        <v>2.3678649584841505E-3</v>
      </c>
      <c r="Q2352" s="7">
        <f>C2352/J2351*$L$6</f>
        <v>-3.917260021801444E-3</v>
      </c>
      <c r="R2352" s="7">
        <f>D2352/K2351*$L$6</f>
        <v>-5.4110262791391382E-3</v>
      </c>
      <c r="S2352" s="7">
        <f>E2352/L2351*$L$6</f>
        <v>-3.9310542178494232E-3</v>
      </c>
      <c r="T2352" s="7">
        <f>F2352/M2351*$L$6</f>
        <v>7.5879954758103758E-4</v>
      </c>
      <c r="U2352" s="7">
        <f>G2352/N2351*$L$6</f>
        <v>2.3520356356422102E-4</v>
      </c>
      <c r="V2352" s="7"/>
      <c r="W2352" s="7">
        <f t="shared" si="143"/>
        <v>-9.8974724491605968E-3</v>
      </c>
      <c r="Y2352" s="1">
        <f t="shared" si="142"/>
        <v>45050</v>
      </c>
      <c r="Z2352" s="10">
        <f>(1+W2352)*Z2351</f>
        <v>9.3279234153320658</v>
      </c>
      <c r="AA2352" s="7">
        <f>Z2352/MAX($Z$69:Z2352)-1</f>
        <v>-3.8797071017028673E-2</v>
      </c>
    </row>
    <row r="2353" spans="1:27" x14ac:dyDescent="0.25">
      <c r="A2353" s="1">
        <v>45051</v>
      </c>
      <c r="B2353" s="7">
        <v>-3.7804046046092665E-3</v>
      </c>
      <c r="C2353" s="7">
        <v>6.6163822207383483E-3</v>
      </c>
      <c r="D2353" s="7">
        <v>0</v>
      </c>
      <c r="E2353" s="7">
        <v>1.8512660726745844E-2</v>
      </c>
      <c r="F2353" s="7">
        <v>5.3556415786710776E-3</v>
      </c>
      <c r="G2353" s="7">
        <v>0</v>
      </c>
      <c r="H2353" s="7"/>
      <c r="I2353" s="2">
        <f>STDEV(B2293:B2353)*SQRT(252)</f>
        <v>8.3304157466743634E-2</v>
      </c>
      <c r="J2353" s="2">
        <f>STDEV(C2293:C2353)*SQRT(252)</f>
        <v>6.6393238314686215E-2</v>
      </c>
      <c r="K2353" s="2">
        <f>STDEV(D2293:D2353)*SQRT(252)</f>
        <v>6.7186183709026903E-2</v>
      </c>
      <c r="L2353" s="2">
        <f>STDEV(E2293:E2353)*SQRT(252)</f>
        <v>9.8867885548627299E-2</v>
      </c>
      <c r="M2353" s="2">
        <f t="shared" si="140"/>
        <v>6.7381361304756499E-2</v>
      </c>
      <c r="N2353" s="2">
        <f t="shared" si="141"/>
        <v>7.7873723371011436E-2</v>
      </c>
      <c r="O2353" s="2"/>
      <c r="P2353" s="7">
        <f>B2353/I2352*$L$6</f>
        <v>-2.2803190636077968E-3</v>
      </c>
      <c r="Q2353" s="7">
        <f>C2353/J2352*$L$6</f>
        <v>5.0722879074092736E-3</v>
      </c>
      <c r="R2353" s="7">
        <f>D2353/K2352*$L$6</f>
        <v>0</v>
      </c>
      <c r="S2353" s="7">
        <f>E2353/L2352*$L$6</f>
        <v>1.0152680509169062E-2</v>
      </c>
      <c r="T2353" s="7">
        <f>F2353/M2352*$L$6</f>
        <v>3.9949101071938215E-3</v>
      </c>
      <c r="U2353" s="7">
        <f>G2353/N2352*$L$6</f>
        <v>0</v>
      </c>
      <c r="V2353" s="7"/>
      <c r="W2353" s="7">
        <f t="shared" si="143"/>
        <v>1.6939559460164361E-2</v>
      </c>
      <c r="Y2353" s="1">
        <f t="shared" si="142"/>
        <v>45051</v>
      </c>
      <c r="Z2353" s="10">
        <f>(1+W2353)*Z2352</f>
        <v>9.4859343286659428</v>
      </c>
      <c r="AA2353" s="7">
        <f>Z2353/MAX($Z$69:Z2353)-1</f>
        <v>-2.251471684823747E-2</v>
      </c>
    </row>
    <row r="2354" spans="1:27" x14ac:dyDescent="0.25">
      <c r="A2354" s="1">
        <v>45054</v>
      </c>
      <c r="B2354" s="7">
        <v>-1.0568014264888959E-4</v>
      </c>
      <c r="C2354" s="7">
        <v>-7.9562257085408206E-4</v>
      </c>
      <c r="D2354" s="7">
        <v>0</v>
      </c>
      <c r="E2354" s="7">
        <v>0</v>
      </c>
      <c r="F2354" s="7">
        <v>1.1491544543180687E-3</v>
      </c>
      <c r="G2354" s="7">
        <v>0</v>
      </c>
      <c r="H2354" s="7"/>
      <c r="I2354" s="2">
        <f>STDEV(B2294:B2354)*SQRT(252)</f>
        <v>8.3271040790840981E-2</v>
      </c>
      <c r="J2354" s="2">
        <f>STDEV(C2294:C2354)*SQRT(252)</f>
        <v>6.638045757056546E-2</v>
      </c>
      <c r="K2354" s="2">
        <f>STDEV(D2294:D2354)*SQRT(252)</f>
        <v>6.7186183709026903E-2</v>
      </c>
      <c r="L2354" s="2">
        <f>STDEV(E2294:E2354)*SQRT(252)</f>
        <v>9.8867885548627299E-2</v>
      </c>
      <c r="M2354" s="2">
        <f t="shared" si="140"/>
        <v>6.6533071166224533E-2</v>
      </c>
      <c r="N2354" s="2">
        <f t="shared" si="141"/>
        <v>7.7873723371011436E-2</v>
      </c>
      <c r="O2354" s="2"/>
      <c r="P2354" s="7">
        <f>B2354/I2353*$L$6</f>
        <v>-6.343029319459765E-5</v>
      </c>
      <c r="Q2354" s="7">
        <f>C2354/J2353*$L$6</f>
        <v>-5.9917439716002672E-4</v>
      </c>
      <c r="R2354" s="7">
        <f>D2354/K2353*$L$6</f>
        <v>0</v>
      </c>
      <c r="S2354" s="7">
        <f>E2354/L2353*$L$6</f>
        <v>0</v>
      </c>
      <c r="T2354" s="7">
        <f>F2354/M2353*$L$6</f>
        <v>8.5272427869229549E-4</v>
      </c>
      <c r="U2354" s="7">
        <f>G2354/N2353*$L$6</f>
        <v>0</v>
      </c>
      <c r="V2354" s="7"/>
      <c r="W2354" s="7">
        <f t="shared" si="143"/>
        <v>1.901195883376711E-4</v>
      </c>
      <c r="Y2354" s="1">
        <f t="shared" si="142"/>
        <v>45054</v>
      </c>
      <c r="Z2354" s="10">
        <f>(1+W2354)*Z2353</f>
        <v>9.4877377905955065</v>
      </c>
      <c r="AA2354" s="7">
        <f>Z2354/MAX($Z$69:Z2354)-1</f>
        <v>-2.2328877748598597E-2</v>
      </c>
    </row>
    <row r="2355" spans="1:27" x14ac:dyDescent="0.25">
      <c r="A2355" s="1">
        <v>45055</v>
      </c>
      <c r="B2355" s="7">
        <v>1.7045191985645136E-3</v>
      </c>
      <c r="C2355" s="7">
        <v>-2.4464242609062437E-3</v>
      </c>
      <c r="D2355" s="7">
        <v>0</v>
      </c>
      <c r="E2355" s="7">
        <v>0</v>
      </c>
      <c r="F2355" s="7">
        <v>1.9544589099809162E-3</v>
      </c>
      <c r="G2355" s="7">
        <v>-2.2850300419452463E-4</v>
      </c>
      <c r="H2355" s="7"/>
      <c r="I2355" s="2">
        <f>STDEV(B2295:B2355)*SQRT(252)</f>
        <v>8.1547768939602139E-2</v>
      </c>
      <c r="J2355" s="2">
        <f>STDEV(C2295:C2355)*SQRT(252)</f>
        <v>6.3724614996003875E-2</v>
      </c>
      <c r="K2355" s="2">
        <f>STDEV(D2295:D2355)*SQRT(252)</f>
        <v>6.7186183709026903E-2</v>
      </c>
      <c r="L2355" s="2">
        <f>STDEV(E2295:E2355)*SQRT(252)</f>
        <v>9.8867885548627299E-2</v>
      </c>
      <c r="M2355" s="2">
        <f t="shared" si="140"/>
        <v>6.6559466346984203E-2</v>
      </c>
      <c r="N2355" s="2">
        <f t="shared" si="141"/>
        <v>7.7866447462745347E-2</v>
      </c>
      <c r="O2355" s="2"/>
      <c r="P2355" s="7">
        <f>B2355/I2354*$L$6</f>
        <v>1.0234765786378849E-3</v>
      </c>
      <c r="Q2355" s="7">
        <f>C2355/J2354*$L$6</f>
        <v>-1.8427292839203338E-3</v>
      </c>
      <c r="R2355" s="7">
        <f>D2355/K2354*$L$6</f>
        <v>0</v>
      </c>
      <c r="S2355" s="7">
        <f>E2355/L2354*$L$6</f>
        <v>0</v>
      </c>
      <c r="T2355" s="7">
        <f>F2355/M2354*$L$6</f>
        <v>1.468787533569543E-3</v>
      </c>
      <c r="U2355" s="7">
        <f>G2355/N2354*$L$6</f>
        <v>-1.4671380428663637E-4</v>
      </c>
      <c r="V2355" s="7"/>
      <c r="W2355" s="7">
        <f t="shared" si="143"/>
        <v>5.0282102400045774E-4</v>
      </c>
      <c r="Y2355" s="1">
        <f t="shared" si="142"/>
        <v>45055</v>
      </c>
      <c r="Z2355" s="10">
        <f>(1+W2355)*Z2354</f>
        <v>9.4925084246268234</v>
      </c>
      <c r="AA2355" s="7">
        <f>Z2355/MAX($Z$69:Z2355)-1</f>
        <v>-2.1837284153772285E-2</v>
      </c>
    </row>
    <row r="2356" spans="1:27" x14ac:dyDescent="0.25">
      <c r="A2356" s="1">
        <v>45056</v>
      </c>
      <c r="B2356" s="7">
        <v>3.1137465235449024E-3</v>
      </c>
      <c r="C2356" s="7">
        <v>-1.6056701652099603E-3</v>
      </c>
      <c r="D2356" s="7">
        <v>0</v>
      </c>
      <c r="E2356" s="7">
        <v>0</v>
      </c>
      <c r="F2356" s="7">
        <v>-1.4891504190337468E-3</v>
      </c>
      <c r="G2356" s="7">
        <v>-1.036471390731819E-4</v>
      </c>
      <c r="H2356" s="7"/>
      <c r="I2356" s="2">
        <f>STDEV(B2296:B2356)*SQRT(252)</f>
        <v>8.1710916298982111E-2</v>
      </c>
      <c r="J2356" s="2">
        <f>STDEV(C2296:C2356)*SQRT(252)</f>
        <v>6.3740331325787367E-2</v>
      </c>
      <c r="K2356" s="2">
        <f>STDEV(D2296:D2356)*SQRT(252)</f>
        <v>6.7186183709026903E-2</v>
      </c>
      <c r="L2356" s="2">
        <f>STDEV(E2296:E2356)*SQRT(252)</f>
        <v>9.8867885548627299E-2</v>
      </c>
      <c r="M2356" s="2">
        <f t="shared" si="140"/>
        <v>6.6474266559085879E-2</v>
      </c>
      <c r="N2356" s="2">
        <f t="shared" si="141"/>
        <v>7.7863249576752475E-2</v>
      </c>
      <c r="O2356" s="2"/>
      <c r="P2356" s="7">
        <f>B2356/I2355*$L$6</f>
        <v>1.9091549431910762E-3</v>
      </c>
      <c r="Q2356" s="7">
        <f>C2356/J2355*$L$6</f>
        <v>-1.2598508169179609E-3</v>
      </c>
      <c r="R2356" s="7">
        <f>D2356/K2355*$L$6</f>
        <v>0</v>
      </c>
      <c r="S2356" s="7">
        <f>E2356/L2355*$L$6</f>
        <v>0</v>
      </c>
      <c r="T2356" s="7">
        <f>F2356/M2355*$L$6</f>
        <v>-1.1186616275366365E-3</v>
      </c>
      <c r="U2356" s="7">
        <f>G2356/N2355*$L$6</f>
        <v>-6.6554429058017034E-5</v>
      </c>
      <c r="V2356" s="7"/>
      <c r="W2356" s="7">
        <f t="shared" si="143"/>
        <v>-5.3591193032153826E-4</v>
      </c>
      <c r="Y2356" s="1">
        <f t="shared" si="142"/>
        <v>45056</v>
      </c>
      <c r="Z2356" s="10">
        <f>(1+W2356)*Z2355</f>
        <v>9.4874212761133876</v>
      </c>
      <c r="AA2356" s="7">
        <f>Z2356/MAX($Z$69:Z2356)-1</f>
        <v>-2.2361493222990081E-2</v>
      </c>
    </row>
    <row r="2357" spans="1:27" x14ac:dyDescent="0.25">
      <c r="A2357" s="1">
        <v>45057</v>
      </c>
      <c r="B2357" s="7">
        <v>1.6147186086283849E-3</v>
      </c>
      <c r="C2357" s="7">
        <v>9.0980431497800218E-4</v>
      </c>
      <c r="D2357" s="7">
        <v>0</v>
      </c>
      <c r="E2357" s="7">
        <v>0</v>
      </c>
      <c r="F2357" s="7">
        <v>-8.7991136984403306E-3</v>
      </c>
      <c r="G2357" s="7">
        <v>1.2128858266007292E-3</v>
      </c>
      <c r="H2357" s="7"/>
      <c r="I2357" s="2">
        <f>STDEV(B2297:B2357)*SQRT(252)</f>
        <v>8.1731519360236968E-2</v>
      </c>
      <c r="J2357" s="2">
        <f>STDEV(C2297:C2357)*SQRT(252)</f>
        <v>6.3606408433964562E-2</v>
      </c>
      <c r="K2357" s="2">
        <f>STDEV(D2297:D2357)*SQRT(252)</f>
        <v>6.7186183709026903E-2</v>
      </c>
      <c r="L2357" s="2">
        <f>STDEV(E2297:E2357)*SQRT(252)</f>
        <v>9.8867885548627299E-2</v>
      </c>
      <c r="M2357" s="2">
        <f t="shared" si="140"/>
        <v>6.9408668829132741E-2</v>
      </c>
      <c r="N2357" s="2">
        <f t="shared" si="141"/>
        <v>7.7947080686288209E-2</v>
      </c>
      <c r="O2357" s="2"/>
      <c r="P2357" s="7">
        <f>B2357/I2356*$L$6</f>
        <v>9.8806786275660685E-4</v>
      </c>
      <c r="Q2357" s="7">
        <f>C2357/J2356*$L$6</f>
        <v>7.1368025240396227E-4</v>
      </c>
      <c r="R2357" s="7">
        <f>D2357/K2356*$L$6</f>
        <v>0</v>
      </c>
      <c r="S2357" s="7">
        <f>E2357/L2356*$L$6</f>
        <v>0</v>
      </c>
      <c r="T2357" s="7">
        <f>F2357/M2356*$L$6</f>
        <v>-6.6184360910693232E-3</v>
      </c>
      <c r="U2357" s="7">
        <f>G2357/N2356*$L$6</f>
        <v>7.7885641377267853E-4</v>
      </c>
      <c r="V2357" s="7"/>
      <c r="W2357" s="7">
        <f t="shared" si="143"/>
        <v>-4.1378315621360753E-3</v>
      </c>
      <c r="Y2357" s="1">
        <f t="shared" si="142"/>
        <v>45057</v>
      </c>
      <c r="Z2357" s="10">
        <f>(1+W2357)*Z2356</f>
        <v>9.4481639249138034</v>
      </c>
      <c r="AA2357" s="7">
        <f>Z2357/MAX($Z$69:Z2357)-1</f>
        <v>-2.6406796692691636E-2</v>
      </c>
    </row>
    <row r="2358" spans="1:27" x14ac:dyDescent="0.25">
      <c r="A2358" s="1">
        <v>45058</v>
      </c>
      <c r="B2358" s="7">
        <v>8.7245980490280317E-4</v>
      </c>
      <c r="C2358" s="7">
        <v>7.4562774505726459E-4</v>
      </c>
      <c r="D2358" s="7">
        <v>0</v>
      </c>
      <c r="E2358" s="7">
        <v>0</v>
      </c>
      <c r="F2358" s="7">
        <v>3.8816109957076073E-3</v>
      </c>
      <c r="G2358" s="7">
        <v>-1.589265203764012E-3</v>
      </c>
      <c r="H2358" s="7"/>
      <c r="I2358" s="2">
        <f>STDEV(B2298:B2358)*SQRT(252)</f>
        <v>8.1352210194233457E-2</v>
      </c>
      <c r="J2358" s="2">
        <f>STDEV(C2298:C2358)*SQRT(252)</f>
        <v>5.9237301771424125E-2</v>
      </c>
      <c r="K2358" s="2">
        <f>STDEV(D2298:D2358)*SQRT(252)</f>
        <v>6.7186183709026903E-2</v>
      </c>
      <c r="L2358" s="2">
        <f>STDEV(E2298:E2358)*SQRT(252)</f>
        <v>9.8867885548627299E-2</v>
      </c>
      <c r="M2358" s="2">
        <f t="shared" si="140"/>
        <v>6.9402319704814308E-2</v>
      </c>
      <c r="N2358" s="2">
        <f t="shared" si="141"/>
        <v>7.7957009172372263E-2</v>
      </c>
      <c r="O2358" s="2"/>
      <c r="P2358" s="7">
        <f>B2358/I2357*$L$6</f>
        <v>5.3373521728953795E-4</v>
      </c>
      <c r="Q2358" s="7">
        <f>C2358/J2357*$L$6</f>
        <v>5.8612627517820527E-4</v>
      </c>
      <c r="R2358" s="7">
        <f>D2358/K2357*$L$6</f>
        <v>0</v>
      </c>
      <c r="S2358" s="7">
        <f>E2358/L2357*$L$6</f>
        <v>0</v>
      </c>
      <c r="T2358" s="7">
        <f>F2358/M2357*$L$6</f>
        <v>2.7962004322998829E-3</v>
      </c>
      <c r="U2358" s="7">
        <f>G2358/N2357*$L$6</f>
        <v>-1.0194513955951029E-3</v>
      </c>
      <c r="V2358" s="7"/>
      <c r="W2358" s="7">
        <f t="shared" si="143"/>
        <v>2.8966105291725235E-3</v>
      </c>
      <c r="Y2358" s="1">
        <f t="shared" si="142"/>
        <v>45058</v>
      </c>
      <c r="Z2358" s="10">
        <f>(1+W2358)*Z2357</f>
        <v>9.4755315760200567</v>
      </c>
      <c r="AA2358" s="7">
        <f>Z2358/MAX($Z$69:Z2358)-1</f>
        <v>-2.3586676368860915E-2</v>
      </c>
    </row>
    <row r="2359" spans="1:27" x14ac:dyDescent="0.25">
      <c r="A2359" s="1">
        <v>45061</v>
      </c>
      <c r="B2359" s="7">
        <v>-1.1005382050753854E-3</v>
      </c>
      <c r="C2359" s="7">
        <v>1.7150609281804119E-3</v>
      </c>
      <c r="D2359" s="7">
        <v>0</v>
      </c>
      <c r="E2359" s="7">
        <v>0</v>
      </c>
      <c r="F2359" s="7">
        <v>-7.5148421731618953E-5</v>
      </c>
      <c r="G2359" s="7">
        <v>-3.8288164525660529E-3</v>
      </c>
      <c r="H2359" s="7"/>
      <c r="I2359" s="2">
        <f>STDEV(B2299:B2359)*SQRT(252)</f>
        <v>8.1405321736717176E-2</v>
      </c>
      <c r="J2359" s="2">
        <f>STDEV(C2299:C2359)*SQRT(252)</f>
        <v>5.932684554256748E-2</v>
      </c>
      <c r="K2359" s="2">
        <f>STDEV(D2299:D2359)*SQRT(252)</f>
        <v>6.7186183709026903E-2</v>
      </c>
      <c r="L2359" s="2">
        <f>STDEV(E2299:E2359)*SQRT(252)</f>
        <v>9.8867885548627299E-2</v>
      </c>
      <c r="M2359" s="2">
        <f t="shared" si="140"/>
        <v>6.9302872650771466E-2</v>
      </c>
      <c r="N2359" s="2">
        <f t="shared" si="141"/>
        <v>7.8202368089821186E-2</v>
      </c>
      <c r="O2359" s="2"/>
      <c r="P2359" s="7">
        <f>B2359/I2358*$L$6</f>
        <v>-6.7640338378501463E-4</v>
      </c>
      <c r="Q2359" s="7">
        <f>C2359/J2358*$L$6</f>
        <v>1.447619048212415E-3</v>
      </c>
      <c r="R2359" s="7">
        <f>D2359/K2358*$L$6</f>
        <v>0</v>
      </c>
      <c r="S2359" s="7">
        <f>E2359/L2358*$L$6</f>
        <v>0</v>
      </c>
      <c r="T2359" s="7">
        <f>F2359/M2358*$L$6</f>
        <v>-5.4139704588581677E-5</v>
      </c>
      <c r="U2359" s="7">
        <f>G2359/N2358*$L$6</f>
        <v>-2.4557230281244385E-3</v>
      </c>
      <c r="V2359" s="7"/>
      <c r="W2359" s="7">
        <f t="shared" si="143"/>
        <v>-1.7386470682856196E-3</v>
      </c>
      <c r="Y2359" s="1">
        <f t="shared" si="142"/>
        <v>45061</v>
      </c>
      <c r="Z2359" s="10">
        <f>(1+W2359)*Z2358</f>
        <v>9.4590569708249621</v>
      </c>
      <c r="AA2359" s="7">
        <f>Z2359/MAX($Z$69:Z2359)-1</f>
        <v>-2.528431453142721E-2</v>
      </c>
    </row>
    <row r="2360" spans="1:27" x14ac:dyDescent="0.25">
      <c r="A2360" s="1">
        <v>45062</v>
      </c>
      <c r="B2360" s="7">
        <v>-7.2380496088225721E-3</v>
      </c>
      <c r="C2360" s="7">
        <v>-1.4785730989563817E-6</v>
      </c>
      <c r="D2360" s="7">
        <v>0</v>
      </c>
      <c r="E2360" s="7">
        <v>0</v>
      </c>
      <c r="F2360" s="7">
        <v>4.8310306518537516E-3</v>
      </c>
      <c r="G2360" s="7">
        <v>-3.379995480290332E-3</v>
      </c>
      <c r="H2360" s="7"/>
      <c r="I2360" s="2">
        <f>STDEV(B2300:B2360)*SQRT(252)</f>
        <v>8.2507609796195938E-2</v>
      </c>
      <c r="J2360" s="2">
        <f>STDEV(C2300:C2360)*SQRT(252)</f>
        <v>5.9268260931416177E-2</v>
      </c>
      <c r="K2360" s="2">
        <f>STDEV(D2300:D2360)*SQRT(252)</f>
        <v>6.7186183709026903E-2</v>
      </c>
      <c r="L2360" s="2">
        <f>STDEV(E2300:E2360)*SQRT(252)</f>
        <v>9.8867885548627299E-2</v>
      </c>
      <c r="M2360" s="2">
        <f t="shared" si="140"/>
        <v>6.9600467803230051E-2</v>
      </c>
      <c r="N2360" s="2">
        <f t="shared" si="141"/>
        <v>7.8375897113339962E-2</v>
      </c>
      <c r="O2360" s="2"/>
      <c r="P2360" s="7">
        <f>B2360/I2359*$L$6</f>
        <v>-4.4456857699254762E-3</v>
      </c>
      <c r="Q2360" s="7">
        <f>C2360/J2359*$L$6</f>
        <v>-1.2461248237911908E-6</v>
      </c>
      <c r="R2360" s="7">
        <f>D2360/K2359*$L$6</f>
        <v>0</v>
      </c>
      <c r="S2360" s="7">
        <f>E2360/L2359*$L$6</f>
        <v>0</v>
      </c>
      <c r="T2360" s="7">
        <f>F2360/M2359*$L$6</f>
        <v>3.4854476207632165E-3</v>
      </c>
      <c r="U2360" s="7">
        <f>G2360/N2359*$L$6</f>
        <v>-2.1610569876913178E-3</v>
      </c>
      <c r="V2360" s="7"/>
      <c r="W2360" s="7">
        <f t="shared" si="143"/>
        <v>-3.1225412616773685E-3</v>
      </c>
      <c r="Y2360" s="1">
        <f t="shared" si="142"/>
        <v>45062</v>
      </c>
      <c r="Z2360" s="10">
        <f>(1+W2360)*Z2359</f>
        <v>9.4295206751370042</v>
      </c>
      <c r="AA2360" s="7">
        <f>Z2360/MAX($Z$69:Z2360)-1</f>
        <v>-2.8327904477706944E-2</v>
      </c>
    </row>
    <row r="2361" spans="1:27" x14ac:dyDescent="0.25">
      <c r="A2361" s="1">
        <v>45063</v>
      </c>
      <c r="B2361" s="7">
        <v>3.3454248918294294E-3</v>
      </c>
      <c r="C2361" s="7">
        <v>-1.4787887304315017E-3</v>
      </c>
      <c r="D2361" s="7">
        <v>0</v>
      </c>
      <c r="E2361" s="7">
        <v>1.2139014615360821E-2</v>
      </c>
      <c r="F2361" s="7">
        <v>4.0288043819458608E-3</v>
      </c>
      <c r="G2361" s="7">
        <v>2.7469118443945728E-3</v>
      </c>
      <c r="H2361" s="7"/>
      <c r="I2361" s="2">
        <f>STDEV(B2301:B2361)*SQRT(252)</f>
        <v>8.2654733653260162E-2</v>
      </c>
      <c r="J2361" s="2">
        <f>STDEV(C2301:C2361)*SQRT(252)</f>
        <v>5.9051438238775324E-2</v>
      </c>
      <c r="K2361" s="2">
        <f>STDEV(D2301:D2361)*SQRT(252)</f>
        <v>6.7186183709026903E-2</v>
      </c>
      <c r="L2361" s="2">
        <f>STDEV(E2301:E2361)*SQRT(252)</f>
        <v>0.10174723655988767</v>
      </c>
      <c r="M2361" s="2">
        <f t="shared" si="140"/>
        <v>6.9751617250805989E-2</v>
      </c>
      <c r="N2361" s="2">
        <f t="shared" si="141"/>
        <v>6.3928893297420991E-2</v>
      </c>
      <c r="O2361" s="2"/>
      <c r="P2361" s="7">
        <f>B2361/I2360*$L$6</f>
        <v>2.0273432354258264E-3</v>
      </c>
      <c r="Q2361" s="7">
        <f>C2361/J2360*$L$6</f>
        <v>-1.2475384861913876E-3</v>
      </c>
      <c r="R2361" s="7">
        <f>D2361/K2360*$L$6</f>
        <v>0</v>
      </c>
      <c r="S2361" s="7">
        <f>E2361/L2360*$L$6</f>
        <v>6.1390079033248647E-3</v>
      </c>
      <c r="T2361" s="7">
        <f>F2361/M2360*$L$6</f>
        <v>2.8942365684493936E-3</v>
      </c>
      <c r="U2361" s="7">
        <f>G2361/N2360*$L$6</f>
        <v>1.752395791031421E-3</v>
      </c>
      <c r="V2361" s="7"/>
      <c r="W2361" s="7">
        <f t="shared" si="143"/>
        <v>1.1565445012040118E-2</v>
      </c>
      <c r="Y2361" s="1">
        <f t="shared" si="142"/>
        <v>45063</v>
      </c>
      <c r="Z2361" s="10">
        <f>(1+W2361)*Z2360</f>
        <v>9.5385772779951967</v>
      </c>
      <c r="AA2361" s="7">
        <f>Z2361/MAX($Z$69:Z2361)-1</f>
        <v>-1.7090084287210039E-2</v>
      </c>
    </row>
    <row r="2362" spans="1:27" x14ac:dyDescent="0.25">
      <c r="A2362" s="1">
        <v>45064</v>
      </c>
      <c r="B2362" s="7">
        <v>1.2502292427172268E-3</v>
      </c>
      <c r="C2362" s="7">
        <v>-3.8739069724942343E-3</v>
      </c>
      <c r="D2362" s="7">
        <v>0</v>
      </c>
      <c r="E2362" s="7">
        <v>0</v>
      </c>
      <c r="F2362" s="7">
        <v>2.9556606150509257E-3</v>
      </c>
      <c r="G2362" s="7">
        <v>-4.1433562075560149E-3</v>
      </c>
      <c r="H2362" s="7"/>
      <c r="I2362" s="2">
        <f>STDEV(B2302:B2362)*SQRT(252)</f>
        <v>7.9103519475994408E-2</v>
      </c>
      <c r="J2362" s="2">
        <f>STDEV(C2302:C2362)*SQRT(252)</f>
        <v>5.9408760068629017E-2</v>
      </c>
      <c r="K2362" s="2">
        <f>STDEV(D2302:D2362)*SQRT(252)</f>
        <v>6.7186183709026903E-2</v>
      </c>
      <c r="L2362" s="2">
        <f>STDEV(E2302:E2362)*SQRT(252)</f>
        <v>9.2702337399014928E-2</v>
      </c>
      <c r="M2362" s="2">
        <f t="shared" si="140"/>
        <v>6.9839414041498266E-2</v>
      </c>
      <c r="N2362" s="2">
        <f t="shared" si="141"/>
        <v>6.0576152007758774E-2</v>
      </c>
      <c r="O2362" s="2"/>
      <c r="P2362" s="7">
        <f>B2362/I2361*$L$6</f>
        <v>7.5629621405713275E-4</v>
      </c>
      <c r="Q2362" s="7">
        <f>C2362/J2361*$L$6</f>
        <v>-3.280112295343288E-3</v>
      </c>
      <c r="R2362" s="7">
        <f>D2362/K2361*$L$6</f>
        <v>0</v>
      </c>
      <c r="S2362" s="7">
        <f>E2362/L2361*$L$6</f>
        <v>0</v>
      </c>
      <c r="T2362" s="7">
        <f>F2362/M2361*$L$6</f>
        <v>2.1187040039682896E-3</v>
      </c>
      <c r="U2362" s="7">
        <f>G2362/N2361*$L$6</f>
        <v>-3.2405974777942586E-3</v>
      </c>
      <c r="V2362" s="7"/>
      <c r="W2362" s="7">
        <f t="shared" si="143"/>
        <v>-3.6457095551121243E-3</v>
      </c>
      <c r="Y2362" s="1">
        <f t="shared" si="142"/>
        <v>45064</v>
      </c>
      <c r="Z2362" s="10">
        <f>(1+W2362)*Z2361</f>
        <v>9.5038023956706343</v>
      </c>
      <c r="AA2362" s="7">
        <f>Z2362/MAX($Z$69:Z2362)-1</f>
        <v>-2.0673488358738612E-2</v>
      </c>
    </row>
    <row r="2363" spans="1:27" x14ac:dyDescent="0.25">
      <c r="A2363" s="1">
        <v>45065</v>
      </c>
      <c r="B2363" s="7">
        <v>-1.3985393643554112E-3</v>
      </c>
      <c r="C2363" s="7">
        <v>4.9794732957897381E-4</v>
      </c>
      <c r="D2363" s="7">
        <v>0</v>
      </c>
      <c r="E2363" s="7">
        <v>0</v>
      </c>
      <c r="F2363" s="7">
        <v>8.6977111873376423E-4</v>
      </c>
      <c r="G2363" s="7">
        <v>0</v>
      </c>
      <c r="H2363" s="7"/>
      <c r="I2363" s="2">
        <f>STDEV(B2303:B2363)*SQRT(252)</f>
        <v>7.9155721079641292E-2</v>
      </c>
      <c r="J2363" s="2">
        <f>STDEV(C2303:C2363)*SQRT(252)</f>
        <v>5.9413382861255193E-2</v>
      </c>
      <c r="K2363" s="2">
        <f>STDEV(D2303:D2363)*SQRT(252)</f>
        <v>6.7186183709026903E-2</v>
      </c>
      <c r="L2363" s="2">
        <f>STDEV(E2303:E2363)*SQRT(252)</f>
        <v>9.2622903294086803E-2</v>
      </c>
      <c r="M2363" s="2">
        <f t="shared" si="140"/>
        <v>6.9835723438660971E-2</v>
      </c>
      <c r="N2363" s="2">
        <f t="shared" si="141"/>
        <v>6.0576152007758774E-2</v>
      </c>
      <c r="O2363" s="2"/>
      <c r="P2363" s="7">
        <f>B2363/I2362*$L$6</f>
        <v>-8.8399313558976784E-4</v>
      </c>
      <c r="Q2363" s="7">
        <f>C2363/J2362*$L$6</f>
        <v>4.1908577876709164E-4</v>
      </c>
      <c r="R2363" s="7">
        <f>D2363/K2362*$L$6</f>
        <v>0</v>
      </c>
      <c r="S2363" s="7">
        <f>E2363/L2362*$L$6</f>
        <v>0</v>
      </c>
      <c r="T2363" s="7">
        <f>F2363/M2362*$L$6</f>
        <v>6.2269359692576328E-4</v>
      </c>
      <c r="U2363" s="7">
        <f>G2363/N2362*$L$6</f>
        <v>0</v>
      </c>
      <c r="V2363" s="7"/>
      <c r="W2363" s="7">
        <f t="shared" si="143"/>
        <v>1.5778624010308708E-4</v>
      </c>
      <c r="Y2363" s="1">
        <f t="shared" si="142"/>
        <v>45065</v>
      </c>
      <c r="Z2363" s="10">
        <f>(1+W2363)*Z2362</f>
        <v>9.5053019649173294</v>
      </c>
      <c r="AA2363" s="7">
        <f>Z2363/MAX($Z$69:Z2363)-1</f>
        <v>-2.0518964110633475E-2</v>
      </c>
    </row>
    <row r="2364" spans="1:27" x14ac:dyDescent="0.25">
      <c r="A2364" s="1">
        <v>45068</v>
      </c>
      <c r="B2364" s="7">
        <v>-1.0784510141902404E-3</v>
      </c>
      <c r="C2364" s="7">
        <v>8.883605256044147E-3</v>
      </c>
      <c r="D2364" s="7">
        <v>0</v>
      </c>
      <c r="E2364" s="7">
        <v>0</v>
      </c>
      <c r="F2364" s="7">
        <v>2.0625624196224379E-3</v>
      </c>
      <c r="G2364" s="7">
        <v>-1.1183722364762616E-3</v>
      </c>
      <c r="H2364" s="7"/>
      <c r="I2364" s="2">
        <f>STDEV(B2304:B2364)*SQRT(252)</f>
        <v>7.9237429821810534E-2</v>
      </c>
      <c r="J2364" s="2">
        <f>STDEV(C2304:C2364)*SQRT(252)</f>
        <v>6.2076964924005308E-2</v>
      </c>
      <c r="K2364" s="2">
        <f>STDEV(D2304:D2364)*SQRT(252)</f>
        <v>6.7186183709026903E-2</v>
      </c>
      <c r="L2364" s="2">
        <f>STDEV(E2304:E2364)*SQRT(252)</f>
        <v>9.211262938319377E-2</v>
      </c>
      <c r="M2364" s="2">
        <f t="shared" si="140"/>
        <v>6.9462576034772336E-2</v>
      </c>
      <c r="N2364" s="2">
        <f t="shared" si="141"/>
        <v>6.0197046743079984E-2</v>
      </c>
      <c r="O2364" s="2"/>
      <c r="P2364" s="7">
        <f>B2364/I2363*$L$6</f>
        <v>-6.8122114199754044E-4</v>
      </c>
      <c r="Q2364" s="7">
        <f>C2364/J2363*$L$6</f>
        <v>7.4760978320234199E-3</v>
      </c>
      <c r="R2364" s="7">
        <f>D2364/K2363*$L$6</f>
        <v>0</v>
      </c>
      <c r="S2364" s="7">
        <f>E2364/L2363*$L$6</f>
        <v>0</v>
      </c>
      <c r="T2364" s="7">
        <f>F2364/M2363*$L$6</f>
        <v>1.4767244599635707E-3</v>
      </c>
      <c r="U2364" s="7">
        <f>G2364/N2363*$L$6</f>
        <v>-9.2311264367949384E-4</v>
      </c>
      <c r="V2364" s="7"/>
      <c r="W2364" s="7">
        <f t="shared" si="143"/>
        <v>7.348488506309956E-3</v>
      </c>
      <c r="Y2364" s="1">
        <f t="shared" si="142"/>
        <v>45068</v>
      </c>
      <c r="Z2364" s="10">
        <f>(1+W2364)*Z2363</f>
        <v>9.5751515671555296</v>
      </c>
      <c r="AA2364" s="7">
        <f>Z2364/MAX($Z$69:Z2364)-1</f>
        <v>-1.3321258976251915E-2</v>
      </c>
    </row>
    <row r="2365" spans="1:27" x14ac:dyDescent="0.25">
      <c r="A2365" s="1">
        <v>45069</v>
      </c>
      <c r="B2365" s="7">
        <v>-1.5430066827953892E-3</v>
      </c>
      <c r="C2365" s="7">
        <v>-5.3760056880121088E-3</v>
      </c>
      <c r="D2365" s="7">
        <v>0</v>
      </c>
      <c r="E2365" s="7">
        <v>0</v>
      </c>
      <c r="F2365" s="7">
        <v>1.2101334768006788E-2</v>
      </c>
      <c r="G2365" s="7">
        <v>-7.6422643441247384E-3</v>
      </c>
      <c r="H2365" s="7"/>
      <c r="I2365" s="2">
        <f>STDEV(B2305:B2365)*SQRT(252)</f>
        <v>7.8704391081617642E-2</v>
      </c>
      <c r="J2365" s="2">
        <f>STDEV(C2305:C2365)*SQRT(252)</f>
        <v>6.2842605478835523E-2</v>
      </c>
      <c r="K2365" s="2">
        <f>STDEV(D2305:D2365)*SQRT(252)</f>
        <v>6.7186183709026903E-2</v>
      </c>
      <c r="L2365" s="2">
        <f>STDEV(E2305:E2365)*SQRT(252)</f>
        <v>8.9174781671295875E-2</v>
      </c>
      <c r="M2365" s="2">
        <f t="shared" si="140"/>
        <v>7.1312181368406738E-2</v>
      </c>
      <c r="N2365" s="2">
        <f t="shared" si="141"/>
        <v>6.1586570678913932E-2</v>
      </c>
      <c r="O2365" s="2"/>
      <c r="P2365" s="7">
        <f>B2365/I2364*$L$6</f>
        <v>-9.7366022993508822E-4</v>
      </c>
      <c r="Q2365" s="7">
        <f>C2365/J2364*$L$6</f>
        <v>-4.3301131865849281E-3</v>
      </c>
      <c r="R2365" s="7">
        <f>D2365/K2364*$L$6</f>
        <v>0</v>
      </c>
      <c r="S2365" s="7">
        <f>E2365/L2364*$L$6</f>
        <v>0</v>
      </c>
      <c r="T2365" s="7">
        <f>F2365/M2364*$L$6</f>
        <v>8.710686717081275E-3</v>
      </c>
      <c r="U2365" s="7">
        <f>G2365/N2364*$L$6</f>
        <v>-6.3477070368101272E-3</v>
      </c>
      <c r="V2365" s="7"/>
      <c r="W2365" s="7">
        <f t="shared" si="143"/>
        <v>-2.940793736248868E-3</v>
      </c>
      <c r="Y2365" s="1">
        <f t="shared" si="142"/>
        <v>45069</v>
      </c>
      <c r="Z2365" s="10">
        <f>(1+W2365)*Z2364</f>
        <v>9.546993021403205</v>
      </c>
      <c r="AA2365" s="7">
        <f>Z2365/MAX($Z$69:Z2365)-1</f>
        <v>-1.6222877637544486E-2</v>
      </c>
    </row>
    <row r="2366" spans="1:27" x14ac:dyDescent="0.25">
      <c r="A2366" s="1">
        <v>45070</v>
      </c>
      <c r="B2366" s="7">
        <v>-2.3457634579512332E-3</v>
      </c>
      <c r="C2366" s="7">
        <v>8.5526110307299064E-4</v>
      </c>
      <c r="D2366" s="7">
        <v>0</v>
      </c>
      <c r="E2366" s="7">
        <v>-7.2447152574445228E-3</v>
      </c>
      <c r="F2366" s="7">
        <v>-2.0560516955124841E-3</v>
      </c>
      <c r="G2366" s="7">
        <v>2.3367604617605675E-3</v>
      </c>
      <c r="H2366" s="7"/>
      <c r="I2366" s="2">
        <f>STDEV(B2306:B2366)*SQRT(252)</f>
        <v>7.8969276152855941E-2</v>
      </c>
      <c r="J2366" s="2">
        <f>STDEV(C2306:C2366)*SQRT(252)</f>
        <v>6.2368190381533947E-2</v>
      </c>
      <c r="K2366" s="2">
        <f>STDEV(D2306:D2366)*SQRT(252)</f>
        <v>6.7186183709026903E-2</v>
      </c>
      <c r="L2366" s="2">
        <f>STDEV(E2306:E2366)*SQRT(252)</f>
        <v>9.042697552435347E-2</v>
      </c>
      <c r="M2366" s="2">
        <f t="shared" si="140"/>
        <v>7.1043371029587035E-2</v>
      </c>
      <c r="N2366" s="2">
        <f t="shared" si="141"/>
        <v>6.1847079341689017E-2</v>
      </c>
      <c r="O2366" s="2"/>
      <c r="P2366" s="7">
        <f>B2366/I2365*$L$6</f>
        <v>-1.4902367108835396E-3</v>
      </c>
      <c r="Q2366" s="7">
        <f>C2366/J2365*$L$6</f>
        <v>6.8047871070609119E-4</v>
      </c>
      <c r="R2366" s="7">
        <f>D2366/K2365*$L$6</f>
        <v>0</v>
      </c>
      <c r="S2366" s="7">
        <f>E2366/L2365*$L$6</f>
        <v>-4.0620874655735188E-3</v>
      </c>
      <c r="T2366" s="7">
        <f>F2366/M2365*$L$6</f>
        <v>-1.441585193482366E-3</v>
      </c>
      <c r="U2366" s="7">
        <f>G2366/N2365*$L$6</f>
        <v>1.897134745449165E-3</v>
      </c>
      <c r="V2366" s="7"/>
      <c r="W2366" s="7">
        <f t="shared" si="143"/>
        <v>-4.4162959137841679E-3</v>
      </c>
      <c r="Y2366" s="1">
        <f t="shared" si="142"/>
        <v>45070</v>
      </c>
      <c r="Z2366" s="10">
        <f>(1+W2366)*Z2365</f>
        <v>9.5048306751338565</v>
      </c>
      <c r="AA2366" s="7">
        <f>Z2366/MAX($Z$69:Z2366)-1</f>
        <v>-2.0567528523108169E-2</v>
      </c>
    </row>
    <row r="2367" spans="1:27" x14ac:dyDescent="0.25">
      <c r="A2367" s="1">
        <v>45071</v>
      </c>
      <c r="B2367" s="7">
        <v>-1.7604672438293889E-3</v>
      </c>
      <c r="C2367" s="7">
        <v>-9.4152570055927587E-4</v>
      </c>
      <c r="D2367" s="7">
        <v>0</v>
      </c>
      <c r="E2367" s="7">
        <v>8.6599691302562398E-3</v>
      </c>
      <c r="F2367" s="7">
        <v>-1.843801537220191E-4</v>
      </c>
      <c r="G2367" s="7">
        <v>7.816331066204496E-3</v>
      </c>
      <c r="H2367" s="7"/>
      <c r="I2367" s="2">
        <f>STDEV(B2307:B2367)*SQRT(252)</f>
        <v>7.9029928493027285E-2</v>
      </c>
      <c r="J2367" s="2">
        <f>STDEV(C2307:C2367)*SQRT(252)</f>
        <v>6.2393478328972386E-2</v>
      </c>
      <c r="K2367" s="2">
        <f>STDEV(D2307:D2367)*SQRT(252)</f>
        <v>6.7186183709026903E-2</v>
      </c>
      <c r="L2367" s="2">
        <f>STDEV(E2307:E2367)*SQRT(252)</f>
        <v>9.1923708111427097E-2</v>
      </c>
      <c r="M2367" s="2">
        <f t="shared" si="140"/>
        <v>6.9929055169793447E-2</v>
      </c>
      <c r="N2367" s="2">
        <f t="shared" si="141"/>
        <v>6.410348508238374E-2</v>
      </c>
      <c r="O2367" s="2"/>
      <c r="P2367" s="7">
        <f>B2367/I2366*$L$6</f>
        <v>-1.1146532737755892E-3</v>
      </c>
      <c r="Q2367" s="7">
        <f>C2367/J2366*$L$6</f>
        <v>-7.5481242505157249E-4</v>
      </c>
      <c r="R2367" s="7">
        <f>D2367/K2366*$L$6</f>
        <v>0</v>
      </c>
      <c r="S2367" s="7">
        <f>E2367/L2366*$L$6</f>
        <v>4.7883770744516219E-3</v>
      </c>
      <c r="T2367" s="7">
        <f>F2367/M2366*$L$6</f>
        <v>-1.2976590992932425E-4</v>
      </c>
      <c r="U2367" s="7">
        <f>G2367/N2366*$L$6</f>
        <v>6.3190785639377581E-3</v>
      </c>
      <c r="V2367" s="7"/>
      <c r="W2367" s="7">
        <f t="shared" si="143"/>
        <v>9.1082240296328949E-3</v>
      </c>
      <c r="Y2367" s="1">
        <f t="shared" si="142"/>
        <v>45071</v>
      </c>
      <c r="Z2367" s="10">
        <f>(1+W2367)*Z2366</f>
        <v>9.5914028022867033</v>
      </c>
      <c r="AA2367" s="7">
        <f>Z2367/MAX($Z$69:Z2367)-1</f>
        <v>-1.1646638150999533E-2</v>
      </c>
    </row>
    <row r="2368" spans="1:27" x14ac:dyDescent="0.25">
      <c r="A2368" s="1">
        <v>45072</v>
      </c>
      <c r="B2368" s="7">
        <v>3.1871519870145804E-3</v>
      </c>
      <c r="C2368" s="7">
        <v>-6.9702179073261039E-3</v>
      </c>
      <c r="D2368" s="7">
        <v>0</v>
      </c>
      <c r="E2368" s="7">
        <v>0</v>
      </c>
      <c r="F2368" s="7">
        <v>2.5007277592830057E-3</v>
      </c>
      <c r="G2368" s="7">
        <v>0</v>
      </c>
      <c r="H2368" s="7"/>
      <c r="I2368" s="2">
        <f>STDEV(B2308:B2368)*SQRT(252)</f>
        <v>7.8007954989406256E-2</v>
      </c>
      <c r="J2368" s="2">
        <f>STDEV(C2308:C2368)*SQRT(252)</f>
        <v>6.3785362556811706E-2</v>
      </c>
      <c r="K2368" s="2">
        <f>STDEV(D2308:D2368)*SQRT(252)</f>
        <v>6.6341367773424212E-2</v>
      </c>
      <c r="L2368" s="2">
        <f>STDEV(E2308:E2368)*SQRT(252)</f>
        <v>9.14671670988325E-2</v>
      </c>
      <c r="M2368" s="2">
        <f t="shared" si="140"/>
        <v>6.9836730580588632E-2</v>
      </c>
      <c r="N2368" s="2">
        <f t="shared" si="141"/>
        <v>6.4091824684925663E-2</v>
      </c>
      <c r="O2368" s="2"/>
      <c r="P2368" s="7">
        <f>B2368/I2367*$L$6</f>
        <v>2.0164208976196775E-3</v>
      </c>
      <c r="Q2368" s="7">
        <f>C2368/J2367*$L$6</f>
        <v>-5.5856942856874568E-3</v>
      </c>
      <c r="R2368" s="7">
        <f>D2368/K2367*$L$6</f>
        <v>0</v>
      </c>
      <c r="S2368" s="7">
        <f>E2368/L2367*$L$6</f>
        <v>0</v>
      </c>
      <c r="T2368" s="7">
        <f>F2368/M2367*$L$6</f>
        <v>1.788046294355783E-3</v>
      </c>
      <c r="U2368" s="7">
        <f>G2368/N2367*$L$6</f>
        <v>0</v>
      </c>
      <c r="V2368" s="7"/>
      <c r="W2368" s="7">
        <f t="shared" si="143"/>
        <v>-1.7812270937119963E-3</v>
      </c>
      <c r="Y2368" s="1">
        <f t="shared" si="142"/>
        <v>45072</v>
      </c>
      <c r="Z2368" s="10">
        <f>(1+W2368)*Z2367</f>
        <v>9.5743183357485648</v>
      </c>
      <c r="AA2368" s="7">
        <f>Z2368/MAX($Z$69:Z2368)-1</f>
        <v>-1.3407119937286271E-2</v>
      </c>
    </row>
    <row r="2369" spans="1:27" x14ac:dyDescent="0.25">
      <c r="A2369" s="1">
        <v>45076</v>
      </c>
      <c r="B2369" s="7">
        <v>5.572365506327781E-3</v>
      </c>
      <c r="C2369" s="7">
        <v>9.6082359629456882E-4</v>
      </c>
      <c r="D2369" s="7">
        <v>1.6603268498283086E-5</v>
      </c>
      <c r="E2369" s="7">
        <v>0</v>
      </c>
      <c r="F2369" s="7">
        <v>-3.380914850898753E-3</v>
      </c>
      <c r="G2369" s="7">
        <v>-7.5914355964494806E-3</v>
      </c>
      <c r="H2369" s="7"/>
      <c r="I2369" s="2">
        <f>STDEV(B2309:B2369)*SQRT(252)</f>
        <v>7.8576606544933938E-2</v>
      </c>
      <c r="J2369" s="2">
        <f>STDEV(C2309:C2369)*SQRT(252)</f>
        <v>6.3706690650950054E-2</v>
      </c>
      <c r="K2369" s="2">
        <f>STDEV(D2309:D2369)*SQRT(252)</f>
        <v>6.4720227086414034E-2</v>
      </c>
      <c r="L2369" s="2">
        <f>STDEV(E2309:E2369)*SQRT(252)</f>
        <v>9.0302525177461068E-2</v>
      </c>
      <c r="M2369" s="2">
        <f t="shared" si="140"/>
        <v>7.0450203155752913E-2</v>
      </c>
      <c r="N2369" s="2">
        <f t="shared" si="141"/>
        <v>6.213332897986145E-2</v>
      </c>
      <c r="O2369" s="2"/>
      <c r="P2369" s="7">
        <f>B2369/I2368*$L$6</f>
        <v>3.571664907178074E-3</v>
      </c>
      <c r="Q2369" s="7">
        <f>C2369/J2368*$L$6</f>
        <v>7.5316934621073297E-4</v>
      </c>
      <c r="R2369" s="7">
        <f>D2369/K2368*$L$6</f>
        <v>1.2513510842125127E-5</v>
      </c>
      <c r="S2369" s="7">
        <f>E2369/L2368*$L$6</f>
        <v>0</v>
      </c>
      <c r="T2369" s="7">
        <f>F2369/M2368*$L$6</f>
        <v>-2.4205850007520905E-3</v>
      </c>
      <c r="U2369" s="7">
        <f>G2369/N2368*$L$6</f>
        <v>-5.9223119592622386E-3</v>
      </c>
      <c r="V2369" s="7"/>
      <c r="W2369" s="7">
        <f t="shared" si="143"/>
        <v>-4.005549195783397E-3</v>
      </c>
      <c r="Y2369" s="1">
        <f t="shared" si="142"/>
        <v>45076</v>
      </c>
      <c r="Z2369" s="10">
        <f>(1+W2369)*Z2368</f>
        <v>9.5359679326386324</v>
      </c>
      <c r="AA2369" s="7">
        <f>Z2369/MAX($Z$69:Z2369)-1</f>
        <v>-1.7358966254587216E-2</v>
      </c>
    </row>
    <row r="2370" spans="1:27" x14ac:dyDescent="0.25">
      <c r="A2370" s="1">
        <v>45077</v>
      </c>
      <c r="B2370" s="7">
        <v>2.1206742875139462E-3</v>
      </c>
      <c r="C2370" s="7">
        <v>4.209453488473347E-3</v>
      </c>
      <c r="D2370" s="7">
        <v>-6.1086242098326027E-3</v>
      </c>
      <c r="E2370" s="7">
        <v>0</v>
      </c>
      <c r="F2370" s="7">
        <v>4.0589449576005077E-3</v>
      </c>
      <c r="G2370" s="7">
        <v>1.0097384342037108E-2</v>
      </c>
      <c r="H2370" s="7"/>
      <c r="I2370" s="2">
        <f>STDEV(B2310:B2370)*SQRT(252)</f>
        <v>7.7213276294473054E-2</v>
      </c>
      <c r="J2370" s="2">
        <f>STDEV(C2310:C2370)*SQRT(252)</f>
        <v>6.4192434300681223E-2</v>
      </c>
      <c r="K2370" s="2">
        <f>STDEV(D2310:D2370)*SQRT(252)</f>
        <v>5.7357268754684596E-2</v>
      </c>
      <c r="L2370" s="2">
        <f>STDEV(E2310:E2370)*SQRT(252)</f>
        <v>9.0302525177461068E-2</v>
      </c>
      <c r="M2370" s="2">
        <f t="shared" si="140"/>
        <v>6.999572213047435E-2</v>
      </c>
      <c r="N2370" s="2">
        <f t="shared" si="141"/>
        <v>6.5430921000696363E-2</v>
      </c>
      <c r="O2370" s="2"/>
      <c r="P2370" s="7">
        <f>B2370/I2369*$L$6</f>
        <v>1.3494310716391407E-3</v>
      </c>
      <c r="Q2370" s="7">
        <f>C2370/J2369*$L$6</f>
        <v>3.303776609223832E-3</v>
      </c>
      <c r="R2370" s="7">
        <f>D2370/K2369*$L$6</f>
        <v>-4.719254307989685E-3</v>
      </c>
      <c r="S2370" s="7">
        <f>E2370/L2369*$L$6</f>
        <v>0</v>
      </c>
      <c r="T2370" s="7">
        <f>F2370/M2369*$L$6</f>
        <v>2.880719129103787E-3</v>
      </c>
      <c r="U2370" s="7">
        <f>G2370/N2369*$L$6</f>
        <v>8.1255780977950286E-3</v>
      </c>
      <c r="V2370" s="7"/>
      <c r="W2370" s="7">
        <f t="shared" si="143"/>
        <v>1.0940250599772104E-2</v>
      </c>
      <c r="Y2370" s="1">
        <f t="shared" si="142"/>
        <v>45077</v>
      </c>
      <c r="Z2370" s="10">
        <f>(1+W2370)*Z2369</f>
        <v>9.6402938115330894</v>
      </c>
      <c r="AA2370" s="7">
        <f>Z2370/MAX($Z$69:Z2370)-1</f>
        <v>-6.6086270957932403E-3</v>
      </c>
    </row>
    <row r="2371" spans="1:27" x14ac:dyDescent="0.25">
      <c r="A2371" s="1">
        <v>45078</v>
      </c>
      <c r="B2371" s="7">
        <v>1.4612627799333033E-3</v>
      </c>
      <c r="C2371" s="7">
        <v>-4.7214321736465115E-3</v>
      </c>
      <c r="D2371" s="7">
        <v>9.8544535630313845E-3</v>
      </c>
      <c r="E2371" s="7">
        <v>0</v>
      </c>
      <c r="F2371" s="7">
        <v>-3.9387361564818812E-3</v>
      </c>
      <c r="G2371" s="7">
        <v>0</v>
      </c>
      <c r="H2371" s="7"/>
      <c r="I2371" s="2">
        <f>STDEV(B2311:B2371)*SQRT(252)</f>
        <v>7.7085148025579198E-2</v>
      </c>
      <c r="J2371" s="2">
        <f>STDEV(C2311:C2371)*SQRT(252)</f>
        <v>6.4786473908596154E-2</v>
      </c>
      <c r="K2371" s="2">
        <f>STDEV(D2311:D2371)*SQRT(252)</f>
        <v>6.0726422396429884E-2</v>
      </c>
      <c r="L2371" s="2">
        <f>STDEV(E2311:E2371)*SQRT(252)</f>
        <v>9.0302525177461068E-2</v>
      </c>
      <c r="M2371" s="2">
        <f t="shared" si="140"/>
        <v>7.0715794610947763E-2</v>
      </c>
      <c r="N2371" s="2">
        <f t="shared" si="141"/>
        <v>6.5430921000696363E-2</v>
      </c>
      <c r="O2371" s="2"/>
      <c r="P2371" s="7">
        <f>B2371/I2370*$L$6</f>
        <v>9.4625098821114317E-4</v>
      </c>
      <c r="Q2371" s="7">
        <f>C2371/J2370*$L$6</f>
        <v>-3.6775612461828751E-3</v>
      </c>
      <c r="R2371" s="7">
        <f>D2371/K2370*$L$6</f>
        <v>8.5904138891084603E-3</v>
      </c>
      <c r="S2371" s="7">
        <f>E2371/L2370*$L$6</f>
        <v>0</v>
      </c>
      <c r="T2371" s="7">
        <f>F2371/M2370*$L$6</f>
        <v>-2.8135549120701596E-3</v>
      </c>
      <c r="U2371" s="7">
        <f>G2371/N2370*$L$6</f>
        <v>0</v>
      </c>
      <c r="V2371" s="7"/>
      <c r="W2371" s="7">
        <f t="shared" si="143"/>
        <v>3.0455487190665692E-3</v>
      </c>
      <c r="Y2371" s="1">
        <f t="shared" si="142"/>
        <v>45078</v>
      </c>
      <c r="Z2371" s="10">
        <f>(1+W2371)*Z2370</f>
        <v>9.6696537960022297</v>
      </c>
      <c r="AA2371" s="7">
        <f>Z2371/MAX($Z$69:Z2371)-1</f>
        <v>-3.5832052725131014E-3</v>
      </c>
    </row>
    <row r="2372" spans="1:27" x14ac:dyDescent="0.25">
      <c r="A2372" s="1">
        <v>45079</v>
      </c>
      <c r="B2372" s="7">
        <v>5.3391482070397345E-5</v>
      </c>
      <c r="C2372" s="7">
        <v>-1.4910095176134952E-4</v>
      </c>
      <c r="D2372" s="7">
        <v>1.4534424705965998E-2</v>
      </c>
      <c r="E2372" s="7">
        <v>0</v>
      </c>
      <c r="F2372" s="7">
        <v>-2.5121212640590862E-3</v>
      </c>
      <c r="G2372" s="7">
        <v>0</v>
      </c>
      <c r="H2372" s="7"/>
      <c r="I2372" s="2">
        <f>STDEV(B2312:B2372)*SQRT(252)</f>
        <v>7.6342217843154606E-2</v>
      </c>
      <c r="J2372" s="2">
        <f>STDEV(C2312:C2372)*SQRT(252)</f>
        <v>6.4787406653613044E-2</v>
      </c>
      <c r="K2372" s="2">
        <f>STDEV(D2312:D2372)*SQRT(252)</f>
        <v>6.7368269099366496E-2</v>
      </c>
      <c r="L2372" s="2">
        <f>STDEV(E2312:E2372)*SQRT(252)</f>
        <v>9.0302525177461068E-2</v>
      </c>
      <c r="M2372" s="2">
        <f t="shared" si="140"/>
        <v>7.1108609732717085E-2</v>
      </c>
      <c r="N2372" s="2">
        <f t="shared" si="141"/>
        <v>6.4838787315627394E-2</v>
      </c>
      <c r="O2372" s="2"/>
      <c r="P2372" s="7">
        <f>B2372/I2371*$L$6</f>
        <v>3.4631497401211732E-5</v>
      </c>
      <c r="Q2372" s="7">
        <f>C2372/J2371*$L$6</f>
        <v>-1.1507105014829814E-4</v>
      </c>
      <c r="R2372" s="7">
        <f>D2372/K2371*$L$6</f>
        <v>1.19671340187665E-2</v>
      </c>
      <c r="S2372" s="7">
        <f>E2372/L2371*$L$6</f>
        <v>0</v>
      </c>
      <c r="T2372" s="7">
        <f>F2372/M2371*$L$6</f>
        <v>-1.7762094577879325E-3</v>
      </c>
      <c r="U2372" s="7">
        <f>G2372/N2371*$L$6</f>
        <v>0</v>
      </c>
      <c r="V2372" s="7"/>
      <c r="W2372" s="7">
        <f t="shared" si="143"/>
        <v>1.011048500823148E-2</v>
      </c>
      <c r="Y2372" s="1">
        <f t="shared" si="142"/>
        <v>45079</v>
      </c>
      <c r="Z2372" s="10">
        <f>(1+W2372)*Z2371</f>
        <v>9.7674186857414984</v>
      </c>
      <c r="AA2372" s="7">
        <f>Z2372/MAX($Z$69:Z2372)-1</f>
        <v>0</v>
      </c>
    </row>
    <row r="2373" spans="1:27" x14ac:dyDescent="0.25">
      <c r="A2373" s="1">
        <v>45082</v>
      </c>
      <c r="B2373" s="7">
        <v>5.2209562417071531E-4</v>
      </c>
      <c r="C2373" s="7">
        <v>-8.0661105335289029E-4</v>
      </c>
      <c r="D2373" s="7">
        <v>-2.0035816359177394E-3</v>
      </c>
      <c r="E2373" s="7">
        <v>0</v>
      </c>
      <c r="F2373" s="7">
        <v>-7.5319792879620096E-3</v>
      </c>
      <c r="G2373" s="7">
        <v>0</v>
      </c>
      <c r="H2373" s="7"/>
      <c r="I2373" s="2">
        <f>STDEV(B2313:B2373)*SQRT(252)</f>
        <v>7.631942855278831E-2</v>
      </c>
      <c r="J2373" s="2">
        <f>STDEV(C2313:C2373)*SQRT(252)</f>
        <v>6.469122333101697E-2</v>
      </c>
      <c r="K2373" s="2">
        <f>STDEV(D2313:D2373)*SQRT(252)</f>
        <v>6.7543311685563392E-2</v>
      </c>
      <c r="L2373" s="2">
        <f>STDEV(E2313:E2373)*SQRT(252)</f>
        <v>9.0283922910958173E-2</v>
      </c>
      <c r="M2373" s="2">
        <f t="shared" si="140"/>
        <v>7.2983340339166133E-2</v>
      </c>
      <c r="N2373" s="2">
        <f t="shared" si="141"/>
        <v>6.4205203583576537E-2</v>
      </c>
      <c r="O2373" s="2"/>
      <c r="P2373" s="7">
        <f>B2373/I2372*$L$6</f>
        <v>3.419442340824856E-4</v>
      </c>
      <c r="Q2373" s="7">
        <f>C2373/J2372*$L$6</f>
        <v>-6.2250605095636087E-4</v>
      </c>
      <c r="R2373" s="7">
        <f>D2373/K2372*$L$6</f>
        <v>-1.4870365995024357E-3</v>
      </c>
      <c r="S2373" s="7">
        <f>E2373/L2372*$L$6</f>
        <v>0</v>
      </c>
      <c r="T2373" s="7">
        <f>F2373/M2372*$L$6</f>
        <v>-5.2961092308464472E-3</v>
      </c>
      <c r="U2373" s="7">
        <f>G2373/N2372*$L$6</f>
        <v>0</v>
      </c>
      <c r="V2373" s="7"/>
      <c r="W2373" s="7">
        <f t="shared" si="143"/>
        <v>-7.0637076472227587E-3</v>
      </c>
      <c r="Y2373" s="1">
        <f t="shared" si="142"/>
        <v>45082</v>
      </c>
      <c r="Z2373" s="10">
        <f>(1+W2373)*Z2372</f>
        <v>9.6984244956774006</v>
      </c>
      <c r="AA2373" s="7">
        <f>Z2373/MAX($Z$69:Z2373)-1</f>
        <v>-7.063707647222639E-3</v>
      </c>
    </row>
    <row r="2374" spans="1:27" x14ac:dyDescent="0.25">
      <c r="A2374" s="1">
        <v>45083</v>
      </c>
      <c r="B2374" s="7">
        <v>2.4395861326655943E-3</v>
      </c>
      <c r="C2374" s="7">
        <v>-3.8063254889246778E-3</v>
      </c>
      <c r="D2374" s="7">
        <v>2.3538963079150488E-3</v>
      </c>
      <c r="E2374" s="7">
        <v>0</v>
      </c>
      <c r="F2374" s="7">
        <v>5.8842319970482393E-3</v>
      </c>
      <c r="G2374" s="7">
        <v>0</v>
      </c>
      <c r="H2374" s="7"/>
      <c r="I2374" s="2">
        <f>STDEV(B2314:B2374)*SQRT(252)</f>
        <v>7.6307634677046404E-2</v>
      </c>
      <c r="J2374" s="2">
        <f>STDEV(C2314:C2374)*SQRT(252)</f>
        <v>6.5134903142013229E-2</v>
      </c>
      <c r="K2374" s="2">
        <f>STDEV(D2314:D2374)*SQRT(252)</f>
        <v>6.7656319193180797E-2</v>
      </c>
      <c r="L2374" s="2">
        <f>STDEV(E2314:E2374)*SQRT(252)</f>
        <v>8.1312245663932761E-2</v>
      </c>
      <c r="M2374" s="2">
        <f t="shared" ref="M2374:M2437" si="144">STDEV(F2314:F2374)*SQRT(252)</f>
        <v>7.2534158552506653E-2</v>
      </c>
      <c r="N2374" s="2">
        <f t="shared" ref="N2374:N2437" si="145">STDEV(G2314:G2374)*SQRT(252)</f>
        <v>5.6398317029495673E-2</v>
      </c>
      <c r="O2374" s="2"/>
      <c r="P2374" s="7">
        <f>B2374/I2373*$L$6</f>
        <v>1.5982733223547339E-3</v>
      </c>
      <c r="Q2374" s="7">
        <f>C2374/J2373*$L$6</f>
        <v>-2.9419180013401372E-3</v>
      </c>
      <c r="R2374" s="7">
        <f>D2374/K2373*$L$6</f>
        <v>1.7425088059593672E-3</v>
      </c>
      <c r="S2374" s="7">
        <f>E2374/L2373*$L$6</f>
        <v>0</v>
      </c>
      <c r="T2374" s="7">
        <f>F2374/M2373*$L$6</f>
        <v>4.0312158704323489E-3</v>
      </c>
      <c r="U2374" s="7">
        <f>G2374/N2373*$L$6</f>
        <v>0</v>
      </c>
      <c r="V2374" s="7"/>
      <c r="W2374" s="7">
        <f t="shared" si="143"/>
        <v>4.4300799974063129E-3</v>
      </c>
      <c r="Y2374" s="1">
        <f t="shared" ref="Y2374:Y2437" si="146">A2374</f>
        <v>45083</v>
      </c>
      <c r="Z2374" s="10">
        <f>(1+W2374)*Z2373</f>
        <v>9.7413892920420579</v>
      </c>
      <c r="AA2374" s="7">
        <f>Z2374/MAX($Z$69:Z2374)-1</f>
        <v>-2.6649204397717341E-3</v>
      </c>
    </row>
    <row r="2375" spans="1:27" x14ac:dyDescent="0.25">
      <c r="A2375" s="1">
        <v>45084</v>
      </c>
      <c r="B2375" s="7">
        <v>-7.7964057831408917E-3</v>
      </c>
      <c r="C2375" s="7">
        <v>3.9797072405587386E-3</v>
      </c>
      <c r="D2375" s="7">
        <v>0</v>
      </c>
      <c r="E2375" s="7">
        <v>0</v>
      </c>
      <c r="F2375" s="7">
        <v>7.3940099818226024E-4</v>
      </c>
      <c r="G2375" s="7">
        <v>-4.4691881627967334E-3</v>
      </c>
      <c r="H2375" s="7"/>
      <c r="I2375" s="2">
        <f>STDEV(B2315:B2375)*SQRT(252)</f>
        <v>7.6870597315654418E-2</v>
      </c>
      <c r="J2375" s="2">
        <f>STDEV(C2315:C2375)*SQRT(252)</f>
        <v>6.5354535748906692E-2</v>
      </c>
      <c r="K2375" s="2">
        <f>STDEV(D2315:D2375)*SQRT(252)</f>
        <v>6.7656319193180797E-2</v>
      </c>
      <c r="L2375" s="2">
        <f>STDEV(E2315:E2375)*SQRT(252)</f>
        <v>7.4957344881666055E-2</v>
      </c>
      <c r="M2375" s="2">
        <f t="shared" si="144"/>
        <v>7.2238881666731772E-2</v>
      </c>
      <c r="N2375" s="2">
        <f t="shared" si="145"/>
        <v>5.6435362119071408E-2</v>
      </c>
      <c r="O2375" s="2"/>
      <c r="P2375" s="7">
        <f>B2375/I2374*$L$6</f>
        <v>-5.1085358733351472E-3</v>
      </c>
      <c r="Q2375" s="7">
        <f>C2375/J2374*$L$6</f>
        <v>3.054972870598892E-3</v>
      </c>
      <c r="R2375" s="7">
        <f>D2375/K2374*$L$6</f>
        <v>0</v>
      </c>
      <c r="S2375" s="7">
        <f>E2375/L2374*$L$6</f>
        <v>0</v>
      </c>
      <c r="T2375" s="7">
        <f>F2375/M2374*$L$6</f>
        <v>5.0969158044827684E-4</v>
      </c>
      <c r="U2375" s="7">
        <f>G2375/N2374*$L$6</f>
        <v>-3.9621644742159588E-3</v>
      </c>
      <c r="V2375" s="7"/>
      <c r="W2375" s="7">
        <f t="shared" ref="W2375:W2438" si="147">SUM(P2375:U2375)</f>
        <v>-5.5060358965039373E-3</v>
      </c>
      <c r="Y2375" s="1">
        <f t="shared" si="146"/>
        <v>45084</v>
      </c>
      <c r="Z2375" s="10">
        <f>(1+W2375)*Z2374</f>
        <v>9.6877528529182566</v>
      </c>
      <c r="AA2375" s="7">
        <f>Z2375/MAX($Z$69:Z2375)-1</f>
        <v>-8.156283188672786E-3</v>
      </c>
    </row>
    <row r="2376" spans="1:27" x14ac:dyDescent="0.25">
      <c r="A2376" s="1">
        <v>45085</v>
      </c>
      <c r="B2376" s="7">
        <v>2.7378989791158048E-3</v>
      </c>
      <c r="C2376" s="7">
        <v>-2.7870340713549435E-3</v>
      </c>
      <c r="D2376" s="7">
        <v>0</v>
      </c>
      <c r="E2376" s="7">
        <v>0</v>
      </c>
      <c r="F2376" s="7">
        <v>-4.2143117439144007E-3</v>
      </c>
      <c r="G2376" s="7">
        <v>0</v>
      </c>
      <c r="H2376" s="7"/>
      <c r="I2376" s="2">
        <f>STDEV(B2316:B2376)*SQRT(252)</f>
        <v>7.3386719714264789E-2</v>
      </c>
      <c r="J2376" s="2">
        <f>STDEV(C2316:C2376)*SQRT(252)</f>
        <v>6.5535753579156239E-2</v>
      </c>
      <c r="K2376" s="2">
        <f>STDEV(D2316:D2376)*SQRT(252)</f>
        <v>6.7656319193180797E-2</v>
      </c>
      <c r="L2376" s="2">
        <f>STDEV(E2316:E2376)*SQRT(252)</f>
        <v>7.4811785080647536E-2</v>
      </c>
      <c r="M2376" s="2">
        <f t="shared" si="144"/>
        <v>7.3030460814769119E-2</v>
      </c>
      <c r="N2376" s="2">
        <f t="shared" si="145"/>
        <v>5.6304086469269127E-2</v>
      </c>
      <c r="O2376" s="2"/>
      <c r="P2376" s="7">
        <f>B2376/I2375*$L$6</f>
        <v>1.7808492939590062E-3</v>
      </c>
      <c r="Q2376" s="7">
        <f>C2376/J2375*$L$6</f>
        <v>-2.1322422685877375E-3</v>
      </c>
      <c r="R2376" s="7">
        <f>D2376/K2375*$L$6</f>
        <v>0</v>
      </c>
      <c r="S2376" s="7">
        <f>E2376/L2375*$L$6</f>
        <v>0</v>
      </c>
      <c r="T2376" s="7">
        <f>F2376/M2375*$L$6</f>
        <v>-2.91692759264795E-3</v>
      </c>
      <c r="U2376" s="7">
        <f>G2376/N2375*$L$6</f>
        <v>0</v>
      </c>
      <c r="V2376" s="7"/>
      <c r="W2376" s="7">
        <f t="shared" si="147"/>
        <v>-3.2683205672766813E-3</v>
      </c>
      <c r="Y2376" s="1">
        <f t="shared" si="146"/>
        <v>45085</v>
      </c>
      <c r="Z2376" s="10">
        <f>(1+W2376)*Z2375</f>
        <v>9.65609017101837</v>
      </c>
      <c r="AA2376" s="7">
        <f>Z2376/MAX($Z$69:Z2376)-1</f>
        <v>-1.1397946407851411E-2</v>
      </c>
    </row>
    <row r="2377" spans="1:27" x14ac:dyDescent="0.25">
      <c r="A2377" s="1">
        <v>45086</v>
      </c>
      <c r="B2377" s="7">
        <v>-3.7168491318073649E-6</v>
      </c>
      <c r="C2377" s="7">
        <v>-6.3622025020504402E-3</v>
      </c>
      <c r="D2377" s="7">
        <v>0</v>
      </c>
      <c r="E2377" s="7">
        <v>0</v>
      </c>
      <c r="F2377" s="7">
        <v>-2.7560564371900131E-3</v>
      </c>
      <c r="G2377" s="7">
        <v>0</v>
      </c>
      <c r="H2377" s="7"/>
      <c r="I2377" s="2">
        <f>STDEV(B2317:B2377)*SQRT(252)</f>
        <v>7.3373419506830712E-2</v>
      </c>
      <c r="J2377" s="2">
        <f>STDEV(C2317:C2377)*SQRT(252)</f>
        <v>6.6719621836180618E-2</v>
      </c>
      <c r="K2377" s="2">
        <f>STDEV(D2317:D2377)*SQRT(252)</f>
        <v>6.7656319193180797E-2</v>
      </c>
      <c r="L2377" s="2">
        <f>STDEV(E2317:E2377)*SQRT(252)</f>
        <v>6.7719185175052779E-2</v>
      </c>
      <c r="M2377" s="2">
        <f t="shared" si="144"/>
        <v>7.2501504525455118E-2</v>
      </c>
      <c r="N2377" s="2">
        <f t="shared" si="145"/>
        <v>5.6304086469269127E-2</v>
      </c>
      <c r="O2377" s="2"/>
      <c r="P2377" s="7">
        <f>B2377/I2376*$L$6</f>
        <v>-2.5323717603669441E-6</v>
      </c>
      <c r="Q2377" s="7">
        <f>C2377/J2376*$L$6</f>
        <v>-4.853993549006775E-3</v>
      </c>
      <c r="R2377" s="7">
        <f>D2377/K2376*$L$6</f>
        <v>0</v>
      </c>
      <c r="S2377" s="7">
        <f>E2377/L2376*$L$6</f>
        <v>0</v>
      </c>
      <c r="T2377" s="7">
        <f>F2377/M2376*$L$6</f>
        <v>-1.8869225296142796E-3</v>
      </c>
      <c r="U2377" s="7">
        <f>G2377/N2376*$L$6</f>
        <v>0</v>
      </c>
      <c r="V2377" s="7"/>
      <c r="W2377" s="7">
        <f t="shared" si="147"/>
        <v>-6.7434484503814214E-3</v>
      </c>
      <c r="Y2377" s="1">
        <f t="shared" si="146"/>
        <v>45086</v>
      </c>
      <c r="Z2377" s="10">
        <f>(1+W2377)*Z2376</f>
        <v>9.5909748247178719</v>
      </c>
      <c r="AA2377" s="7">
        <f>Z2377/MAX($Z$69:Z2377)-1</f>
        <v>-1.8064533394191451E-2</v>
      </c>
    </row>
    <row r="2378" spans="1:27" x14ac:dyDescent="0.25">
      <c r="A2378" s="1">
        <v>45089</v>
      </c>
      <c r="B2378" s="7">
        <v>3.2867582641269433E-3</v>
      </c>
      <c r="C2378" s="7">
        <v>-1.7591828808208865E-3</v>
      </c>
      <c r="D2378" s="7">
        <v>0</v>
      </c>
      <c r="E2378" s="7">
        <v>0</v>
      </c>
      <c r="F2378" s="7">
        <v>5.2311653776320188E-3</v>
      </c>
      <c r="G2378" s="7">
        <v>3.6196714741081326E-3</v>
      </c>
      <c r="H2378" s="7"/>
      <c r="I2378" s="2">
        <f>STDEV(B2318:B2378)*SQRT(252)</f>
        <v>6.7752890849573574E-2</v>
      </c>
      <c r="J2378" s="2">
        <f>STDEV(C2318:C2378)*SQRT(252)</f>
        <v>6.6717210306544997E-2</v>
      </c>
      <c r="K2378" s="2">
        <f>STDEV(D2318:D2378)*SQRT(252)</f>
        <v>6.7656319193180797E-2</v>
      </c>
      <c r="L2378" s="2">
        <f>STDEV(E2318:E2378)*SQRT(252)</f>
        <v>6.7719185175052779E-2</v>
      </c>
      <c r="M2378" s="2">
        <f t="shared" si="144"/>
        <v>7.3035359266479666E-2</v>
      </c>
      <c r="N2378" s="2">
        <f t="shared" si="145"/>
        <v>5.6838297107426806E-2</v>
      </c>
      <c r="O2378" s="2"/>
      <c r="P2378" s="7">
        <f>B2378/I2377*$L$6</f>
        <v>2.2397472315032027E-3</v>
      </c>
      <c r="Q2378" s="7">
        <f>C2378/J2377*$L$6</f>
        <v>-1.3183399668693261E-3</v>
      </c>
      <c r="R2378" s="7">
        <f>D2378/K2377*$L$6</f>
        <v>0</v>
      </c>
      <c r="S2378" s="7">
        <f>E2378/L2377*$L$6</f>
        <v>0</v>
      </c>
      <c r="T2378" s="7">
        <f>F2378/M2377*$L$6</f>
        <v>3.6076253947222355E-3</v>
      </c>
      <c r="U2378" s="7">
        <f>G2378/N2377*$L$6</f>
        <v>3.2143949942991762E-3</v>
      </c>
      <c r="V2378" s="7"/>
      <c r="W2378" s="7">
        <f t="shared" si="147"/>
        <v>7.7434276536552885E-3</v>
      </c>
      <c r="Y2378" s="1">
        <f t="shared" si="146"/>
        <v>45089</v>
      </c>
      <c r="Z2378" s="10">
        <f>(1+W2378)*Z2377</f>
        <v>9.6652418444011037</v>
      </c>
      <c r="AA2378" s="7">
        <f>Z2378/MAX($Z$69:Z2378)-1</f>
        <v>-1.0460987147971168E-2</v>
      </c>
    </row>
    <row r="2379" spans="1:27" x14ac:dyDescent="0.25">
      <c r="A2379" s="1">
        <v>45090</v>
      </c>
      <c r="B2379" s="7">
        <v>-5.6751871627925832E-3</v>
      </c>
      <c r="C2379" s="7">
        <v>7.6808932902672211E-4</v>
      </c>
      <c r="D2379" s="7">
        <v>0</v>
      </c>
      <c r="E2379" s="7">
        <v>0</v>
      </c>
      <c r="F2379" s="7">
        <v>-5.0320432434846074E-3</v>
      </c>
      <c r="G2379" s="7">
        <v>0</v>
      </c>
      <c r="H2379" s="7"/>
      <c r="I2379" s="2">
        <f>STDEV(B2319:B2379)*SQRT(252)</f>
        <v>6.8713279942512986E-2</v>
      </c>
      <c r="J2379" s="2">
        <f>STDEV(C2319:C2379)*SQRT(252)</f>
        <v>6.6745092246964483E-2</v>
      </c>
      <c r="K2379" s="2">
        <f>STDEV(D2319:D2379)*SQRT(252)</f>
        <v>6.7656319193180797E-2</v>
      </c>
      <c r="L2379" s="2">
        <f>STDEV(E2319:E2379)*SQRT(252)</f>
        <v>6.7719185175052779E-2</v>
      </c>
      <c r="M2379" s="2">
        <f t="shared" si="144"/>
        <v>7.3322446511455822E-2</v>
      </c>
      <c r="N2379" s="2">
        <f t="shared" si="145"/>
        <v>5.6838297107426806E-2</v>
      </c>
      <c r="O2379" s="2"/>
      <c r="P2379" s="7">
        <f>B2379/I2378*$L$6</f>
        <v>-4.188151303678507E-3</v>
      </c>
      <c r="Q2379" s="7">
        <f>C2379/J2378*$L$6</f>
        <v>5.7563057979911675E-4</v>
      </c>
      <c r="R2379" s="7">
        <f>D2379/K2378*$L$6</f>
        <v>0</v>
      </c>
      <c r="S2379" s="7">
        <f>E2379/L2378*$L$6</f>
        <v>0</v>
      </c>
      <c r="T2379" s="7">
        <f>F2379/M2378*$L$6</f>
        <v>-3.4449363253793949E-3</v>
      </c>
      <c r="U2379" s="7">
        <f>G2379/N2378*$L$6</f>
        <v>0</v>
      </c>
      <c r="V2379" s="7"/>
      <c r="W2379" s="7">
        <f t="shared" si="147"/>
        <v>-7.057457049258785E-3</v>
      </c>
      <c r="Y2379" s="1">
        <f t="shared" si="146"/>
        <v>45090</v>
      </c>
      <c r="Z2379" s="10">
        <f>(1+W2379)*Z2378</f>
        <v>9.5970298152135438</v>
      </c>
      <c r="AA2379" s="7">
        <f>Z2379/MAX($Z$69:Z2379)-1</f>
        <v>-1.7444616229740251E-2</v>
      </c>
    </row>
    <row r="2380" spans="1:27" x14ac:dyDescent="0.25">
      <c r="A2380" s="1">
        <v>45091</v>
      </c>
      <c r="B2380" s="7">
        <v>-2.8730016378597512E-5</v>
      </c>
      <c r="C2380" s="7">
        <v>7.57503415915739E-4</v>
      </c>
      <c r="D2380" s="7">
        <v>0</v>
      </c>
      <c r="E2380" s="7">
        <v>0</v>
      </c>
      <c r="F2380" s="7">
        <v>2.2841144061187535E-3</v>
      </c>
      <c r="G2380" s="7">
        <v>1.84253008708124E-3</v>
      </c>
      <c r="H2380" s="7"/>
      <c r="I2380" s="2">
        <f>STDEV(B2320:B2380)*SQRT(252)</f>
        <v>6.6176166312700943E-2</v>
      </c>
      <c r="J2380" s="2">
        <f>STDEV(C2320:C2380)*SQRT(252)</f>
        <v>6.6758655960287169E-2</v>
      </c>
      <c r="K2380" s="2">
        <f>STDEV(D2320:D2380)*SQRT(252)</f>
        <v>6.7656319193180797E-2</v>
      </c>
      <c r="L2380" s="2">
        <f>STDEV(E2320:E2380)*SQRT(252)</f>
        <v>6.7719185175052779E-2</v>
      </c>
      <c r="M2380" s="2">
        <f t="shared" si="144"/>
        <v>7.2833057804038481E-2</v>
      </c>
      <c r="N2380" s="2">
        <f t="shared" si="145"/>
        <v>5.6918216410673905E-2</v>
      </c>
      <c r="O2380" s="2"/>
      <c r="P2380" s="7">
        <f>B2380/I2379*$L$6</f>
        <v>-2.0905723320611144E-5</v>
      </c>
      <c r="Q2380" s="7">
        <f>C2380/J2379*$L$6</f>
        <v>5.6746001122666043E-4</v>
      </c>
      <c r="R2380" s="7">
        <f>D2380/K2379*$L$6</f>
        <v>0</v>
      </c>
      <c r="S2380" s="7">
        <f>E2380/L2379*$L$6</f>
        <v>0</v>
      </c>
      <c r="T2380" s="7">
        <f>F2380/M2379*$L$6</f>
        <v>1.557581964863847E-3</v>
      </c>
      <c r="U2380" s="7">
        <f>G2380/N2379*$L$6</f>
        <v>1.6208526476424686E-3</v>
      </c>
      <c r="V2380" s="7"/>
      <c r="W2380" s="7">
        <f t="shared" si="147"/>
        <v>3.7249889004123647E-3</v>
      </c>
      <c r="Y2380" s="1">
        <f t="shared" si="146"/>
        <v>45091</v>
      </c>
      <c r="Z2380" s="10">
        <f>(1+W2380)*Z2379</f>
        <v>9.6327786447521397</v>
      </c>
      <c r="AA2380" s="7">
        <f>Z2380/MAX($Z$69:Z2380)-1</f>
        <v>-1.3784608331155801E-2</v>
      </c>
    </row>
    <row r="2381" spans="1:27" x14ac:dyDescent="0.25">
      <c r="A2381" s="1">
        <v>45092</v>
      </c>
      <c r="B2381" s="7">
        <v>2.8739911944797303E-3</v>
      </c>
      <c r="C2381" s="7">
        <v>4.2177383381976075E-3</v>
      </c>
      <c r="D2381" s="7">
        <v>0</v>
      </c>
      <c r="E2381" s="7">
        <v>0</v>
      </c>
      <c r="F2381" s="7">
        <v>-1.7351515806588447E-3</v>
      </c>
      <c r="G2381" s="7">
        <v>0</v>
      </c>
      <c r="H2381" s="7"/>
      <c r="I2381" s="2">
        <f>STDEV(B2321:B2381)*SQRT(252)</f>
        <v>6.6266836872198892E-2</v>
      </c>
      <c r="J2381" s="2">
        <f>STDEV(C2321:C2381)*SQRT(252)</f>
        <v>6.5339118496677978E-2</v>
      </c>
      <c r="K2381" s="2">
        <f>STDEV(D2321:D2381)*SQRT(252)</f>
        <v>6.7656319193180797E-2</v>
      </c>
      <c r="L2381" s="2">
        <f>STDEV(E2321:E2381)*SQRT(252)</f>
        <v>6.7719185175052779E-2</v>
      </c>
      <c r="M2381" s="2">
        <f t="shared" si="144"/>
        <v>6.9494944447084719E-2</v>
      </c>
      <c r="N2381" s="2">
        <f t="shared" si="145"/>
        <v>5.6918216410673905E-2</v>
      </c>
      <c r="O2381" s="2"/>
      <c r="P2381" s="7">
        <f>B2381/I2380*$L$6</f>
        <v>2.1714699978987268E-3</v>
      </c>
      <c r="Q2381" s="7">
        <f>C2381/J2380*$L$6</f>
        <v>3.1589449169757257E-3</v>
      </c>
      <c r="R2381" s="7">
        <f>D2381/K2380*$L$6</f>
        <v>0</v>
      </c>
      <c r="S2381" s="7">
        <f>E2381/L2380*$L$6</f>
        <v>0</v>
      </c>
      <c r="T2381" s="7">
        <f>F2381/M2380*$L$6</f>
        <v>-1.1911840810853841E-3</v>
      </c>
      <c r="U2381" s="7">
        <f>G2381/N2380*$L$6</f>
        <v>0</v>
      </c>
      <c r="V2381" s="7"/>
      <c r="W2381" s="7">
        <f t="shared" si="147"/>
        <v>4.139230833789068E-3</v>
      </c>
      <c r="Y2381" s="1">
        <f t="shared" si="146"/>
        <v>45092</v>
      </c>
      <c r="Z2381" s="10">
        <f>(1+W2381)*Z2380</f>
        <v>9.6726509391335629</v>
      </c>
      <c r="AA2381" s="7">
        <f>Z2381/MAX($Z$69:Z2381)-1</f>
        <v>-9.7024351732026837E-3</v>
      </c>
    </row>
    <row r="2382" spans="1:27" x14ac:dyDescent="0.25">
      <c r="A2382" s="1">
        <v>45093</v>
      </c>
      <c r="B2382" s="7">
        <v>-3.1388200103422692E-3</v>
      </c>
      <c r="C2382" s="7">
        <v>1.4637847733169895E-3</v>
      </c>
      <c r="D2382" s="7">
        <v>0</v>
      </c>
      <c r="E2382" s="7">
        <v>0</v>
      </c>
      <c r="F2382" s="7">
        <v>5.6246804556758789E-4</v>
      </c>
      <c r="G2382" s="7">
        <v>0</v>
      </c>
      <c r="H2382" s="7"/>
      <c r="I2382" s="2">
        <f>STDEV(B2322:B2382)*SQRT(252)</f>
        <v>6.4232804672785221E-2</v>
      </c>
      <c r="J2382" s="2">
        <f>STDEV(C2322:C2382)*SQRT(252)</f>
        <v>6.4917729720150946E-2</v>
      </c>
      <c r="K2382" s="2">
        <f>STDEV(D2322:D2382)*SQRT(252)</f>
        <v>6.7656319193180797E-2</v>
      </c>
      <c r="L2382" s="2">
        <f>STDEV(E2322:E2382)*SQRT(252)</f>
        <v>6.7719185175052779E-2</v>
      </c>
      <c r="M2382" s="2">
        <f t="shared" si="144"/>
        <v>6.942157083368132E-2</v>
      </c>
      <c r="N2382" s="2">
        <f t="shared" si="145"/>
        <v>5.6918216410673905E-2</v>
      </c>
      <c r="O2382" s="2"/>
      <c r="P2382" s="7">
        <f>B2382/I2381*$L$6</f>
        <v>-2.3683188744890184E-3</v>
      </c>
      <c r="Q2382" s="7">
        <f>C2382/J2381*$L$6</f>
        <v>1.1201442619641498E-3</v>
      </c>
      <c r="R2382" s="7">
        <f>D2382/K2381*$L$6</f>
        <v>0</v>
      </c>
      <c r="S2382" s="7">
        <f>E2382/L2381*$L$6</f>
        <v>0</v>
      </c>
      <c r="T2382" s="7">
        <f>F2382/M2381*$L$6</f>
        <v>4.0468270752836268E-4</v>
      </c>
      <c r="U2382" s="7">
        <f>G2382/N2381*$L$6</f>
        <v>0</v>
      </c>
      <c r="V2382" s="7"/>
      <c r="W2382" s="7">
        <f t="shared" si="147"/>
        <v>-8.4349190499650594E-4</v>
      </c>
      <c r="Y2382" s="1">
        <f t="shared" si="146"/>
        <v>45093</v>
      </c>
      <c r="Z2382" s="10">
        <f>(1+W2382)*Z2381</f>
        <v>9.6644921363665457</v>
      </c>
      <c r="AA2382" s="7">
        <f>Z2382/MAX($Z$69:Z2382)-1</f>
        <v>-1.0537743152671974E-2</v>
      </c>
    </row>
    <row r="2383" spans="1:27" x14ac:dyDescent="0.25">
      <c r="A2383" s="1">
        <v>45097</v>
      </c>
      <c r="B2383" s="7">
        <v>-2.2757585790240675E-3</v>
      </c>
      <c r="C2383" s="7">
        <v>3.6039789817812196E-3</v>
      </c>
      <c r="D2383" s="7">
        <v>0</v>
      </c>
      <c r="E2383" s="7">
        <v>0</v>
      </c>
      <c r="F2383" s="7">
        <v>-1.943102216749204E-3</v>
      </c>
      <c r="G2383" s="7">
        <v>-4.1694323486022311E-3</v>
      </c>
      <c r="H2383" s="7"/>
      <c r="I2383" s="2">
        <f>STDEV(B2323:B2383)*SQRT(252)</f>
        <v>6.381155809155406E-2</v>
      </c>
      <c r="J2383" s="2">
        <f>STDEV(C2323:C2383)*SQRT(252)</f>
        <v>6.5176545989813553E-2</v>
      </c>
      <c r="K2383" s="2">
        <f>STDEV(D2323:D2383)*SQRT(252)</f>
        <v>6.7656319193180797E-2</v>
      </c>
      <c r="L2383" s="2">
        <f>STDEV(E2323:E2383)*SQRT(252)</f>
        <v>6.7719185175052779E-2</v>
      </c>
      <c r="M2383" s="2">
        <f t="shared" si="144"/>
        <v>6.9533066615065933E-2</v>
      </c>
      <c r="N2383" s="2">
        <f t="shared" si="145"/>
        <v>5.7503721033273267E-2</v>
      </c>
      <c r="O2383" s="2"/>
      <c r="P2383" s="7">
        <f>B2383/I2382*$L$6</f>
        <v>-1.7714924567105842E-3</v>
      </c>
      <c r="Q2383" s="7">
        <f>C2383/J2382*$L$6</f>
        <v>2.7758048512458357E-3</v>
      </c>
      <c r="R2383" s="7">
        <f>D2383/K2382*$L$6</f>
        <v>0</v>
      </c>
      <c r="S2383" s="7">
        <f>E2383/L2382*$L$6</f>
        <v>0</v>
      </c>
      <c r="T2383" s="7">
        <f>F2383/M2382*$L$6</f>
        <v>-1.3994945615711043E-3</v>
      </c>
      <c r="U2383" s="7">
        <f>G2383/N2382*$L$6</f>
        <v>-3.6626519693792933E-3</v>
      </c>
      <c r="V2383" s="7"/>
      <c r="W2383" s="7">
        <f t="shared" si="147"/>
        <v>-4.0578341364151463E-3</v>
      </c>
      <c r="Y2383" s="1">
        <f t="shared" si="146"/>
        <v>45097</v>
      </c>
      <c r="Z2383" s="10">
        <f>(1+W2383)*Z2382</f>
        <v>9.6252752302644815</v>
      </c>
      <c r="AA2383" s="7">
        <f>Z2383/MAX($Z$69:Z2383)-1</f>
        <v>-1.4552816875201491E-2</v>
      </c>
    </row>
    <row r="2384" spans="1:27" x14ac:dyDescent="0.25">
      <c r="A2384" s="1">
        <v>45098</v>
      </c>
      <c r="B2384" s="7">
        <v>-6.4626150910390701E-3</v>
      </c>
      <c r="C2384" s="7">
        <v>0</v>
      </c>
      <c r="D2384" s="7">
        <v>0</v>
      </c>
      <c r="E2384" s="7">
        <v>0</v>
      </c>
      <c r="F2384" s="7">
        <v>-3.2515942841930823E-3</v>
      </c>
      <c r="G2384" s="7">
        <v>6.322327931894689E-3</v>
      </c>
      <c r="H2384" s="7"/>
      <c r="I2384" s="2">
        <f>STDEV(B2324:B2384)*SQRT(252)</f>
        <v>5.8719386858188574E-2</v>
      </c>
      <c r="J2384" s="2">
        <f>STDEV(C2324:C2384)*SQRT(252)</f>
        <v>6.4897113059687622E-2</v>
      </c>
      <c r="K2384" s="2">
        <f>STDEV(D2324:D2384)*SQRT(252)</f>
        <v>6.7656319193180797E-2</v>
      </c>
      <c r="L2384" s="2">
        <f>STDEV(E2324:E2384)*SQRT(252)</f>
        <v>6.7631134742035387E-2</v>
      </c>
      <c r="M2384" s="2">
        <f t="shared" si="144"/>
        <v>6.9954762280704824E-2</v>
      </c>
      <c r="N2384" s="2">
        <f t="shared" si="145"/>
        <v>5.9015147041180639E-2</v>
      </c>
      <c r="O2384" s="2"/>
      <c r="P2384" s="7">
        <f>B2384/I2383*$L$6</f>
        <v>-5.0638279994407835E-3</v>
      </c>
      <c r="Q2384" s="7">
        <f>C2384/J2383*$L$6</f>
        <v>0</v>
      </c>
      <c r="R2384" s="7">
        <f>D2384/K2383*$L$6</f>
        <v>0</v>
      </c>
      <c r="S2384" s="7">
        <f>E2384/L2383*$L$6</f>
        <v>0</v>
      </c>
      <c r="T2384" s="7">
        <f>F2384/M2383*$L$6</f>
        <v>-2.338164014967053E-3</v>
      </c>
      <c r="U2384" s="7">
        <f>G2384/N2383*$L$6</f>
        <v>5.4973207109818281E-3</v>
      </c>
      <c r="V2384" s="7"/>
      <c r="W2384" s="7">
        <f t="shared" si="147"/>
        <v>-1.9046713034260084E-3</v>
      </c>
      <c r="Y2384" s="1">
        <f t="shared" si="146"/>
        <v>45098</v>
      </c>
      <c r="Z2384" s="10">
        <f>(1+W2384)*Z2383</f>
        <v>9.6069422447458201</v>
      </c>
      <c r="AA2384" s="7">
        <f>Z2384/MAX($Z$69:Z2384)-1</f>
        <v>-1.6429769845941244E-2</v>
      </c>
    </row>
    <row r="2385" spans="1:27" x14ac:dyDescent="0.25">
      <c r="A2385" s="1">
        <v>45099</v>
      </c>
      <c r="B2385" s="7">
        <v>-3.9936664951010226E-3</v>
      </c>
      <c r="C2385" s="7">
        <v>0</v>
      </c>
      <c r="D2385" s="7">
        <v>0</v>
      </c>
      <c r="E2385" s="7">
        <v>0</v>
      </c>
      <c r="F2385" s="7">
        <v>-3.0414197192344394E-3</v>
      </c>
      <c r="G2385" s="7">
        <v>1.5892971932478517E-3</v>
      </c>
      <c r="H2385" s="7"/>
      <c r="I2385" s="2">
        <f>STDEV(B2325:B2385)*SQRT(252)</f>
        <v>5.8837009013204912E-2</v>
      </c>
      <c r="J2385" s="2">
        <f>STDEV(C2325:C2385)*SQRT(252)</f>
        <v>6.4508559286492212E-2</v>
      </c>
      <c r="K2385" s="2">
        <f>STDEV(D2325:D2385)*SQRT(252)</f>
        <v>6.7656319193180797E-2</v>
      </c>
      <c r="L2385" s="2">
        <f>STDEV(E2325:E2385)*SQRT(252)</f>
        <v>6.659215834165913E-2</v>
      </c>
      <c r="M2385" s="2">
        <f t="shared" si="144"/>
        <v>7.0014923281527489E-2</v>
      </c>
      <c r="N2385" s="2">
        <f t="shared" si="145"/>
        <v>5.8223555234801348E-2</v>
      </c>
      <c r="O2385" s="2"/>
      <c r="P2385" s="7">
        <f>B2385/I2384*$L$6</f>
        <v>-3.4006370883486975E-3</v>
      </c>
      <c r="Q2385" s="7">
        <f>C2385/J2384*$L$6</f>
        <v>0</v>
      </c>
      <c r="R2385" s="7">
        <f>D2385/K2384*$L$6</f>
        <v>0</v>
      </c>
      <c r="S2385" s="7">
        <f>E2385/L2384*$L$6</f>
        <v>0</v>
      </c>
      <c r="T2385" s="7">
        <f>F2385/M2384*$L$6</f>
        <v>-2.1738475123610954E-3</v>
      </c>
      <c r="U2385" s="7">
        <f>G2385/N2384*$L$6</f>
        <v>1.3465163376944938E-3</v>
      </c>
      <c r="V2385" s="7"/>
      <c r="W2385" s="7">
        <f t="shared" si="147"/>
        <v>-4.2279682630152991E-3</v>
      </c>
      <c r="Y2385" s="1">
        <f t="shared" si="146"/>
        <v>45099</v>
      </c>
      <c r="Z2385" s="10">
        <f>(1+W2385)*Z2384</f>
        <v>9.5663243978304138</v>
      </c>
      <c r="AA2385" s="7">
        <f>Z2385/MAX($Z$69:Z2385)-1</f>
        <v>-2.0588273563479254E-2</v>
      </c>
    </row>
    <row r="2386" spans="1:27" x14ac:dyDescent="0.25">
      <c r="A2386" s="1">
        <v>45100</v>
      </c>
      <c r="B2386" s="7">
        <v>4.7209920854813792E-3</v>
      </c>
      <c r="C2386" s="7">
        <v>0</v>
      </c>
      <c r="D2386" s="7">
        <v>0</v>
      </c>
      <c r="E2386" s="7">
        <v>0</v>
      </c>
      <c r="F2386" s="7">
        <v>-4.6397389609786899E-4</v>
      </c>
      <c r="G2386" s="7">
        <v>-6.1591704090334654E-3</v>
      </c>
      <c r="H2386" s="7"/>
      <c r="I2386" s="2">
        <f>STDEV(B2326:B2386)*SQRT(252)</f>
        <v>5.5010520575523102E-2</v>
      </c>
      <c r="J2386" s="2">
        <f>STDEV(C2326:C2386)*SQRT(252)</f>
        <v>6.4401284852666968E-2</v>
      </c>
      <c r="K2386" s="2">
        <f>STDEV(D2326:D2386)*SQRT(252)</f>
        <v>6.7656319193180797E-2</v>
      </c>
      <c r="L2386" s="2">
        <f>STDEV(E2326:E2386)*SQRT(252)</f>
        <v>6.6562303636722817E-2</v>
      </c>
      <c r="M2386" s="2">
        <f t="shared" si="144"/>
        <v>6.895296023206185E-2</v>
      </c>
      <c r="N2386" s="2">
        <f t="shared" si="145"/>
        <v>5.9487206707229692E-2</v>
      </c>
      <c r="O2386" s="2"/>
      <c r="P2386" s="7">
        <f>B2386/I2385*$L$6</f>
        <v>4.0119239273548367E-3</v>
      </c>
      <c r="Q2386" s="7">
        <f>C2386/J2385*$L$6</f>
        <v>0</v>
      </c>
      <c r="R2386" s="7">
        <f>D2386/K2385*$L$6</f>
        <v>0</v>
      </c>
      <c r="S2386" s="7">
        <f>E2386/L2385*$L$6</f>
        <v>0</v>
      </c>
      <c r="T2386" s="7">
        <f>F2386/M2385*$L$6</f>
        <v>-3.3133928764889639E-4</v>
      </c>
      <c r="U2386" s="7">
        <f>G2386/N2385*$L$6</f>
        <v>-5.289242802328919E-3</v>
      </c>
      <c r="V2386" s="7"/>
      <c r="W2386" s="7">
        <f t="shared" si="147"/>
        <v>-1.6086581626229787E-3</v>
      </c>
      <c r="Y2386" s="1">
        <f t="shared" si="146"/>
        <v>45100</v>
      </c>
      <c r="Z2386" s="10">
        <f>(1+W2386)*Z2385</f>
        <v>9.5509354520015446</v>
      </c>
      <c r="AA2386" s="7">
        <f>Z2386/MAX($Z$69:Z2386)-1</f>
        <v>-2.2163812231779989E-2</v>
      </c>
    </row>
    <row r="2387" spans="1:27" x14ac:dyDescent="0.25">
      <c r="A2387" s="1">
        <v>45103</v>
      </c>
      <c r="B2387" s="7">
        <v>-1.6147817026744837E-3</v>
      </c>
      <c r="C2387" s="7">
        <v>0</v>
      </c>
      <c r="D2387" s="7">
        <v>0</v>
      </c>
      <c r="E2387" s="7">
        <v>0</v>
      </c>
      <c r="F2387" s="7">
        <v>-5.7225122952553331E-4</v>
      </c>
      <c r="G2387" s="7">
        <v>6.404275701392681E-4</v>
      </c>
      <c r="H2387" s="7"/>
      <c r="I2387" s="2">
        <f>STDEV(B2327:B2387)*SQRT(252)</f>
        <v>5.5056778266485175E-2</v>
      </c>
      <c r="J2387" s="2">
        <f>STDEV(C2327:C2387)*SQRT(252)</f>
        <v>6.2870364313769495E-2</v>
      </c>
      <c r="K2387" s="2">
        <f>STDEV(D2327:D2387)*SQRT(252)</f>
        <v>6.7656319193180797E-2</v>
      </c>
      <c r="L2387" s="2">
        <f>STDEV(E2327:E2387)*SQRT(252)</f>
        <v>6.6562303636722817E-2</v>
      </c>
      <c r="M2387" s="2">
        <f t="shared" si="144"/>
        <v>6.8902284096933497E-2</v>
      </c>
      <c r="N2387" s="2">
        <f t="shared" si="145"/>
        <v>5.6609338618103716E-2</v>
      </c>
      <c r="O2387" s="2"/>
      <c r="P2387" s="7">
        <f>B2387/I2386*$L$6</f>
        <v>-1.4677026192267848E-3</v>
      </c>
      <c r="Q2387" s="7">
        <f>C2387/J2386*$L$6</f>
        <v>0</v>
      </c>
      <c r="R2387" s="7">
        <f>D2387/K2386*$L$6</f>
        <v>0</v>
      </c>
      <c r="S2387" s="7">
        <f>E2387/L2386*$L$6</f>
        <v>0</v>
      </c>
      <c r="T2387" s="7">
        <f>F2387/M2386*$L$6</f>
        <v>-4.1495769550691978E-4</v>
      </c>
      <c r="U2387" s="7">
        <f>G2387/N2386*$L$6</f>
        <v>5.3829016824674225E-4</v>
      </c>
      <c r="V2387" s="7"/>
      <c r="W2387" s="7">
        <f t="shared" si="147"/>
        <v>-1.3443701464869624E-3</v>
      </c>
      <c r="Y2387" s="1">
        <f t="shared" si="146"/>
        <v>45103</v>
      </c>
      <c r="Z2387" s="10">
        <f>(1+W2387)*Z2386</f>
        <v>9.5380954595088507</v>
      </c>
      <c r="AA2387" s="7">
        <f>Z2387/MAX($Z$69:Z2387)-1</f>
        <v>-2.3478386010770125E-2</v>
      </c>
    </row>
    <row r="2388" spans="1:27" x14ac:dyDescent="0.25">
      <c r="A2388" s="1">
        <v>45104</v>
      </c>
      <c r="B2388" s="7">
        <v>-1.5496588047030357E-3</v>
      </c>
      <c r="C2388" s="7">
        <v>5.9012553014989866E-3</v>
      </c>
      <c r="D2388" s="7">
        <v>0</v>
      </c>
      <c r="E2388" s="7">
        <v>1.0963386738028769E-2</v>
      </c>
      <c r="F2388" s="7">
        <v>-9.2114257559701151E-3</v>
      </c>
      <c r="G2388" s="7">
        <v>0</v>
      </c>
      <c r="H2388" s="7"/>
      <c r="I2388" s="2">
        <f>STDEV(B2328:B2388)*SQRT(252)</f>
        <v>5.4665408732380967E-2</v>
      </c>
      <c r="J2388" s="2">
        <f>STDEV(C2328:C2388)*SQRT(252)</f>
        <v>6.3779792412533051E-2</v>
      </c>
      <c r="K2388" s="2">
        <f>STDEV(D2328:D2388)*SQRT(252)</f>
        <v>6.1341123940937992E-2</v>
      </c>
      <c r="L2388" s="2">
        <f>STDEV(E2328:E2388)*SQRT(252)</f>
        <v>6.9754623734978094E-2</v>
      </c>
      <c r="M2388" s="2">
        <f t="shared" si="144"/>
        <v>7.1632364485132674E-2</v>
      </c>
      <c r="N2388" s="2">
        <f t="shared" si="145"/>
        <v>5.6609338618103716E-2</v>
      </c>
      <c r="O2388" s="2"/>
      <c r="P2388" s="7">
        <f>B2388/I2387*$L$6</f>
        <v>-1.4073279017547988E-3</v>
      </c>
      <c r="Q2388" s="7">
        <f>C2388/J2387*$L$6</f>
        <v>4.6931931808501777E-3</v>
      </c>
      <c r="R2388" s="7">
        <f>D2388/K2387*$L$6</f>
        <v>0</v>
      </c>
      <c r="S2388" s="7">
        <f>E2388/L2387*$L$6</f>
        <v>8.2354321733391772E-3</v>
      </c>
      <c r="T2388" s="7">
        <f>F2388/M2387*$L$6</f>
        <v>-6.6844124811677105E-3</v>
      </c>
      <c r="U2388" s="7">
        <f>G2388/N2387*$L$6</f>
        <v>0</v>
      </c>
      <c r="V2388" s="7"/>
      <c r="W2388" s="7">
        <f t="shared" si="147"/>
        <v>4.8368849712668461E-3</v>
      </c>
      <c r="Y2388" s="1">
        <f t="shared" si="146"/>
        <v>45104</v>
      </c>
      <c r="Z2388" s="10">
        <f>(1+W2388)*Z2387</f>
        <v>9.5842301300914574</v>
      </c>
      <c r="AA2388" s="7">
        <f>Z2388/MAX($Z$69:Z2388)-1</f>
        <v>-1.8755063291948426E-2</v>
      </c>
    </row>
    <row r="2389" spans="1:27" x14ac:dyDescent="0.25">
      <c r="A2389" s="1">
        <v>45105</v>
      </c>
      <c r="B2389" s="7">
        <v>5.6369195143461948E-3</v>
      </c>
      <c r="C2389" s="7">
        <v>0</v>
      </c>
      <c r="D2389" s="7">
        <v>0</v>
      </c>
      <c r="E2389" s="7">
        <v>0</v>
      </c>
      <c r="F2389" s="7">
        <v>4.8317852983448262E-3</v>
      </c>
      <c r="G2389" s="7">
        <v>1.9690794798563616E-3</v>
      </c>
      <c r="H2389" s="7"/>
      <c r="I2389" s="2">
        <f>STDEV(B2329:B2389)*SQRT(252)</f>
        <v>5.576859329191871E-2</v>
      </c>
      <c r="J2389" s="2">
        <f>STDEV(C2329:C2389)*SQRT(252)</f>
        <v>6.326086359158431E-2</v>
      </c>
      <c r="K2389" s="2">
        <f>STDEV(D2329:D2389)*SQRT(252)</f>
        <v>6.0269581458899123E-2</v>
      </c>
      <c r="L2389" s="2">
        <f>STDEV(E2329:E2389)*SQRT(252)</f>
        <v>6.9754623734978094E-2</v>
      </c>
      <c r="M2389" s="2">
        <f t="shared" si="144"/>
        <v>7.1965102336756875E-2</v>
      </c>
      <c r="N2389" s="2">
        <f t="shared" si="145"/>
        <v>5.6806910727981517E-2</v>
      </c>
      <c r="O2389" s="2"/>
      <c r="P2389" s="7">
        <f>B2389/I2388*$L$6</f>
        <v>5.1558377089451586E-3</v>
      </c>
      <c r="Q2389" s="7">
        <f>C2389/J2388*$L$6</f>
        <v>0</v>
      </c>
      <c r="R2389" s="7">
        <f>D2389/K2388*$L$6</f>
        <v>0</v>
      </c>
      <c r="S2389" s="7">
        <f>E2389/L2388*$L$6</f>
        <v>0</v>
      </c>
      <c r="T2389" s="7">
        <f>F2389/M2388*$L$6</f>
        <v>3.3726272565996794E-3</v>
      </c>
      <c r="U2389" s="7">
        <f>G2389/N2388*$L$6</f>
        <v>1.7391825517871784E-3</v>
      </c>
      <c r="V2389" s="7"/>
      <c r="W2389" s="7">
        <f t="shared" si="147"/>
        <v>1.0267647517332017E-2</v>
      </c>
      <c r="Y2389" s="1">
        <f t="shared" si="146"/>
        <v>45105</v>
      </c>
      <c r="Z2389" s="10">
        <f>(1+W2389)*Z2388</f>
        <v>9.6826376267922303</v>
      </c>
      <c r="AA2389" s="7">
        <f>Z2389/MAX($Z$69:Z2389)-1</f>
        <v>-8.6799861536632772E-3</v>
      </c>
    </row>
    <row r="2390" spans="1:27" x14ac:dyDescent="0.25">
      <c r="A2390" s="1">
        <v>45106</v>
      </c>
      <c r="B2390" s="7">
        <v>-2.7037111180587825E-3</v>
      </c>
      <c r="C2390" s="7">
        <v>0</v>
      </c>
      <c r="D2390" s="7">
        <v>0</v>
      </c>
      <c r="E2390" s="7">
        <v>0</v>
      </c>
      <c r="F2390" s="7">
        <v>2.4726431751196376E-3</v>
      </c>
      <c r="G2390" s="7">
        <v>-2.6066386549383758E-4</v>
      </c>
      <c r="H2390" s="7"/>
      <c r="I2390" s="2">
        <f>STDEV(B2330:B2390)*SQRT(252)</f>
        <v>5.4643654712058842E-2</v>
      </c>
      <c r="J2390" s="2">
        <f>STDEV(C2330:C2390)*SQRT(252)</f>
        <v>6.3126342626364296E-2</v>
      </c>
      <c r="K2390" s="2">
        <f>STDEV(D2330:D2390)*SQRT(252)</f>
        <v>5.2482664914196217E-2</v>
      </c>
      <c r="L2390" s="2">
        <f>STDEV(E2330:E2390)*SQRT(252)</f>
        <v>6.9754623734978094E-2</v>
      </c>
      <c r="M2390" s="2">
        <f t="shared" si="144"/>
        <v>7.1567108127394474E-2</v>
      </c>
      <c r="N2390" s="2">
        <f t="shared" si="145"/>
        <v>5.6802557524522297E-2</v>
      </c>
      <c r="O2390" s="2"/>
      <c r="P2390" s="7">
        <f>B2390/I2389*$L$6</f>
        <v>-2.4240445728174491E-3</v>
      </c>
      <c r="Q2390" s="7">
        <f>C2390/J2389*$L$6</f>
        <v>0</v>
      </c>
      <c r="R2390" s="7">
        <f>D2390/K2389*$L$6</f>
        <v>0</v>
      </c>
      <c r="S2390" s="7">
        <f>E2390/L2389*$L$6</f>
        <v>0</v>
      </c>
      <c r="T2390" s="7">
        <f>F2390/M2389*$L$6</f>
        <v>1.7179459868958673E-3</v>
      </c>
      <c r="U2390" s="7">
        <f>G2390/N2389*$L$6</f>
        <v>-2.2942971387937289E-4</v>
      </c>
      <c r="V2390" s="7"/>
      <c r="W2390" s="7">
        <f t="shared" si="147"/>
        <v>-9.355282998009546E-4</v>
      </c>
      <c r="Y2390" s="1">
        <f t="shared" si="146"/>
        <v>45106</v>
      </c>
      <c r="Z2390" s="10">
        <f>(1+W2390)*Z2389</f>
        <v>9.6735792452756488</v>
      </c>
      <c r="AA2390" s="7">
        <f>Z2390/MAX($Z$69:Z2390)-1</f>
        <v>-9.6073940807755998E-3</v>
      </c>
    </row>
    <row r="2391" spans="1:27" x14ac:dyDescent="0.25">
      <c r="A2391" s="1">
        <v>45107</v>
      </c>
      <c r="B2391" s="7">
        <v>5.07648986325826E-3</v>
      </c>
      <c r="C2391" s="7">
        <v>-1.0009224947540307E-3</v>
      </c>
      <c r="D2391" s="7">
        <v>1.226900449571322E-2</v>
      </c>
      <c r="E2391" s="7">
        <v>0</v>
      </c>
      <c r="F2391" s="7">
        <v>3.378529283533771E-3</v>
      </c>
      <c r="G2391" s="7">
        <v>0</v>
      </c>
      <c r="H2391" s="7"/>
      <c r="I2391" s="2">
        <f>STDEV(B2331:B2391)*SQRT(252)</f>
        <v>5.5136453107492878E-2</v>
      </c>
      <c r="J2391" s="2">
        <f>STDEV(C2331:C2391)*SQRT(252)</f>
        <v>6.3155675115381199E-2</v>
      </c>
      <c r="K2391" s="2">
        <f>STDEV(D2331:D2391)*SQRT(252)</f>
        <v>5.7742748561890808E-2</v>
      </c>
      <c r="L2391" s="2">
        <f>STDEV(E2331:E2391)*SQRT(252)</f>
        <v>6.9754623734978094E-2</v>
      </c>
      <c r="M2391" s="2">
        <f t="shared" si="144"/>
        <v>7.0685092259166221E-2</v>
      </c>
      <c r="N2391" s="2">
        <f t="shared" si="145"/>
        <v>5.6802557524522297E-2</v>
      </c>
      <c r="O2391" s="2"/>
      <c r="P2391" s="7">
        <f>B2391/I2390*$L$6</f>
        <v>4.6450863233878578E-3</v>
      </c>
      <c r="Q2391" s="7">
        <f>C2391/J2390*$L$6</f>
        <v>-7.9279303465935489E-4</v>
      </c>
      <c r="R2391" s="7">
        <f>D2391/K2390*$L$6</f>
        <v>1.1688625678375695E-2</v>
      </c>
      <c r="S2391" s="7">
        <f>E2391/L2390*$L$6</f>
        <v>0</v>
      </c>
      <c r="T2391" s="7">
        <f>F2391/M2390*$L$6</f>
        <v>2.3603924847150118E-3</v>
      </c>
      <c r="U2391" s="7">
        <f>G2391/N2390*$L$6</f>
        <v>0</v>
      </c>
      <c r="V2391" s="7"/>
      <c r="W2391" s="7">
        <f t="shared" si="147"/>
        <v>1.790131145181921E-2</v>
      </c>
      <c r="Y2391" s="1">
        <f t="shared" si="146"/>
        <v>45107</v>
      </c>
      <c r="Z2391" s="10">
        <f>(1+W2391)*Z2390</f>
        <v>9.846749000199182</v>
      </c>
      <c r="AA2391" s="7">
        <f>Z2391/MAX($Z$69:Z2391)-1</f>
        <v>0</v>
      </c>
    </row>
    <row r="2392" spans="1:27" x14ac:dyDescent="0.25">
      <c r="A2392" s="1">
        <v>45110</v>
      </c>
      <c r="B2392" s="7">
        <v>-1.1583451984616966E-3</v>
      </c>
      <c r="C2392" s="7">
        <v>-1.7141008203493957E-3</v>
      </c>
      <c r="D2392" s="7">
        <v>1.170677801600517E-3</v>
      </c>
      <c r="E2392" s="7">
        <v>0</v>
      </c>
      <c r="F2392" s="7">
        <v>3.9323601570420141E-3</v>
      </c>
      <c r="G2392" s="7">
        <v>0</v>
      </c>
      <c r="H2392" s="7"/>
      <c r="I2392" s="2">
        <f>STDEV(B2332:B2392)*SQRT(252)</f>
        <v>5.4278969482786259E-2</v>
      </c>
      <c r="J2392" s="2">
        <f>STDEV(C2332:C2392)*SQRT(252)</f>
        <v>6.3243945672228769E-2</v>
      </c>
      <c r="K2392" s="2">
        <f>STDEV(D2332:D2392)*SQRT(252)</f>
        <v>5.6528594174713155E-2</v>
      </c>
      <c r="L2392" s="2">
        <f>STDEV(E2332:E2392)*SQRT(252)</f>
        <v>6.9754623734978094E-2</v>
      </c>
      <c r="M2392" s="2">
        <f t="shared" si="144"/>
        <v>7.0188407301199823E-2</v>
      </c>
      <c r="N2392" s="2">
        <f t="shared" si="145"/>
        <v>5.6802557524522297E-2</v>
      </c>
      <c r="O2392" s="2"/>
      <c r="P2392" s="7">
        <f>B2392/I2391*$L$6</f>
        <v>-1.0504349964291419E-3</v>
      </c>
      <c r="Q2392" s="7">
        <f>C2392/J2391*$L$6</f>
        <v>-1.3570441747458547E-3</v>
      </c>
      <c r="R2392" s="7">
        <f>D2392/K2391*$L$6</f>
        <v>1.0137011406252522E-3</v>
      </c>
      <c r="S2392" s="7">
        <f>E2392/L2391*$L$6</f>
        <v>0</v>
      </c>
      <c r="T2392" s="7">
        <f>F2392/M2391*$L$6</f>
        <v>2.7816050254444412E-3</v>
      </c>
      <c r="U2392" s="7">
        <f>G2392/N2391*$L$6</f>
        <v>0</v>
      </c>
      <c r="V2392" s="7"/>
      <c r="W2392" s="7">
        <f t="shared" si="147"/>
        <v>1.3878269948946968E-3</v>
      </c>
      <c r="Y2392" s="1">
        <f t="shared" si="146"/>
        <v>45110</v>
      </c>
      <c r="Z2392" s="10">
        <f>(1+W2392)*Z2391</f>
        <v>9.8604145842736095</v>
      </c>
      <c r="AA2392" s="7">
        <f>Z2392/MAX($Z$69:Z2392)-1</f>
        <v>0</v>
      </c>
    </row>
    <row r="2393" spans="1:27" x14ac:dyDescent="0.25">
      <c r="A2393" s="1">
        <v>45112</v>
      </c>
      <c r="B2393" s="7">
        <v>-2.0581682872550244E-3</v>
      </c>
      <c r="C2393" s="7">
        <v>4.1215355162222966E-3</v>
      </c>
      <c r="D2393" s="7">
        <v>-1.9683184132287534E-3</v>
      </c>
      <c r="E2393" s="7">
        <v>0</v>
      </c>
      <c r="F2393" s="7">
        <v>-4.2686479509805864E-3</v>
      </c>
      <c r="G2393" s="7">
        <v>0</v>
      </c>
      <c r="H2393" s="7"/>
      <c r="I2393" s="2">
        <f>STDEV(B2333:B2393)*SQRT(252)</f>
        <v>5.4221460044280703E-2</v>
      </c>
      <c r="J2393" s="2">
        <f>STDEV(C2333:C2393)*SQRT(252)</f>
        <v>6.3822435078482759E-2</v>
      </c>
      <c r="K2393" s="2">
        <f>STDEV(D2333:D2393)*SQRT(252)</f>
        <v>5.643705321112006E-2</v>
      </c>
      <c r="L2393" s="2">
        <f>STDEV(E2333:E2393)*SQRT(252)</f>
        <v>6.9754623734978094E-2</v>
      </c>
      <c r="M2393" s="2">
        <f t="shared" si="144"/>
        <v>6.8488753285157092E-2</v>
      </c>
      <c r="N2393" s="2">
        <f t="shared" si="145"/>
        <v>5.6308974276007159E-2</v>
      </c>
      <c r="O2393" s="2"/>
      <c r="P2393" s="7">
        <f>B2393/I2392*$L$6</f>
        <v>-1.8959168779979702E-3</v>
      </c>
      <c r="Q2393" s="7">
        <f>C2393/J2392*$L$6</f>
        <v>3.2584427429486872E-3</v>
      </c>
      <c r="R2393" s="7">
        <f>D2393/K2392*$L$6</f>
        <v>-1.740993599757022E-3</v>
      </c>
      <c r="S2393" s="7">
        <f>E2393/L2392*$L$6</f>
        <v>0</v>
      </c>
      <c r="T2393" s="7">
        <f>F2393/M2392*$L$6</f>
        <v>-3.0408497037570027E-3</v>
      </c>
      <c r="U2393" s="7">
        <f>G2393/N2392*$L$6</f>
        <v>0</v>
      </c>
      <c r="V2393" s="7"/>
      <c r="W2393" s="7">
        <f t="shared" si="147"/>
        <v>-3.4193174385633079E-3</v>
      </c>
      <c r="Y2393" s="1">
        <f t="shared" si="146"/>
        <v>45112</v>
      </c>
      <c r="Z2393" s="10">
        <f>(1+W2393)*Z2392</f>
        <v>9.8266986967341392</v>
      </c>
      <c r="AA2393" s="7">
        <f>Z2393/MAX($Z$69:Z2393)-1</f>
        <v>-3.4193174385632741E-3</v>
      </c>
    </row>
    <row r="2394" spans="1:27" x14ac:dyDescent="0.25">
      <c r="A2394" s="1">
        <v>45113</v>
      </c>
      <c r="B2394" s="7">
        <v>-1.212450926463815E-2</v>
      </c>
      <c r="C2394" s="7">
        <v>2.620109691300998E-3</v>
      </c>
      <c r="D2394" s="7">
        <v>-7.9225113365005706E-3</v>
      </c>
      <c r="E2394" s="7">
        <v>0</v>
      </c>
      <c r="F2394" s="7">
        <v>-1.7899980238544888E-4</v>
      </c>
      <c r="G2394" s="7">
        <v>3.4722716594290937E-3</v>
      </c>
      <c r="H2394" s="7"/>
      <c r="I2394" s="2">
        <f>STDEV(B2334:B2394)*SQRT(252)</f>
        <v>5.9463723064652141E-2</v>
      </c>
      <c r="J2394" s="2">
        <f>STDEV(C2334:C2394)*SQRT(252)</f>
        <v>6.3828271801811859E-2</v>
      </c>
      <c r="K2394" s="2">
        <f>STDEV(D2334:D2394)*SQRT(252)</f>
        <v>5.8290125773691255E-2</v>
      </c>
      <c r="L2394" s="2">
        <f>STDEV(E2334:E2394)*SQRT(252)</f>
        <v>6.9754623734978094E-2</v>
      </c>
      <c r="M2394" s="2">
        <f t="shared" si="144"/>
        <v>6.8265218276402986E-2</v>
      </c>
      <c r="N2394" s="2">
        <f t="shared" si="145"/>
        <v>5.58042860275818E-2</v>
      </c>
      <c r="O2394" s="2"/>
      <c r="P2394" s="7">
        <f>B2394/I2393*$L$6</f>
        <v>-1.118054480157534E-2</v>
      </c>
      <c r="Q2394" s="7">
        <f>C2394/J2393*$L$6</f>
        <v>2.0526556908076576E-3</v>
      </c>
      <c r="R2394" s="7">
        <f>D2394/K2393*$L$6</f>
        <v>-7.0188917437485569E-3</v>
      </c>
      <c r="S2394" s="7">
        <f>E2394/L2393*$L$6</f>
        <v>0</v>
      </c>
      <c r="T2394" s="7">
        <f>F2394/M2393*$L$6</f>
        <v>-1.306782455508953E-4</v>
      </c>
      <c r="U2394" s="7">
        <f>G2394/N2393*$L$6</f>
        <v>3.0832311403944392E-3</v>
      </c>
      <c r="V2394" s="7"/>
      <c r="W2394" s="7">
        <f t="shared" si="147"/>
        <v>-1.3194227959672693E-2</v>
      </c>
      <c r="Y2394" s="1">
        <f t="shared" si="146"/>
        <v>45113</v>
      </c>
      <c r="Z2394" s="10">
        <f>(1+W2394)*Z2393</f>
        <v>9.6970429940384104</v>
      </c>
      <c r="AA2394" s="7">
        <f>Z2394/MAX($Z$69:Z2394)-1</f>
        <v>-1.6568430144485058E-2</v>
      </c>
    </row>
    <row r="2395" spans="1:27" x14ac:dyDescent="0.25">
      <c r="A2395" s="1">
        <v>45114</v>
      </c>
      <c r="B2395" s="7">
        <v>-4.4786648509832494E-3</v>
      </c>
      <c r="C2395" s="7">
        <v>9.3488080653236771E-4</v>
      </c>
      <c r="D2395" s="7">
        <v>-2.8651005386199913E-3</v>
      </c>
      <c r="E2395" s="7">
        <v>0</v>
      </c>
      <c r="F2395" s="7">
        <v>-6.7138744846634291E-3</v>
      </c>
      <c r="G2395" s="7">
        <v>1.0650354450181254E-3</v>
      </c>
      <c r="H2395" s="7"/>
      <c r="I2395" s="2">
        <f>STDEV(B2335:B2395)*SQRT(252)</f>
        <v>6.0039179065744505E-2</v>
      </c>
      <c r="J2395" s="2">
        <f>STDEV(C2335:C2395)*SQRT(252)</f>
        <v>6.3695131689549836E-2</v>
      </c>
      <c r="K2395" s="2">
        <f>STDEV(D2335:D2395)*SQRT(252)</f>
        <v>5.85668420557467E-2</v>
      </c>
      <c r="L2395" s="2">
        <f>STDEV(E2335:E2395)*SQRT(252)</f>
        <v>6.9754623734978094E-2</v>
      </c>
      <c r="M2395" s="2">
        <f t="shared" si="144"/>
        <v>6.9068135410673193E-2</v>
      </c>
      <c r="N2395" s="2">
        <f t="shared" si="145"/>
        <v>5.5881168016630463E-2</v>
      </c>
      <c r="O2395" s="2"/>
      <c r="P2395" s="7">
        <f>B2395/I2394*$L$6</f>
        <v>-3.7658799518101196E-3</v>
      </c>
      <c r="Q2395" s="7">
        <f>C2395/J2394*$L$6</f>
        <v>7.3234068551565406E-4</v>
      </c>
      <c r="R2395" s="7">
        <f>D2395/K2394*$L$6</f>
        <v>-2.4576208239313231E-3</v>
      </c>
      <c r="S2395" s="7">
        <f>E2395/L2394*$L$6</f>
        <v>0</v>
      </c>
      <c r="T2395" s="7">
        <f>F2395/M2394*$L$6</f>
        <v>-4.917492871317891E-3</v>
      </c>
      <c r="U2395" s="7">
        <f>G2395/N2394*$L$6</f>
        <v>9.5425953885667635E-4</v>
      </c>
      <c r="V2395" s="7"/>
      <c r="W2395" s="7">
        <f t="shared" si="147"/>
        <v>-9.4543934226870019E-3</v>
      </c>
      <c r="Y2395" s="1">
        <f t="shared" si="146"/>
        <v>45114</v>
      </c>
      <c r="Z2395" s="10">
        <f>(1+W2395)*Z2394</f>
        <v>9.6053633345360616</v>
      </c>
      <c r="AA2395" s="7">
        <f>Z2395/MAX($Z$69:Z2395)-1</f>
        <v>-2.5866179110189735E-2</v>
      </c>
    </row>
    <row r="2396" spans="1:27" x14ac:dyDescent="0.25">
      <c r="A2396" s="1">
        <v>45117</v>
      </c>
      <c r="B2396" s="7">
        <v>1.2352728577849081E-3</v>
      </c>
      <c r="C2396" s="7">
        <v>1.3342567592098398E-3</v>
      </c>
      <c r="D2396" s="7">
        <v>0</v>
      </c>
      <c r="E2396" s="7">
        <v>2.5310866208674287E-3</v>
      </c>
      <c r="F2396" s="7">
        <v>-6.8781430600856064E-3</v>
      </c>
      <c r="G2396" s="7">
        <v>0</v>
      </c>
      <c r="H2396" s="7"/>
      <c r="I2396" s="2">
        <f>STDEV(B2336:B2396)*SQRT(252)</f>
        <v>6.0123968219702888E-2</v>
      </c>
      <c r="J2396" s="2">
        <f>STDEV(C2336:C2396)*SQRT(252)</f>
        <v>6.373471531384578E-2</v>
      </c>
      <c r="K2396" s="2">
        <f>STDEV(D2336:D2396)*SQRT(252)</f>
        <v>5.85668420557467E-2</v>
      </c>
      <c r="L2396" s="2">
        <f>STDEV(E2336:E2396)*SQRT(252)</f>
        <v>6.9815339164256862E-2</v>
      </c>
      <c r="M2396" s="2">
        <f t="shared" si="144"/>
        <v>7.0134057288475798E-2</v>
      </c>
      <c r="N2396" s="2">
        <f t="shared" si="145"/>
        <v>5.5881168016630463E-2</v>
      </c>
      <c r="O2396" s="2"/>
      <c r="P2396" s="7">
        <f>B2396/I2395*$L$6</f>
        <v>1.0287223085047943E-3</v>
      </c>
      <c r="Q2396" s="7">
        <f>C2396/J2395*$L$6</f>
        <v>1.047377345660426E-3</v>
      </c>
      <c r="R2396" s="7">
        <f>D2396/K2395*$L$6</f>
        <v>0</v>
      </c>
      <c r="S2396" s="7">
        <f>E2396/L2395*$L$6</f>
        <v>1.8142787426421371E-3</v>
      </c>
      <c r="T2396" s="7">
        <f>F2396/M2395*$L$6</f>
        <v>-4.9792447842907294E-3</v>
      </c>
      <c r="U2396" s="7">
        <f>G2396/N2395*$L$6</f>
        <v>0</v>
      </c>
      <c r="V2396" s="7"/>
      <c r="W2396" s="7">
        <f t="shared" si="147"/>
        <v>-1.0888663874833717E-3</v>
      </c>
      <c r="Y2396" s="1">
        <f t="shared" si="146"/>
        <v>45117</v>
      </c>
      <c r="Z2396" s="10">
        <f>(1+W2396)*Z2395</f>
        <v>9.5949043772615195</v>
      </c>
      <c r="AA2396" s="7">
        <f>Z2396/MAX($Z$69:Z2396)-1</f>
        <v>-2.692688068466742E-2</v>
      </c>
    </row>
    <row r="2397" spans="1:27" x14ac:dyDescent="0.25">
      <c r="A2397" s="1">
        <v>45118</v>
      </c>
      <c r="B2397" s="7">
        <v>2.9498340208919949E-3</v>
      </c>
      <c r="C2397" s="7">
        <v>7.7591367986151738E-4</v>
      </c>
      <c r="D2397" s="7">
        <v>0</v>
      </c>
      <c r="E2397" s="7">
        <v>6.3685046042587512E-3</v>
      </c>
      <c r="F2397" s="7">
        <v>-2.8194631182176799E-4</v>
      </c>
      <c r="G2397" s="7">
        <v>1.6211001689314664E-4</v>
      </c>
      <c r="H2397" s="7"/>
      <c r="I2397" s="2">
        <f>STDEV(B2337:B2397)*SQRT(252)</f>
        <v>6.0141448457894077E-2</v>
      </c>
      <c r="J2397" s="2">
        <f>STDEV(C2337:C2397)*SQRT(252)</f>
        <v>6.3020773575161254E-2</v>
      </c>
      <c r="K2397" s="2">
        <f>STDEV(D2337:D2397)*SQRT(252)</f>
        <v>5.85668420557467E-2</v>
      </c>
      <c r="L2397" s="2">
        <f>STDEV(E2337:E2397)*SQRT(252)</f>
        <v>7.0669958882432299E-2</v>
      </c>
      <c r="M2397" s="2">
        <f t="shared" si="144"/>
        <v>6.8878299821680908E-2</v>
      </c>
      <c r="N2397" s="2">
        <f t="shared" si="145"/>
        <v>5.5739218971315167E-2</v>
      </c>
      <c r="O2397" s="2"/>
      <c r="P2397" s="7">
        <f>B2397/I2396*$L$6</f>
        <v>2.4531265219494623E-3</v>
      </c>
      <c r="Q2397" s="7">
        <f>C2397/J2396*$L$6</f>
        <v>6.0870569205551724E-4</v>
      </c>
      <c r="R2397" s="7">
        <f>D2397/K2396*$L$6</f>
        <v>0</v>
      </c>
      <c r="S2397" s="7">
        <f>E2397/L2396*$L$6</f>
        <v>4.5609637369771706E-3</v>
      </c>
      <c r="T2397" s="7">
        <f>F2397/M2396*$L$6</f>
        <v>-2.0100527669607423E-4</v>
      </c>
      <c r="U2397" s="7">
        <f>G2397/N2396*$L$6</f>
        <v>1.4504888019243087E-4</v>
      </c>
      <c r="V2397" s="7"/>
      <c r="W2397" s="7">
        <f t="shared" si="147"/>
        <v>7.5668395544785071E-3</v>
      </c>
      <c r="Y2397" s="1">
        <f t="shared" si="146"/>
        <v>45118</v>
      </c>
      <c r="Z2397" s="10">
        <f>(1+W2397)*Z2396</f>
        <v>9.6675074792248221</v>
      </c>
      <c r="AA2397" s="7">
        <f>Z2397/MAX($Z$69:Z2397)-1</f>
        <v>-1.9563792516032241E-2</v>
      </c>
    </row>
    <row r="2398" spans="1:27" x14ac:dyDescent="0.25">
      <c r="A2398" s="1">
        <v>45119</v>
      </c>
      <c r="B2398" s="7">
        <v>5.3251491660777361E-3</v>
      </c>
      <c r="C2398" s="7">
        <v>0</v>
      </c>
      <c r="D2398" s="7">
        <v>0</v>
      </c>
      <c r="E2398" s="7">
        <v>0</v>
      </c>
      <c r="F2398" s="7">
        <v>2.1674228497690073E-3</v>
      </c>
      <c r="G2398" s="7">
        <v>0</v>
      </c>
      <c r="H2398" s="7"/>
      <c r="I2398" s="2">
        <f>STDEV(B2338:B2398)*SQRT(252)</f>
        <v>6.0419687137364494E-2</v>
      </c>
      <c r="J2398" s="2">
        <f>STDEV(C2338:C2398)*SQRT(252)</f>
        <v>6.2867139517519322E-2</v>
      </c>
      <c r="K2398" s="2">
        <f>STDEV(D2338:D2398)*SQRT(252)</f>
        <v>5.85668420557467E-2</v>
      </c>
      <c r="L2398" s="2">
        <f>STDEV(E2338:E2398)*SQRT(252)</f>
        <v>7.0669958882432299E-2</v>
      </c>
      <c r="M2398" s="2">
        <f t="shared" si="144"/>
        <v>6.7760901480883345E-2</v>
      </c>
      <c r="N2398" s="2">
        <f t="shared" si="145"/>
        <v>5.5739218971315167E-2</v>
      </c>
      <c r="O2398" s="2"/>
      <c r="P2398" s="7">
        <f>B2398/I2397*$L$6</f>
        <v>4.4271873247332515E-3</v>
      </c>
      <c r="Q2398" s="7">
        <f>C2398/J2397*$L$6</f>
        <v>0</v>
      </c>
      <c r="R2398" s="7">
        <f>D2398/K2397*$L$6</f>
        <v>0</v>
      </c>
      <c r="S2398" s="7">
        <f>E2398/L2397*$L$6</f>
        <v>0</v>
      </c>
      <c r="T2398" s="7">
        <f>F2398/M2397*$L$6</f>
        <v>1.5733713342084882E-3</v>
      </c>
      <c r="U2398" s="7">
        <f>G2398/N2397*$L$6</f>
        <v>0</v>
      </c>
      <c r="V2398" s="7"/>
      <c r="W2398" s="7">
        <f t="shared" si="147"/>
        <v>6.0005586589417393E-3</v>
      </c>
      <c r="Y2398" s="1">
        <f t="shared" si="146"/>
        <v>45119</v>
      </c>
      <c r="Z2398" s="10">
        <f>(1+W2398)*Z2397</f>
        <v>9.7255179249396697</v>
      </c>
      <c r="AA2398" s="7">
        <f>Z2398/MAX($Z$69:Z2398)-1</f>
        <v>-1.3680627541674206E-2</v>
      </c>
    </row>
    <row r="2399" spans="1:27" x14ac:dyDescent="0.25">
      <c r="A2399" s="1">
        <v>45120</v>
      </c>
      <c r="B2399" s="7">
        <v>3.0230091566332273E-3</v>
      </c>
      <c r="C2399" s="7">
        <v>-1.0152767336893964E-3</v>
      </c>
      <c r="D2399" s="7">
        <v>0</v>
      </c>
      <c r="E2399" s="7">
        <v>0</v>
      </c>
      <c r="F2399" s="7">
        <v>-1.653291456753414E-3</v>
      </c>
      <c r="G2399" s="7">
        <v>-4.127378335337939E-4</v>
      </c>
      <c r="H2399" s="7"/>
      <c r="I2399" s="2">
        <f>STDEV(B2339:B2399)*SQRT(252)</f>
        <v>5.9579762693978564E-2</v>
      </c>
      <c r="J2399" s="2">
        <f>STDEV(C2339:C2399)*SQRT(252)</f>
        <v>6.2867438522051414E-2</v>
      </c>
      <c r="K2399" s="2">
        <f>STDEV(D2339:D2399)*SQRT(252)</f>
        <v>5.85668420557467E-2</v>
      </c>
      <c r="L2399" s="2">
        <f>STDEV(E2339:E2399)*SQRT(252)</f>
        <v>7.0669958882432299E-2</v>
      </c>
      <c r="M2399" s="2">
        <f t="shared" si="144"/>
        <v>6.7613966988064544E-2</v>
      </c>
      <c r="N2399" s="2">
        <f t="shared" si="145"/>
        <v>5.4857259763465775E-2</v>
      </c>
      <c r="O2399" s="2"/>
      <c r="P2399" s="7">
        <f>B2399/I2398*$L$6</f>
        <v>2.501675612586672E-3</v>
      </c>
      <c r="Q2399" s="7">
        <f>C2399/J2398*$L$6</f>
        <v>-8.0747807318835233E-4</v>
      </c>
      <c r="R2399" s="7">
        <f>D2399/K2398*$L$6</f>
        <v>0</v>
      </c>
      <c r="S2399" s="7">
        <f>E2399/L2398*$L$6</f>
        <v>0</v>
      </c>
      <c r="T2399" s="7">
        <f>F2399/M2398*$L$6</f>
        <v>-1.2199449982375453E-3</v>
      </c>
      <c r="U2399" s="7">
        <f>G2399/N2398*$L$6</f>
        <v>-3.7024005821305046E-4</v>
      </c>
      <c r="V2399" s="7"/>
      <c r="W2399" s="7">
        <f t="shared" si="147"/>
        <v>1.0401248294772381E-4</v>
      </c>
      <c r="Y2399" s="1">
        <f t="shared" si="146"/>
        <v>45120</v>
      </c>
      <c r="Z2399" s="10">
        <f>(1+W2399)*Z2398</f>
        <v>9.7265295002069951</v>
      </c>
      <c r="AA2399" s="7">
        <f>Z2399/MAX($Z$69:Z2399)-1</f>
        <v>-1.3578038014765426E-2</v>
      </c>
    </row>
    <row r="2400" spans="1:27" x14ac:dyDescent="0.25">
      <c r="A2400" s="1">
        <v>45121</v>
      </c>
      <c r="B2400" s="7">
        <v>-2.3187074165698096E-3</v>
      </c>
      <c r="C2400" s="7">
        <v>-8.2851234327002699E-3</v>
      </c>
      <c r="D2400" s="7">
        <v>0</v>
      </c>
      <c r="E2400" s="7">
        <v>0</v>
      </c>
      <c r="F2400" s="7">
        <v>-4.8353336486203213E-3</v>
      </c>
      <c r="G2400" s="7">
        <v>-1.3938754895532424E-2</v>
      </c>
      <c r="H2400" s="7"/>
      <c r="I2400" s="2">
        <f>STDEV(B2340:B2400)*SQRT(252)</f>
        <v>5.9727294868334981E-2</v>
      </c>
      <c r="J2400" s="2">
        <f>STDEV(C2340:C2400)*SQRT(252)</f>
        <v>6.4970504890450601E-2</v>
      </c>
      <c r="K2400" s="2">
        <f>STDEV(D2340:D2400)*SQRT(252)</f>
        <v>5.85668420557467E-2</v>
      </c>
      <c r="L2400" s="2">
        <f>STDEV(E2340:E2400)*SQRT(252)</f>
        <v>7.0669958882432299E-2</v>
      </c>
      <c r="M2400" s="2">
        <f t="shared" si="144"/>
        <v>6.8299341555997317E-2</v>
      </c>
      <c r="N2400" s="2">
        <f t="shared" si="145"/>
        <v>6.1457378734871337E-2</v>
      </c>
      <c r="O2400" s="2"/>
      <c r="P2400" s="7">
        <f>B2400/I2399*$L$6</f>
        <v>-1.9458850721506401E-3</v>
      </c>
      <c r="Q2400" s="7">
        <f>C2400/J2399*$L$6</f>
        <v>-6.5893597921873152E-3</v>
      </c>
      <c r="R2400" s="7">
        <f>D2400/K2399*$L$6</f>
        <v>0</v>
      </c>
      <c r="S2400" s="7">
        <f>E2400/L2399*$L$6</f>
        <v>0</v>
      </c>
      <c r="T2400" s="7">
        <f>F2400/M2399*$L$6</f>
        <v>-3.575691431826409E-3</v>
      </c>
      <c r="U2400" s="7">
        <f>G2400/N2399*$L$6</f>
        <v>-1.2704567231059047E-2</v>
      </c>
      <c r="V2400" s="7"/>
      <c r="W2400" s="7">
        <f t="shared" si="147"/>
        <v>-2.4815503527223413E-2</v>
      </c>
      <c r="Y2400" s="1">
        <f t="shared" si="146"/>
        <v>45121</v>
      </c>
      <c r="Z2400" s="10">
        <f>(1+W2400)*Z2399</f>
        <v>9.4851607730869656</v>
      </c>
      <c r="AA2400" s="7">
        <f>Z2400/MAX($Z$69:Z2400)-1</f>
        <v>-3.8056595691740691E-2</v>
      </c>
    </row>
    <row r="2401" spans="1:27" x14ac:dyDescent="0.25">
      <c r="A2401" s="1">
        <v>45124</v>
      </c>
      <c r="B2401" s="7">
        <v>1.020016862889328E-4</v>
      </c>
      <c r="C2401" s="7">
        <v>-9.7389897971522643E-4</v>
      </c>
      <c r="D2401" s="7">
        <v>0</v>
      </c>
      <c r="E2401" s="7">
        <v>0</v>
      </c>
      <c r="F2401" s="7">
        <v>-5.1925301235082877E-3</v>
      </c>
      <c r="G2401" s="7">
        <v>0</v>
      </c>
      <c r="H2401" s="7"/>
      <c r="I2401" s="2">
        <f>STDEV(B2341:B2401)*SQRT(252)</f>
        <v>5.9707147298135241E-2</v>
      </c>
      <c r="J2401" s="2">
        <f>STDEV(C2341:C2401)*SQRT(252)</f>
        <v>6.4105641635063812E-2</v>
      </c>
      <c r="K2401" s="2">
        <f>STDEV(D2341:D2401)*SQRT(252)</f>
        <v>5.85668420557467E-2</v>
      </c>
      <c r="L2401" s="2">
        <f>STDEV(E2341:E2401)*SQRT(252)</f>
        <v>7.0669958882432299E-2</v>
      </c>
      <c r="M2401" s="2">
        <f t="shared" si="144"/>
        <v>6.8927184855192558E-2</v>
      </c>
      <c r="N2401" s="2">
        <f t="shared" si="145"/>
        <v>6.1457378734871337E-2</v>
      </c>
      <c r="O2401" s="2"/>
      <c r="P2401" s="7">
        <f>B2401/I2400*$L$6</f>
        <v>8.5389507857160641E-5</v>
      </c>
      <c r="Q2401" s="7">
        <f>C2401/J2400*$L$6</f>
        <v>-7.4949315951704319E-4</v>
      </c>
      <c r="R2401" s="7">
        <f>D2401/K2400*$L$6</f>
        <v>0</v>
      </c>
      <c r="S2401" s="7">
        <f>E2401/L2400*$L$6</f>
        <v>0</v>
      </c>
      <c r="T2401" s="7">
        <f>F2401/M2400*$L$6</f>
        <v>-3.8013032082095787E-3</v>
      </c>
      <c r="U2401" s="7">
        <f>G2401/N2400*$L$6</f>
        <v>0</v>
      </c>
      <c r="V2401" s="7"/>
      <c r="W2401" s="7">
        <f t="shared" si="147"/>
        <v>-4.4654068598694611E-3</v>
      </c>
      <c r="Y2401" s="1">
        <f t="shared" si="146"/>
        <v>45124</v>
      </c>
      <c r="Z2401" s="10">
        <f>(1+W2401)*Z2400</f>
        <v>9.4428056711038586</v>
      </c>
      <c r="AA2401" s="7">
        <f>Z2401/MAX($Z$69:Z2401)-1</f>
        <v>-4.2352064368144982E-2</v>
      </c>
    </row>
    <row r="2402" spans="1:27" x14ac:dyDescent="0.25">
      <c r="A2402" s="1">
        <v>45125</v>
      </c>
      <c r="B2402" s="7">
        <v>9.6457269293688253E-3</v>
      </c>
      <c r="C2402" s="7">
        <v>-3.0466850115669075E-3</v>
      </c>
      <c r="D2402" s="7">
        <v>0</v>
      </c>
      <c r="E2402" s="7">
        <v>0</v>
      </c>
      <c r="F2402" s="7">
        <v>-4.2966146750500478E-4</v>
      </c>
      <c r="G2402" s="7">
        <v>2.2015565454069908E-4</v>
      </c>
      <c r="H2402" s="7"/>
      <c r="I2402" s="2">
        <f>STDEV(B2342:B2402)*SQRT(252)</f>
        <v>6.2778926022546838E-2</v>
      </c>
      <c r="J2402" s="2">
        <f>STDEV(C2342:C2402)*SQRT(252)</f>
        <v>6.4360934407863141E-2</v>
      </c>
      <c r="K2402" s="2">
        <f>STDEV(D2342:D2402)*SQRT(252)</f>
        <v>5.85668420557467E-2</v>
      </c>
      <c r="L2402" s="2">
        <f>STDEV(E2342:E2402)*SQRT(252)</f>
        <v>7.0669958882432299E-2</v>
      </c>
      <c r="M2402" s="2">
        <f t="shared" si="144"/>
        <v>6.8839417533619815E-2</v>
      </c>
      <c r="N2402" s="2">
        <f t="shared" si="145"/>
        <v>6.121845006850743E-2</v>
      </c>
      <c r="O2402" s="2"/>
      <c r="P2402" s="7">
        <f>B2402/I2401*$L$6</f>
        <v>8.0775312218526307E-3</v>
      </c>
      <c r="Q2402" s="7">
        <f>C2402/J2401*$L$6</f>
        <v>-2.3763002240199597E-3</v>
      </c>
      <c r="R2402" s="7">
        <f>D2402/K2401*$L$6</f>
        <v>0</v>
      </c>
      <c r="S2402" s="7">
        <f>E2402/L2401*$L$6</f>
        <v>0</v>
      </c>
      <c r="T2402" s="7">
        <f>F2402/M2401*$L$6</f>
        <v>-3.1167780057147999E-4</v>
      </c>
      <c r="U2402" s="7">
        <f>G2402/N2401*$L$6</f>
        <v>1.7911246710541957E-4</v>
      </c>
      <c r="V2402" s="7"/>
      <c r="W2402" s="7">
        <f t="shared" si="147"/>
        <v>5.5686656643666099E-3</v>
      </c>
      <c r="Y2402" s="1">
        <f t="shared" si="146"/>
        <v>45125</v>
      </c>
      <c r="Z2402" s="10">
        <f>(1+W2402)*Z2401</f>
        <v>9.4953894988198204</v>
      </c>
      <c r="AA2402" s="7">
        <f>Z2402/MAX($Z$69:Z2402)-1</f>
        <v>-3.7019243190440254E-2</v>
      </c>
    </row>
    <row r="2403" spans="1:27" x14ac:dyDescent="0.25">
      <c r="A2403" s="1">
        <v>45126</v>
      </c>
      <c r="B2403" s="7">
        <v>5.2405751503243891E-3</v>
      </c>
      <c r="C2403" s="7">
        <v>5.6817267517221826E-3</v>
      </c>
      <c r="D2403" s="7">
        <v>0</v>
      </c>
      <c r="E2403" s="7">
        <v>0</v>
      </c>
      <c r="F2403" s="7">
        <v>4.4217182632351193E-3</v>
      </c>
      <c r="G2403" s="7">
        <v>0</v>
      </c>
      <c r="H2403" s="7"/>
      <c r="I2403" s="2">
        <f>STDEV(B2343:B2403)*SQRT(252)</f>
        <v>6.3595116638579849E-2</v>
      </c>
      <c r="J2403" s="2">
        <f>STDEV(C2343:C2403)*SQRT(252)</f>
        <v>6.5486070053185574E-2</v>
      </c>
      <c r="K2403" s="2">
        <f>STDEV(D2343:D2403)*SQRT(252)</f>
        <v>5.85668420557467E-2</v>
      </c>
      <c r="L2403" s="2">
        <f>STDEV(E2343:E2403)*SQRT(252)</f>
        <v>7.0669958882432299E-2</v>
      </c>
      <c r="M2403" s="2">
        <f t="shared" si="144"/>
        <v>6.7964013745749882E-2</v>
      </c>
      <c r="N2403" s="2">
        <f t="shared" si="145"/>
        <v>6.0769415279431055E-2</v>
      </c>
      <c r="O2403" s="2"/>
      <c r="P2403" s="7">
        <f>B2403/I2402*$L$6</f>
        <v>4.1738330697487997E-3</v>
      </c>
      <c r="Q2403" s="7">
        <f>C2403/J2402*$L$6</f>
        <v>4.4139560775457226E-3</v>
      </c>
      <c r="R2403" s="7">
        <f>D2403/K2402*$L$6</f>
        <v>0</v>
      </c>
      <c r="S2403" s="7">
        <f>E2403/L2402*$L$6</f>
        <v>0</v>
      </c>
      <c r="T2403" s="7">
        <f>F2403/M2402*$L$6</f>
        <v>3.2116180101869974E-3</v>
      </c>
      <c r="U2403" s="7">
        <f>G2403/N2402*$L$6</f>
        <v>0</v>
      </c>
      <c r="V2403" s="7"/>
      <c r="W2403" s="7">
        <f t="shared" si="147"/>
        <v>1.1799407157481519E-2</v>
      </c>
      <c r="Y2403" s="1">
        <f t="shared" si="146"/>
        <v>45126</v>
      </c>
      <c r="Z2403" s="10">
        <f>(1+W2403)*Z2402</f>
        <v>9.6074294656352706</v>
      </c>
      <c r="AA2403" s="7">
        <f>Z2403/MAX($Z$69:Z2403)-1</f>
        <v>-2.5656641156024507E-2</v>
      </c>
    </row>
    <row r="2404" spans="1:27" x14ac:dyDescent="0.25">
      <c r="A2404" s="1">
        <v>45127</v>
      </c>
      <c r="B2404" s="7">
        <v>-5.7146181920599837E-3</v>
      </c>
      <c r="C2404" s="7">
        <v>-2.1416332795051174E-3</v>
      </c>
      <c r="D2404" s="7">
        <v>0</v>
      </c>
      <c r="E2404" s="7">
        <v>0</v>
      </c>
      <c r="F2404" s="7">
        <v>-8.0572993484693267E-3</v>
      </c>
      <c r="G2404" s="7">
        <v>-4.0670419569236449E-3</v>
      </c>
      <c r="H2404" s="7"/>
      <c r="I2404" s="2">
        <f>STDEV(B2344:B2404)*SQRT(252)</f>
        <v>6.3901258821913137E-2</v>
      </c>
      <c r="J2404" s="2">
        <f>STDEV(C2344:C2404)*SQRT(252)</f>
        <v>6.5507353406069238E-2</v>
      </c>
      <c r="K2404" s="2">
        <f>STDEV(D2344:D2404)*SQRT(252)</f>
        <v>5.85668420557467E-2</v>
      </c>
      <c r="L2404" s="2">
        <f>STDEV(E2344:E2404)*SQRT(252)</f>
        <v>7.0669958882432299E-2</v>
      </c>
      <c r="M2404" s="2">
        <f t="shared" si="144"/>
        <v>6.9687801793953924E-2</v>
      </c>
      <c r="N2404" s="2">
        <f t="shared" si="145"/>
        <v>6.1183525216524967E-2</v>
      </c>
      <c r="O2404" s="2"/>
      <c r="P2404" s="7">
        <f>B2404/I2403*$L$6</f>
        <v>-4.4929693458516454E-3</v>
      </c>
      <c r="Q2404" s="7">
        <f>C2404/J2403*$L$6</f>
        <v>-1.6351823202749496E-3</v>
      </c>
      <c r="R2404" s="7">
        <f>D2404/K2403*$L$6</f>
        <v>0</v>
      </c>
      <c r="S2404" s="7">
        <f>E2404/L2403*$L$6</f>
        <v>0</v>
      </c>
      <c r="T2404" s="7">
        <f>F2404/M2403*$L$6</f>
        <v>-5.9276217695229845E-3</v>
      </c>
      <c r="U2404" s="7">
        <f>G2404/N2403*$L$6</f>
        <v>-3.3462901841514328E-3</v>
      </c>
      <c r="V2404" s="7"/>
      <c r="W2404" s="7">
        <f t="shared" si="147"/>
        <v>-1.5402063619801013E-2</v>
      </c>
      <c r="Y2404" s="1">
        <f t="shared" si="146"/>
        <v>45127</v>
      </c>
      <c r="Z2404" s="10">
        <f>(1+W2404)*Z2403</f>
        <v>9.459455225782806</v>
      </c>
      <c r="AA2404" s="7">
        <f>Z2404/MAX($Z$69:Z2404)-1</f>
        <v>-4.0663539556469952E-2</v>
      </c>
    </row>
    <row r="2405" spans="1:27" x14ac:dyDescent="0.25">
      <c r="A2405" s="1">
        <v>45128</v>
      </c>
      <c r="B2405" s="7">
        <v>1.011067221210471E-3</v>
      </c>
      <c r="C2405" s="7">
        <v>-5.5455279289207127E-4</v>
      </c>
      <c r="D2405" s="7">
        <v>0</v>
      </c>
      <c r="E2405" s="7">
        <v>0</v>
      </c>
      <c r="F2405" s="7">
        <v>6.25044591763535E-3</v>
      </c>
      <c r="G2405" s="7">
        <v>-8.0013206238327417E-4</v>
      </c>
      <c r="H2405" s="7"/>
      <c r="I2405" s="2">
        <f>STDEV(B2345:B2405)*SQRT(252)</f>
        <v>6.3918720378782296E-2</v>
      </c>
      <c r="J2405" s="2">
        <f>STDEV(C2345:C2405)*SQRT(252)</f>
        <v>6.539091283997471E-2</v>
      </c>
      <c r="K2405" s="2">
        <f>STDEV(D2345:D2405)*SQRT(252)</f>
        <v>5.85668420557467E-2</v>
      </c>
      <c r="L2405" s="2">
        <f>STDEV(E2345:E2405)*SQRT(252)</f>
        <v>7.0669958882432299E-2</v>
      </c>
      <c r="M2405" s="2">
        <f t="shared" si="144"/>
        <v>7.0877576184485674E-2</v>
      </c>
      <c r="N2405" s="2">
        <f t="shared" si="145"/>
        <v>6.0689881188088733E-2</v>
      </c>
      <c r="O2405" s="2"/>
      <c r="P2405" s="7">
        <f>B2405/I2404*$L$6</f>
        <v>7.9111682606145635E-4</v>
      </c>
      <c r="Q2405" s="7">
        <f>C2405/J2404*$L$6</f>
        <v>-4.2327522335888795E-4</v>
      </c>
      <c r="R2405" s="7">
        <f>D2405/K2404*$L$6</f>
        <v>0</v>
      </c>
      <c r="S2405" s="7">
        <f>E2405/L2404*$L$6</f>
        <v>0</v>
      </c>
      <c r="T2405" s="7">
        <f>F2405/M2404*$L$6</f>
        <v>4.4846054522684311E-3</v>
      </c>
      <c r="U2405" s="7">
        <f>G2405/N2404*$L$6</f>
        <v>-6.5387868674749697E-4</v>
      </c>
      <c r="V2405" s="7"/>
      <c r="W2405" s="7">
        <f t="shared" si="147"/>
        <v>4.1985683682235026E-3</v>
      </c>
      <c r="Y2405" s="1">
        <f t="shared" si="146"/>
        <v>45128</v>
      </c>
      <c r="Z2405" s="10">
        <f>(1+W2405)*Z2404</f>
        <v>9.4991713952744039</v>
      </c>
      <c r="AA2405" s="7">
        <f>Z2405/MAX($Z$69:Z2405)-1</f>
        <v>-3.6635699839168367E-2</v>
      </c>
    </row>
    <row r="2406" spans="1:27" x14ac:dyDescent="0.25">
      <c r="A2406" s="1">
        <v>45131</v>
      </c>
      <c r="B2406" s="7">
        <v>1.9020766432391589E-3</v>
      </c>
      <c r="C2406" s="7">
        <v>-2.9218598153036845E-3</v>
      </c>
      <c r="D2406" s="7">
        <v>0</v>
      </c>
      <c r="E2406" s="7">
        <v>4.4672965003385023E-3</v>
      </c>
      <c r="F2406" s="7">
        <v>2.0349181129311056E-3</v>
      </c>
      <c r="G2406" s="7">
        <v>-9.1452405026726247E-4</v>
      </c>
      <c r="H2406" s="7"/>
      <c r="I2406" s="2">
        <f>STDEV(B2346:B2406)*SQRT(252)</f>
        <v>6.3716373825769876E-2</v>
      </c>
      <c r="J2406" s="2">
        <f>STDEV(C2346:C2406)*SQRT(252)</f>
        <v>6.5609399438057284E-2</v>
      </c>
      <c r="K2406" s="2">
        <f>STDEV(D2346:D2406)*SQRT(252)</f>
        <v>5.85668420557467E-2</v>
      </c>
      <c r="L2406" s="2">
        <f>STDEV(E2346:E2406)*SQRT(252)</f>
        <v>7.0989137686425993E-2</v>
      </c>
      <c r="M2406" s="2">
        <f t="shared" si="144"/>
        <v>6.987350333644228E-2</v>
      </c>
      <c r="N2406" s="2">
        <f t="shared" si="145"/>
        <v>5.4961452008467276E-2</v>
      </c>
      <c r="O2406" s="2"/>
      <c r="P2406" s="7">
        <f>B2406/I2405*$L$6</f>
        <v>1.4878869851957721E-3</v>
      </c>
      <c r="Q2406" s="7">
        <f>C2406/J2405*$L$6</f>
        <v>-2.2341482083711606E-3</v>
      </c>
      <c r="R2406" s="7">
        <f>D2406/K2405*$L$6</f>
        <v>0</v>
      </c>
      <c r="S2406" s="7">
        <f>E2406/L2405*$L$6</f>
        <v>3.1606757460906198E-3</v>
      </c>
      <c r="T2406" s="7">
        <f>F2406/M2405*$L$6</f>
        <v>1.4355161550914652E-3</v>
      </c>
      <c r="U2406" s="7">
        <f>G2406/N2405*$L$6</f>
        <v>-7.5344030369164006E-4</v>
      </c>
      <c r="V2406" s="7"/>
      <c r="W2406" s="7">
        <f t="shared" si="147"/>
        <v>3.0964903743150563E-3</v>
      </c>
      <c r="Y2406" s="1">
        <f t="shared" si="146"/>
        <v>45131</v>
      </c>
      <c r="Z2406" s="10">
        <f>(1+W2406)*Z2405</f>
        <v>9.5285854880638414</v>
      </c>
      <c r="AA2406" s="7">
        <f>Z2406/MAX($Z$69:Z2406)-1</f>
        <v>-3.3652651556761448E-2</v>
      </c>
    </row>
    <row r="2407" spans="1:27" x14ac:dyDescent="0.25">
      <c r="A2407" s="1">
        <v>45132</v>
      </c>
      <c r="B2407" s="7">
        <v>-1.1153268874944944E-3</v>
      </c>
      <c r="C2407" s="7">
        <v>7.4399557739734945E-4</v>
      </c>
      <c r="D2407" s="7">
        <v>0</v>
      </c>
      <c r="E2407" s="7">
        <v>0</v>
      </c>
      <c r="F2407" s="7">
        <v>-3.6789969652113452E-3</v>
      </c>
      <c r="G2407" s="7">
        <v>1.0861442511613806E-3</v>
      </c>
      <c r="H2407" s="7"/>
      <c r="I2407" s="2">
        <f>STDEV(B2347:B2407)*SQRT(252)</f>
        <v>6.2391377942043483E-2</v>
      </c>
      <c r="J2407" s="2">
        <f>STDEV(C2347:C2407)*SQRT(252)</f>
        <v>6.4531318738220544E-2</v>
      </c>
      <c r="K2407" s="2">
        <f>STDEV(D2347:D2407)*SQRT(252)</f>
        <v>5.85668420557467E-2</v>
      </c>
      <c r="L2407" s="2">
        <f>STDEV(E2347:E2407)*SQRT(252)</f>
        <v>7.0178135229349542E-2</v>
      </c>
      <c r="M2407" s="2">
        <f t="shared" si="144"/>
        <v>6.9824820348724073E-2</v>
      </c>
      <c r="N2407" s="2">
        <f t="shared" si="145"/>
        <v>5.4608174176882421E-2</v>
      </c>
      <c r="O2407" s="2"/>
      <c r="P2407" s="7">
        <f>B2407/I2406*$L$6</f>
        <v>-8.7522784217469404E-4</v>
      </c>
      <c r="Q2407" s="7">
        <f>C2407/J2406*$L$6</f>
        <v>5.6698855939061417E-4</v>
      </c>
      <c r="R2407" s="7">
        <f>D2407/K2406*$L$6</f>
        <v>0</v>
      </c>
      <c r="S2407" s="7">
        <f>E2407/L2406*$L$6</f>
        <v>0</v>
      </c>
      <c r="T2407" s="7">
        <f>F2407/M2406*$L$6</f>
        <v>-2.6326123562868341E-3</v>
      </c>
      <c r="U2407" s="7">
        <f>G2407/N2406*$L$6</f>
        <v>9.8809639435476601E-4</v>
      </c>
      <c r="V2407" s="7"/>
      <c r="W2407" s="7">
        <f t="shared" si="147"/>
        <v>-1.9527552447161478E-3</v>
      </c>
      <c r="Y2407" s="1">
        <f t="shared" si="146"/>
        <v>45132</v>
      </c>
      <c r="Z2407" s="10">
        <f>(1+W2407)*Z2406</f>
        <v>9.5099784927772983</v>
      </c>
      <c r="AA2407" s="7">
        <f>Z2407/MAX($Z$69:Z2407)-1</f>
        <v>-3.5539691409651519E-2</v>
      </c>
    </row>
    <row r="2408" spans="1:27" x14ac:dyDescent="0.25">
      <c r="A2408" s="1">
        <v>45133</v>
      </c>
      <c r="B2408" s="7">
        <v>1.1961010648549042E-3</v>
      </c>
      <c r="C2408" s="7">
        <v>1.4459524996457418E-5</v>
      </c>
      <c r="D2408" s="7">
        <v>0</v>
      </c>
      <c r="E2408" s="7">
        <v>0</v>
      </c>
      <c r="F2408" s="7">
        <v>4.0285770094745654E-3</v>
      </c>
      <c r="G2408" s="7">
        <v>1.5254511138049764E-3</v>
      </c>
      <c r="H2408" s="7"/>
      <c r="I2408" s="2">
        <f>STDEV(B2348:B2408)*SQRT(252)</f>
        <v>6.2114397468940812E-2</v>
      </c>
      <c r="J2408" s="2">
        <f>STDEV(C2348:C2408)*SQRT(252)</f>
        <v>6.4531699147898344E-2</v>
      </c>
      <c r="K2408" s="2">
        <f>STDEV(D2348:D2408)*SQRT(252)</f>
        <v>5.85668420557467E-2</v>
      </c>
      <c r="L2408" s="2">
        <f>STDEV(E2348:E2408)*SQRT(252)</f>
        <v>5.8505399047149777E-2</v>
      </c>
      <c r="M2408" s="2">
        <f t="shared" si="144"/>
        <v>7.0289302747926066E-2</v>
      </c>
      <c r="N2408" s="2">
        <f t="shared" si="145"/>
        <v>5.4725980692542808E-2</v>
      </c>
      <c r="O2408" s="2"/>
      <c r="P2408" s="7">
        <f>B2408/I2407*$L$6</f>
        <v>9.585467610332192E-4</v>
      </c>
      <c r="Q2408" s="7">
        <f>C2408/J2407*$L$6</f>
        <v>1.1203494116643044E-5</v>
      </c>
      <c r="R2408" s="7">
        <f>D2408/K2407*$L$6</f>
        <v>0</v>
      </c>
      <c r="S2408" s="7">
        <f>E2408/L2407*$L$6</f>
        <v>0</v>
      </c>
      <c r="T2408" s="7">
        <f>F2408/M2407*$L$6</f>
        <v>2.8847743462530663E-3</v>
      </c>
      <c r="U2408" s="7">
        <f>G2408/N2407*$L$6</f>
        <v>1.3967241505491994E-3</v>
      </c>
      <c r="V2408" s="7"/>
      <c r="W2408" s="7">
        <f t="shared" si="147"/>
        <v>5.2512487519521282E-3</v>
      </c>
      <c r="Y2408" s="1">
        <f t="shared" si="146"/>
        <v>45133</v>
      </c>
      <c r="Z2408" s="10">
        <f>(1+W2408)*Z2407</f>
        <v>9.5599177554685859</v>
      </c>
      <c r="AA2408" s="7">
        <f>Z2408/MAX($Z$69:Z2408)-1</f>
        <v>-3.0475070417859129E-2</v>
      </c>
    </row>
    <row r="2409" spans="1:27" x14ac:dyDescent="0.25">
      <c r="A2409" s="1">
        <v>45134</v>
      </c>
      <c r="B2409" s="7">
        <v>-8.910549137563728E-3</v>
      </c>
      <c r="C2409" s="7">
        <v>2.5366465359852874E-3</v>
      </c>
      <c r="D2409" s="7">
        <v>0</v>
      </c>
      <c r="E2409" s="7">
        <v>0</v>
      </c>
      <c r="F2409" s="7">
        <v>-6.7737824417710701E-3</v>
      </c>
      <c r="G2409" s="7">
        <v>3.1544063902866348E-4</v>
      </c>
      <c r="H2409" s="7"/>
      <c r="I2409" s="2">
        <f>STDEV(B2349:B2409)*SQRT(252)</f>
        <v>6.3595735161356776E-2</v>
      </c>
      <c r="J2409" s="2">
        <f>STDEV(C2349:C2409)*SQRT(252)</f>
        <v>6.4226792708147629E-2</v>
      </c>
      <c r="K2409" s="2">
        <f>STDEV(D2349:D2409)*SQRT(252)</f>
        <v>5.85668420557467E-2</v>
      </c>
      <c r="L2409" s="2">
        <f>STDEV(E2349:E2409)*SQRT(252)</f>
        <v>5.8505399047149777E-2</v>
      </c>
      <c r="M2409" s="2">
        <f t="shared" si="144"/>
        <v>7.0977047022517323E-2</v>
      </c>
      <c r="N2409" s="2">
        <f t="shared" si="145"/>
        <v>5.4735302568465524E-2</v>
      </c>
      <c r="O2409" s="2"/>
      <c r="P2409" s="7">
        <f>B2409/I2408*$L$6</f>
        <v>-7.1726922425829611E-3</v>
      </c>
      <c r="Q2409" s="7">
        <f>C2409/J2408*$L$6</f>
        <v>1.965426735604482E-3</v>
      </c>
      <c r="R2409" s="7">
        <f>D2409/K2408*$L$6</f>
        <v>0</v>
      </c>
      <c r="S2409" s="7">
        <f>E2409/L2408*$L$6</f>
        <v>0</v>
      </c>
      <c r="T2409" s="7">
        <f>F2409/M2408*$L$6</f>
        <v>-4.8185016616706551E-3</v>
      </c>
      <c r="U2409" s="7">
        <f>G2409/N2408*$L$6</f>
        <v>2.8820007886276832E-4</v>
      </c>
      <c r="V2409" s="7"/>
      <c r="W2409" s="7">
        <f t="shared" si="147"/>
        <v>-9.7375670897863666E-3</v>
      </c>
      <c r="Y2409" s="1">
        <f t="shared" si="146"/>
        <v>45134</v>
      </c>
      <c r="Z2409" s="10">
        <f>(1+W2409)*Z2408</f>
        <v>9.4668274149518705</v>
      </c>
      <c r="AA2409" s="7">
        <f>Z2409/MAX($Z$69:Z2409)-1</f>
        <v>-3.9915884464885698E-2</v>
      </c>
    </row>
    <row r="2410" spans="1:27" x14ac:dyDescent="0.25">
      <c r="A2410" s="1">
        <v>45135</v>
      </c>
      <c r="B2410" s="7">
        <v>8.5565189656013896E-3</v>
      </c>
      <c r="C2410" s="7">
        <v>-4.9883737545588502E-3</v>
      </c>
      <c r="D2410" s="7">
        <v>0</v>
      </c>
      <c r="E2410" s="7">
        <v>0</v>
      </c>
      <c r="F2410" s="7">
        <v>8.189405196070032E-3</v>
      </c>
      <c r="G2410" s="7">
        <v>0</v>
      </c>
      <c r="H2410" s="7"/>
      <c r="I2410" s="2">
        <f>STDEV(B2350:B2410)*SQRT(252)</f>
        <v>6.591901794213631E-2</v>
      </c>
      <c r="J2410" s="2">
        <f>STDEV(C2350:C2410)*SQRT(252)</f>
        <v>6.4887261457749645E-2</v>
      </c>
      <c r="K2410" s="2">
        <f>STDEV(D2350:D2410)*SQRT(252)</f>
        <v>5.8564522131523848E-2</v>
      </c>
      <c r="L2410" s="2">
        <f>STDEV(E2350:E2410)*SQRT(252)</f>
        <v>5.8505399047149777E-2</v>
      </c>
      <c r="M2410" s="2">
        <f t="shared" si="144"/>
        <v>7.16962398573531E-2</v>
      </c>
      <c r="N2410" s="2">
        <f t="shared" si="145"/>
        <v>5.4735302568465524E-2</v>
      </c>
      <c r="O2410" s="2"/>
      <c r="P2410" s="7">
        <f>B2410/I2409*$L$6</f>
        <v>6.7272741984124923E-3</v>
      </c>
      <c r="Q2410" s="7">
        <f>C2410/J2409*$L$6</f>
        <v>-3.883405619541422E-3</v>
      </c>
      <c r="R2410" s="7">
        <f>D2410/K2409*$L$6</f>
        <v>0</v>
      </c>
      <c r="S2410" s="7">
        <f>E2410/L2409*$L$6</f>
        <v>0</v>
      </c>
      <c r="T2410" s="7">
        <f>F2410/M2409*$L$6</f>
        <v>5.7690517847776629E-3</v>
      </c>
      <c r="U2410" s="7">
        <f>G2410/N2409*$L$6</f>
        <v>0</v>
      </c>
      <c r="V2410" s="7"/>
      <c r="W2410" s="7">
        <f t="shared" si="147"/>
        <v>8.6129203636487323E-3</v>
      </c>
      <c r="Y2410" s="1">
        <f t="shared" si="146"/>
        <v>45135</v>
      </c>
      <c r="Z2410" s="10">
        <f>(1+W2410)*Z2409</f>
        <v>9.5483644455732577</v>
      </c>
      <c r="AA2410" s="7">
        <f>Z2410/MAX($Z$69:Z2410)-1</f>
        <v>-3.1646756435377621E-2</v>
      </c>
    </row>
    <row r="2411" spans="1:27" x14ac:dyDescent="0.25">
      <c r="A2411" s="1">
        <v>45138</v>
      </c>
      <c r="B2411" s="7">
        <v>5.2234610130146297E-3</v>
      </c>
      <c r="C2411" s="7">
        <v>-1.3784354357401218E-3</v>
      </c>
      <c r="D2411" s="7">
        <v>0</v>
      </c>
      <c r="E2411" s="7">
        <v>0</v>
      </c>
      <c r="F2411" s="7">
        <v>-7.7593949396363993E-3</v>
      </c>
      <c r="G2411" s="7">
        <v>0</v>
      </c>
      <c r="H2411" s="7"/>
      <c r="I2411" s="2">
        <f>STDEV(B2351:B2411)*SQRT(252)</f>
        <v>6.6011476682074161E-2</v>
      </c>
      <c r="J2411" s="2">
        <f>STDEV(C2351:C2411)*SQRT(252)</f>
        <v>5.1779318964725034E-2</v>
      </c>
      <c r="K2411" s="2">
        <f>STDEV(D2351:D2411)*SQRT(252)</f>
        <v>5.3545053222949883E-2</v>
      </c>
      <c r="L2411" s="2">
        <f>STDEV(E2351:E2411)*SQRT(252)</f>
        <v>5.8505399047149777E-2</v>
      </c>
      <c r="M2411" s="2">
        <f t="shared" si="144"/>
        <v>7.28378170488794E-2</v>
      </c>
      <c r="N2411" s="2">
        <f t="shared" si="145"/>
        <v>5.4389710296728927E-2</v>
      </c>
      <c r="O2411" s="2"/>
      <c r="P2411" s="7">
        <f>B2411/I2410*$L$6</f>
        <v>3.9620288469708253E-3</v>
      </c>
      <c r="Q2411" s="7">
        <f>C2411/J2410*$L$6</f>
        <v>-1.0621772323044247E-3</v>
      </c>
      <c r="R2411" s="7">
        <f>D2411/K2410*$L$6</f>
        <v>0</v>
      </c>
      <c r="S2411" s="7">
        <f>E2411/L2410*$L$6</f>
        <v>0</v>
      </c>
      <c r="T2411" s="7">
        <f>F2411/M2410*$L$6</f>
        <v>-5.4112983854345074E-3</v>
      </c>
      <c r="U2411" s="7">
        <f>G2411/N2410*$L$6</f>
        <v>0</v>
      </c>
      <c r="V2411" s="7"/>
      <c r="W2411" s="7">
        <f t="shared" si="147"/>
        <v>-2.511446770768107E-3</v>
      </c>
      <c r="Y2411" s="1">
        <f t="shared" si="146"/>
        <v>45138</v>
      </c>
      <c r="Z2411" s="10">
        <f>(1+W2411)*Z2410</f>
        <v>9.5243842365203051</v>
      </c>
      <c r="AA2411" s="7">
        <f>Z2411/MAX($Z$69:Z2411)-1</f>
        <v>-3.407872406189083E-2</v>
      </c>
    </row>
    <row r="2412" spans="1:27" x14ac:dyDescent="0.25">
      <c r="A2412" s="1">
        <v>45139</v>
      </c>
      <c r="B2412" s="7">
        <v>-8.2625191843525014E-3</v>
      </c>
      <c r="C2412" s="7">
        <v>-1.0509590152260051E-2</v>
      </c>
      <c r="D2412" s="7">
        <v>-2.6650876392156908E-3</v>
      </c>
      <c r="E2412" s="7">
        <v>0</v>
      </c>
      <c r="F2412" s="7">
        <v>-4.8202934908487816E-3</v>
      </c>
      <c r="G2412" s="7">
        <v>1.0190925562366004E-2</v>
      </c>
      <c r="H2412" s="7"/>
      <c r="I2412" s="2">
        <f>STDEV(B2352:B2412)*SQRT(252)</f>
        <v>6.7939308117700478E-2</v>
      </c>
      <c r="J2412" s="2">
        <f>STDEV(C2352:C2412)*SQRT(252)</f>
        <v>5.5856922048179151E-2</v>
      </c>
      <c r="K2412" s="2">
        <f>STDEV(D2352:D2412)*SQRT(252)</f>
        <v>5.1834924242179274E-2</v>
      </c>
      <c r="L2412" s="2">
        <f>STDEV(E2352:E2412)*SQRT(252)</f>
        <v>5.8505399047149777E-2</v>
      </c>
      <c r="M2412" s="2">
        <f t="shared" si="144"/>
        <v>7.242872563928858E-2</v>
      </c>
      <c r="N2412" s="2">
        <f t="shared" si="145"/>
        <v>5.8398928884582563E-2</v>
      </c>
      <c r="O2412" s="2"/>
      <c r="P2412" s="7">
        <f>B2412/I2411*$L$6</f>
        <v>-6.25839596358874E-3</v>
      </c>
      <c r="Q2412" s="7">
        <f>C2412/J2411*$L$6</f>
        <v>-1.0148443782564784E-2</v>
      </c>
      <c r="R2412" s="7">
        <f>D2412/K2411*$L$6</f>
        <v>-2.4886403867401619E-3</v>
      </c>
      <c r="S2412" s="7">
        <f>E2412/L2411*$L$6</f>
        <v>0</v>
      </c>
      <c r="T2412" s="7">
        <f>F2412/M2411*$L$6</f>
        <v>-3.3089222646623382E-3</v>
      </c>
      <c r="U2412" s="7">
        <f>G2412/N2411*$L$6</f>
        <v>9.3684315532922609E-3</v>
      </c>
      <c r="V2412" s="7"/>
      <c r="W2412" s="7">
        <f t="shared" si="147"/>
        <v>-1.2835970844263763E-2</v>
      </c>
      <c r="Y2412" s="1">
        <f t="shared" si="146"/>
        <v>45139</v>
      </c>
      <c r="Z2412" s="10">
        <f>(1+W2412)*Z2411</f>
        <v>9.4021295181507654</v>
      </c>
      <c r="AA2412" s="7">
        <f>Z2412/MAX($Z$69:Z2412)-1</f>
        <v>-4.6477261397686487E-2</v>
      </c>
    </row>
    <row r="2413" spans="1:27" x14ac:dyDescent="0.25">
      <c r="A2413" s="1">
        <v>45140</v>
      </c>
      <c r="B2413" s="7">
        <v>-5.8017069598551574E-3</v>
      </c>
      <c r="C2413" s="7">
        <v>-1.1496671395044844E-3</v>
      </c>
      <c r="D2413" s="7">
        <v>-1.3839541336349237E-2</v>
      </c>
      <c r="E2413" s="7">
        <v>0</v>
      </c>
      <c r="F2413" s="7">
        <v>-1.9513473563548267E-3</v>
      </c>
      <c r="G2413" s="7">
        <v>3.5407859296121558E-4</v>
      </c>
      <c r="H2413" s="7"/>
      <c r="I2413" s="2">
        <f>STDEV(B2353:B2413)*SQRT(252)</f>
        <v>6.8447135505293993E-2</v>
      </c>
      <c r="J2413" s="2">
        <f>STDEV(C2353:C2413)*SQRT(252)</f>
        <v>5.5044966722164093E-2</v>
      </c>
      <c r="K2413" s="2">
        <f>STDEV(D2353:D2413)*SQRT(252)</f>
        <v>5.7254083727675258E-2</v>
      </c>
      <c r="L2413" s="2">
        <f>STDEV(E2353:E2413)*SQRT(252)</f>
        <v>5.6219458863263336E-2</v>
      </c>
      <c r="M2413" s="2">
        <f t="shared" si="144"/>
        <v>7.2446090420972817E-2</v>
      </c>
      <c r="N2413" s="2">
        <f t="shared" si="145"/>
        <v>5.8398264840342655E-2</v>
      </c>
      <c r="O2413" s="2"/>
      <c r="P2413" s="7">
        <f>B2413/I2412*$L$6</f>
        <v>-4.2697718894958965E-3</v>
      </c>
      <c r="Q2413" s="7">
        <f>C2413/J2412*$L$6</f>
        <v>-1.0291178759481627E-3</v>
      </c>
      <c r="R2413" s="7">
        <f>D2413/K2412*$L$6</f>
        <v>-1.3349630137095565E-2</v>
      </c>
      <c r="S2413" s="7">
        <f>E2413/L2412*$L$6</f>
        <v>0</v>
      </c>
      <c r="T2413" s="7">
        <f>F2413/M2412*$L$6</f>
        <v>-1.3470811056879404E-3</v>
      </c>
      <c r="U2413" s="7">
        <f>G2413/N2412*$L$6</f>
        <v>3.0315504044689176E-4</v>
      </c>
      <c r="V2413" s="7"/>
      <c r="W2413" s="7">
        <f t="shared" si="147"/>
        <v>-1.9692445967780674E-2</v>
      </c>
      <c r="Y2413" s="1">
        <f t="shared" si="146"/>
        <v>45140</v>
      </c>
      <c r="Z2413" s="10">
        <f>(1+W2413)*Z2412</f>
        <v>9.2169785906325057</v>
      </c>
      <c r="AA2413" s="7">
        <f>Z2413/MAX($Z$69:Z2413)-1</f>
        <v>-6.525445640666272E-2</v>
      </c>
    </row>
    <row r="2414" spans="1:27" x14ac:dyDescent="0.25">
      <c r="A2414" s="1">
        <v>45141</v>
      </c>
      <c r="B2414" s="7">
        <v>-7.0263147672214865E-3</v>
      </c>
      <c r="C2414" s="7">
        <v>-1.5454584578371566E-3</v>
      </c>
      <c r="D2414" s="7">
        <v>-2.5479738404268204E-3</v>
      </c>
      <c r="E2414" s="7">
        <v>0</v>
      </c>
      <c r="F2414" s="7">
        <v>-3.2755491261003966E-3</v>
      </c>
      <c r="G2414" s="7">
        <v>3.2952424936498748E-3</v>
      </c>
      <c r="H2414" s="7"/>
      <c r="I2414" s="2">
        <f>STDEV(B2354:B2414)*SQRT(252)</f>
        <v>6.9475908377486253E-2</v>
      </c>
      <c r="J2414" s="2">
        <f>STDEV(C2354:C2414)*SQRT(252)</f>
        <v>5.3202451062907039E-2</v>
      </c>
      <c r="K2414" s="2">
        <f>STDEV(D2354:D2414)*SQRT(252)</f>
        <v>5.7496450990159528E-2</v>
      </c>
      <c r="L2414" s="2">
        <f>STDEV(E2354:E2414)*SQRT(252)</f>
        <v>4.2911360954516677E-2</v>
      </c>
      <c r="M2414" s="2">
        <f t="shared" si="144"/>
        <v>7.1693555474539317E-2</v>
      </c>
      <c r="N2414" s="2">
        <f t="shared" si="145"/>
        <v>5.8805134543670361E-2</v>
      </c>
      <c r="O2414" s="2"/>
      <c r="P2414" s="7">
        <f>B2414/I2413*$L$6</f>
        <v>-5.1326580107052405E-3</v>
      </c>
      <c r="Q2414" s="7">
        <f>C2414/J2413*$L$6</f>
        <v>-1.4038145082708091E-3</v>
      </c>
      <c r="R2414" s="7">
        <f>D2414/K2413*$L$6</f>
        <v>-2.2251459411577229E-3</v>
      </c>
      <c r="S2414" s="7">
        <f>E2414/L2413*$L$6</f>
        <v>0</v>
      </c>
      <c r="T2414" s="7">
        <f>F2414/M2413*$L$6</f>
        <v>-2.2606803949438109E-3</v>
      </c>
      <c r="U2414" s="7">
        <f>G2414/N2413*$L$6</f>
        <v>2.8213530852833294E-3</v>
      </c>
      <c r="V2414" s="7"/>
      <c r="W2414" s="7">
        <f t="shared" si="147"/>
        <v>-8.2009457697942538E-3</v>
      </c>
      <c r="Y2414" s="1">
        <f t="shared" si="146"/>
        <v>45141</v>
      </c>
      <c r="Z2414" s="10">
        <f>(1+W2414)*Z2413</f>
        <v>9.1413906490493737</v>
      </c>
      <c r="AA2414" s="7">
        <f>Z2414/MAX($Z$69:Z2414)-1</f>
        <v>-7.2920253918228539E-2</v>
      </c>
    </row>
    <row r="2415" spans="1:27" x14ac:dyDescent="0.25">
      <c r="A2415" s="1">
        <v>45142</v>
      </c>
      <c r="B2415" s="7">
        <v>1.579713363077051E-3</v>
      </c>
      <c r="C2415" s="7">
        <v>-3.3136026149758191E-3</v>
      </c>
      <c r="D2415" s="7">
        <v>-5.3000741550500718E-3</v>
      </c>
      <c r="E2415" s="7">
        <v>-4.5228079769417118E-3</v>
      </c>
      <c r="F2415" s="7">
        <v>1.2086579775321127E-3</v>
      </c>
      <c r="G2415" s="7">
        <v>-2.2216041225875394E-5</v>
      </c>
      <c r="H2415" s="7"/>
      <c r="I2415" s="2">
        <f>STDEV(B2355:B2415)*SQRT(252)</f>
        <v>6.9572544467048483E-2</v>
      </c>
      <c r="J2415" s="2">
        <f>STDEV(C2355:C2415)*SQRT(252)</f>
        <v>5.3518251217221646E-2</v>
      </c>
      <c r="K2415" s="2">
        <f>STDEV(D2355:D2415)*SQRT(252)</f>
        <v>5.8498651179842084E-2</v>
      </c>
      <c r="L2415" s="2">
        <f>STDEV(E2355:E2415)*SQRT(252)</f>
        <v>4.4152981506349949E-2</v>
      </c>
      <c r="M2415" s="2">
        <f t="shared" si="144"/>
        <v>7.1699499405545278E-2</v>
      </c>
      <c r="N2415" s="2">
        <f t="shared" si="145"/>
        <v>5.8805075487496083E-2</v>
      </c>
      <c r="O2415" s="2"/>
      <c r="P2415" s="7">
        <f>B2415/I2414*$L$6</f>
        <v>1.1368785237710968E-3</v>
      </c>
      <c r="Q2415" s="7">
        <f>C2415/J2414*$L$6</f>
        <v>-3.1141446951925083E-3</v>
      </c>
      <c r="R2415" s="7">
        <f>D2415/K2414*$L$6</f>
        <v>-4.6090446138642325E-3</v>
      </c>
      <c r="S2415" s="7">
        <f>E2415/L2414*$L$6</f>
        <v>-5.2699423606438417E-3</v>
      </c>
      <c r="T2415" s="7">
        <f>F2415/M2414*$L$6</f>
        <v>8.429334893018006E-4</v>
      </c>
      <c r="U2415" s="7">
        <f>G2415/N2414*$L$6</f>
        <v>-1.8889542042776157E-5</v>
      </c>
      <c r="V2415" s="7"/>
      <c r="W2415" s="7">
        <f t="shared" si="147"/>
        <v>-1.103220919867046E-2</v>
      </c>
      <c r="Y2415" s="1">
        <f t="shared" si="146"/>
        <v>45142</v>
      </c>
      <c r="Z2415" s="10">
        <f>(1+W2415)*Z2414</f>
        <v>9.0405409150422908</v>
      </c>
      <c r="AA2415" s="7">
        <f>Z2415/MAX($Z$69:Z2415)-1</f>
        <v>-8.3147991620852957E-2</v>
      </c>
    </row>
    <row r="2416" spans="1:27" x14ac:dyDescent="0.25">
      <c r="A2416" s="1">
        <v>45145</v>
      </c>
      <c r="B2416" s="7">
        <v>2.9023638597303059E-3</v>
      </c>
      <c r="C2416" s="7">
        <v>2.4851905284271059E-3</v>
      </c>
      <c r="D2416" s="7">
        <v>0</v>
      </c>
      <c r="E2416" s="7">
        <v>8.7284501863809094E-3</v>
      </c>
      <c r="F2416" s="7">
        <v>1.2914977837918951E-3</v>
      </c>
      <c r="G2416" s="7">
        <v>0</v>
      </c>
      <c r="H2416" s="7"/>
      <c r="I2416" s="2">
        <f>STDEV(B2356:B2416)*SQRT(252)</f>
        <v>6.9752508071237576E-2</v>
      </c>
      <c r="J2416" s="2">
        <f>STDEV(C2356:C2416)*SQRT(252)</f>
        <v>5.3696293167978235E-2</v>
      </c>
      <c r="K2416" s="2">
        <f>STDEV(D2356:D2416)*SQRT(252)</f>
        <v>5.8498651179842084E-2</v>
      </c>
      <c r="L2416" s="2">
        <f>STDEV(E2356:E2416)*SQRT(252)</f>
        <v>4.7160593484711369E-2</v>
      </c>
      <c r="M2416" s="2">
        <f t="shared" si="144"/>
        <v>7.1615791167023615E-2</v>
      </c>
      <c r="N2416" s="2">
        <f t="shared" si="145"/>
        <v>5.8803971978191545E-2</v>
      </c>
      <c r="O2416" s="2"/>
      <c r="P2416" s="7">
        <f>B2416/I2415*$L$6</f>
        <v>2.0858543279992782E-3</v>
      </c>
      <c r="Q2416" s="7">
        <f>C2416/J2415*$L$6</f>
        <v>2.3218158963566773E-3</v>
      </c>
      <c r="R2416" s="7">
        <f>D2416/K2415*$L$6</f>
        <v>0</v>
      </c>
      <c r="S2416" s="7">
        <f>E2416/L2415*$L$6</f>
        <v>9.8843270472296543E-3</v>
      </c>
      <c r="T2416" s="7">
        <f>F2416/M2415*$L$6</f>
        <v>9.0063235761727646E-4</v>
      </c>
      <c r="U2416" s="7">
        <f>G2416/N2415*$L$6</f>
        <v>0</v>
      </c>
      <c r="V2416" s="7"/>
      <c r="W2416" s="7">
        <f t="shared" si="147"/>
        <v>1.5192629629202885E-2</v>
      </c>
      <c r="Y2416" s="1">
        <f t="shared" si="146"/>
        <v>45145</v>
      </c>
      <c r="Z2416" s="10">
        <f>(1+W2416)*Z2415</f>
        <v>9.1778905048121828</v>
      </c>
      <c r="AA2416" s="7">
        <f>Z2416/MAX($Z$69:Z2416)-1</f>
        <v>-6.9218598632757811E-2</v>
      </c>
    </row>
    <row r="2417" spans="1:27" x14ac:dyDescent="0.25">
      <c r="A2417" s="1">
        <v>45146</v>
      </c>
      <c r="B2417" s="7">
        <v>9.4289508826728152E-4</v>
      </c>
      <c r="C2417" s="7">
        <v>-3.7369536663153236E-3</v>
      </c>
      <c r="D2417" s="7">
        <v>0</v>
      </c>
      <c r="E2417" s="7">
        <v>-4.3485350461904826E-3</v>
      </c>
      <c r="F2417" s="7">
        <v>-4.0154998462139657E-3</v>
      </c>
      <c r="G2417" s="7">
        <v>2.1301213555995346E-3</v>
      </c>
      <c r="H2417" s="7"/>
      <c r="I2417" s="2">
        <f>STDEV(B2357:B2417)*SQRT(252)</f>
        <v>6.9461091806834893E-2</v>
      </c>
      <c r="J2417" s="2">
        <f>STDEV(C2357:C2417)*SQRT(252)</f>
        <v>5.4070548803861106E-2</v>
      </c>
      <c r="K2417" s="2">
        <f>STDEV(D2357:D2417)*SQRT(252)</f>
        <v>5.8498651179842084E-2</v>
      </c>
      <c r="L2417" s="2">
        <f>STDEV(E2357:E2417)*SQRT(252)</f>
        <v>4.8243598478599506E-2</v>
      </c>
      <c r="M2417" s="2">
        <f t="shared" si="144"/>
        <v>7.1940258446220443E-2</v>
      </c>
      <c r="N2417" s="2">
        <f t="shared" si="145"/>
        <v>5.8969615208515493E-2</v>
      </c>
      <c r="O2417" s="2"/>
      <c r="P2417" s="7">
        <f>B2417/I2416*$L$6</f>
        <v>6.7588615401779656E-4</v>
      </c>
      <c r="Q2417" s="7">
        <f>C2417/J2416*$L$6</f>
        <v>-3.4797128869072987E-3</v>
      </c>
      <c r="R2417" s="7">
        <f>D2417/K2416*$L$6</f>
        <v>0</v>
      </c>
      <c r="S2417" s="7">
        <f>E2417/L2416*$L$6</f>
        <v>-4.6103480945380816E-3</v>
      </c>
      <c r="T2417" s="7">
        <f>F2417/M2416*$L$6</f>
        <v>-2.8035017003784444E-3</v>
      </c>
      <c r="U2417" s="7">
        <f>G2417/N2416*$L$6</f>
        <v>1.8112053352361355E-3</v>
      </c>
      <c r="V2417" s="7"/>
      <c r="W2417" s="7">
        <f t="shared" si="147"/>
        <v>-8.4064711925698928E-3</v>
      </c>
      <c r="Y2417" s="1">
        <f t="shared" si="146"/>
        <v>45146</v>
      </c>
      <c r="Z2417" s="10">
        <f>(1+W2417)*Z2416</f>
        <v>9.1007368326749187</v>
      </c>
      <c r="AA2417" s="7">
        <f>Z2417/MAX($Z$69:Z2417)-1</f>
        <v>-7.7043185669931402E-2</v>
      </c>
    </row>
    <row r="2418" spans="1:27" x14ac:dyDescent="0.25">
      <c r="A2418" s="1">
        <v>45147</v>
      </c>
      <c r="B2418" s="7">
        <v>-5.9152824071065924E-3</v>
      </c>
      <c r="C2418" s="7">
        <v>2.3681526556893484E-3</v>
      </c>
      <c r="D2418" s="7">
        <v>0</v>
      </c>
      <c r="E2418" s="7">
        <v>-6.6853089527227905E-3</v>
      </c>
      <c r="F2418" s="7">
        <v>-2.445424547272701E-4</v>
      </c>
      <c r="G2418" s="7">
        <v>0</v>
      </c>
      <c r="H2418" s="7"/>
      <c r="I2418" s="2">
        <f>STDEV(B2358:B2418)*SQRT(252)</f>
        <v>7.0309297519071334E-2</v>
      </c>
      <c r="J2418" s="2">
        <f>STDEV(C2358:C2418)*SQRT(252)</f>
        <v>5.4303735382350629E-2</v>
      </c>
      <c r="K2418" s="2">
        <f>STDEV(D2358:D2418)*SQRT(252)</f>
        <v>5.8498651179842084E-2</v>
      </c>
      <c r="L2418" s="2">
        <f>STDEV(E2358:E2418)*SQRT(252)</f>
        <v>5.0466073764223879E-2</v>
      </c>
      <c r="M2418" s="2">
        <f t="shared" si="144"/>
        <v>6.9906885887081105E-2</v>
      </c>
      <c r="N2418" s="2">
        <f t="shared" si="145"/>
        <v>5.8915640284530384E-2</v>
      </c>
      <c r="O2418" s="2"/>
      <c r="P2418" s="7">
        <f>B2418/I2417*$L$6</f>
        <v>-4.2579826009332437E-3</v>
      </c>
      <c r="Q2418" s="7">
        <f>C2418/J2417*$L$6</f>
        <v>2.1898729604906855E-3</v>
      </c>
      <c r="R2418" s="7">
        <f>D2418/K2417*$L$6</f>
        <v>0</v>
      </c>
      <c r="S2418" s="7">
        <f>E2418/L2417*$L$6</f>
        <v>-6.9287005567053028E-3</v>
      </c>
      <c r="T2418" s="7">
        <f>F2418/M2417*$L$6</f>
        <v>-1.6996217417684142E-4</v>
      </c>
      <c r="U2418" s="7">
        <f>G2418/N2417*$L$6</f>
        <v>0</v>
      </c>
      <c r="V2418" s="7"/>
      <c r="W2418" s="7">
        <f t="shared" si="147"/>
        <v>-9.1667723713247037E-3</v>
      </c>
      <c r="Y2418" s="1">
        <f t="shared" si="146"/>
        <v>45147</v>
      </c>
      <c r="Z2418" s="10">
        <f>(1+W2418)*Z2417</f>
        <v>9.0173124497184567</v>
      </c>
      <c r="AA2418" s="7">
        <f>Z2418/MAX($Z$69:Z2418)-1</f>
        <v>-8.5503720695458196E-2</v>
      </c>
    </row>
    <row r="2419" spans="1:27" x14ac:dyDescent="0.25">
      <c r="A2419" s="1">
        <v>45148</v>
      </c>
      <c r="B2419" s="7">
        <v>-3.2538586175940853E-3</v>
      </c>
      <c r="C2419" s="7">
        <v>-1.9769017871497097E-3</v>
      </c>
      <c r="D2419" s="7">
        <v>0</v>
      </c>
      <c r="E2419" s="7">
        <v>3.5897634192405548E-4</v>
      </c>
      <c r="F2419" s="7">
        <v>-1.181851432911607E-3</v>
      </c>
      <c r="G2419" s="7">
        <v>2.6603173758621423E-4</v>
      </c>
      <c r="H2419" s="7"/>
      <c r="I2419" s="2">
        <f>STDEV(B2359:B2419)*SQRT(252)</f>
        <v>7.0510929689196963E-2</v>
      </c>
      <c r="J2419" s="2">
        <f>STDEV(C2359:C2419)*SQRT(252)</f>
        <v>5.4341898111015037E-2</v>
      </c>
      <c r="K2419" s="2">
        <f>STDEV(D2359:D2419)*SQRT(252)</f>
        <v>5.8498651179842084E-2</v>
      </c>
      <c r="L2419" s="2">
        <f>STDEV(E2359:E2419)*SQRT(252)</f>
        <v>5.0456136943776292E-2</v>
      </c>
      <c r="M2419" s="2">
        <f t="shared" si="144"/>
        <v>6.9348171872154307E-2</v>
      </c>
      <c r="N2419" s="2">
        <f t="shared" si="145"/>
        <v>5.8829767135825425E-2</v>
      </c>
      <c r="O2419" s="2"/>
      <c r="P2419" s="7">
        <f>B2419/I2418*$L$6</f>
        <v>-2.313960409511615E-3</v>
      </c>
      <c r="Q2419" s="7">
        <f>C2419/J2418*$L$6</f>
        <v>-1.8202263373140134E-3</v>
      </c>
      <c r="R2419" s="7">
        <f>D2419/K2418*$L$6</f>
        <v>0</v>
      </c>
      <c r="S2419" s="7">
        <f>E2419/L2418*$L$6</f>
        <v>3.5566105617922963E-4</v>
      </c>
      <c r="T2419" s="7">
        <f>F2419/M2418*$L$6</f>
        <v>-8.453040197074599E-4</v>
      </c>
      <c r="U2419" s="7">
        <f>G2419/N2418*$L$6</f>
        <v>2.2577344173926157E-4</v>
      </c>
      <c r="V2419" s="7"/>
      <c r="W2419" s="7">
        <f t="shared" si="147"/>
        <v>-4.3980562686145967E-3</v>
      </c>
      <c r="Y2419" s="1">
        <f t="shared" si="146"/>
        <v>45148</v>
      </c>
      <c r="Z2419" s="10">
        <f>(1+W2419)*Z2418</f>
        <v>8.9776538021729166</v>
      </c>
      <c r="AA2419" s="7">
        <f>Z2419/MAX($Z$69:Z2419)-1</f>
        <v>-8.9525726789278171E-2</v>
      </c>
    </row>
    <row r="2420" spans="1:27" x14ac:dyDescent="0.25">
      <c r="A2420" s="1">
        <v>45149</v>
      </c>
      <c r="B2420" s="7">
        <v>-2.9266322140144574E-3</v>
      </c>
      <c r="C2420" s="7">
        <v>-2.0517565753089828E-3</v>
      </c>
      <c r="D2420" s="7">
        <v>0</v>
      </c>
      <c r="E2420" s="7">
        <v>-5.8306650511175118E-4</v>
      </c>
      <c r="F2420" s="7">
        <v>1.2792141516593247E-3</v>
      </c>
      <c r="G2420" s="7">
        <v>6.9593124022038211E-4</v>
      </c>
      <c r="H2420" s="7"/>
      <c r="I2420" s="2">
        <f>STDEV(B2360:B2420)*SQRT(252)</f>
        <v>7.0684021267615887E-2</v>
      </c>
      <c r="J2420" s="2">
        <f>STDEV(C2360:C2420)*SQRT(252)</f>
        <v>5.4248895281590645E-2</v>
      </c>
      <c r="K2420" s="2">
        <f>STDEV(D2360:D2420)*SQRT(252)</f>
        <v>5.8498651179842084E-2</v>
      </c>
      <c r="L2420" s="2">
        <f>STDEV(E2360:E2420)*SQRT(252)</f>
        <v>5.0495035186218895E-2</v>
      </c>
      <c r="M2420" s="2">
        <f t="shared" si="144"/>
        <v>6.943930866935176E-2</v>
      </c>
      <c r="N2420" s="2">
        <f t="shared" si="145"/>
        <v>5.8308695405141657E-2</v>
      </c>
      <c r="O2420" s="2"/>
      <c r="P2420" s="7">
        <f>B2420/I2419*$L$6</f>
        <v>-2.0753039471431401E-3</v>
      </c>
      <c r="Q2420" s="7">
        <f>C2420/J2419*$L$6</f>
        <v>-1.887821963006749E-3</v>
      </c>
      <c r="R2420" s="7">
        <f>D2420/K2419*$L$6</f>
        <v>0</v>
      </c>
      <c r="S2420" s="7">
        <f>E2420/L2419*$L$6</f>
        <v>-5.7779542829593483E-4</v>
      </c>
      <c r="T2420" s="7">
        <f>F2420/M2419*$L$6</f>
        <v>9.2231281454513252E-4</v>
      </c>
      <c r="U2420" s="7">
        <f>G2420/N2419*$L$6</f>
        <v>5.9147883299760892E-4</v>
      </c>
      <c r="V2420" s="7"/>
      <c r="W2420" s="7">
        <f t="shared" si="147"/>
        <v>-3.0271296909030829E-3</v>
      </c>
      <c r="Y2420" s="1">
        <f t="shared" si="146"/>
        <v>45149</v>
      </c>
      <c r="Z2420" s="10">
        <f>(1+W2420)*Z2419</f>
        <v>8.9504772797937093</v>
      </c>
      <c r="AA2420" s="7">
        <f>Z2420/MAX($Z$69:Z2420)-1</f>
        <v>-9.2281850494517759E-2</v>
      </c>
    </row>
    <row r="2421" spans="1:27" x14ac:dyDescent="0.25">
      <c r="A2421" s="1">
        <v>45152</v>
      </c>
      <c r="B2421" s="7">
        <v>3.6280263825947401E-3</v>
      </c>
      <c r="C2421" s="7">
        <v>5.8184451703922058E-3</v>
      </c>
      <c r="D2421" s="7">
        <v>0</v>
      </c>
      <c r="E2421" s="7">
        <v>5.5199353294885789E-3</v>
      </c>
      <c r="F2421" s="7">
        <v>-2.0867799367958462E-3</v>
      </c>
      <c r="G2421" s="7">
        <v>4.364928196178175E-3</v>
      </c>
      <c r="H2421" s="7"/>
      <c r="I2421" s="2">
        <f>STDEV(B2361:B2421)*SQRT(252)</f>
        <v>6.9735774320618671E-2</v>
      </c>
      <c r="J2421" s="2">
        <f>STDEV(C2361:C2421)*SQRT(252)</f>
        <v>5.5750712370246425E-2</v>
      </c>
      <c r="K2421" s="2">
        <f>STDEV(D2361:D2421)*SQRT(252)</f>
        <v>5.8498651179842084E-2</v>
      </c>
      <c r="L2421" s="2">
        <f>STDEV(E2361:E2421)*SQRT(252)</f>
        <v>5.1499388998950194E-2</v>
      </c>
      <c r="M2421" s="2">
        <f t="shared" si="144"/>
        <v>6.8628063983324494E-2</v>
      </c>
      <c r="N2421" s="2">
        <f t="shared" si="145"/>
        <v>5.850496956579021E-2</v>
      </c>
      <c r="O2421" s="2"/>
      <c r="P2421" s="7">
        <f>B2421/I2420*$L$6</f>
        <v>2.5663695397710289E-3</v>
      </c>
      <c r="Q2421" s="7">
        <f>C2421/J2420*$L$6</f>
        <v>5.3627314806968009E-3</v>
      </c>
      <c r="R2421" s="7">
        <f>D2421/K2420*$L$6</f>
        <v>0</v>
      </c>
      <c r="S2421" s="7">
        <f>E2421/L2420*$L$6</f>
        <v>5.4658198663807243E-3</v>
      </c>
      <c r="T2421" s="7">
        <f>F2421/M2420*$L$6</f>
        <v>-1.5025926789770034E-3</v>
      </c>
      <c r="U2421" s="7">
        <f>G2421/N2420*$L$6</f>
        <v>3.7429479135570546E-3</v>
      </c>
      <c r="V2421" s="7"/>
      <c r="W2421" s="7">
        <f t="shared" si="147"/>
        <v>1.5635276121428607E-2</v>
      </c>
      <c r="Y2421" s="1">
        <f t="shared" si="146"/>
        <v>45152</v>
      </c>
      <c r="Z2421" s="10">
        <f>(1+W2421)*Z2420</f>
        <v>9.0904204634818573</v>
      </c>
      <c r="AA2421" s="7">
        <f>Z2421/MAX($Z$69:Z2421)-1</f>
        <v>-7.8089426586567368E-2</v>
      </c>
    </row>
    <row r="2422" spans="1:27" x14ac:dyDescent="0.25">
      <c r="A2422" s="1">
        <v>45153</v>
      </c>
      <c r="B2422" s="7">
        <v>-8.9446425048458345E-3</v>
      </c>
      <c r="C2422" s="7">
        <v>-3.2290579545553033E-3</v>
      </c>
      <c r="D2422" s="7">
        <v>0</v>
      </c>
      <c r="E2422" s="7">
        <v>0</v>
      </c>
      <c r="F2422" s="7">
        <v>-8.7891522647609577E-4</v>
      </c>
      <c r="G2422" s="7">
        <v>-3.193093039850492E-4</v>
      </c>
      <c r="H2422" s="7"/>
      <c r="I2422" s="2">
        <f>STDEV(B2362:B2422)*SQRT(252)</f>
        <v>7.1520306456170551E-2</v>
      </c>
      <c r="J2422" s="2">
        <f>STDEV(C2362:C2422)*SQRT(252)</f>
        <v>5.6002857290542621E-2</v>
      </c>
      <c r="K2422" s="2">
        <f>STDEV(D2362:D2422)*SQRT(252)</f>
        <v>5.8498651179842084E-2</v>
      </c>
      <c r="L2422" s="2">
        <f>STDEV(E2362:E2422)*SQRT(252)</f>
        <v>4.5649904884559757E-2</v>
      </c>
      <c r="M2422" s="2">
        <f t="shared" si="144"/>
        <v>6.795581676296876E-2</v>
      </c>
      <c r="N2422" s="2">
        <f t="shared" si="145"/>
        <v>5.8276610341078165E-2</v>
      </c>
      <c r="O2422" s="2"/>
      <c r="P2422" s="7">
        <f>B2422/I2421*$L$6</f>
        <v>-6.4132381062564515E-3</v>
      </c>
      <c r="Q2422" s="7">
        <f>C2422/J2421*$L$6</f>
        <v>-2.895979098088277E-3</v>
      </c>
      <c r="R2422" s="7">
        <f>D2422/K2421*$L$6</f>
        <v>0</v>
      </c>
      <c r="S2422" s="7">
        <f>E2422/L2421*$L$6</f>
        <v>0</v>
      </c>
      <c r="T2422" s="7">
        <f>F2422/M2421*$L$6</f>
        <v>-6.4034680235891398E-4</v>
      </c>
      <c r="U2422" s="7">
        <f>G2422/N2421*$L$6</f>
        <v>-2.728907530034508E-4</v>
      </c>
      <c r="V2422" s="7"/>
      <c r="W2422" s="7">
        <f t="shared" si="147"/>
        <v>-1.0222454759707093E-2</v>
      </c>
      <c r="Y2422" s="1">
        <f t="shared" si="146"/>
        <v>45153</v>
      </c>
      <c r="Z2422" s="10">
        <f>(1+W2422)*Z2421</f>
        <v>8.9974940515471982</v>
      </c>
      <c r="AA2422" s="7">
        <f>Z2422/MAX($Z$69:Z2422)-1</f>
        <v>-8.7513615715781867E-2</v>
      </c>
    </row>
    <row r="2423" spans="1:27" x14ac:dyDescent="0.25">
      <c r="A2423" s="1">
        <v>45154</v>
      </c>
      <c r="B2423" s="7">
        <v>-4.9998492015851381E-3</v>
      </c>
      <c r="C2423" s="7">
        <v>-2.4621203352369614E-3</v>
      </c>
      <c r="D2423" s="7">
        <v>0</v>
      </c>
      <c r="E2423" s="7">
        <v>0</v>
      </c>
      <c r="F2423" s="7">
        <v>-3.2222732402487075E-3</v>
      </c>
      <c r="G2423" s="7">
        <v>-3.5717594532949093E-3</v>
      </c>
      <c r="H2423" s="7"/>
      <c r="I2423" s="2">
        <f>STDEV(B2363:B2423)*SQRT(252)</f>
        <v>7.2019551367888207E-2</v>
      </c>
      <c r="J2423" s="2">
        <f>STDEV(C2363:C2423)*SQRT(252)</f>
        <v>5.5713282604728735E-2</v>
      </c>
      <c r="K2423" s="2">
        <f>STDEV(D2363:D2423)*SQRT(252)</f>
        <v>5.8498651179842084E-2</v>
      </c>
      <c r="L2423" s="2">
        <f>STDEV(E2363:E2423)*SQRT(252)</f>
        <v>4.5649904884559757E-2</v>
      </c>
      <c r="M2423" s="2">
        <f t="shared" si="144"/>
        <v>6.7722552919582971E-2</v>
      </c>
      <c r="N2423" s="2">
        <f t="shared" si="145"/>
        <v>5.8110956008169817E-2</v>
      </c>
      <c r="O2423" s="2"/>
      <c r="P2423" s="7">
        <f>B2423/I2422*$L$6</f>
        <v>-3.4954053256533316E-3</v>
      </c>
      <c r="Q2423" s="7">
        <f>C2423/J2422*$L$6</f>
        <v>-2.1982095685435209E-3</v>
      </c>
      <c r="R2423" s="7">
        <f>D2423/K2422*$L$6</f>
        <v>0</v>
      </c>
      <c r="S2423" s="7">
        <f>E2423/L2422*$L$6</f>
        <v>0</v>
      </c>
      <c r="T2423" s="7">
        <f>F2423/M2422*$L$6</f>
        <v>-2.3708590329272776E-3</v>
      </c>
      <c r="U2423" s="7">
        <f>G2423/N2422*$L$6</f>
        <v>-3.0644879930304034E-3</v>
      </c>
      <c r="V2423" s="7"/>
      <c r="W2423" s="7">
        <f t="shared" si="147"/>
        <v>-1.1128961920154534E-2</v>
      </c>
      <c r="Y2423" s="1">
        <f t="shared" si="146"/>
        <v>45154</v>
      </c>
      <c r="Z2423" s="10">
        <f>(1+W2423)*Z2422</f>
        <v>8.8973612828707118</v>
      </c>
      <c r="AA2423" s="7">
        <f>Z2423/MAX($Z$69:Z2423)-1</f>
        <v>-9.7668641939140488E-2</v>
      </c>
    </row>
    <row r="2424" spans="1:27" x14ac:dyDescent="0.25">
      <c r="A2424" s="1">
        <v>45155</v>
      </c>
      <c r="B2424" s="7">
        <v>-7.7980229417883296E-3</v>
      </c>
      <c r="C2424" s="7">
        <v>-2.0129393438725884E-3</v>
      </c>
      <c r="D2424" s="7">
        <v>0</v>
      </c>
      <c r="E2424" s="7">
        <v>-7.6198324549054952E-3</v>
      </c>
      <c r="F2424" s="7">
        <v>3.0026062703119027E-3</v>
      </c>
      <c r="G2424" s="7">
        <v>-6.9442046176038108E-3</v>
      </c>
      <c r="H2424" s="7"/>
      <c r="I2424" s="2">
        <f>STDEV(B2364:B2424)*SQRT(252)</f>
        <v>7.3491623342280848E-2</v>
      </c>
      <c r="J2424" s="2">
        <f>STDEV(C2364:C2424)*SQRT(252)</f>
        <v>5.5771622364868885E-2</v>
      </c>
      <c r="K2424" s="2">
        <f>STDEV(D2364:D2424)*SQRT(252)</f>
        <v>5.8498651179842084E-2</v>
      </c>
      <c r="L2424" s="2">
        <f>STDEV(E2364:E2424)*SQRT(252)</f>
        <v>4.8468365675337063E-2</v>
      </c>
      <c r="M2424" s="2">
        <f t="shared" si="144"/>
        <v>6.8080402206254748E-2</v>
      </c>
      <c r="N2424" s="2">
        <f t="shared" si="145"/>
        <v>5.9879729205587928E-2</v>
      </c>
      <c r="O2424" s="2"/>
      <c r="P2424" s="7">
        <f>B2424/I2423*$L$6</f>
        <v>-5.4138236032287212E-3</v>
      </c>
      <c r="Q2424" s="7">
        <f>C2424/J2423*$L$6</f>
        <v>-1.8065165520347007E-3</v>
      </c>
      <c r="R2424" s="7">
        <f>D2424/K2423*$L$6</f>
        <v>0</v>
      </c>
      <c r="S2424" s="7">
        <f>E2424/L2423*$L$6</f>
        <v>-8.3459455985446795E-3</v>
      </c>
      <c r="T2424" s="7">
        <f>F2424/M2423*$L$6</f>
        <v>2.2168436812160216E-3</v>
      </c>
      <c r="U2424" s="7">
        <f>G2424/N2423*$L$6</f>
        <v>-5.9749529990760488E-3</v>
      </c>
      <c r="V2424" s="7"/>
      <c r="W2424" s="7">
        <f t="shared" si="147"/>
        <v>-1.9324395071668131E-2</v>
      </c>
      <c r="Y2424" s="1">
        <f t="shared" si="146"/>
        <v>45155</v>
      </c>
      <c r="Z2424" s="10">
        <f>(1+W2424)*Z2423</f>
        <v>8.7254251583451534</v>
      </c>
      <c r="AA2424" s="7">
        <f>Z2424/MAX($Z$69:Z2424)-1</f>
        <v>-0.1151056495878634</v>
      </c>
    </row>
    <row r="2425" spans="1:27" x14ac:dyDescent="0.25">
      <c r="A2425" s="1">
        <v>45156</v>
      </c>
      <c r="B2425" s="7">
        <v>1.2505984333530673E-3</v>
      </c>
      <c r="C2425" s="7">
        <v>3.9830158238165492E-3</v>
      </c>
      <c r="D2425" s="7">
        <v>0</v>
      </c>
      <c r="E2425" s="7">
        <v>4.8130591785655596E-4</v>
      </c>
      <c r="F2425" s="7">
        <v>-1.3829346305233026E-3</v>
      </c>
      <c r="G2425" s="7">
        <v>3.9386684144118167E-3</v>
      </c>
      <c r="H2425" s="7"/>
      <c r="I2425" s="2">
        <f>STDEV(B2365:B2425)*SQRT(252)</f>
        <v>7.3589119456134458E-2</v>
      </c>
      <c r="J2425" s="2">
        <f>STDEV(C2365:C2425)*SQRT(252)</f>
        <v>5.3147511678811946E-2</v>
      </c>
      <c r="K2425" s="2">
        <f>STDEV(D2365:D2425)*SQRT(252)</f>
        <v>5.8498651179842084E-2</v>
      </c>
      <c r="L2425" s="2">
        <f>STDEV(E2365:E2425)*SQRT(252)</f>
        <v>4.8466892795949054E-2</v>
      </c>
      <c r="M2425" s="2">
        <f t="shared" si="144"/>
        <v>6.7840446029263562E-2</v>
      </c>
      <c r="N2425" s="2">
        <f t="shared" si="145"/>
        <v>6.0346087594316401E-2</v>
      </c>
      <c r="O2425" s="2"/>
      <c r="P2425" s="7">
        <f>B2425/I2424*$L$6</f>
        <v>8.5084420269811829E-4</v>
      </c>
      <c r="Q2425" s="7">
        <f>C2425/J2424*$L$6</f>
        <v>3.570826573556422E-3</v>
      </c>
      <c r="R2425" s="7">
        <f>D2425/K2424*$L$6</f>
        <v>0</v>
      </c>
      <c r="S2425" s="7">
        <f>E2425/L2424*$L$6</f>
        <v>4.9651552218673894E-4</v>
      </c>
      <c r="T2425" s="7">
        <f>F2425/M2424*$L$6</f>
        <v>-1.0156627940692809E-3</v>
      </c>
      <c r="U2425" s="7">
        <f>G2425/N2424*$L$6</f>
        <v>3.2888161542021996E-3</v>
      </c>
      <c r="V2425" s="7"/>
      <c r="W2425" s="7">
        <f t="shared" si="147"/>
        <v>7.1913396585741984E-3</v>
      </c>
      <c r="Y2425" s="1">
        <f t="shared" si="146"/>
        <v>45156</v>
      </c>
      <c r="Z2425" s="10">
        <f>(1+W2425)*Z2424</f>
        <v>8.7881726543242813</v>
      </c>
      <c r="AA2425" s="7">
        <f>Z2425/MAX($Z$69:Z2425)-1</f>
        <v>-0.10874207375209644</v>
      </c>
    </row>
    <row r="2426" spans="1:27" x14ac:dyDescent="0.25">
      <c r="A2426" s="1">
        <v>45159</v>
      </c>
      <c r="B2426" s="7">
        <v>9.6691211891375417E-4</v>
      </c>
      <c r="C2426" s="7">
        <v>5.6539528880961143E-5</v>
      </c>
      <c r="D2426" s="7">
        <v>0</v>
      </c>
      <c r="E2426" s="7">
        <v>6.5062721507085364E-3</v>
      </c>
      <c r="F2426" s="7">
        <v>3.4162289224286546E-3</v>
      </c>
      <c r="G2426" s="7">
        <v>0</v>
      </c>
      <c r="H2426" s="7"/>
      <c r="I2426" s="2">
        <f>STDEV(B2366:B2426)*SQRT(252)</f>
        <v>7.3634828376004657E-2</v>
      </c>
      <c r="J2426" s="2">
        <f>STDEV(C2366:C2426)*SQRT(252)</f>
        <v>5.2214497014951282E-2</v>
      </c>
      <c r="K2426" s="2">
        <f>STDEV(D2366:D2426)*SQRT(252)</f>
        <v>5.8498651179842084E-2</v>
      </c>
      <c r="L2426" s="2">
        <f>STDEV(E2366:E2426)*SQRT(252)</f>
        <v>5.0086123170913772E-2</v>
      </c>
      <c r="M2426" s="2">
        <f t="shared" si="144"/>
        <v>6.3020702961991276E-2</v>
      </c>
      <c r="N2426" s="2">
        <f t="shared" si="145"/>
        <v>5.8171101686622331E-2</v>
      </c>
      <c r="O2426" s="2"/>
      <c r="P2426" s="7">
        <f>B2426/I2425*$L$6</f>
        <v>6.5696676768235978E-4</v>
      </c>
      <c r="Q2426" s="7">
        <f>C2426/J2425*$L$6</f>
        <v>5.3191134537632058E-5</v>
      </c>
      <c r="R2426" s="7">
        <f>D2426/K2425*$L$6</f>
        <v>0</v>
      </c>
      <c r="S2426" s="7">
        <f>E2426/L2425*$L$6</f>
        <v>6.7120788804232376E-3</v>
      </c>
      <c r="T2426" s="7">
        <f>F2426/M2425*$L$6</f>
        <v>2.5178408474459579E-3</v>
      </c>
      <c r="U2426" s="7">
        <f>G2426/N2425*$L$6</f>
        <v>0</v>
      </c>
      <c r="V2426" s="7"/>
      <c r="W2426" s="7">
        <f t="shared" si="147"/>
        <v>9.9400776300891877E-3</v>
      </c>
      <c r="Y2426" s="1">
        <f t="shared" si="146"/>
        <v>45159</v>
      </c>
      <c r="Z2426" s="10">
        <f>(1+W2426)*Z2425</f>
        <v>8.8755277727348911</v>
      </c>
      <c r="AA2426" s="7">
        <f>Z2426/MAX($Z$69:Z2426)-1</f>
        <v>-9.9882900776759986E-2</v>
      </c>
    </row>
    <row r="2427" spans="1:27" x14ac:dyDescent="0.25">
      <c r="A2427" s="1">
        <v>45160</v>
      </c>
      <c r="B2427" s="7">
        <v>1.321766223543186E-3</v>
      </c>
      <c r="C2427" s="7">
        <v>-7.6972430675820158E-3</v>
      </c>
      <c r="D2427" s="7">
        <v>0</v>
      </c>
      <c r="E2427" s="7">
        <v>0</v>
      </c>
      <c r="F2427" s="7">
        <v>5.2470194392808533E-3</v>
      </c>
      <c r="G2427" s="7">
        <v>0</v>
      </c>
      <c r="H2427" s="7"/>
      <c r="I2427" s="2">
        <f>STDEV(B2367:B2427)*SQRT(252)</f>
        <v>7.3644157079775133E-2</v>
      </c>
      <c r="J2427" s="2">
        <f>STDEV(C2367:C2427)*SQRT(252)</f>
        <v>5.4166108990479765E-2</v>
      </c>
      <c r="K2427" s="2">
        <f>STDEV(D2367:D2427)*SQRT(252)</f>
        <v>5.8498651179842084E-2</v>
      </c>
      <c r="L2427" s="2">
        <f>STDEV(E2367:E2427)*SQRT(252)</f>
        <v>4.7550395110529386E-2</v>
      </c>
      <c r="M2427" s="2">
        <f t="shared" si="144"/>
        <v>6.422277251272604E-2</v>
      </c>
      <c r="N2427" s="2">
        <f t="shared" si="145"/>
        <v>5.8013889912437278E-2</v>
      </c>
      <c r="O2427" s="2"/>
      <c r="P2427" s="7">
        <f>B2427/I2426*$L$6</f>
        <v>8.9751429635565581E-4</v>
      </c>
      <c r="Q2427" s="7">
        <f>C2427/J2426*$L$6</f>
        <v>-7.3707911668458295E-3</v>
      </c>
      <c r="R2427" s="7">
        <f>D2427/K2426*$L$6</f>
        <v>0</v>
      </c>
      <c r="S2427" s="7">
        <f>E2427/L2426*$L$6</f>
        <v>0</v>
      </c>
      <c r="T2427" s="7">
        <f>F2427/M2426*$L$6</f>
        <v>4.1629331256788811E-3</v>
      </c>
      <c r="U2427" s="7">
        <f>G2427/N2426*$L$6</f>
        <v>0</v>
      </c>
      <c r="V2427" s="7"/>
      <c r="W2427" s="7">
        <f t="shared" si="147"/>
        <v>-2.3103437448112928E-3</v>
      </c>
      <c r="Y2427" s="1">
        <f t="shared" si="146"/>
        <v>45160</v>
      </c>
      <c r="Z2427" s="10">
        <f>(1+W2427)*Z2426</f>
        <v>8.8550222526632538</v>
      </c>
      <c r="AA2427" s="7">
        <f>Z2427/MAX($Z$69:Z2427)-1</f>
        <v>-0.10196248068654812</v>
      </c>
    </row>
    <row r="2428" spans="1:27" x14ac:dyDescent="0.25">
      <c r="A2428" s="1">
        <v>45161</v>
      </c>
      <c r="B2428" s="7">
        <v>1.6018723465657914E-2</v>
      </c>
      <c r="C2428" s="7">
        <v>1.4605407696912653E-3</v>
      </c>
      <c r="D2428" s="7">
        <v>0</v>
      </c>
      <c r="E2428" s="7">
        <v>0</v>
      </c>
      <c r="F2428" s="7">
        <v>-1.0834765301058757E-3</v>
      </c>
      <c r="G2428" s="7">
        <v>1.0756202802830295E-2</v>
      </c>
      <c r="H2428" s="7"/>
      <c r="I2428" s="2">
        <f>STDEV(B2368:B2428)*SQRT(252)</f>
        <v>8.0901384899043721E-2</v>
      </c>
      <c r="J2428" s="2">
        <f>STDEV(C2368:C2428)*SQRT(252)</f>
        <v>5.4322524703373509E-2</v>
      </c>
      <c r="K2428" s="2">
        <f>STDEV(D2368:D2428)*SQRT(252)</f>
        <v>5.8498651179842084E-2</v>
      </c>
      <c r="L2428" s="2">
        <f>STDEV(E2368:E2428)*SQRT(252)</f>
        <v>4.4470860121167521E-2</v>
      </c>
      <c r="M2428" s="2">
        <f t="shared" si="144"/>
        <v>6.4210339577422865E-2</v>
      </c>
      <c r="N2428" s="2">
        <f t="shared" si="145"/>
        <v>5.9907761494396132E-2</v>
      </c>
      <c r="O2428" s="2"/>
      <c r="P2428" s="7">
        <f>B2428/I2427*$L$6</f>
        <v>1.0875759938636823E-2</v>
      </c>
      <c r="Q2428" s="7">
        <f>C2428/J2427*$L$6</f>
        <v>1.3482053602446966E-3</v>
      </c>
      <c r="R2428" s="7">
        <f>D2428/K2427*$L$6</f>
        <v>0</v>
      </c>
      <c r="S2428" s="7">
        <f>E2428/L2427*$L$6</f>
        <v>0</v>
      </c>
      <c r="T2428" s="7">
        <f>F2428/M2427*$L$6</f>
        <v>-8.4352986309582005E-4</v>
      </c>
      <c r="U2428" s="7">
        <f>G2428/N2427*$L$6</f>
        <v>9.2703685436927846E-3</v>
      </c>
      <c r="V2428" s="7"/>
      <c r="W2428" s="7">
        <f t="shared" si="147"/>
        <v>2.0650803979478487E-2</v>
      </c>
      <c r="Y2428" s="1">
        <f t="shared" si="146"/>
        <v>45161</v>
      </c>
      <c r="Z2428" s="10">
        <f>(1+W2428)*Z2427</f>
        <v>9.037885581436921</v>
      </c>
      <c r="AA2428" s="7">
        <f>Z2428/MAX($Z$69:Z2428)-1</f>
        <v>-8.3417283908989059E-2</v>
      </c>
    </row>
    <row r="2429" spans="1:27" x14ac:dyDescent="0.25">
      <c r="A2429" s="1">
        <v>45162</v>
      </c>
      <c r="B2429" s="7">
        <v>-4.3332174592637385E-3</v>
      </c>
      <c r="C2429" s="7">
        <v>3.1965481300135767E-3</v>
      </c>
      <c r="D2429" s="7">
        <v>0</v>
      </c>
      <c r="E2429" s="7">
        <v>0</v>
      </c>
      <c r="F2429" s="7">
        <v>-7.2413263575243914E-4</v>
      </c>
      <c r="G2429" s="7">
        <v>0</v>
      </c>
      <c r="H2429" s="7"/>
      <c r="I2429" s="2">
        <f>STDEV(B2369:B2429)*SQRT(252)</f>
        <v>8.1009193349270273E-2</v>
      </c>
      <c r="J2429" s="2">
        <f>STDEV(C2369:C2429)*SQRT(252)</f>
        <v>5.3203964161530094E-2</v>
      </c>
      <c r="K2429" s="2">
        <f>STDEV(D2369:D2429)*SQRT(252)</f>
        <v>5.8498651179842084E-2</v>
      </c>
      <c r="L2429" s="2">
        <f>STDEV(E2369:E2429)*SQRT(252)</f>
        <v>4.4470860121167521E-2</v>
      </c>
      <c r="M2429" s="2">
        <f t="shared" si="144"/>
        <v>6.3836426442594268E-2</v>
      </c>
      <c r="N2429" s="2">
        <f t="shared" si="145"/>
        <v>5.9907761494396132E-2</v>
      </c>
      <c r="O2429" s="2"/>
      <c r="P2429" s="7">
        <f>B2429/I2428*$L$6</f>
        <v>-2.6780860826246243E-3</v>
      </c>
      <c r="Q2429" s="7">
        <f>C2429/J2428*$L$6</f>
        <v>2.942194004667705E-3</v>
      </c>
      <c r="R2429" s="7">
        <f>D2429/K2428*$L$6</f>
        <v>0</v>
      </c>
      <c r="S2429" s="7">
        <f>E2429/L2428*$L$6</f>
        <v>0</v>
      </c>
      <c r="T2429" s="7">
        <f>F2429/M2428*$L$6</f>
        <v>-5.6387541361567028E-4</v>
      </c>
      <c r="U2429" s="7">
        <f>G2429/N2428*$L$6</f>
        <v>0</v>
      </c>
      <c r="V2429" s="7"/>
      <c r="W2429" s="7">
        <f t="shared" si="147"/>
        <v>-2.9976749157258954E-4</v>
      </c>
      <c r="Y2429" s="1">
        <f t="shared" si="146"/>
        <v>45162</v>
      </c>
      <c r="Z2429" s="10">
        <f>(1+W2429)*Z2428</f>
        <v>9.0351763171470534</v>
      </c>
      <c r="AA2429" s="7">
        <f>Z2429/MAX($Z$69:Z2429)-1</f>
        <v>-8.3692045610610499E-2</v>
      </c>
    </row>
    <row r="2430" spans="1:27" x14ac:dyDescent="0.25">
      <c r="A2430" s="1">
        <v>45163</v>
      </c>
      <c r="B2430" s="7">
        <v>7.8802566327396129E-4</v>
      </c>
      <c r="C2430" s="7">
        <v>-3.013492767898196E-3</v>
      </c>
      <c r="D2430" s="7">
        <v>0</v>
      </c>
      <c r="E2430" s="7">
        <v>7.0498132595941954E-3</v>
      </c>
      <c r="F2430" s="7">
        <v>1.0773267414321275E-4</v>
      </c>
      <c r="G2430" s="7">
        <v>0</v>
      </c>
      <c r="H2430" s="7"/>
      <c r="I2430" s="2">
        <f>STDEV(B2370:B2430)*SQRT(252)</f>
        <v>8.0116817373251867E-2</v>
      </c>
      <c r="J2430" s="2">
        <f>STDEV(C2370:C2430)*SQRT(252)</f>
        <v>5.3391442310112176E-2</v>
      </c>
      <c r="K2430" s="2">
        <f>STDEV(D2370:D2430)*SQRT(252)</f>
        <v>5.8498542986804535E-2</v>
      </c>
      <c r="L2430" s="2">
        <f>STDEV(E2370:E2430)*SQRT(252)</f>
        <v>4.6491467938809483E-2</v>
      </c>
      <c r="M2430" s="2">
        <f t="shared" si="144"/>
        <v>6.3661839042197993E-2</v>
      </c>
      <c r="N2430" s="2">
        <f t="shared" si="145"/>
        <v>5.7670692561627296E-2</v>
      </c>
      <c r="O2430" s="2"/>
      <c r="P2430" s="7">
        <f>B2430/I2429*$L$6</f>
        <v>4.86380391344225E-4</v>
      </c>
      <c r="Q2430" s="7">
        <f>C2430/J2429*$L$6</f>
        <v>-2.8320190190613149E-3</v>
      </c>
      <c r="R2430" s="7">
        <f>D2430/K2429*$L$6</f>
        <v>0</v>
      </c>
      <c r="S2430" s="7">
        <f>E2430/L2429*$L$6</f>
        <v>7.9263288818632281E-3</v>
      </c>
      <c r="T2430" s="7">
        <f>F2430/M2429*$L$6</f>
        <v>8.4381817832560494E-5</v>
      </c>
      <c r="U2430" s="7">
        <f>G2430/N2429*$L$6</f>
        <v>0</v>
      </c>
      <c r="V2430" s="7"/>
      <c r="W2430" s="7">
        <f t="shared" si="147"/>
        <v>5.6650720719786992E-3</v>
      </c>
      <c r="Y2430" s="1">
        <f t="shared" si="146"/>
        <v>45163</v>
      </c>
      <c r="Z2430" s="10">
        <f>(1+W2430)*Z2429</f>
        <v>9.0863612421667259</v>
      </c>
      <c r="AA2430" s="7">
        <f>Z2430/MAX($Z$69:Z2430)-1</f>
        <v>-7.8501095008867372E-2</v>
      </c>
    </row>
    <row r="2431" spans="1:27" x14ac:dyDescent="0.25">
      <c r="A2431" s="1">
        <v>45166</v>
      </c>
      <c r="B2431" s="7">
        <v>5.9465236882265682E-3</v>
      </c>
      <c r="C2431" s="7">
        <v>-1.6179035636793015E-3</v>
      </c>
      <c r="D2431" s="7">
        <v>0</v>
      </c>
      <c r="E2431" s="7">
        <v>6.3413701289707358E-3</v>
      </c>
      <c r="F2431" s="7">
        <v>1.6505528811339154E-3</v>
      </c>
      <c r="G2431" s="7">
        <v>4.2883304685870094E-4</v>
      </c>
      <c r="H2431" s="7"/>
      <c r="I2431" s="2">
        <f>STDEV(B2371:B2431)*SQRT(252)</f>
        <v>8.1002235002128442E-2</v>
      </c>
      <c r="J2431" s="2">
        <f>STDEV(C2371:C2431)*SQRT(252)</f>
        <v>5.2558050609603356E-2</v>
      </c>
      <c r="K2431" s="2">
        <f>STDEV(D2371:D2431)*SQRT(252)</f>
        <v>5.7157888939259632E-2</v>
      </c>
      <c r="L2431" s="2">
        <f>STDEV(E2371:E2431)*SQRT(252)</f>
        <v>4.7979894374347701E-2</v>
      </c>
      <c r="M2431" s="2">
        <f t="shared" si="144"/>
        <v>6.3067533591045832E-2</v>
      </c>
      <c r="N2431" s="2">
        <f t="shared" si="145"/>
        <v>5.4072227268931281E-2</v>
      </c>
      <c r="O2431" s="2"/>
      <c r="P2431" s="7">
        <f>B2431/I2430*$L$6</f>
        <v>3.7111582082215233E-3</v>
      </c>
      <c r="Q2431" s="7">
        <f>C2431/J2430*$L$6</f>
        <v>-1.5151337870609235E-3</v>
      </c>
      <c r="R2431" s="7">
        <f>D2431/K2430*$L$6</f>
        <v>0</v>
      </c>
      <c r="S2431" s="7">
        <f>E2431/L2430*$L$6</f>
        <v>6.8199289139644244E-3</v>
      </c>
      <c r="T2431" s="7">
        <f>F2431/M2430*$L$6</f>
        <v>1.296344015478294E-3</v>
      </c>
      <c r="U2431" s="7">
        <f>G2431/N2430*$L$6</f>
        <v>3.7179460468629452E-4</v>
      </c>
      <c r="V2431" s="7"/>
      <c r="W2431" s="7">
        <f t="shared" si="147"/>
        <v>1.0684091955289613E-2</v>
      </c>
      <c r="Y2431" s="1">
        <f t="shared" si="146"/>
        <v>45166</v>
      </c>
      <c r="Z2431" s="10">
        <f>(1+W2431)*Z2430</f>
        <v>9.1834407612170139</v>
      </c>
      <c r="AA2431" s="7">
        <f>Z2431/MAX($Z$69:Z2431)-1</f>
        <v>-6.8655715971243425E-2</v>
      </c>
    </row>
    <row r="2432" spans="1:27" x14ac:dyDescent="0.25">
      <c r="A2432" s="1">
        <v>45167</v>
      </c>
      <c r="B2432" s="7">
        <v>1.2362672164018207E-2</v>
      </c>
      <c r="C2432" s="7">
        <v>-5.9125435595299702E-3</v>
      </c>
      <c r="D2432" s="7">
        <v>1.4508307194546877E-2</v>
      </c>
      <c r="E2432" s="7">
        <v>0</v>
      </c>
      <c r="F2432" s="7">
        <v>-4.2215235621956282E-3</v>
      </c>
      <c r="G2432" s="7">
        <v>0</v>
      </c>
      <c r="H2432" s="7"/>
      <c r="I2432" s="2">
        <f>STDEV(B2372:B2432)*SQRT(252)</f>
        <v>8.4972792302440203E-2</v>
      </c>
      <c r="J2432" s="2">
        <f>STDEV(C2372:C2432)*SQRT(252)</f>
        <v>5.3008376846960054E-2</v>
      </c>
      <c r="K2432" s="2">
        <f>STDEV(D2372:D2432)*SQRT(252)</f>
        <v>6.116409225801886E-2</v>
      </c>
      <c r="L2432" s="2">
        <f>STDEV(E2372:E2432)*SQRT(252)</f>
        <v>4.7979894374347701E-2</v>
      </c>
      <c r="M2432" s="2">
        <f t="shared" si="144"/>
        <v>6.3127578693074365E-2</v>
      </c>
      <c r="N2432" s="2">
        <f t="shared" si="145"/>
        <v>5.4072227268931281E-2</v>
      </c>
      <c r="O2432" s="2"/>
      <c r="P2432" s="7">
        <f>B2432/I2431*$L$6</f>
        <v>7.6310685524253507E-3</v>
      </c>
      <c r="Q2432" s="7">
        <f>C2432/J2431*$L$6</f>
        <v>-5.6247744074907112E-3</v>
      </c>
      <c r="R2432" s="7">
        <f>D2432/K2431*$L$6</f>
        <v>1.269143023281049E-2</v>
      </c>
      <c r="S2432" s="7">
        <f>E2432/L2431*$L$6</f>
        <v>0</v>
      </c>
      <c r="T2432" s="7">
        <f>F2432/M2431*$L$6</f>
        <v>-3.3468278540664145E-3</v>
      </c>
      <c r="U2432" s="7">
        <f>G2432/N2431*$L$6</f>
        <v>0</v>
      </c>
      <c r="V2432" s="7"/>
      <c r="W2432" s="7">
        <f t="shared" si="147"/>
        <v>1.1350896523678714E-2</v>
      </c>
      <c r="Y2432" s="1">
        <f t="shared" si="146"/>
        <v>45167</v>
      </c>
      <c r="Z2432" s="10">
        <f>(1+W2432)*Z2431</f>
        <v>9.2876810470289222</v>
      </c>
      <c r="AA2432" s="7">
        <f>Z2432/MAX($Z$69:Z2432)-1</f>
        <v>-5.8084123375313323E-2</v>
      </c>
    </row>
    <row r="2433" spans="1:27" x14ac:dyDescent="0.25">
      <c r="A2433" s="1">
        <v>45168</v>
      </c>
      <c r="B2433" s="7">
        <v>1.4079097991084311E-3</v>
      </c>
      <c r="C2433" s="7">
        <v>4.0781068700992407E-3</v>
      </c>
      <c r="D2433" s="7">
        <v>3.8331821035069158E-3</v>
      </c>
      <c r="E2433" s="7">
        <v>0</v>
      </c>
      <c r="F2433" s="7">
        <v>7.7807218600414174E-3</v>
      </c>
      <c r="G2433" s="7">
        <v>0</v>
      </c>
      <c r="H2433" s="7"/>
      <c r="I2433" s="2">
        <f>STDEV(B2373:B2433)*SQRT(252)</f>
        <v>8.5034023734381764E-2</v>
      </c>
      <c r="J2433" s="2">
        <f>STDEV(C2373:C2433)*SQRT(252)</f>
        <v>5.3840916268404669E-2</v>
      </c>
      <c r="K2433" s="2">
        <f>STDEV(D2373:D2433)*SQRT(252)</f>
        <v>5.4000559882794938E-2</v>
      </c>
      <c r="L2433" s="2">
        <f>STDEV(E2373:E2433)*SQRT(252)</f>
        <v>4.7979894374347701E-2</v>
      </c>
      <c r="M2433" s="2">
        <f t="shared" si="144"/>
        <v>6.5442534336433184E-2</v>
      </c>
      <c r="N2433" s="2">
        <f t="shared" si="145"/>
        <v>5.4072227268931281E-2</v>
      </c>
      <c r="O2433" s="2"/>
      <c r="P2433" s="7">
        <f>B2433/I2432*$L$6</f>
        <v>8.2844741296562031E-4</v>
      </c>
      <c r="Q2433" s="7">
        <f>C2433/J2432*$L$6</f>
        <v>3.8466626528417406E-3</v>
      </c>
      <c r="R2433" s="7">
        <f>D2433/K2432*$L$6</f>
        <v>3.133523250322063E-3</v>
      </c>
      <c r="S2433" s="7">
        <f>E2433/L2432*$L$6</f>
        <v>0</v>
      </c>
      <c r="T2433" s="7">
        <f>F2433/M2432*$L$6</f>
        <v>6.1626962582164019E-3</v>
      </c>
      <c r="U2433" s="7">
        <f>G2433/N2432*$L$6</f>
        <v>0</v>
      </c>
      <c r="V2433" s="7"/>
      <c r="W2433" s="7">
        <f t="shared" si="147"/>
        <v>1.3971329574345825E-2</v>
      </c>
      <c r="Y2433" s="1">
        <f t="shared" si="146"/>
        <v>45168</v>
      </c>
      <c r="Z2433" s="10">
        <f>(1+W2433)*Z2432</f>
        <v>9.4174422999183687</v>
      </c>
      <c r="AA2433" s="7">
        <f>Z2433/MAX($Z$69:Z2433)-1</f>
        <v>-4.4924306231680977E-2</v>
      </c>
    </row>
    <row r="2434" spans="1:27" x14ac:dyDescent="0.25">
      <c r="A2434" s="1">
        <v>45169</v>
      </c>
      <c r="B2434" s="7">
        <v>2.3292211869014867E-3</v>
      </c>
      <c r="C2434" s="7">
        <v>-1.0267136762834861E-3</v>
      </c>
      <c r="D2434" s="7">
        <v>-1.5969365120939161E-3</v>
      </c>
      <c r="E2434" s="7">
        <v>0</v>
      </c>
      <c r="F2434" s="7">
        <v>9.7762429872605416E-4</v>
      </c>
      <c r="G2434" s="7">
        <v>2.4480438487080036E-3</v>
      </c>
      <c r="H2434" s="7"/>
      <c r="I2434" s="2">
        <f>STDEV(B2374:B2434)*SQRT(252)</f>
        <v>8.517529022695236E-2</v>
      </c>
      <c r="J2434" s="2">
        <f>STDEV(C2374:C2434)*SQRT(252)</f>
        <v>5.384793483731018E-2</v>
      </c>
      <c r="K2434" s="2">
        <f>STDEV(D2374:D2434)*SQRT(252)</f>
        <v>5.3946069615714666E-2</v>
      </c>
      <c r="L2434" s="2">
        <f>STDEV(E2374:E2434)*SQRT(252)</f>
        <v>4.7979894374347701E-2</v>
      </c>
      <c r="M2434" s="2">
        <f t="shared" si="144"/>
        <v>6.3993916030534809E-2</v>
      </c>
      <c r="N2434" s="2">
        <f t="shared" si="145"/>
        <v>5.4256574413504365E-2</v>
      </c>
      <c r="O2434" s="2"/>
      <c r="P2434" s="7">
        <f>B2434/I2433*$L$6</f>
        <v>1.3695818947585059E-3</v>
      </c>
      <c r="Q2434" s="7">
        <f>C2434/J2433*$L$6</f>
        <v>-9.5346972845444496E-4</v>
      </c>
      <c r="R2434" s="7">
        <f>D2434/K2433*$L$6</f>
        <v>-1.4786295878783235E-3</v>
      </c>
      <c r="S2434" s="7">
        <f>E2434/L2433*$L$6</f>
        <v>0</v>
      </c>
      <c r="T2434" s="7">
        <f>F2434/M2433*$L$6</f>
        <v>7.4693340396949671E-4</v>
      </c>
      <c r="U2434" s="7">
        <f>G2434/N2433*$L$6</f>
        <v>2.2636795008762253E-3</v>
      </c>
      <c r="V2434" s="7"/>
      <c r="W2434" s="7">
        <f t="shared" si="147"/>
        <v>1.9480954832714595E-3</v>
      </c>
      <c r="Y2434" s="1">
        <f t="shared" si="146"/>
        <v>45169</v>
      </c>
      <c r="Z2434" s="10">
        <f>(1+W2434)*Z2433</f>
        <v>9.4357883767268085</v>
      </c>
      <c r="AA2434" s="7">
        <f>Z2434/MAX($Z$69:Z2434)-1</f>
        <v>-4.3063727586468592E-2</v>
      </c>
    </row>
    <row r="2435" spans="1:27" x14ac:dyDescent="0.25">
      <c r="A2435" s="1">
        <v>45170</v>
      </c>
      <c r="B2435" s="7">
        <v>2.7633976758163481E-3</v>
      </c>
      <c r="C2435" s="7">
        <v>1.6923520552720728E-3</v>
      </c>
      <c r="D2435" s="7">
        <v>1.7991292600014752E-3</v>
      </c>
      <c r="E2435" s="7">
        <v>1.8651178437851801E-3</v>
      </c>
      <c r="F2435" s="7">
        <v>-2.5011655561948398E-3</v>
      </c>
      <c r="G2435" s="7">
        <v>5.2749317194256129E-4</v>
      </c>
      <c r="H2435" s="7"/>
      <c r="I2435" s="2">
        <f>STDEV(B2375:B2435)*SQRT(252)</f>
        <v>8.5219066800790486E-2</v>
      </c>
      <c r="J2435" s="2">
        <f>STDEV(C2375:C2435)*SQRT(252)</f>
        <v>5.3593264648042233E-2</v>
      </c>
      <c r="K2435" s="2">
        <f>STDEV(D2375:D2435)*SQRT(252)</f>
        <v>5.3852868443547586E-2</v>
      </c>
      <c r="L2435" s="2">
        <f>STDEV(E2375:E2435)*SQRT(252)</f>
        <v>4.8034454988163999E-2</v>
      </c>
      <c r="M2435" s="2">
        <f t="shared" si="144"/>
        <v>6.2690329738116099E-2</v>
      </c>
      <c r="N2435" s="2">
        <f t="shared" si="145"/>
        <v>5.4256022144805162E-2</v>
      </c>
      <c r="O2435" s="2"/>
      <c r="P2435" s="7">
        <f>B2435/I2434*$L$6</f>
        <v>1.6221827178123987E-3</v>
      </c>
      <c r="Q2435" s="7">
        <f>C2435/J2434*$L$6</f>
        <v>1.5714177901020221E-3</v>
      </c>
      <c r="R2435" s="7">
        <f>D2435/K2434*$L$6</f>
        <v>1.6675258019885318E-3</v>
      </c>
      <c r="S2435" s="7">
        <f>E2435/L2434*$L$6</f>
        <v>1.943645216507979E-3</v>
      </c>
      <c r="T2435" s="7">
        <f>F2435/M2434*$L$6</f>
        <v>-1.9542213630131685E-3</v>
      </c>
      <c r="U2435" s="7">
        <f>G2435/N2434*$L$6</f>
        <v>4.8610991169695852E-4</v>
      </c>
      <c r="V2435" s="7"/>
      <c r="W2435" s="7">
        <f t="shared" si="147"/>
        <v>5.3366600750947213E-3</v>
      </c>
      <c r="Y2435" s="1">
        <f t="shared" si="146"/>
        <v>45170</v>
      </c>
      <c r="Z2435" s="10">
        <f>(1+W2435)*Z2434</f>
        <v>9.4861439718339309</v>
      </c>
      <c r="AA2435" s="7">
        <f>Z2435/MAX($Z$69:Z2435)-1</f>
        <v>-3.7956883987069201E-2</v>
      </c>
    </row>
    <row r="2436" spans="1:27" x14ac:dyDescent="0.25">
      <c r="A2436" s="1">
        <v>45174</v>
      </c>
      <c r="B2436" s="7">
        <v>-5.7433306766188075E-3</v>
      </c>
      <c r="C2436" s="7">
        <v>4.6882571880098034E-3</v>
      </c>
      <c r="D2436" s="7">
        <v>-4.194177587506176E-3</v>
      </c>
      <c r="E2436" s="7">
        <v>-4.3218243798219813E-3</v>
      </c>
      <c r="F2436" s="7">
        <v>5.9302780660752674E-4</v>
      </c>
      <c r="G2436" s="7">
        <v>-1.1481378010577137E-3</v>
      </c>
      <c r="H2436" s="7"/>
      <c r="I2436" s="2">
        <f>STDEV(B2376:B2436)*SQRT(252)</f>
        <v>8.454366229342293E-2</v>
      </c>
      <c r="J2436" s="2">
        <f>STDEV(C2376:C2436)*SQRT(252)</f>
        <v>5.3856247914239493E-2</v>
      </c>
      <c r="K2436" s="2">
        <f>STDEV(D2376:D2436)*SQRT(252)</f>
        <v>5.4496264509115204E-2</v>
      </c>
      <c r="L2436" s="2">
        <f>STDEV(E2376:E2436)*SQRT(252)</f>
        <v>4.9058559920414642E-2</v>
      </c>
      <c r="M2436" s="2">
        <f t="shared" si="144"/>
        <v>6.2676705543818184E-2</v>
      </c>
      <c r="N2436" s="2">
        <f t="shared" si="145"/>
        <v>5.3448556139072852E-2</v>
      </c>
      <c r="O2436" s="2"/>
      <c r="P2436" s="7">
        <f>B2436/I2435*$L$6</f>
        <v>-3.3697451123493958E-3</v>
      </c>
      <c r="Q2436" s="7">
        <f>C2436/J2435*$L$6</f>
        <v>4.3739238678577735E-3</v>
      </c>
      <c r="R2436" s="7">
        <f>D2436/K2435*$L$6</f>
        <v>-3.8941078801613066E-3</v>
      </c>
      <c r="S2436" s="7">
        <f>E2436/L2435*$L$6</f>
        <v>-4.4986711943405073E-3</v>
      </c>
      <c r="T2436" s="7">
        <f>F2436/M2435*$L$6</f>
        <v>4.7298188499315095E-4</v>
      </c>
      <c r="U2436" s="7">
        <f>G2436/N2435*$L$6</f>
        <v>-1.0580740677905045E-3</v>
      </c>
      <c r="V2436" s="7"/>
      <c r="W2436" s="7">
        <f t="shared" si="147"/>
        <v>-7.9736925017907904E-3</v>
      </c>
      <c r="Y2436" s="1">
        <f t="shared" si="146"/>
        <v>45174</v>
      </c>
      <c r="Z2436" s="10">
        <f>(1+W2436)*Z2435</f>
        <v>9.41050437677481</v>
      </c>
      <c r="AA2436" s="7">
        <f>Z2436/MAX($Z$69:Z2436)-1</f>
        <v>-4.5627919967621056E-2</v>
      </c>
    </row>
    <row r="2437" spans="1:27" x14ac:dyDescent="0.25">
      <c r="A2437" s="1">
        <v>45175</v>
      </c>
      <c r="B2437" s="7">
        <v>-7.0354293412002722E-3</v>
      </c>
      <c r="C2437" s="7">
        <v>-1.6304999551579602E-3</v>
      </c>
      <c r="D2437" s="7">
        <v>-6.9715993514531949E-3</v>
      </c>
      <c r="E2437" s="7">
        <v>-6.7225146137818159E-3</v>
      </c>
      <c r="F2437" s="7">
        <v>-1.7714187811703752E-3</v>
      </c>
      <c r="G2437" s="7">
        <v>0</v>
      </c>
      <c r="H2437" s="7"/>
      <c r="I2437" s="2">
        <f>STDEV(B2377:B2437)*SQRT(252)</f>
        <v>8.5491958433630028E-2</v>
      </c>
      <c r="J2437" s="2">
        <f>STDEV(C2377:C2437)*SQRT(252)</f>
        <v>5.3692719933099015E-2</v>
      </c>
      <c r="K2437" s="2">
        <f>STDEV(D2377:D2437)*SQRT(252)</f>
        <v>5.6228844577350924E-2</v>
      </c>
      <c r="L2437" s="2">
        <f>STDEV(E2377:E2437)*SQRT(252)</f>
        <v>5.1225770180251026E-2</v>
      </c>
      <c r="M2437" s="2">
        <f t="shared" si="144"/>
        <v>6.2300913170228164E-2</v>
      </c>
      <c r="N2437" s="2">
        <f t="shared" si="145"/>
        <v>5.3448556139072852E-2</v>
      </c>
      <c r="O2437" s="2"/>
      <c r="P2437" s="7">
        <f>B2437/I2436*$L$6</f>
        <v>-4.1608259864486579E-3</v>
      </c>
      <c r="Q2437" s="7">
        <f>C2437/J2436*$L$6</f>
        <v>-1.5137519028009183E-3</v>
      </c>
      <c r="R2437" s="7">
        <f>D2437/K2436*$L$6</f>
        <v>-6.3964011242340331E-3</v>
      </c>
      <c r="S2437" s="7">
        <f>E2437/L2436*$L$6</f>
        <v>-6.8515205345279495E-3</v>
      </c>
      <c r="T2437" s="7">
        <f>F2437/M2436*$L$6</f>
        <v>-1.4131396711111045E-3</v>
      </c>
      <c r="U2437" s="7">
        <f>G2437/N2436*$L$6</f>
        <v>0</v>
      </c>
      <c r="V2437" s="7"/>
      <c r="W2437" s="7">
        <f t="shared" si="147"/>
        <v>-2.0335639219122664E-2</v>
      </c>
      <c r="Y2437" s="1">
        <f t="shared" si="146"/>
        <v>45175</v>
      </c>
      <c r="Z2437" s="10">
        <f>(1+W2437)*Z2436</f>
        <v>9.2191357548987423</v>
      </c>
      <c r="AA2437" s="7">
        <f>Z2437/MAX($Z$69:Z2437)-1</f>
        <v>-6.5035686267963189E-2</v>
      </c>
    </row>
    <row r="2438" spans="1:27" x14ac:dyDescent="0.25">
      <c r="A2438" s="1">
        <v>45176</v>
      </c>
      <c r="B2438" s="7">
        <v>1.5958756844609567E-3</v>
      </c>
      <c r="C2438" s="7">
        <v>4.0104317235580833E-3</v>
      </c>
      <c r="D2438" s="7">
        <v>-3.2112659361858142E-3</v>
      </c>
      <c r="E2438" s="7">
        <v>-3.0702415624699331E-3</v>
      </c>
      <c r="F2438" s="7">
        <v>1.1664051389481678E-4</v>
      </c>
      <c r="G2438" s="7">
        <v>8.1075773012384555E-3</v>
      </c>
      <c r="H2438" s="7"/>
      <c r="I2438" s="2">
        <f>STDEV(B2378:B2438)*SQRT(252)</f>
        <v>8.5574254999334784E-2</v>
      </c>
      <c r="J2438" s="2">
        <f>STDEV(C2378:C2438)*SQRT(252)</f>
        <v>5.2980506313918159E-2</v>
      </c>
      <c r="K2438" s="2">
        <f>STDEV(D2378:D2438)*SQRT(252)</f>
        <v>5.6542729831246391E-2</v>
      </c>
      <c r="L2438" s="2">
        <f>STDEV(E2378:E2438)*SQRT(252)</f>
        <v>5.1712410863857049E-2</v>
      </c>
      <c r="M2438" s="2">
        <f t="shared" ref="M2438:M2501" si="148">STDEV(F2378:F2438)*SQRT(252)</f>
        <v>6.2173129107556638E-2</v>
      </c>
      <c r="N2438" s="2">
        <f t="shared" ref="N2438:N2501" si="149">STDEV(G2378:G2438)*SQRT(252)</f>
        <v>5.5726247220993674E-2</v>
      </c>
      <c r="O2438" s="2"/>
      <c r="P2438" s="7">
        <f>B2438/I2437*$L$6</f>
        <v>9.3334841878717927E-4</v>
      </c>
      <c r="Q2438" s="7">
        <f>C2438/J2437*$L$6</f>
        <v>3.7346140487528575E-3</v>
      </c>
      <c r="R2438" s="7">
        <f>D2438/K2437*$L$6</f>
        <v>-2.8555325654684694E-3</v>
      </c>
      <c r="S2438" s="7">
        <f>E2438/L2437*$L$6</f>
        <v>-2.996774427857795E-3</v>
      </c>
      <c r="T2438" s="7">
        <f>F2438/M2437*$L$6</f>
        <v>9.3610597308673137E-5</v>
      </c>
      <c r="U2438" s="7">
        <f>G2438/N2437*$L$6</f>
        <v>7.5844680257990352E-3</v>
      </c>
      <c r="V2438" s="7"/>
      <c r="W2438" s="7">
        <f t="shared" si="147"/>
        <v>6.49373409732148E-3</v>
      </c>
      <c r="Y2438" s="1">
        <f t="shared" ref="Y2438:Y2501" si="150">A2438</f>
        <v>45176</v>
      </c>
      <c r="Z2438" s="10">
        <f>(1+W2438)*Z2437</f>
        <v>9.2790023710981639</v>
      </c>
      <c r="AA2438" s="7">
        <f>Z2438/MAX($Z$69:Z2438)-1</f>
        <v>-5.8964276624102641E-2</v>
      </c>
    </row>
    <row r="2439" spans="1:27" x14ac:dyDescent="0.25">
      <c r="A2439" s="1">
        <v>45177</v>
      </c>
      <c r="B2439" s="7">
        <v>5.0082498986681045E-4</v>
      </c>
      <c r="C2439" s="7">
        <v>0</v>
      </c>
      <c r="D2439" s="7">
        <v>0</v>
      </c>
      <c r="E2439" s="7">
        <v>1.506076372284948E-3</v>
      </c>
      <c r="F2439" s="7">
        <v>-3.4883451069239735E-3</v>
      </c>
      <c r="G2439" s="7">
        <v>3.1049283126849403E-4</v>
      </c>
      <c r="H2439" s="7"/>
      <c r="I2439" s="2">
        <f>STDEV(B2379:B2439)*SQRT(252)</f>
        <v>8.5279058480554448E-2</v>
      </c>
      <c r="J2439" s="2">
        <f>STDEV(C2379:C2439)*SQRT(252)</f>
        <v>5.2886273030959198E-2</v>
      </c>
      <c r="K2439" s="2">
        <f>STDEV(D2379:D2439)*SQRT(252)</f>
        <v>5.6542729831246391E-2</v>
      </c>
      <c r="L2439" s="2">
        <f>STDEV(E2379:E2439)*SQRT(252)</f>
        <v>5.1756257249939826E-2</v>
      </c>
      <c r="M2439" s="2">
        <f t="shared" si="148"/>
        <v>6.1235453198679256E-2</v>
      </c>
      <c r="N2439" s="2">
        <f t="shared" si="149"/>
        <v>5.5345031454847662E-2</v>
      </c>
      <c r="O2439" s="2"/>
      <c r="P2439" s="7">
        <f>B2439/I2438*$L$6</f>
        <v>2.9262597136878589E-4</v>
      </c>
      <c r="Q2439" s="7">
        <f>C2439/J2438*$L$6</f>
        <v>0</v>
      </c>
      <c r="R2439" s="7">
        <f>D2439/K2438*$L$6</f>
        <v>0</v>
      </c>
      <c r="S2439" s="7">
        <f>E2439/L2438*$L$6</f>
        <v>1.4562039819125685E-3</v>
      </c>
      <c r="T2439" s="7">
        <f>F2439/M2438*$L$6</f>
        <v>-2.8053478705320576E-3</v>
      </c>
      <c r="U2439" s="7">
        <f>G2439/N2438*$L$6</f>
        <v>2.785876016710511E-4</v>
      </c>
      <c r="V2439" s="7"/>
      <c r="W2439" s="7">
        <f t="shared" ref="W2439:W2502" si="151">SUM(P2439:U2439)</f>
        <v>-7.7793031557965206E-4</v>
      </c>
      <c r="Y2439" s="1">
        <f t="shared" si="150"/>
        <v>45177</v>
      </c>
      <c r="Z2439" s="10">
        <f>(1+W2439)*Z2438</f>
        <v>9.2717839538553513</v>
      </c>
      <c r="AA2439" s="7">
        <f>Z2439/MAX($Z$69:Z2439)-1</f>
        <v>-5.969633684136022E-2</v>
      </c>
    </row>
    <row r="2440" spans="1:27" x14ac:dyDescent="0.25">
      <c r="A2440" s="1">
        <v>45180</v>
      </c>
      <c r="B2440" s="7">
        <v>-3.859541730075744E-4</v>
      </c>
      <c r="C2440" s="7">
        <v>-5.1302707834982586E-3</v>
      </c>
      <c r="D2440" s="7">
        <v>0</v>
      </c>
      <c r="E2440" s="7">
        <v>6.5767357142421101E-3</v>
      </c>
      <c r="F2440" s="7">
        <v>5.9219849670966163E-4</v>
      </c>
      <c r="G2440" s="7">
        <v>1.1048201004745462E-2</v>
      </c>
      <c r="H2440" s="7"/>
      <c r="I2440" s="2">
        <f>STDEV(B2380:B2440)*SQRT(252)</f>
        <v>8.4549233408119151E-2</v>
      </c>
      <c r="J2440" s="2">
        <f>STDEV(C2380:C2440)*SQRT(252)</f>
        <v>5.3788570846500121E-2</v>
      </c>
      <c r="K2440" s="2">
        <f>STDEV(D2380:D2440)*SQRT(252)</f>
        <v>5.6542729831246391E-2</v>
      </c>
      <c r="L2440" s="2">
        <f>STDEV(E2380:E2440)*SQRT(252)</f>
        <v>5.3244006959160553E-2</v>
      </c>
      <c r="M2440" s="2">
        <f t="shared" si="148"/>
        <v>6.0659486456383596E-2</v>
      </c>
      <c r="N2440" s="2">
        <f t="shared" si="149"/>
        <v>5.9404086083868539E-2</v>
      </c>
      <c r="O2440" s="2"/>
      <c r="P2440" s="7">
        <f>B2440/I2439*$L$6</f>
        <v>-2.262889505842637E-4</v>
      </c>
      <c r="Q2440" s="7">
        <f>C2440/J2439*$L$6</f>
        <v>-4.8502858014735127E-3</v>
      </c>
      <c r="R2440" s="7">
        <f>D2440/K2439*$L$6</f>
        <v>0</v>
      </c>
      <c r="S2440" s="7">
        <f>E2440/L2439*$L$6</f>
        <v>6.3535657944525708E-3</v>
      </c>
      <c r="T2440" s="7">
        <f>F2440/M2439*$L$6</f>
        <v>4.8354218494004255E-4</v>
      </c>
      <c r="U2440" s="7">
        <f>G2440/N2439*$L$6</f>
        <v>9.9812040162620165E-3</v>
      </c>
      <c r="V2440" s="7"/>
      <c r="W2440" s="7">
        <f t="shared" si="151"/>
        <v>1.1741737243596853E-2</v>
      </c>
      <c r="Y2440" s="1">
        <f t="shared" si="150"/>
        <v>45180</v>
      </c>
      <c r="Z2440" s="10">
        <f>(1+W2440)*Z2439</f>
        <v>9.3806508048209185</v>
      </c>
      <c r="AA2440" s="7">
        <f>Z2440/MAX($Z$69:Z2440)-1</f>
        <v>-4.8655538299359868E-2</v>
      </c>
    </row>
    <row r="2441" spans="1:27" x14ac:dyDescent="0.25">
      <c r="A2441" s="1">
        <v>45181</v>
      </c>
      <c r="B2441" s="7">
        <v>-4.3803202936422148E-3</v>
      </c>
      <c r="C2441" s="7">
        <v>-4.077537327753733E-3</v>
      </c>
      <c r="D2441" s="7">
        <v>0</v>
      </c>
      <c r="E2441" s="7">
        <v>0</v>
      </c>
      <c r="F2441" s="7">
        <v>-3.5763071412493463E-3</v>
      </c>
      <c r="G2441" s="7">
        <v>-8.7543610563367569E-4</v>
      </c>
      <c r="H2441" s="7"/>
      <c r="I2441" s="2">
        <f>STDEV(B2381:B2441)*SQRT(252)</f>
        <v>8.4974300903191261E-2</v>
      </c>
      <c r="J2441" s="2">
        <f>STDEV(C2381:C2441)*SQRT(252)</f>
        <v>5.4289729910850029E-2</v>
      </c>
      <c r="K2441" s="2">
        <f>STDEV(D2381:D2441)*SQRT(252)</f>
        <v>5.6542729831246391E-2</v>
      </c>
      <c r="L2441" s="2">
        <f>STDEV(E2381:E2441)*SQRT(252)</f>
        <v>5.3244006959160553E-2</v>
      </c>
      <c r="M2441" s="2">
        <f t="shared" si="148"/>
        <v>6.0623082056797298E-2</v>
      </c>
      <c r="N2441" s="2">
        <f t="shared" si="149"/>
        <v>5.9421377292703033E-2</v>
      </c>
      <c r="O2441" s="2"/>
      <c r="P2441" s="7">
        <f>B2441/I2440*$L$6</f>
        <v>-2.5903962206838757E-3</v>
      </c>
      <c r="Q2441" s="7">
        <f>C2441/J2440*$L$6</f>
        <v>-3.7903380435502388E-3</v>
      </c>
      <c r="R2441" s="7">
        <f>D2441/K2440*$L$6</f>
        <v>0</v>
      </c>
      <c r="S2441" s="7">
        <f>E2441/L2440*$L$6</f>
        <v>0</v>
      </c>
      <c r="T2441" s="7">
        <f>F2441/M2440*$L$6</f>
        <v>-2.9478547793351691E-3</v>
      </c>
      <c r="U2441" s="7">
        <f>G2441/N2440*$L$6</f>
        <v>-7.3684839153800614E-4</v>
      </c>
      <c r="V2441" s="7"/>
      <c r="W2441" s="7">
        <f t="shared" si="151"/>
        <v>-1.006543743510729E-2</v>
      </c>
      <c r="Y2441" s="1">
        <f t="shared" si="150"/>
        <v>45181</v>
      </c>
      <c r="Z2441" s="10">
        <f>(1+W2441)*Z2440</f>
        <v>9.2862304510444051</v>
      </c>
      <c r="AA2441" s="7">
        <f>Z2441/MAX($Z$69:Z2441)-1</f>
        <v>-5.8231236457843449E-2</v>
      </c>
    </row>
    <row r="2442" spans="1:27" x14ac:dyDescent="0.25">
      <c r="A2442" s="1">
        <v>45182</v>
      </c>
      <c r="B2442" s="7">
        <v>8.8975875199182042E-4</v>
      </c>
      <c r="C2442" s="7">
        <v>-1.0693029425618006E-3</v>
      </c>
      <c r="D2442" s="7">
        <v>0</v>
      </c>
      <c r="E2442" s="7">
        <v>0</v>
      </c>
      <c r="F2442" s="7">
        <v>-5.5611310128198532E-3</v>
      </c>
      <c r="G2442" s="7">
        <v>-2.590738239899304E-4</v>
      </c>
      <c r="H2442" s="7"/>
      <c r="I2442" s="2">
        <f>STDEV(B2382:B2442)*SQRT(252)</f>
        <v>8.4761508202446975E-2</v>
      </c>
      <c r="J2442" s="2">
        <f>STDEV(C2382:C2442)*SQRT(252)</f>
        <v>5.3472254015715558E-2</v>
      </c>
      <c r="K2442" s="2">
        <f>STDEV(D2382:D2442)*SQRT(252)</f>
        <v>5.6542729831246391E-2</v>
      </c>
      <c r="L2442" s="2">
        <f>STDEV(E2382:E2442)*SQRT(252)</f>
        <v>5.3244006959160553E-2</v>
      </c>
      <c r="M2442" s="2">
        <f t="shared" si="148"/>
        <v>6.1369408762139803E-2</v>
      </c>
      <c r="N2442" s="2">
        <f t="shared" si="149"/>
        <v>5.9433803737247159E-2</v>
      </c>
      <c r="O2442" s="2"/>
      <c r="P2442" s="7">
        <f>B2442/I2441*$L$6</f>
        <v>5.2354579121839239E-4</v>
      </c>
      <c r="Q2442" s="7">
        <f>C2442/J2441*$L$6</f>
        <v>-9.8481144068843121E-4</v>
      </c>
      <c r="R2442" s="7">
        <f>D2442/K2441*$L$6</f>
        <v>0</v>
      </c>
      <c r="S2442" s="7">
        <f>E2442/L2441*$L$6</f>
        <v>0</v>
      </c>
      <c r="T2442" s="7">
        <f>F2442/M2441*$L$6</f>
        <v>-4.5866449082955498E-3</v>
      </c>
      <c r="U2442" s="7">
        <f>G2442/N2441*$L$6</f>
        <v>-2.1799715505899659E-4</v>
      </c>
      <c r="V2442" s="7"/>
      <c r="W2442" s="7">
        <f t="shared" si="151"/>
        <v>-5.2659077128245852E-3</v>
      </c>
      <c r="Y2442" s="1">
        <f t="shared" si="150"/>
        <v>45182</v>
      </c>
      <c r="Z2442" s="10">
        <f>(1+W2442)*Z2441</f>
        <v>9.2373300184891836</v>
      </c>
      <c r="AA2442" s="7">
        <f>Z2442/MAX($Z$69:Z2442)-1</f>
        <v>-6.3190503853477353E-2</v>
      </c>
    </row>
    <row r="2443" spans="1:27" x14ac:dyDescent="0.25">
      <c r="A2443" s="1">
        <v>45183</v>
      </c>
      <c r="B2443" s="7">
        <v>7.1752654177437147E-3</v>
      </c>
      <c r="C2443" s="7">
        <v>7.22540741889377E-4</v>
      </c>
      <c r="D2443" s="7">
        <v>0</v>
      </c>
      <c r="E2443" s="7">
        <v>0</v>
      </c>
      <c r="F2443" s="7">
        <v>3.9896578106013436E-4</v>
      </c>
      <c r="G2443" s="7">
        <v>-1.1855053248732705E-3</v>
      </c>
      <c r="H2443" s="7"/>
      <c r="I2443" s="2">
        <f>STDEV(B2383:B2443)*SQRT(252)</f>
        <v>8.5896191792054821E-2</v>
      </c>
      <c r="J2443" s="2">
        <f>STDEV(C2383:C2443)*SQRT(252)</f>
        <v>5.3381822032752754E-2</v>
      </c>
      <c r="K2443" s="2">
        <f>STDEV(D2383:D2443)*SQRT(252)</f>
        <v>5.6542729831246391E-2</v>
      </c>
      <c r="L2443" s="2">
        <f>STDEV(E2383:E2443)*SQRT(252)</f>
        <v>5.3244006959160553E-2</v>
      </c>
      <c r="M2443" s="2">
        <f t="shared" si="148"/>
        <v>6.1354540225987617E-2</v>
      </c>
      <c r="N2443" s="2">
        <f t="shared" si="149"/>
        <v>5.9528399488487788E-2</v>
      </c>
      <c r="O2443" s="2"/>
      <c r="P2443" s="7">
        <f>B2443/I2442*$L$6</f>
        <v>4.2326201892291084E-3</v>
      </c>
      <c r="Q2443" s="7">
        <f>C2443/J2442*$L$6</f>
        <v>6.7562211018542574E-4</v>
      </c>
      <c r="R2443" s="7">
        <f>D2443/K2442*$L$6</f>
        <v>0</v>
      </c>
      <c r="S2443" s="7">
        <f>E2443/L2442*$L$6</f>
        <v>0</v>
      </c>
      <c r="T2443" s="7">
        <f>F2443/M2442*$L$6</f>
        <v>3.2505265172626653E-4</v>
      </c>
      <c r="U2443" s="7">
        <f>G2443/N2442*$L$6</f>
        <v>-9.9733253664388523E-4</v>
      </c>
      <c r="V2443" s="7"/>
      <c r="W2443" s="7">
        <f t="shared" si="151"/>
        <v>4.2359624144969153E-3</v>
      </c>
      <c r="Y2443" s="1">
        <f t="shared" si="150"/>
        <v>45183</v>
      </c>
      <c r="Z2443" s="10">
        <f>(1+W2443)*Z2442</f>
        <v>9.276459001257809</v>
      </c>
      <c r="AA2443" s="7">
        <f>Z2443/MAX($Z$69:Z2443)-1</f>
        <v>-5.9222214038256782E-2</v>
      </c>
    </row>
    <row r="2444" spans="1:27" x14ac:dyDescent="0.25">
      <c r="A2444" s="1">
        <v>45184</v>
      </c>
      <c r="B2444" s="7">
        <v>-3.7201622224096731E-3</v>
      </c>
      <c r="C2444" s="7">
        <v>3.0836944063243887E-3</v>
      </c>
      <c r="D2444" s="7">
        <v>0</v>
      </c>
      <c r="E2444" s="7">
        <v>0</v>
      </c>
      <c r="F2444" s="7">
        <v>-1.0376406411525263E-3</v>
      </c>
      <c r="G2444" s="7">
        <v>-9.6547610530679506E-3</v>
      </c>
      <c r="H2444" s="7"/>
      <c r="I2444" s="2">
        <f>STDEV(B2384:B2444)*SQRT(252)</f>
        <v>8.6097509312387868E-2</v>
      </c>
      <c r="J2444" s="2">
        <f>STDEV(C2384:C2444)*SQRT(252)</f>
        <v>5.3225509484788498E-2</v>
      </c>
      <c r="K2444" s="2">
        <f>STDEV(D2384:D2444)*SQRT(252)</f>
        <v>5.6542729831246391E-2</v>
      </c>
      <c r="L2444" s="2">
        <f>STDEV(E2384:E2444)*SQRT(252)</f>
        <v>5.3244006959160553E-2</v>
      </c>
      <c r="M2444" s="2">
        <f t="shared" si="148"/>
        <v>6.1314326776392654E-2</v>
      </c>
      <c r="N2444" s="2">
        <f t="shared" si="149"/>
        <v>6.2324592950659993E-2</v>
      </c>
      <c r="O2444" s="2"/>
      <c r="P2444" s="7">
        <f>B2444/I2443*$L$6</f>
        <v>-2.1654989265506523E-3</v>
      </c>
      <c r="Q2444" s="7">
        <f>C2444/J2443*$L$6</f>
        <v>2.88833753598029E-3</v>
      </c>
      <c r="R2444" s="7">
        <f>D2444/K2443*$L$6</f>
        <v>0</v>
      </c>
      <c r="S2444" s="7">
        <f>E2444/L2443*$L$6</f>
        <v>0</v>
      </c>
      <c r="T2444" s="7">
        <f>F2444/M2443*$L$6</f>
        <v>-8.4561031451835288E-4</v>
      </c>
      <c r="U2444" s="7">
        <f>G2444/N2443*$L$6</f>
        <v>-8.1093739593444698E-3</v>
      </c>
      <c r="V2444" s="7"/>
      <c r="W2444" s="7">
        <f t="shared" si="151"/>
        <v>-8.2321456644331853E-3</v>
      </c>
      <c r="Y2444" s="1">
        <f t="shared" si="150"/>
        <v>45184</v>
      </c>
      <c r="Z2444" s="10">
        <f>(1+W2444)*Z2443</f>
        <v>9.2000938395093126</v>
      </c>
      <c r="AA2444" s="7">
        <f>Z2444/MAX($Z$69:Z2444)-1</f>
        <v>-6.6966833810156778E-2</v>
      </c>
    </row>
    <row r="2445" spans="1:27" x14ac:dyDescent="0.25">
      <c r="A2445" s="1">
        <v>45187</v>
      </c>
      <c r="B2445" s="7">
        <v>1.5279425308518668E-3</v>
      </c>
      <c r="C2445" s="7">
        <v>-2.6421122284914222E-3</v>
      </c>
      <c r="D2445" s="7">
        <v>0</v>
      </c>
      <c r="E2445" s="7">
        <v>5.8629293030931784E-4</v>
      </c>
      <c r="F2445" s="7">
        <v>-3.0137512758016127E-3</v>
      </c>
      <c r="G2445" s="7">
        <v>1.0395560475981558E-2</v>
      </c>
      <c r="H2445" s="7"/>
      <c r="I2445" s="2">
        <f>STDEV(B2385:B2445)*SQRT(252)</f>
        <v>8.516598652983777E-2</v>
      </c>
      <c r="J2445" s="2">
        <f>STDEV(C2385:C2445)*SQRT(252)</f>
        <v>5.3397448003555309E-2</v>
      </c>
      <c r="K2445" s="2">
        <f>STDEV(D2385:D2445)*SQRT(252)</f>
        <v>5.6542729831246391E-2</v>
      </c>
      <c r="L2445" s="2">
        <f>STDEV(E2385:E2445)*SQRT(252)</f>
        <v>5.3233542194485443E-2</v>
      </c>
      <c r="M2445" s="2">
        <f t="shared" si="148"/>
        <v>6.1276839488328863E-2</v>
      </c>
      <c r="N2445" s="2">
        <f t="shared" si="149"/>
        <v>6.4453398611785687E-2</v>
      </c>
      <c r="O2445" s="2"/>
      <c r="P2445" s="7">
        <f>B2445/I2444*$L$6</f>
        <v>8.8733259710686179E-4</v>
      </c>
      <c r="Q2445" s="7">
        <f>C2445/J2444*$L$6</f>
        <v>-2.48199806264562E-3</v>
      </c>
      <c r="R2445" s="7">
        <f>D2445/K2444*$L$6</f>
        <v>0</v>
      </c>
      <c r="S2445" s="7">
        <f>E2445/L2444*$L$6</f>
        <v>5.5057175801871824E-4</v>
      </c>
      <c r="T2445" s="7">
        <f>F2445/M2444*$L$6</f>
        <v>-2.4576240450233343E-3</v>
      </c>
      <c r="U2445" s="7">
        <f>G2445/N2444*$L$6</f>
        <v>8.3398542885080116E-3</v>
      </c>
      <c r="V2445" s="7"/>
      <c r="W2445" s="7">
        <f t="shared" si="151"/>
        <v>4.8381365359646371E-3</v>
      </c>
      <c r="Y2445" s="1">
        <f t="shared" si="150"/>
        <v>45187</v>
      </c>
      <c r="Z2445" s="10">
        <f>(1+W2445)*Z2444</f>
        <v>9.244605149648546</v>
      </c>
      <c r="AA2445" s="7">
        <f>Z2445/MAX($Z$69:Z2445)-1</f>
        <v>-6.2452691959546947E-2</v>
      </c>
    </row>
    <row r="2446" spans="1:27" x14ac:dyDescent="0.25">
      <c r="A2446" s="1">
        <v>45188</v>
      </c>
      <c r="B2446" s="7">
        <v>-4.149282073239946E-3</v>
      </c>
      <c r="C2446" s="7">
        <v>-1.2991778580608848E-3</v>
      </c>
      <c r="D2446" s="7">
        <v>0</v>
      </c>
      <c r="E2446" s="7">
        <v>-2.0736908861855863E-3</v>
      </c>
      <c r="F2446" s="7">
        <v>1.7120460729103115E-6</v>
      </c>
      <c r="G2446" s="7">
        <v>1.4928124483157834E-3</v>
      </c>
      <c r="H2446" s="7"/>
      <c r="I2446" s="2">
        <f>STDEV(B2386:B2446)*SQRT(252)</f>
        <v>8.519702484057623E-2</v>
      </c>
      <c r="J2446" s="2">
        <f>STDEV(C2386:C2446)*SQRT(252)</f>
        <v>5.3409939206614854E-2</v>
      </c>
      <c r="K2446" s="2">
        <f>STDEV(D2386:D2446)*SQRT(252)</f>
        <v>5.6542729831246391E-2</v>
      </c>
      <c r="L2446" s="2">
        <f>STDEV(E2386:E2446)*SQRT(252)</f>
        <v>5.3485566970594041E-2</v>
      </c>
      <c r="M2446" s="2">
        <f t="shared" si="148"/>
        <v>6.1127665471710557E-2</v>
      </c>
      <c r="N2446" s="2">
        <f t="shared" si="149"/>
        <v>6.4446875778011684E-2</v>
      </c>
      <c r="O2446" s="2"/>
      <c r="P2446" s="7">
        <f>B2446/I2445*$L$6</f>
        <v>-2.4359971875545948E-3</v>
      </c>
      <c r="Q2446" s="7">
        <f>C2446/J2445*$L$6</f>
        <v>-1.2165168061724439E-3</v>
      </c>
      <c r="R2446" s="7">
        <f>D2446/K2445*$L$6</f>
        <v>0</v>
      </c>
      <c r="S2446" s="7">
        <f>E2446/L2445*$L$6</f>
        <v>-1.9477295711503523E-3</v>
      </c>
      <c r="T2446" s="7">
        <f>F2446/M2445*$L$6</f>
        <v>1.3969764818209969E-6</v>
      </c>
      <c r="U2446" s="7">
        <f>G2446/N2445*$L$6</f>
        <v>1.1580556498713582E-3</v>
      </c>
      <c r="V2446" s="7"/>
      <c r="W2446" s="7">
        <f t="shared" si="151"/>
        <v>-4.4407909385242124E-3</v>
      </c>
      <c r="Y2446" s="1">
        <f t="shared" si="150"/>
        <v>45188</v>
      </c>
      <c r="Z2446" s="10">
        <f>(1+W2446)*Z2445</f>
        <v>9.2035517908697528</v>
      </c>
      <c r="AA2446" s="7">
        <f>Z2446/MAX($Z$69:Z2446)-1</f>
        <v>-6.6616143549530715E-2</v>
      </c>
    </row>
    <row r="2447" spans="1:27" x14ac:dyDescent="0.25">
      <c r="A2447" s="1">
        <v>45189</v>
      </c>
      <c r="B2447" s="7">
        <v>-2.1836730019464401E-4</v>
      </c>
      <c r="C2447" s="7">
        <v>1.3100965292873745E-3</v>
      </c>
      <c r="D2447" s="7">
        <v>0</v>
      </c>
      <c r="E2447" s="7">
        <v>-9.1933774249551847E-3</v>
      </c>
      <c r="F2447" s="7">
        <v>-1.4004227215580478E-4</v>
      </c>
      <c r="G2447" s="7">
        <v>-7.6438829583641565E-3</v>
      </c>
      <c r="H2447" s="7"/>
      <c r="I2447" s="2">
        <f>STDEV(B2387:B2447)*SQRT(252)</f>
        <v>8.4630385937839517E-2</v>
      </c>
      <c r="J2447" s="2">
        <f>STDEV(C2387:C2447)*SQRT(252)</f>
        <v>5.3531603201473189E-2</v>
      </c>
      <c r="K2447" s="2">
        <f>STDEV(D2387:D2447)*SQRT(252)</f>
        <v>5.6542729831246391E-2</v>
      </c>
      <c r="L2447" s="2">
        <f>STDEV(E2387:E2447)*SQRT(252)</f>
        <v>5.6988763141529522E-2</v>
      </c>
      <c r="M2447" s="2">
        <f t="shared" si="148"/>
        <v>6.1138257297655804E-2</v>
      </c>
      <c r="N2447" s="2">
        <f t="shared" si="149"/>
        <v>6.5158210025132446E-2</v>
      </c>
      <c r="O2447" s="2"/>
      <c r="P2447" s="7">
        <f>B2447/I2446*$L$6</f>
        <v>-1.2815429916905011E-4</v>
      </c>
      <c r="Q2447" s="7">
        <f>C2447/J2446*$L$6</f>
        <v>1.2264538667787121E-3</v>
      </c>
      <c r="R2447" s="7">
        <f>D2447/K2446*$L$6</f>
        <v>0</v>
      </c>
      <c r="S2447" s="7">
        <f>E2447/L2446*$L$6</f>
        <v>-8.5942600459013863E-3</v>
      </c>
      <c r="T2447" s="7">
        <f>F2447/M2446*$L$6</f>
        <v>-1.1454901072626054E-4</v>
      </c>
      <c r="U2447" s="7">
        <f>G2447/N2446*$L$6</f>
        <v>-5.9303751082470137E-3</v>
      </c>
      <c r="V2447" s="7"/>
      <c r="W2447" s="7">
        <f t="shared" si="151"/>
        <v>-1.3540884597264997E-2</v>
      </c>
      <c r="Y2447" s="1">
        <f t="shared" si="150"/>
        <v>45189</v>
      </c>
      <c r="Z2447" s="10">
        <f>(1+W2447)*Z2446</f>
        <v>9.0789275581846347</v>
      </c>
      <c r="AA2447" s="7">
        <f>Z2447/MAX($Z$69:Z2447)-1</f>
        <v>-7.9254986634676561E-2</v>
      </c>
    </row>
    <row r="2448" spans="1:27" x14ac:dyDescent="0.25">
      <c r="A2448" s="1">
        <v>45190</v>
      </c>
      <c r="B2448" s="7">
        <v>-1.9650718771777154E-2</v>
      </c>
      <c r="C2448" s="7">
        <v>5.117369973865582E-3</v>
      </c>
      <c r="D2448" s="7">
        <v>0</v>
      </c>
      <c r="E2448" s="7">
        <v>-1.6528338250938468E-2</v>
      </c>
      <c r="F2448" s="7">
        <v>-4.5259168854180354E-3</v>
      </c>
      <c r="G2448" s="7">
        <v>-5.8973323325318683E-3</v>
      </c>
      <c r="H2448" s="7"/>
      <c r="I2448" s="2">
        <f>STDEV(B2388:B2448)*SQRT(252)</f>
        <v>9.3457725453948468E-2</v>
      </c>
      <c r="J2448" s="2">
        <f>STDEV(C2388:C2448)*SQRT(252)</f>
        <v>5.4735906415663525E-2</v>
      </c>
      <c r="K2448" s="2">
        <f>STDEV(D2388:D2448)*SQRT(252)</f>
        <v>5.6542729831246391E-2</v>
      </c>
      <c r="L2448" s="2">
        <f>STDEV(E2388:E2448)*SQRT(252)</f>
        <v>6.6508841428642676E-2</v>
      </c>
      <c r="M2448" s="2">
        <f t="shared" si="148"/>
        <v>6.1609411296330296E-2</v>
      </c>
      <c r="N2448" s="2">
        <f t="shared" si="149"/>
        <v>6.6432484910815812E-2</v>
      </c>
      <c r="O2448" s="2"/>
      <c r="P2448" s="7">
        <f>B2448/I2447*$L$6</f>
        <v>-1.1609730095175557E-2</v>
      </c>
      <c r="Q2448" s="7">
        <f>C2448/J2447*$L$6</f>
        <v>4.7797652861298508E-3</v>
      </c>
      <c r="R2448" s="7">
        <f>D2448/K2447*$L$6</f>
        <v>0</v>
      </c>
      <c r="S2448" s="7">
        <f>E2448/L2447*$L$6</f>
        <v>-1.4501401100679219E-2</v>
      </c>
      <c r="T2448" s="7">
        <f>F2448/M2447*$L$6</f>
        <v>-3.7013787156078871E-3</v>
      </c>
      <c r="U2448" s="7">
        <f>G2448/N2447*$L$6</f>
        <v>-4.5253946741762733E-3</v>
      </c>
      <c r="V2448" s="7"/>
      <c r="W2448" s="7">
        <f t="shared" si="151"/>
        <v>-2.9558139299509085E-2</v>
      </c>
      <c r="Y2448" s="1">
        <f t="shared" si="150"/>
        <v>45190</v>
      </c>
      <c r="Z2448" s="10">
        <f>(1+W2448)*Z2447</f>
        <v>8.8105713527296619</v>
      </c>
      <c r="AA2448" s="7">
        <f>Z2448/MAX($Z$69:Z2448)-1</f>
        <v>-0.10647049599905711</v>
      </c>
    </row>
    <row r="2449" spans="1:27" x14ac:dyDescent="0.25">
      <c r="A2449" s="1">
        <v>45191</v>
      </c>
      <c r="B2449" s="7">
        <v>4.0805935711214492E-3</v>
      </c>
      <c r="C2449" s="7">
        <v>-1.6519635954336254E-3</v>
      </c>
      <c r="D2449" s="7">
        <v>0</v>
      </c>
      <c r="E2449" s="7">
        <v>-2.2486114513344813E-3</v>
      </c>
      <c r="F2449" s="7">
        <v>-1.8011717395314264E-3</v>
      </c>
      <c r="G2449" s="7">
        <v>0</v>
      </c>
      <c r="H2449" s="7"/>
      <c r="I2449" s="2">
        <f>STDEV(B2389:B2449)*SQRT(252)</f>
        <v>9.3867611854260333E-2</v>
      </c>
      <c r="J2449" s="2">
        <f>STDEV(C2389:C2449)*SQRT(252)</f>
        <v>5.3196245890252937E-2</v>
      </c>
      <c r="K2449" s="2">
        <f>STDEV(D2389:D2449)*SQRT(252)</f>
        <v>5.6542729831246391E-2</v>
      </c>
      <c r="L2449" s="2">
        <f>STDEV(E2389:E2449)*SQRT(252)</f>
        <v>6.2732988919296712E-2</v>
      </c>
      <c r="M2449" s="2">
        <f t="shared" si="148"/>
        <v>5.9173353538065437E-2</v>
      </c>
      <c r="N2449" s="2">
        <f t="shared" si="149"/>
        <v>6.6432484910815812E-2</v>
      </c>
      <c r="O2449" s="2"/>
      <c r="P2449" s="7">
        <f>B2449/I2448*$L$6</f>
        <v>2.183122663910846E-3</v>
      </c>
      <c r="Q2449" s="7">
        <f>C2449/J2448*$L$6</f>
        <v>-1.5090310032400327E-3</v>
      </c>
      <c r="R2449" s="7">
        <f>D2449/K2448*$L$6</f>
        <v>0</v>
      </c>
      <c r="S2449" s="7">
        <f>E2449/L2448*$L$6</f>
        <v>-1.6904605485776024E-3</v>
      </c>
      <c r="T2449" s="7">
        <f>F2449/M2448*$L$6</f>
        <v>-1.4617667184548405E-3</v>
      </c>
      <c r="U2449" s="7">
        <f>G2449/N2448*$L$6</f>
        <v>0</v>
      </c>
      <c r="V2449" s="7"/>
      <c r="W2449" s="7">
        <f t="shared" si="151"/>
        <v>-2.4781356063616295E-3</v>
      </c>
      <c r="Y2449" s="1">
        <f t="shared" si="150"/>
        <v>45191</v>
      </c>
      <c r="Z2449" s="10">
        <f>(1+W2449)*Z2448</f>
        <v>8.7887375621480714</v>
      </c>
      <c r="AA2449" s="7">
        <f>Z2449/MAX($Z$69:Z2449)-1</f>
        <v>-0.10868478327825659</v>
      </c>
    </row>
    <row r="2450" spans="1:27" x14ac:dyDescent="0.25">
      <c r="A2450" s="1">
        <v>45194</v>
      </c>
      <c r="B2450" s="7">
        <v>-9.1254881717028891E-4</v>
      </c>
      <c r="C2450" s="7">
        <v>-4.3730356806612747E-3</v>
      </c>
      <c r="D2450" s="7">
        <v>0</v>
      </c>
      <c r="E2450" s="7">
        <v>4.2051769282802631E-3</v>
      </c>
      <c r="F2450" s="7">
        <v>2.6398409843235715E-3</v>
      </c>
      <c r="G2450" s="7">
        <v>6.4310363768573797E-3</v>
      </c>
      <c r="H2450" s="7"/>
      <c r="I2450" s="2">
        <f>STDEV(B2390:B2450)*SQRT(252)</f>
        <v>9.3064814361420833E-2</v>
      </c>
      <c r="J2450" s="2">
        <f>STDEV(C2390:C2450)*SQRT(252)</f>
        <v>5.3743858530325976E-2</v>
      </c>
      <c r="K2450" s="2">
        <f>STDEV(D2390:D2450)*SQRT(252)</f>
        <v>5.6542729831246391E-2</v>
      </c>
      <c r="L2450" s="2">
        <f>STDEV(E2390:E2450)*SQRT(252)</f>
        <v>6.335385279754821E-2</v>
      </c>
      <c r="M2450" s="2">
        <f t="shared" si="148"/>
        <v>5.8473399855097134E-2</v>
      </c>
      <c r="N2450" s="2">
        <f t="shared" si="149"/>
        <v>6.749375172805458E-2</v>
      </c>
      <c r="O2450" s="2"/>
      <c r="P2450" s="7">
        <f>B2450/I2449*$L$6</f>
        <v>-4.8608289863979933E-4</v>
      </c>
      <c r="Q2450" s="7">
        <f>C2450/J2449*$L$6</f>
        <v>-4.110285986799812E-3</v>
      </c>
      <c r="R2450" s="7">
        <f>D2450/K2449*$L$6</f>
        <v>0</v>
      </c>
      <c r="S2450" s="7">
        <f>E2450/L2449*$L$6</f>
        <v>3.3516471960948987E-3</v>
      </c>
      <c r="T2450" s="7">
        <f>F2450/M2449*$L$6</f>
        <v>2.2305994391761124E-3</v>
      </c>
      <c r="U2450" s="7">
        <f>G2450/N2449*$L$6</f>
        <v>4.8402798611935924E-3</v>
      </c>
      <c r="V2450" s="7"/>
      <c r="W2450" s="7">
        <f t="shared" si="151"/>
        <v>5.8261576110249921E-3</v>
      </c>
      <c r="Y2450" s="1">
        <f t="shared" si="150"/>
        <v>45194</v>
      </c>
      <c r="Z2450" s="10">
        <f>(1+W2450)*Z2449</f>
        <v>8.8399421323870815</v>
      </c>
      <c r="AA2450" s="7">
        <f>Z2450/MAX($Z$69:Z2450)-1</f>
        <v>-0.10349184034453085</v>
      </c>
    </row>
    <row r="2451" spans="1:27" x14ac:dyDescent="0.25">
      <c r="A2451" s="1">
        <v>45195</v>
      </c>
      <c r="B2451" s="7">
        <v>-1.0032574642734327E-2</v>
      </c>
      <c r="C2451" s="7">
        <v>-1.3834529440326371E-3</v>
      </c>
      <c r="D2451" s="7">
        <v>0</v>
      </c>
      <c r="E2451" s="7">
        <v>-1.4691229144293327E-2</v>
      </c>
      <c r="F2451" s="7">
        <v>2.2043382438345915E-3</v>
      </c>
      <c r="G2451" s="7">
        <v>-5.4959049270821847E-3</v>
      </c>
      <c r="H2451" s="7"/>
      <c r="I2451" s="2">
        <f>STDEV(B2391:B2451)*SQRT(252)</f>
        <v>9.4992576950879259E-2</v>
      </c>
      <c r="J2451" s="2">
        <f>STDEV(C2391:C2451)*SQRT(252)</f>
        <v>5.3749508003381255E-2</v>
      </c>
      <c r="K2451" s="2">
        <f>STDEV(D2391:D2451)*SQRT(252)</f>
        <v>5.6542729831246391E-2</v>
      </c>
      <c r="L2451" s="2">
        <f>STDEV(E2391:E2451)*SQRT(252)</f>
        <v>6.9968440393550366E-2</v>
      </c>
      <c r="M2451" s="2">
        <f t="shared" si="148"/>
        <v>5.8413718890079402E-2</v>
      </c>
      <c r="N2451" s="2">
        <f t="shared" si="149"/>
        <v>6.8553930794663903E-2</v>
      </c>
      <c r="O2451" s="2"/>
      <c r="P2451" s="7">
        <f>B2451/I2450*$L$6</f>
        <v>-5.3901008192916138E-3</v>
      </c>
      <c r="Q2451" s="7">
        <f>C2451/J2450*$L$6</f>
        <v>-1.287080032830168E-3</v>
      </c>
      <c r="R2451" s="7">
        <f>D2451/K2450*$L$6</f>
        <v>0</v>
      </c>
      <c r="S2451" s="7">
        <f>E2451/L2450*$L$6</f>
        <v>-1.1594582251564248E-2</v>
      </c>
      <c r="T2451" s="7">
        <f>F2451/M2450*$L$6</f>
        <v>1.8849068544818327E-3</v>
      </c>
      <c r="U2451" s="7">
        <f>G2451/N2450*$L$6</f>
        <v>-4.0714175656038892E-3</v>
      </c>
      <c r="V2451" s="7"/>
      <c r="W2451" s="7">
        <f t="shared" si="151"/>
        <v>-2.0458273814808088E-2</v>
      </c>
      <c r="Y2451" s="1">
        <f t="shared" si="150"/>
        <v>45195</v>
      </c>
      <c r="Z2451" s="10">
        <f>(1+W2451)*Z2450</f>
        <v>8.6590921757356476</v>
      </c>
      <c r="AA2451" s="7">
        <f>Z2451/MAX($Z$69:Z2451)-1</f>
        <v>-0.12183284975197217</v>
      </c>
    </row>
    <row r="2452" spans="1:27" x14ac:dyDescent="0.25">
      <c r="A2452" s="1">
        <v>45196</v>
      </c>
      <c r="B2452" s="7">
        <v>-9.0569840532772616E-3</v>
      </c>
      <c r="C2452" s="7">
        <v>-1.4383302738714132E-3</v>
      </c>
      <c r="D2452" s="7">
        <v>0</v>
      </c>
      <c r="E2452" s="7">
        <v>3.9916656511884696E-4</v>
      </c>
      <c r="F2452" s="7">
        <v>-2.0595868645537641E-3</v>
      </c>
      <c r="G2452" s="7">
        <v>3.0114027370053975E-3</v>
      </c>
      <c r="H2452" s="7"/>
      <c r="I2452" s="2">
        <f>STDEV(B2392:B2452)*SQRT(252)</f>
        <v>9.5823183330626491E-2</v>
      </c>
      <c r="J2452" s="2">
        <f>STDEV(C2392:C2452)*SQRT(252)</f>
        <v>5.3768823683834857E-2</v>
      </c>
      <c r="K2452" s="2">
        <f>STDEV(D2392:D2452)*SQRT(252)</f>
        <v>5.0215010763236416E-2</v>
      </c>
      <c r="L2452" s="2">
        <f>STDEV(E2392:E2452)*SQRT(252)</f>
        <v>6.998080934230877E-2</v>
      </c>
      <c r="M2452" s="2">
        <f t="shared" si="148"/>
        <v>5.7838850608502725E-2</v>
      </c>
      <c r="N2452" s="2">
        <f t="shared" si="149"/>
        <v>6.8760689509885606E-2</v>
      </c>
      <c r="O2452" s="2"/>
      <c r="P2452" s="7">
        <f>B2452/I2451*$L$6</f>
        <v>-4.7672062091549724E-3</v>
      </c>
      <c r="Q2452" s="7">
        <f>C2452/J2451*$L$6</f>
        <v>-1.3379938973403546E-3</v>
      </c>
      <c r="R2452" s="7">
        <f>D2452/K2451*$L$6</f>
        <v>0</v>
      </c>
      <c r="S2452" s="7">
        <f>E2452/L2451*$L$6</f>
        <v>2.8524757938983719E-4</v>
      </c>
      <c r="T2452" s="7">
        <f>F2452/M2451*$L$6</f>
        <v>-1.7629307838021855E-3</v>
      </c>
      <c r="U2452" s="7">
        <f>G2452/N2451*$L$6</f>
        <v>2.1963749577141672E-3</v>
      </c>
      <c r="V2452" s="7"/>
      <c r="W2452" s="7">
        <f t="shared" si="151"/>
        <v>-5.3865083531935091E-3</v>
      </c>
      <c r="Y2452" s="1">
        <f t="shared" si="150"/>
        <v>45196</v>
      </c>
      <c r="Z2452" s="10">
        <f>(1+W2452)*Z2451</f>
        <v>8.6124499033999751</v>
      </c>
      <c r="AA2452" s="7">
        <f>Z2452/MAX($Z$69:Z2452)-1</f>
        <v>-0.12656310444228336</v>
      </c>
    </row>
    <row r="2453" spans="1:27" x14ac:dyDescent="0.25">
      <c r="A2453" s="1">
        <v>45197</v>
      </c>
      <c r="B2453" s="7">
        <v>-2.0089601168302718E-3</v>
      </c>
      <c r="C2453" s="7">
        <v>-1.8419755687970607E-4</v>
      </c>
      <c r="D2453" s="7">
        <v>0</v>
      </c>
      <c r="E2453" s="7">
        <v>5.7974392025939014E-3</v>
      </c>
      <c r="F2453" s="7">
        <v>-2.9008091742628306E-3</v>
      </c>
      <c r="G2453" s="7">
        <v>0</v>
      </c>
      <c r="H2453" s="7"/>
      <c r="I2453" s="2">
        <f>STDEV(B2393:B2453)*SQRT(252)</f>
        <v>9.585321331837264E-2</v>
      </c>
      <c r="J2453" s="2">
        <f>STDEV(C2393:C2453)*SQRT(252)</f>
        <v>5.3732516880058312E-2</v>
      </c>
      <c r="K2453" s="2">
        <f>STDEV(D2393:D2453)*SQRT(252)</f>
        <v>5.0105639524658616E-2</v>
      </c>
      <c r="L2453" s="2">
        <f>STDEV(E2393:E2453)*SQRT(252)</f>
        <v>7.1073379099966374E-2</v>
      </c>
      <c r="M2453" s="2">
        <f t="shared" si="148"/>
        <v>5.7129967789142373E-2</v>
      </c>
      <c r="N2453" s="2">
        <f t="shared" si="149"/>
        <v>6.8760689509885606E-2</v>
      </c>
      <c r="O2453" s="2"/>
      <c r="P2453" s="7">
        <f>B2453/I2452*$L$6</f>
        <v>-1.0482641293070979E-3</v>
      </c>
      <c r="Q2453" s="7">
        <f>C2453/J2452*$L$6</f>
        <v>-1.7128657859692356E-4</v>
      </c>
      <c r="R2453" s="7">
        <f>D2453/K2452*$L$6</f>
        <v>0</v>
      </c>
      <c r="S2453" s="7">
        <f>E2453/L2452*$L$6</f>
        <v>4.1421635853308896E-3</v>
      </c>
      <c r="T2453" s="7">
        <f>F2453/M2452*$L$6</f>
        <v>-2.507664955081586E-3</v>
      </c>
      <c r="U2453" s="7">
        <f>G2453/N2452*$L$6</f>
        <v>0</v>
      </c>
      <c r="V2453" s="7"/>
      <c r="W2453" s="7">
        <f t="shared" si="151"/>
        <v>4.1494792234528189E-4</v>
      </c>
      <c r="Y2453" s="1">
        <f t="shared" si="150"/>
        <v>45197</v>
      </c>
      <c r="Z2453" s="10">
        <f>(1+W2453)*Z2452</f>
        <v>8.6160236215936923</v>
      </c>
      <c r="AA2453" s="7">
        <f>Z2453/MAX($Z$69:Z2453)-1</f>
        <v>-0.12620067361717202</v>
      </c>
    </row>
    <row r="2454" spans="1:27" x14ac:dyDescent="0.25">
      <c r="A2454" s="1">
        <v>45198</v>
      </c>
      <c r="B2454" s="7">
        <v>-4.1101804145410314E-3</v>
      </c>
      <c r="C2454" s="7">
        <v>4.1518100085324861E-3</v>
      </c>
      <c r="D2454" s="7">
        <v>0</v>
      </c>
      <c r="E2454" s="7">
        <v>0</v>
      </c>
      <c r="F2454" s="7">
        <v>-4.6994521550880464E-5</v>
      </c>
      <c r="G2454" s="7">
        <v>-4.4223385416530814E-3</v>
      </c>
      <c r="H2454" s="7"/>
      <c r="I2454" s="2">
        <f>STDEV(B2394:B2454)*SQRT(252)</f>
        <v>9.6058203928009733E-2</v>
      </c>
      <c r="J2454" s="2">
        <f>STDEV(C2394:C2454)*SQRT(252)</f>
        <v>5.3743801844432566E-2</v>
      </c>
      <c r="K2454" s="2">
        <f>STDEV(D2394:D2454)*SQRT(252)</f>
        <v>5.0029643407077745E-2</v>
      </c>
      <c r="L2454" s="2">
        <f>STDEV(E2394:E2454)*SQRT(252)</f>
        <v>7.1073379099966374E-2</v>
      </c>
      <c r="M2454" s="2">
        <f t="shared" si="148"/>
        <v>5.6746218483007572E-2</v>
      </c>
      <c r="N2454" s="2">
        <f t="shared" si="149"/>
        <v>6.9454897134319696E-2</v>
      </c>
      <c r="O2454" s="2"/>
      <c r="P2454" s="7">
        <f>B2454/I2453*$L$6</f>
        <v>-2.1439971975113817E-3</v>
      </c>
      <c r="Q2454" s="7">
        <f>C2454/J2453*$L$6</f>
        <v>3.8634054848018318E-3</v>
      </c>
      <c r="R2454" s="7">
        <f>D2454/K2453*$L$6</f>
        <v>0</v>
      </c>
      <c r="S2454" s="7">
        <f>E2454/L2453*$L$6</f>
        <v>0</v>
      </c>
      <c r="T2454" s="7">
        <f>F2454/M2453*$L$6</f>
        <v>-4.112948367512631E-5</v>
      </c>
      <c r="U2454" s="7">
        <f>G2454/N2453*$L$6</f>
        <v>-3.2157462157336929E-3</v>
      </c>
      <c r="V2454" s="7"/>
      <c r="W2454" s="7">
        <f t="shared" si="151"/>
        <v>-1.5374674121183692E-3</v>
      </c>
      <c r="Y2454" s="1">
        <f t="shared" si="150"/>
        <v>45198</v>
      </c>
      <c r="Z2454" s="10">
        <f>(1+W2454)*Z2453</f>
        <v>8.6027767660534504</v>
      </c>
      <c r="AA2454" s="7">
        <f>Z2454/MAX($Z$69:Z2454)-1</f>
        <v>-0.12754411160621659</v>
      </c>
    </row>
    <row r="2455" spans="1:27" x14ac:dyDescent="0.25">
      <c r="A2455" s="1">
        <v>45201</v>
      </c>
      <c r="B2455" s="7">
        <v>-4.4779001295662813E-3</v>
      </c>
      <c r="C2455" s="7">
        <v>-3.8465175591730905E-3</v>
      </c>
      <c r="D2455" s="7">
        <v>7.9367555591458583E-5</v>
      </c>
      <c r="E2455" s="7">
        <v>0</v>
      </c>
      <c r="F2455" s="7">
        <v>4.6048845599737653E-3</v>
      </c>
      <c r="G2455" s="7">
        <v>6.5268878643678363E-3</v>
      </c>
      <c r="H2455" s="7"/>
      <c r="I2455" s="2">
        <f>STDEV(B2395:B2455)*SQRT(252)</f>
        <v>9.3501544015089144E-2</v>
      </c>
      <c r="J2455" s="2">
        <f>STDEV(C2395:C2455)*SQRT(252)</f>
        <v>5.3707300504723929E-2</v>
      </c>
      <c r="K2455" s="2">
        <f>STDEV(D2395:D2455)*SQRT(252)</f>
        <v>4.7635017297834252E-2</v>
      </c>
      <c r="L2455" s="2">
        <f>STDEV(E2395:E2455)*SQRT(252)</f>
        <v>7.1073379099966374E-2</v>
      </c>
      <c r="M2455" s="2">
        <f t="shared" si="148"/>
        <v>5.7821144849402255E-2</v>
      </c>
      <c r="N2455" s="2">
        <f t="shared" si="149"/>
        <v>7.030657284014008E-2</v>
      </c>
      <c r="O2455" s="2"/>
      <c r="P2455" s="7">
        <f>B2455/I2454*$L$6</f>
        <v>-2.3308264918851791E-3</v>
      </c>
      <c r="Q2455" s="7">
        <f>C2455/J2454*$L$6</f>
        <v>-3.5785685299183573E-3</v>
      </c>
      <c r="R2455" s="7">
        <f>D2455/K2454*$L$6</f>
        <v>7.9320528976856925E-5</v>
      </c>
      <c r="S2455" s="7">
        <f>E2455/L2454*$L$6</f>
        <v>0</v>
      </c>
      <c r="T2455" s="7">
        <f>F2455/M2454*$L$6</f>
        <v>4.0574373791556519E-3</v>
      </c>
      <c r="U2455" s="7">
        <f>G2455/N2454*$L$6</f>
        <v>4.6986520271892467E-3</v>
      </c>
      <c r="V2455" s="7"/>
      <c r="W2455" s="7">
        <f t="shared" si="151"/>
        <v>2.9260149135182196E-3</v>
      </c>
      <c r="Y2455" s="1">
        <f t="shared" si="150"/>
        <v>45201</v>
      </c>
      <c r="Z2455" s="10">
        <f>(1+W2455)*Z2454</f>
        <v>8.6279486191685901</v>
      </c>
      <c r="AA2455" s="7">
        <f>Z2455/MAX($Z$69:Z2455)-1</f>
        <v>-0.12499129266538966</v>
      </c>
    </row>
    <row r="2456" spans="1:27" x14ac:dyDescent="0.25">
      <c r="A2456" s="1">
        <v>45202</v>
      </c>
      <c r="B2456" s="7">
        <v>-1.1826229629974039E-2</v>
      </c>
      <c r="C2456" s="7">
        <v>-2.4026072090455042E-4</v>
      </c>
      <c r="D2456" s="7">
        <v>-1.3744071674259284E-2</v>
      </c>
      <c r="E2456" s="7">
        <v>0</v>
      </c>
      <c r="F2456" s="7">
        <v>1.293770810573136E-5</v>
      </c>
      <c r="G2456" s="7">
        <v>-6.5824996511578693E-3</v>
      </c>
      <c r="H2456" s="7"/>
      <c r="I2456" s="2">
        <f>STDEV(B2396:B2456)*SQRT(252)</f>
        <v>9.5912435289637749E-2</v>
      </c>
      <c r="J2456" s="2">
        <f>STDEV(C2396:C2456)*SQRT(252)</f>
        <v>5.3606544983924601E-2</v>
      </c>
      <c r="K2456" s="2">
        <f>STDEV(D2396:D2456)*SQRT(252)</f>
        <v>5.4639118560001358E-2</v>
      </c>
      <c r="L2456" s="2">
        <f>STDEV(E2396:E2456)*SQRT(252)</f>
        <v>7.1073379099966374E-2</v>
      </c>
      <c r="M2456" s="2">
        <f t="shared" si="148"/>
        <v>5.6539897514035833E-2</v>
      </c>
      <c r="N2456" s="2">
        <f t="shared" si="149"/>
        <v>7.1700608110759928E-2</v>
      </c>
      <c r="O2456" s="2"/>
      <c r="P2456" s="7">
        <f>B2456/I2455*$L$6</f>
        <v>-6.3240825349715826E-3</v>
      </c>
      <c r="Q2456" s="7">
        <f>C2456/J2455*$L$6</f>
        <v>-2.236760353310048E-4</v>
      </c>
      <c r="R2456" s="7">
        <f>D2456/K2455*$L$6</f>
        <v>-1.4426437161054798E-2</v>
      </c>
      <c r="S2456" s="7">
        <f>E2456/L2455*$L$6</f>
        <v>0</v>
      </c>
      <c r="T2456" s="7">
        <f>F2456/M2455*$L$6</f>
        <v>1.1187696247997336E-5</v>
      </c>
      <c r="U2456" s="7">
        <f>G2456/N2455*$L$6</f>
        <v>-4.681283260759176E-3</v>
      </c>
      <c r="V2456" s="7"/>
      <c r="W2456" s="7">
        <f t="shared" si="151"/>
        <v>-2.5644291295868565E-2</v>
      </c>
      <c r="Y2456" s="1">
        <f t="shared" si="150"/>
        <v>45202</v>
      </c>
      <c r="Z2456" s="10">
        <f>(1+W2456)*Z2455</f>
        <v>8.4066909914928445</v>
      </c>
      <c r="AA2456" s="7">
        <f>Z2456/MAX($Z$69:Z2456)-1</f>
        <v>-0.14743027084269977</v>
      </c>
    </row>
    <row r="2457" spans="1:27" x14ac:dyDescent="0.25">
      <c r="A2457" s="1">
        <v>45203</v>
      </c>
      <c r="B2457" s="7">
        <v>3.567080082880203E-3</v>
      </c>
      <c r="C2457" s="7">
        <v>-3.002595573450284E-3</v>
      </c>
      <c r="D2457" s="7">
        <v>8.1097549571600425E-3</v>
      </c>
      <c r="E2457" s="7">
        <v>7.2820284619419251E-3</v>
      </c>
      <c r="F2457" s="7">
        <v>-3.347593896079859E-3</v>
      </c>
      <c r="G2457" s="7">
        <v>0</v>
      </c>
      <c r="H2457" s="7"/>
      <c r="I2457" s="2">
        <f>STDEV(B2397:B2457)*SQRT(252)</f>
        <v>9.623820832287748E-2</v>
      </c>
      <c r="J2457" s="2">
        <f>STDEV(C2397:C2457)*SQRT(252)</f>
        <v>5.3620455237230955E-2</v>
      </c>
      <c r="K2457" s="2">
        <f>STDEV(D2397:D2457)*SQRT(252)</f>
        <v>5.7401515913687327E-2</v>
      </c>
      <c r="L2457" s="2">
        <f>STDEV(E2397:E2457)*SQRT(252)</f>
        <v>7.2487213600091277E-2</v>
      </c>
      <c r="M2457" s="2">
        <f t="shared" si="148"/>
        <v>5.5363314821075253E-2</v>
      </c>
      <c r="N2457" s="2">
        <f t="shared" si="149"/>
        <v>7.1700608110759928E-2</v>
      </c>
      <c r="O2457" s="2"/>
      <c r="P2457" s="7">
        <f>B2457/I2456*$L$6</f>
        <v>1.8595503659709419E-3</v>
      </c>
      <c r="Q2457" s="7">
        <f>C2457/J2456*$L$6</f>
        <v>-2.8005867327867292E-3</v>
      </c>
      <c r="R2457" s="7">
        <f>D2457/K2456*$L$6</f>
        <v>7.4211985578193423E-3</v>
      </c>
      <c r="S2457" s="7">
        <f>E2457/L2456*$L$6</f>
        <v>5.1228945029471451E-3</v>
      </c>
      <c r="T2457" s="7">
        <f>F2457/M2456*$L$6</f>
        <v>-2.9603819986133073E-3</v>
      </c>
      <c r="U2457" s="7">
        <f>G2457/N2456*$L$6</f>
        <v>0</v>
      </c>
      <c r="V2457" s="7"/>
      <c r="W2457" s="7">
        <f t="shared" si="151"/>
        <v>8.6426746953373913E-3</v>
      </c>
      <c r="Y2457" s="1">
        <f t="shared" si="150"/>
        <v>45203</v>
      </c>
      <c r="Z2457" s="10">
        <f>(1+W2457)*Z2456</f>
        <v>8.4793472869965409</v>
      </c>
      <c r="AA2457" s="7">
        <f>Z2457/MAX($Z$69:Z2457)-1</f>
        <v>-0.14006178801850122</v>
      </c>
    </row>
    <row r="2458" spans="1:27" x14ac:dyDescent="0.25">
      <c r="A2458" s="1">
        <v>45204</v>
      </c>
      <c r="B2458" s="7">
        <v>-3.5518429953417252E-3</v>
      </c>
      <c r="C2458" s="7">
        <v>3.7792242925853703E-3</v>
      </c>
      <c r="D2458" s="7">
        <v>-1.3040301597774251E-3</v>
      </c>
      <c r="E2458" s="7">
        <v>-3.7678682383313067E-4</v>
      </c>
      <c r="F2458" s="7">
        <v>2.9715505750682603E-4</v>
      </c>
      <c r="G2458" s="7">
        <v>1.657619553618872E-5</v>
      </c>
      <c r="H2458" s="7"/>
      <c r="I2458" s="2">
        <f>STDEV(B2398:B2458)*SQRT(252)</f>
        <v>9.6088320452287768E-2</v>
      </c>
      <c r="J2458" s="2">
        <f>STDEV(C2398:C2458)*SQRT(252)</f>
        <v>5.434057787201025E-2</v>
      </c>
      <c r="K2458" s="2">
        <f>STDEV(D2398:D2458)*SQRT(252)</f>
        <v>5.7422440555194312E-2</v>
      </c>
      <c r="L2458" s="2">
        <f>STDEV(E2398:E2458)*SQRT(252)</f>
        <v>7.1228905113355903E-2</v>
      </c>
      <c r="M2458" s="2">
        <f t="shared" si="148"/>
        <v>5.5391739977330989E-2</v>
      </c>
      <c r="N2458" s="2">
        <f t="shared" si="149"/>
        <v>7.1702054750741748E-2</v>
      </c>
      <c r="O2458" s="2"/>
      <c r="P2458" s="7">
        <f>B2458/I2457*$L$6</f>
        <v>-1.845339318571557E-3</v>
      </c>
      <c r="Q2458" s="7">
        <f>C2458/J2457*$L$6</f>
        <v>3.5240509203671357E-3</v>
      </c>
      <c r="R2458" s="7">
        <f>D2458/K2457*$L$6</f>
        <v>-1.1358847750103415E-3</v>
      </c>
      <c r="S2458" s="7">
        <f>E2458/L2457*$L$6</f>
        <v>-2.598988187846803E-4</v>
      </c>
      <c r="T2458" s="7">
        <f>F2458/M2457*$L$6</f>
        <v>2.6836819513714115E-4</v>
      </c>
      <c r="U2458" s="7">
        <f>G2458/N2457*$L$6</f>
        <v>1.1559313074850459E-5</v>
      </c>
      <c r="V2458" s="7"/>
      <c r="W2458" s="7">
        <f t="shared" si="151"/>
        <v>5.6285551621254853E-4</v>
      </c>
      <c r="Y2458" s="1">
        <f t="shared" si="150"/>
        <v>45204</v>
      </c>
      <c r="Z2458" s="10">
        <f>(1+W2458)*Z2457</f>
        <v>8.4841199343909075</v>
      </c>
      <c r="AA2458" s="7">
        <f>Z2458/MAX($Z$69:Z2458)-1</f>
        <v>-0.13957776705228564</v>
      </c>
    </row>
    <row r="2459" spans="1:27" x14ac:dyDescent="0.25">
      <c r="A2459" s="1">
        <v>45205</v>
      </c>
      <c r="B2459" s="7">
        <v>3.3897538844851471E-3</v>
      </c>
      <c r="C2459" s="7">
        <v>-2.1544294840929457E-3</v>
      </c>
      <c r="D2459" s="7">
        <v>0</v>
      </c>
      <c r="E2459" s="7">
        <v>1.1872713838294136E-2</v>
      </c>
      <c r="F2459" s="7">
        <v>-1.931353132308411E-3</v>
      </c>
      <c r="G2459" s="7">
        <v>1.8006684458153899E-3</v>
      </c>
      <c r="H2459" s="7"/>
      <c r="I2459" s="2">
        <f>STDEV(B2399:B2459)*SQRT(252)</f>
        <v>9.5642698521516981E-2</v>
      </c>
      <c r="J2459" s="2">
        <f>STDEV(C2399:C2459)*SQRT(252)</f>
        <v>5.4387185213444336E-2</v>
      </c>
      <c r="K2459" s="2">
        <f>STDEV(D2399:D2459)*SQRT(252)</f>
        <v>5.7422440555194312E-2</v>
      </c>
      <c r="L2459" s="2">
        <f>STDEV(E2399:E2459)*SQRT(252)</f>
        <v>7.5371927729335653E-2</v>
      </c>
      <c r="M2459" s="2">
        <f t="shared" si="148"/>
        <v>5.5146775695643302E-2</v>
      </c>
      <c r="N2459" s="2">
        <f t="shared" si="149"/>
        <v>7.1768234040335985E-2</v>
      </c>
      <c r="O2459" s="2"/>
      <c r="P2459" s="7">
        <f>B2459/I2458*$L$6</f>
        <v>1.7638740424068056E-3</v>
      </c>
      <c r="Q2459" s="7">
        <f>C2459/J2458*$L$6</f>
        <v>-1.9823395043454713E-3</v>
      </c>
      <c r="R2459" s="7">
        <f>D2459/K2458*$L$6</f>
        <v>0</v>
      </c>
      <c r="S2459" s="7">
        <f>E2459/L2458*$L$6</f>
        <v>8.3341965030906545E-3</v>
      </c>
      <c r="T2459" s="7">
        <f>F2459/M2458*$L$6</f>
        <v>-1.7433584259122529E-3</v>
      </c>
      <c r="U2459" s="7">
        <f>G2459/N2458*$L$6</f>
        <v>1.2556602820344995E-3</v>
      </c>
      <c r="V2459" s="7"/>
      <c r="W2459" s="7">
        <f t="shared" si="151"/>
        <v>7.6280328972742357E-3</v>
      </c>
      <c r="Y2459" s="1">
        <f t="shared" si="150"/>
        <v>45205</v>
      </c>
      <c r="Z2459" s="10">
        <f>(1+W2459)*Z2458</f>
        <v>8.5488370803548612</v>
      </c>
      <c r="AA2459" s="7">
        <f>Z2459/MAX($Z$69:Z2459)-1</f>
        <v>-0.1330144379538144</v>
      </c>
    </row>
    <row r="2460" spans="1:27" x14ac:dyDescent="0.25">
      <c r="A2460" s="1">
        <v>45208</v>
      </c>
      <c r="B2460" s="7">
        <v>1.6385373769530531E-2</v>
      </c>
      <c r="C2460" s="7">
        <v>1.8281525859880077E-3</v>
      </c>
      <c r="D2460" s="7">
        <v>0</v>
      </c>
      <c r="E2460" s="7">
        <v>0</v>
      </c>
      <c r="F2460" s="7">
        <v>-4.0352585078484715E-4</v>
      </c>
      <c r="G2460" s="7">
        <v>4.2018453285495028E-3</v>
      </c>
      <c r="H2460" s="7"/>
      <c r="I2460" s="2">
        <f>STDEV(B2400:B2460)*SQRT(252)</f>
        <v>0.10162206180622664</v>
      </c>
      <c r="J2460" s="2">
        <f>STDEV(C2400:C2460)*SQRT(252)</f>
        <v>5.4649607940643996E-2</v>
      </c>
      <c r="K2460" s="2">
        <f>STDEV(D2400:D2460)*SQRT(252)</f>
        <v>5.7422440555194312E-2</v>
      </c>
      <c r="L2460" s="2">
        <f>STDEV(E2400:E2460)*SQRT(252)</f>
        <v>7.5371927729335653E-2</v>
      </c>
      <c r="M2460" s="2">
        <f t="shared" si="148"/>
        <v>5.5114726042508826E-2</v>
      </c>
      <c r="N2460" s="2">
        <f t="shared" si="149"/>
        <v>7.2190801638958732E-2</v>
      </c>
      <c r="O2460" s="2"/>
      <c r="P2460" s="7">
        <f>B2460/I2459*$L$6</f>
        <v>8.5659302920255195E-3</v>
      </c>
      <c r="Q2460" s="7">
        <f>C2460/J2459*$L$6</f>
        <v>1.680683215001256E-3</v>
      </c>
      <c r="R2460" s="7">
        <f>D2460/K2459*$L$6</f>
        <v>0</v>
      </c>
      <c r="S2460" s="7">
        <f>E2460/L2459*$L$6</f>
        <v>0</v>
      </c>
      <c r="T2460" s="7">
        <f>F2460/M2459*$L$6</f>
        <v>-3.6586531641661008E-4</v>
      </c>
      <c r="U2460" s="7">
        <f>G2460/N2459*$L$6</f>
        <v>2.9273712699882898E-3</v>
      </c>
      <c r="V2460" s="7"/>
      <c r="W2460" s="7">
        <f t="shared" si="151"/>
        <v>1.2808119460598457E-2</v>
      </c>
      <c r="Y2460" s="1">
        <f t="shared" si="150"/>
        <v>45208</v>
      </c>
      <c r="Z2460" s="10">
        <f>(1+W2460)*Z2459</f>
        <v>8.6583316069292398</v>
      </c>
      <c r="AA2460" s="7">
        <f>Z2460/MAX($Z$69:Z2460)-1</f>
        <v>-0.12190998330451275</v>
      </c>
    </row>
    <row r="2461" spans="1:27" x14ac:dyDescent="0.25">
      <c r="A2461" s="1">
        <v>45209</v>
      </c>
      <c r="B2461" s="7">
        <v>2.1187569900853465E-3</v>
      </c>
      <c r="C2461" s="7">
        <v>-1.1983432312546727E-3</v>
      </c>
      <c r="D2461" s="7">
        <v>0</v>
      </c>
      <c r="E2461" s="7">
        <v>0</v>
      </c>
      <c r="F2461" s="7">
        <v>3.4927754250397847E-3</v>
      </c>
      <c r="G2461" s="7">
        <v>0</v>
      </c>
      <c r="H2461" s="7"/>
      <c r="I2461" s="2">
        <f>STDEV(B2401:B2461)*SQRT(252)</f>
        <v>0.10172443108452976</v>
      </c>
      <c r="J2461" s="2">
        <f>STDEV(C2401:C2461)*SQRT(252)</f>
        <v>5.2407862542032148E-2</v>
      </c>
      <c r="K2461" s="2">
        <f>STDEV(D2401:D2461)*SQRT(252)</f>
        <v>5.7422440555194312E-2</v>
      </c>
      <c r="L2461" s="2">
        <f>STDEV(E2401:E2461)*SQRT(252)</f>
        <v>7.5371927729335653E-2</v>
      </c>
      <c r="M2461" s="2">
        <f t="shared" si="148"/>
        <v>5.507790634088125E-2</v>
      </c>
      <c r="N2461" s="2">
        <f t="shared" si="149"/>
        <v>6.5875772416839881E-2</v>
      </c>
      <c r="O2461" s="2"/>
      <c r="P2461" s="7">
        <f>B2461/I2460*$L$6</f>
        <v>1.0424690034952257E-3</v>
      </c>
      <c r="Q2461" s="7">
        <f>C2461/J2460*$L$6</f>
        <v>-1.0963877659984466E-3</v>
      </c>
      <c r="R2461" s="7">
        <f>D2461/K2460*$L$6</f>
        <v>0</v>
      </c>
      <c r="S2461" s="7">
        <f>E2461/L2460*$L$6</f>
        <v>0</v>
      </c>
      <c r="T2461" s="7">
        <f>F2461/M2460*$L$6</f>
        <v>3.1686408296268051E-3</v>
      </c>
      <c r="U2461" s="7">
        <f>G2461/N2460*$L$6</f>
        <v>0</v>
      </c>
      <c r="V2461" s="7"/>
      <c r="W2461" s="7">
        <f t="shared" si="151"/>
        <v>3.1147220671235839E-3</v>
      </c>
      <c r="Y2461" s="1">
        <f t="shared" si="150"/>
        <v>45209</v>
      </c>
      <c r="Z2461" s="10">
        <f>(1+W2461)*Z2460</f>
        <v>8.6852999034498151</v>
      </c>
      <c r="AA2461" s="7">
        <f>Z2461/MAX($Z$69:Z2461)-1</f>
        <v>-0.11917497695259049</v>
      </c>
    </row>
    <row r="2462" spans="1:27" x14ac:dyDescent="0.25">
      <c r="A2462" s="1">
        <v>45210</v>
      </c>
      <c r="B2462" s="7">
        <v>6.8510448581688976E-3</v>
      </c>
      <c r="C2462" s="7">
        <v>-2.4807733598420922E-3</v>
      </c>
      <c r="D2462" s="7">
        <v>0</v>
      </c>
      <c r="E2462" s="7">
        <v>0</v>
      </c>
      <c r="F2462" s="7">
        <v>6.126490851922739E-3</v>
      </c>
      <c r="G2462" s="7">
        <v>0</v>
      </c>
      <c r="H2462" s="7"/>
      <c r="I2462" s="2">
        <f>STDEV(B2402:B2462)*SQRT(252)</f>
        <v>0.10284493453527151</v>
      </c>
      <c r="J2462" s="2">
        <f>STDEV(C2402:C2462)*SQRT(252)</f>
        <v>5.2536065632106242E-2</v>
      </c>
      <c r="K2462" s="2">
        <f>STDEV(D2402:D2462)*SQRT(252)</f>
        <v>5.7422440555194312E-2</v>
      </c>
      <c r="L2462" s="2">
        <f>STDEV(E2402:E2462)*SQRT(252)</f>
        <v>7.5371927729335653E-2</v>
      </c>
      <c r="M2462" s="2">
        <f t="shared" si="148"/>
        <v>5.5865687313053837E-2</v>
      </c>
      <c r="N2462" s="2">
        <f t="shared" si="149"/>
        <v>6.5875772416839881E-2</v>
      </c>
      <c r="O2462" s="2"/>
      <c r="P2462" s="7">
        <f>B2462/I2461*$L$6</f>
        <v>3.3674530224090896E-3</v>
      </c>
      <c r="Q2462" s="7">
        <f>C2462/J2461*$L$6</f>
        <v>-2.366795018450202E-3</v>
      </c>
      <c r="R2462" s="7">
        <f>D2462/K2461*$L$6</f>
        <v>0</v>
      </c>
      <c r="S2462" s="7">
        <f>E2462/L2461*$L$6</f>
        <v>0</v>
      </c>
      <c r="T2462" s="7">
        <f>F2462/M2461*$L$6</f>
        <v>5.5616591651155298E-3</v>
      </c>
      <c r="U2462" s="7">
        <f>G2462/N2461*$L$6</f>
        <v>0</v>
      </c>
      <c r="V2462" s="7"/>
      <c r="W2462" s="7">
        <f t="shared" si="151"/>
        <v>6.5623171690744175E-3</v>
      </c>
      <c r="Y2462" s="1">
        <f t="shared" si="150"/>
        <v>45210</v>
      </c>
      <c r="Z2462" s="10">
        <f>(1+W2462)*Z2461</f>
        <v>8.7422955961247855</v>
      </c>
      <c r="AA2462" s="7">
        <f>Z2462/MAX($Z$69:Z2462)-1</f>
        <v>-0.11339472378089599</v>
      </c>
    </row>
    <row r="2463" spans="1:27" x14ac:dyDescent="0.25">
      <c r="A2463" s="1">
        <v>45211</v>
      </c>
      <c r="B2463" s="7">
        <v>-1.6967895101273056E-3</v>
      </c>
      <c r="C2463" s="7">
        <v>1.1026613124989204E-3</v>
      </c>
      <c r="D2463" s="7">
        <v>0</v>
      </c>
      <c r="E2463" s="7">
        <v>0</v>
      </c>
      <c r="F2463" s="7">
        <v>5.5059753001291956E-3</v>
      </c>
      <c r="G2463" s="7">
        <v>0</v>
      </c>
      <c r="H2463" s="7"/>
      <c r="I2463" s="2">
        <f>STDEV(B2403:B2463)*SQRT(252)</f>
        <v>0.10070163662559999</v>
      </c>
      <c r="J2463" s="2">
        <f>STDEV(C2403:C2463)*SQRT(252)</f>
        <v>5.2426732255239153E-2</v>
      </c>
      <c r="K2463" s="2">
        <f>STDEV(D2403:D2463)*SQRT(252)</f>
        <v>5.7422440555194312E-2</v>
      </c>
      <c r="L2463" s="2">
        <f>STDEV(E2403:E2463)*SQRT(252)</f>
        <v>7.5371927729335653E-2</v>
      </c>
      <c r="M2463" s="2">
        <f t="shared" si="148"/>
        <v>5.7122872528545261E-2</v>
      </c>
      <c r="N2463" s="2">
        <f t="shared" si="149"/>
        <v>6.5882504416151844E-2</v>
      </c>
      <c r="O2463" s="2"/>
      <c r="P2463" s="7">
        <f>B2463/I2462*$L$6</f>
        <v>-8.2492614623882034E-4</v>
      </c>
      <c r="Q2463" s="7">
        <f>C2463/J2462*$L$6</f>
        <v>1.0494327080186356E-3</v>
      </c>
      <c r="R2463" s="7">
        <f>D2463/K2462*$L$6</f>
        <v>0</v>
      </c>
      <c r="S2463" s="7">
        <f>E2463/L2462*$L$6</f>
        <v>0</v>
      </c>
      <c r="T2463" s="7">
        <f>F2463/M2462*$L$6</f>
        <v>4.9278685763547783E-3</v>
      </c>
      <c r="U2463" s="7">
        <f>G2463/N2462*$L$6</f>
        <v>0</v>
      </c>
      <c r="V2463" s="7"/>
      <c r="W2463" s="7">
        <f t="shared" si="151"/>
        <v>5.1523751381345939E-3</v>
      </c>
      <c r="Y2463" s="1">
        <f t="shared" si="150"/>
        <v>45211</v>
      </c>
      <c r="Z2463" s="10">
        <f>(1+W2463)*Z2462</f>
        <v>8.787339182604482</v>
      </c>
      <c r="AA2463" s="7">
        <f>Z2463/MAX($Z$69:Z2463)-1</f>
        <v>-0.1088266007983657</v>
      </c>
    </row>
    <row r="2464" spans="1:27" x14ac:dyDescent="0.25">
      <c r="A2464" s="1">
        <v>45212</v>
      </c>
      <c r="B2464" s="7">
        <v>1.8054805447434319E-2</v>
      </c>
      <c r="C2464" s="7">
        <v>-2.111213729021566E-3</v>
      </c>
      <c r="D2464" s="7">
        <v>0</v>
      </c>
      <c r="E2464" s="7">
        <v>0</v>
      </c>
      <c r="F2464" s="7">
        <v>-2.047799174682452E-3</v>
      </c>
      <c r="G2464" s="7">
        <v>0</v>
      </c>
      <c r="H2464" s="7"/>
      <c r="I2464" s="2">
        <f>STDEV(B2404:B2464)*SQRT(252)</f>
        <v>0.10704358829878566</v>
      </c>
      <c r="J2464" s="2">
        <f>STDEV(C2404:C2464)*SQRT(252)</f>
        <v>5.0869122502471588E-2</v>
      </c>
      <c r="K2464" s="2">
        <f>STDEV(D2404:D2464)*SQRT(252)</f>
        <v>5.7422440555194312E-2</v>
      </c>
      <c r="L2464" s="2">
        <f>STDEV(E2404:E2464)*SQRT(252)</f>
        <v>7.5371927729335653E-2</v>
      </c>
      <c r="M2464" s="2">
        <f t="shared" si="148"/>
        <v>5.6403813180703005E-2</v>
      </c>
      <c r="N2464" s="2">
        <f t="shared" si="149"/>
        <v>6.5882504416151844E-2</v>
      </c>
      <c r="O2464" s="2"/>
      <c r="P2464" s="7">
        <f>B2464/I2463*$L$6</f>
        <v>8.9645044770029561E-3</v>
      </c>
      <c r="Q2464" s="7">
        <f>C2464/J2463*$L$6</f>
        <v>-2.013489720037421E-3</v>
      </c>
      <c r="R2464" s="7">
        <f>D2464/K2463*$L$6</f>
        <v>0</v>
      </c>
      <c r="S2464" s="7">
        <f>E2464/L2463*$L$6</f>
        <v>0</v>
      </c>
      <c r="T2464" s="7">
        <f>F2464/M2463*$L$6</f>
        <v>-1.7924511531340903E-3</v>
      </c>
      <c r="U2464" s="7">
        <f>G2464/N2463*$L$6</f>
        <v>0</v>
      </c>
      <c r="V2464" s="7"/>
      <c r="W2464" s="7">
        <f t="shared" si="151"/>
        <v>5.1585636038314455E-3</v>
      </c>
      <c r="Y2464" s="1">
        <f t="shared" si="150"/>
        <v>45212</v>
      </c>
      <c r="Z2464" s="10">
        <f>(1+W2464)*Z2463</f>
        <v>8.8326692306863865</v>
      </c>
      <c r="AA2464" s="7">
        <f>Z2464/MAX($Z$69:Z2464)-1</f>
        <v>-0.10422942613654151</v>
      </c>
    </row>
    <row r="2465" spans="1:27" x14ac:dyDescent="0.25">
      <c r="A2465" s="1">
        <v>45215</v>
      </c>
      <c r="B2465" s="7">
        <v>-4.3284711102097306E-3</v>
      </c>
      <c r="C2465" s="7">
        <v>-2.3954425376896404E-3</v>
      </c>
      <c r="D2465" s="7">
        <v>0</v>
      </c>
      <c r="E2465" s="7">
        <v>0</v>
      </c>
      <c r="F2465" s="7">
        <v>-1.0255907821110632E-5</v>
      </c>
      <c r="G2465" s="7">
        <v>0</v>
      </c>
      <c r="H2465" s="7"/>
      <c r="I2465" s="2">
        <f>STDEV(B2405:B2465)*SQRT(252)</f>
        <v>0.10679607841978118</v>
      </c>
      <c r="J2465" s="2">
        <f>STDEV(C2405:C2465)*SQRT(252)</f>
        <v>5.0901173731759369E-2</v>
      </c>
      <c r="K2465" s="2">
        <f>STDEV(D2405:D2465)*SQRT(252)</f>
        <v>5.7422440555194312E-2</v>
      </c>
      <c r="L2465" s="2">
        <f>STDEV(E2405:E2465)*SQRT(252)</f>
        <v>7.5371927729335653E-2</v>
      </c>
      <c r="M2465" s="2">
        <f t="shared" si="148"/>
        <v>5.4121688535611542E-2</v>
      </c>
      <c r="N2465" s="2">
        <f t="shared" si="149"/>
        <v>6.5190560281350382E-2</v>
      </c>
      <c r="O2465" s="2"/>
      <c r="P2465" s="7">
        <f>B2465/I2464*$L$6</f>
        <v>-2.0218264255715511E-3</v>
      </c>
      <c r="Q2465" s="7">
        <f>C2465/J2464*$L$6</f>
        <v>-2.3545152932147127E-3</v>
      </c>
      <c r="R2465" s="7">
        <f>D2465/K2464*$L$6</f>
        <v>0</v>
      </c>
      <c r="S2465" s="7">
        <f>E2465/L2464*$L$6</f>
        <v>0</v>
      </c>
      <c r="T2465" s="7">
        <f>F2465/M2464*$L$6</f>
        <v>-9.0915021899790696E-6</v>
      </c>
      <c r="U2465" s="7">
        <f>G2465/N2464*$L$6</f>
        <v>0</v>
      </c>
      <c r="V2465" s="7"/>
      <c r="W2465" s="7">
        <f t="shared" si="151"/>
        <v>-4.3854332209762427E-3</v>
      </c>
      <c r="Y2465" s="1">
        <f t="shared" si="150"/>
        <v>45215</v>
      </c>
      <c r="Z2465" s="10">
        <f>(1+W2465)*Z2464</f>
        <v>8.7939341496122392</v>
      </c>
      <c r="AA2465" s="7">
        <f>Z2465/MAX($Z$69:Z2465)-1</f>
        <v>-0.10815776816953537</v>
      </c>
    </row>
    <row r="2466" spans="1:27" x14ac:dyDescent="0.25">
      <c r="A2466" s="1">
        <v>45216</v>
      </c>
      <c r="B2466" s="7">
        <v>-6.4976402762352281E-3</v>
      </c>
      <c r="C2466" s="7">
        <v>-2.1876953444937008E-3</v>
      </c>
      <c r="D2466" s="7">
        <v>0</v>
      </c>
      <c r="E2466" s="7">
        <v>0</v>
      </c>
      <c r="F2466" s="7">
        <v>7.900286405171375E-4</v>
      </c>
      <c r="G2466" s="7">
        <v>2.810611119301365E-3</v>
      </c>
      <c r="H2466" s="7"/>
      <c r="I2466" s="2">
        <f>STDEV(B2406:B2466)*SQRT(252)</f>
        <v>0.10744880677121464</v>
      </c>
      <c r="J2466" s="2">
        <f>STDEV(C2406:C2466)*SQRT(252)</f>
        <v>5.0984260062532531E-2</v>
      </c>
      <c r="K2466" s="2">
        <f>STDEV(D2406:D2466)*SQRT(252)</f>
        <v>5.7422440555194312E-2</v>
      </c>
      <c r="L2466" s="2">
        <f>STDEV(E2406:E2466)*SQRT(252)</f>
        <v>7.5371927729335653E-2</v>
      </c>
      <c r="M2466" s="2">
        <f t="shared" si="148"/>
        <v>5.248620312870713E-2</v>
      </c>
      <c r="N2466" s="2">
        <f t="shared" si="149"/>
        <v>6.5265204953586148E-2</v>
      </c>
      <c r="O2466" s="2"/>
      <c r="P2466" s="7">
        <f>B2466/I2465*$L$6</f>
        <v>-3.0420781232692296E-3</v>
      </c>
      <c r="Q2466" s="7">
        <f>C2466/J2465*$L$6</f>
        <v>-2.1489635543794016E-3</v>
      </c>
      <c r="R2466" s="7">
        <f>D2466/K2465*$L$6</f>
        <v>0</v>
      </c>
      <c r="S2466" s="7">
        <f>E2466/L2465*$L$6</f>
        <v>0</v>
      </c>
      <c r="T2466" s="7">
        <f>F2466/M2465*$L$6</f>
        <v>7.2986325989931591E-4</v>
      </c>
      <c r="U2466" s="7">
        <f>G2466/N2465*$L$6</f>
        <v>2.155688727916502E-3</v>
      </c>
      <c r="V2466" s="7"/>
      <c r="W2466" s="7">
        <f t="shared" si="151"/>
        <v>-2.3054896898328137E-3</v>
      </c>
      <c r="Y2466" s="1">
        <f t="shared" si="150"/>
        <v>45216</v>
      </c>
      <c r="Z2466" s="10">
        <f>(1+W2466)*Z2465</f>
        <v>8.7736598250972389</v>
      </c>
      <c r="AA2466" s="7">
        <f>Z2466/MAX($Z$69:Z2466)-1</f>
        <v>-0.11021390123997798</v>
      </c>
    </row>
    <row r="2467" spans="1:27" x14ac:dyDescent="0.25">
      <c r="A2467" s="1">
        <v>45217</v>
      </c>
      <c r="B2467" s="7">
        <v>1.7545190386512033E-3</v>
      </c>
      <c r="C2467" s="7">
        <v>7.125878312812528E-4</v>
      </c>
      <c r="D2467" s="7">
        <v>0</v>
      </c>
      <c r="E2467" s="7">
        <v>0</v>
      </c>
      <c r="F2467" s="7">
        <v>5.7437995679194831E-3</v>
      </c>
      <c r="G2467" s="7">
        <v>-1.1423669393300084E-3</v>
      </c>
      <c r="H2467" s="7"/>
      <c r="I2467" s="2">
        <f>STDEV(B2407:B2467)*SQRT(252)</f>
        <v>0.1074348641232593</v>
      </c>
      <c r="J2467" s="2">
        <f>STDEV(C2407:C2467)*SQRT(252)</f>
        <v>5.0874264188382576E-2</v>
      </c>
      <c r="K2467" s="2">
        <f>STDEV(D2407:D2467)*SQRT(252)</f>
        <v>5.7422440555194312E-2</v>
      </c>
      <c r="L2467" s="2">
        <f>STDEV(E2407:E2467)*SQRT(252)</f>
        <v>7.4790492110628048E-2</v>
      </c>
      <c r="M2467" s="2">
        <f t="shared" si="148"/>
        <v>5.3713837109734201E-2</v>
      </c>
      <c r="N2467" s="2">
        <f t="shared" si="149"/>
        <v>6.5290717611770438E-2</v>
      </c>
      <c r="O2467" s="2"/>
      <c r="P2467" s="7">
        <f>B2467/I2466*$L$6</f>
        <v>8.1644417065841073E-4</v>
      </c>
      <c r="Q2467" s="7">
        <f>C2467/J2466*$L$6</f>
        <v>6.9883119849857502E-4</v>
      </c>
      <c r="R2467" s="7">
        <f>D2467/K2466*$L$6</f>
        <v>0</v>
      </c>
      <c r="S2467" s="7">
        <f>E2467/L2466*$L$6</f>
        <v>0</v>
      </c>
      <c r="T2467" s="7">
        <f>F2467/M2466*$L$6</f>
        <v>5.4717232582384432E-3</v>
      </c>
      <c r="U2467" s="7">
        <f>G2467/N2466*$L$6</f>
        <v>-8.7517302683904187E-4</v>
      </c>
      <c r="V2467" s="7"/>
      <c r="W2467" s="7">
        <f t="shared" si="151"/>
        <v>6.1118256005563863E-3</v>
      </c>
      <c r="Y2467" s="1">
        <f t="shared" si="150"/>
        <v>45217</v>
      </c>
      <c r="Z2467" s="10">
        <f>(1+W2467)*Z2466</f>
        <v>8.8272829038268412</v>
      </c>
      <c r="AA2467" s="7">
        <f>Z2467/MAX($Z$69:Z2467)-1</f>
        <v>-0.10477568378255731</v>
      </c>
    </row>
    <row r="2468" spans="1:27" x14ac:dyDescent="0.25">
      <c r="A2468" s="1">
        <v>45218</v>
      </c>
      <c r="B2468" s="7">
        <v>-6.9670902488607744E-3</v>
      </c>
      <c r="C2468" s="7">
        <v>1.3377867518664655E-3</v>
      </c>
      <c r="D2468" s="7">
        <v>0</v>
      </c>
      <c r="E2468" s="7">
        <v>0</v>
      </c>
      <c r="F2468" s="7">
        <v>-1.9222023976093183E-3</v>
      </c>
      <c r="G2468" s="7">
        <v>-3.9123847452491312E-3</v>
      </c>
      <c r="H2468" s="7"/>
      <c r="I2468" s="2">
        <f>STDEV(B2408:B2468)*SQRT(252)</f>
        <v>0.10821058930275587</v>
      </c>
      <c r="J2468" s="2">
        <f>STDEV(C2408:C2468)*SQRT(252)</f>
        <v>5.0959679658626252E-2</v>
      </c>
      <c r="K2468" s="2">
        <f>STDEV(D2408:D2468)*SQRT(252)</f>
        <v>5.7422440555194312E-2</v>
      </c>
      <c r="L2468" s="2">
        <f>STDEV(E2408:E2468)*SQRT(252)</f>
        <v>7.4790492110628048E-2</v>
      </c>
      <c r="M2468" s="2">
        <f t="shared" si="148"/>
        <v>5.3362401390031705E-2</v>
      </c>
      <c r="N2468" s="2">
        <f t="shared" si="149"/>
        <v>6.5956834600315609E-2</v>
      </c>
      <c r="O2468" s="2"/>
      <c r="P2468" s="7">
        <f>B2468/I2467*$L$6</f>
        <v>-3.242471755196469E-3</v>
      </c>
      <c r="Q2468" s="7">
        <f>C2468/J2467*$L$6</f>
        <v>1.3147971505914739E-3</v>
      </c>
      <c r="R2468" s="7">
        <f>D2468/K2467*$L$6</f>
        <v>0</v>
      </c>
      <c r="S2468" s="7">
        <f>E2468/L2467*$L$6</f>
        <v>0</v>
      </c>
      <c r="T2468" s="7">
        <f>F2468/M2467*$L$6</f>
        <v>-1.7892990903650881E-3</v>
      </c>
      <c r="U2468" s="7">
        <f>G2468/N2467*$L$6</f>
        <v>-2.996126316540758E-3</v>
      </c>
      <c r="V2468" s="7"/>
      <c r="W2468" s="7">
        <f t="shared" si="151"/>
        <v>-6.7131000115108414E-3</v>
      </c>
      <c r="Y2468" s="1">
        <f t="shared" si="150"/>
        <v>45218</v>
      </c>
      <c r="Z2468" s="10">
        <f>(1+W2468)*Z2467</f>
        <v>8.7680244708635513</v>
      </c>
      <c r="AA2468" s="7">
        <f>Z2468/MAX($Z$69:Z2468)-1</f>
        <v>-0.11078541415006149</v>
      </c>
    </row>
    <row r="2469" spans="1:27" x14ac:dyDescent="0.25">
      <c r="A2469" s="1">
        <v>45219</v>
      </c>
      <c r="B2469" s="7">
        <v>1.2359824791836616E-3</v>
      </c>
      <c r="C2469" s="7">
        <v>-1.7472717152442474E-3</v>
      </c>
      <c r="D2469" s="7">
        <v>0</v>
      </c>
      <c r="E2469" s="7">
        <v>-1.2288062148310908E-2</v>
      </c>
      <c r="F2469" s="7">
        <v>3.8609108886178412E-4</v>
      </c>
      <c r="G2469" s="7">
        <v>1.2907083772624173E-3</v>
      </c>
      <c r="H2469" s="7"/>
      <c r="I2469" s="2">
        <f>STDEV(B2409:B2469)*SQRT(252)</f>
        <v>0.10821353299986622</v>
      </c>
      <c r="J2469" s="2">
        <f>STDEV(C2409:C2469)*SQRT(252)</f>
        <v>5.098201299064628E-2</v>
      </c>
      <c r="K2469" s="2">
        <f>STDEV(D2409:D2469)*SQRT(252)</f>
        <v>5.7422440555194312E-2</v>
      </c>
      <c r="L2469" s="2">
        <f>STDEV(E2409:E2469)*SQRT(252)</f>
        <v>7.8765619938560669E-2</v>
      </c>
      <c r="M2469" s="2">
        <f t="shared" si="148"/>
        <v>5.2648528902659558E-2</v>
      </c>
      <c r="N2469" s="2">
        <f t="shared" si="149"/>
        <v>6.5945145667746979E-2</v>
      </c>
      <c r="O2469" s="2"/>
      <c r="P2469" s="7">
        <f>B2469/I2468*$L$6</f>
        <v>5.7110052128335649E-4</v>
      </c>
      <c r="Q2469" s="7">
        <f>C2469/J2468*$L$6</f>
        <v>-1.7143668552756259E-3</v>
      </c>
      <c r="R2469" s="7">
        <f>D2469/K2468*$L$6</f>
        <v>0</v>
      </c>
      <c r="S2469" s="7">
        <f>E2469/L2468*$L$6</f>
        <v>-8.2149895003597144E-3</v>
      </c>
      <c r="T2469" s="7">
        <f>F2469/M2468*$L$6</f>
        <v>3.6176322542139886E-4</v>
      </c>
      <c r="U2469" s="7">
        <f>G2469/N2468*$L$6</f>
        <v>9.7844930330862273E-4</v>
      </c>
      <c r="V2469" s="7"/>
      <c r="W2469" s="7">
        <f t="shared" si="151"/>
        <v>-8.0180433056219625E-3</v>
      </c>
      <c r="Y2469" s="1">
        <f t="shared" si="150"/>
        <v>45219</v>
      </c>
      <c r="Z2469" s="10">
        <f>(1+W2469)*Z2468</f>
        <v>8.6977220709514143</v>
      </c>
      <c r="AA2469" s="7">
        <f>Z2469/MAX($Z$69:Z2469)-1</f>
        <v>-0.11791517520739703</v>
      </c>
    </row>
    <row r="2470" spans="1:27" x14ac:dyDescent="0.25">
      <c r="A2470" s="1">
        <v>45222</v>
      </c>
      <c r="B2470" s="7">
        <v>-4.6794812368148309E-3</v>
      </c>
      <c r="C2470" s="7">
        <v>7.1896463058296334E-4</v>
      </c>
      <c r="D2470" s="7">
        <v>0</v>
      </c>
      <c r="E2470" s="7">
        <v>-1.7331933542124034E-3</v>
      </c>
      <c r="F2470" s="7">
        <v>8.9923915829461798E-3</v>
      </c>
      <c r="G2470" s="7">
        <v>4.1249427091289981E-3</v>
      </c>
      <c r="H2470" s="7"/>
      <c r="I2470" s="2">
        <f>STDEV(B2410:B2470)*SQRT(252)</f>
        <v>0.10719978134119697</v>
      </c>
      <c r="J2470" s="2">
        <f>STDEV(C2410:C2470)*SQRT(252)</f>
        <v>5.062591965166835E-2</v>
      </c>
      <c r="K2470" s="2">
        <f>STDEV(D2410:D2470)*SQRT(252)</f>
        <v>5.7422440555194312E-2</v>
      </c>
      <c r="L2470" s="2">
        <f>STDEV(E2410:E2470)*SQRT(252)</f>
        <v>7.8813781758583473E-2</v>
      </c>
      <c r="M2470" s="2">
        <f t="shared" si="148"/>
        <v>5.4229651048341335E-2</v>
      </c>
      <c r="N2470" s="2">
        <f t="shared" si="149"/>
        <v>6.6323697826321609E-2</v>
      </c>
      <c r="O2470" s="2"/>
      <c r="P2470" s="7">
        <f>B2470/I2469*$L$6</f>
        <v>-2.1621515845068177E-3</v>
      </c>
      <c r="Q2470" s="7">
        <f>C2470/J2469*$L$6</f>
        <v>7.0511596973904555E-4</v>
      </c>
      <c r="R2470" s="7">
        <f>D2470/K2469*$L$6</f>
        <v>0</v>
      </c>
      <c r="S2470" s="7">
        <f>E2470/L2469*$L$6</f>
        <v>-1.1002219975951065E-3</v>
      </c>
      <c r="T2470" s="7">
        <f>F2470/M2469*$L$6</f>
        <v>8.5400216970658097E-3</v>
      </c>
      <c r="U2470" s="7">
        <f>G2470/N2469*$L$6</f>
        <v>3.1275559916963385E-3</v>
      </c>
      <c r="V2470" s="7"/>
      <c r="W2470" s="7">
        <f t="shared" si="151"/>
        <v>9.1103200763992705E-3</v>
      </c>
      <c r="Y2470" s="1">
        <f t="shared" si="150"/>
        <v>45222</v>
      </c>
      <c r="Z2470" s="10">
        <f>(1+W2470)*Z2469</f>
        <v>8.7769611029533454</v>
      </c>
      <c r="AA2470" s="7">
        <f>Z2470/MAX($Z$69:Z2470)-1</f>
        <v>-0.1098791001190017</v>
      </c>
    </row>
    <row r="2471" spans="1:27" x14ac:dyDescent="0.25">
      <c r="A2471" s="1">
        <v>45223</v>
      </c>
      <c r="B2471" s="7">
        <v>8.5894414074827452E-3</v>
      </c>
      <c r="C2471" s="7">
        <v>-2.2210257137145195E-3</v>
      </c>
      <c r="D2471" s="7">
        <v>0</v>
      </c>
      <c r="E2471" s="7">
        <v>7.5394341801457987E-3</v>
      </c>
      <c r="F2471" s="7">
        <v>-4.1396651673314411E-3</v>
      </c>
      <c r="G2471" s="7">
        <v>-2.1421754405377413E-3</v>
      </c>
      <c r="H2471" s="7"/>
      <c r="I2471" s="2">
        <f>STDEV(B2411:B2471)*SQRT(252)</f>
        <v>0.10721163296842984</v>
      </c>
      <c r="J2471" s="2">
        <f>STDEV(C2411:C2471)*SQRT(252)</f>
        <v>4.9962535253498946E-2</v>
      </c>
      <c r="K2471" s="2">
        <f>STDEV(D2411:D2471)*SQRT(252)</f>
        <v>5.7422440555194312E-2</v>
      </c>
      <c r="L2471" s="2">
        <f>STDEV(E2411:E2471)*SQRT(252)</f>
        <v>8.0431386709025929E-2</v>
      </c>
      <c r="M2471" s="2">
        <f t="shared" si="148"/>
        <v>5.2122985445838488E-2</v>
      </c>
      <c r="N2471" s="2">
        <f t="shared" si="149"/>
        <v>6.6559349843172189E-2</v>
      </c>
      <c r="O2471" s="2"/>
      <c r="P2471" s="7">
        <f>B2471/I2470*$L$6</f>
        <v>4.0062774849064994E-3</v>
      </c>
      <c r="Q2471" s="7">
        <f>C2471/J2470*$L$6</f>
        <v>-2.1935657949488005E-3</v>
      </c>
      <c r="R2471" s="7">
        <f>D2471/K2470*$L$6</f>
        <v>0</v>
      </c>
      <c r="S2471" s="7">
        <f>E2471/L2470*$L$6</f>
        <v>4.7830683999151536E-3</v>
      </c>
      <c r="T2471" s="7">
        <f>F2471/M2470*$L$6</f>
        <v>-3.8167912639169169E-3</v>
      </c>
      <c r="U2471" s="7">
        <f>G2471/N2470*$L$6</f>
        <v>-1.6149396902954236E-3</v>
      </c>
      <c r="V2471" s="7"/>
      <c r="W2471" s="7">
        <f t="shared" si="151"/>
        <v>1.1640491356605125E-3</v>
      </c>
      <c r="Y2471" s="1">
        <f t="shared" si="150"/>
        <v>45223</v>
      </c>
      <c r="Z2471" s="10">
        <f>(1+W2471)*Z2470</f>
        <v>8.7871779169389654</v>
      </c>
      <c r="AA2471" s="7">
        <f>Z2471/MAX($Z$69:Z2471)-1</f>
        <v>-0.10884295565486168</v>
      </c>
    </row>
    <row r="2472" spans="1:27" x14ac:dyDescent="0.25">
      <c r="A2472" s="1">
        <v>45224</v>
      </c>
      <c r="B2472" s="7">
        <v>-6.7157943114067864E-3</v>
      </c>
      <c r="C2472" s="7">
        <v>-7.9031619038826273E-3</v>
      </c>
      <c r="D2472" s="7">
        <v>0</v>
      </c>
      <c r="E2472" s="7">
        <v>-1.4352201981175483E-2</v>
      </c>
      <c r="F2472" s="7">
        <v>3.3575274133013089E-3</v>
      </c>
      <c r="G2472" s="7">
        <v>1.6633601607907167E-4</v>
      </c>
      <c r="H2472" s="7"/>
      <c r="I2472" s="2">
        <f>STDEV(B2412:B2472)*SQRT(252)</f>
        <v>0.10722699345349421</v>
      </c>
      <c r="J2472" s="2">
        <f>STDEV(C2412:C2472)*SQRT(252)</f>
        <v>5.2045012145494639E-2</v>
      </c>
      <c r="K2472" s="2">
        <f>STDEV(D2412:D2472)*SQRT(252)</f>
        <v>5.7422440555194312E-2</v>
      </c>
      <c r="L2472" s="2">
        <f>STDEV(E2412:E2472)*SQRT(252)</f>
        <v>8.539158706306034E-2</v>
      </c>
      <c r="M2472" s="2">
        <f t="shared" si="148"/>
        <v>5.0250776408888434E-2</v>
      </c>
      <c r="N2472" s="2">
        <f t="shared" si="149"/>
        <v>6.6553369148170963E-2</v>
      </c>
      <c r="O2472" s="2"/>
      <c r="P2472" s="7">
        <f>B2472/I2471*$L$6</f>
        <v>-3.1320268731399505E-3</v>
      </c>
      <c r="Q2472" s="7">
        <f>C2472/J2471*$L$6</f>
        <v>-7.9090881435296637E-3</v>
      </c>
      <c r="R2472" s="7">
        <f>D2472/K2471*$L$6</f>
        <v>0</v>
      </c>
      <c r="S2472" s="7">
        <f>E2472/L2471*$L$6</f>
        <v>-8.9220157505781848E-3</v>
      </c>
      <c r="T2472" s="7">
        <f>F2472/M2471*$L$6</f>
        <v>3.2207742750941896E-3</v>
      </c>
      <c r="U2472" s="7">
        <f>G2472/N2471*$L$6</f>
        <v>1.2495315569562674E-4</v>
      </c>
      <c r="V2472" s="7"/>
      <c r="W2472" s="7">
        <f t="shared" si="151"/>
        <v>-1.6617403336457982E-2</v>
      </c>
      <c r="Y2472" s="1">
        <f t="shared" si="150"/>
        <v>45224</v>
      </c>
      <c r="Z2472" s="10">
        <f>(1+W2472)*Z2471</f>
        <v>8.6411578373039735</v>
      </c>
      <c r="AA2472" s="7">
        <f>Z2472/MAX($Z$69:Z2472)-1</f>
        <v>-0.12365167169687064</v>
      </c>
    </row>
    <row r="2473" spans="1:27" x14ac:dyDescent="0.25">
      <c r="A2473" s="1">
        <v>45225</v>
      </c>
      <c r="B2473" s="7">
        <v>9.4914342164309495E-4</v>
      </c>
      <c r="C2473" s="7">
        <v>2.6763401203924175E-3</v>
      </c>
      <c r="D2473" s="7">
        <v>0</v>
      </c>
      <c r="E2473" s="7">
        <v>-1.1974623988312394E-2</v>
      </c>
      <c r="F2473" s="7">
        <v>2.5233536066515683E-4</v>
      </c>
      <c r="G2473" s="7">
        <v>-5.7956728645400801E-3</v>
      </c>
      <c r="H2473" s="7"/>
      <c r="I2473" s="2">
        <f>STDEV(B2413:B2473)*SQRT(252)</f>
        <v>0.10616782234428448</v>
      </c>
      <c r="J2473" s="2">
        <f>STDEV(C2413:C2473)*SQRT(252)</f>
        <v>4.8513363168123637E-2</v>
      </c>
      <c r="K2473" s="2">
        <f>STDEV(D2413:D2473)*SQRT(252)</f>
        <v>5.7244578248809533E-2</v>
      </c>
      <c r="L2473" s="2">
        <f>STDEV(E2413:E2473)*SQRT(252)</f>
        <v>8.8525128435194916E-2</v>
      </c>
      <c r="M2473" s="2">
        <f t="shared" si="148"/>
        <v>4.9279723703054779E-2</v>
      </c>
      <c r="N2473" s="2">
        <f t="shared" si="149"/>
        <v>6.4842163463484245E-2</v>
      </c>
      <c r="O2473" s="2"/>
      <c r="P2473" s="7">
        <f>B2473/I2472*$L$6</f>
        <v>4.425860462341282E-4</v>
      </c>
      <c r="Q2473" s="7">
        <f>C2473/J2472*$L$6</f>
        <v>2.5711783032258354E-3</v>
      </c>
      <c r="R2473" s="7">
        <f>D2473/K2472*$L$6</f>
        <v>0</v>
      </c>
      <c r="S2473" s="7">
        <f>E2473/L2472*$L$6</f>
        <v>-7.0115947016357264E-3</v>
      </c>
      <c r="T2473" s="7">
        <f>F2473/M2472*$L$6</f>
        <v>2.5107608150361173E-4</v>
      </c>
      <c r="U2473" s="7">
        <f>G2473/N2472*$L$6</f>
        <v>-4.3541543716869502E-3</v>
      </c>
      <c r="V2473" s="7"/>
      <c r="W2473" s="7">
        <f t="shared" si="151"/>
        <v>-8.1009086423591021E-3</v>
      </c>
      <c r="Y2473" s="1">
        <f t="shared" si="150"/>
        <v>45225</v>
      </c>
      <c r="Z2473" s="10">
        <f>(1+W2473)*Z2472</f>
        <v>8.571156607099768</v>
      </c>
      <c r="AA2473" s="7">
        <f>Z2473/MAX($Z$69:Z2473)-1</f>
        <v>-0.13075088944333857</v>
      </c>
    </row>
    <row r="2474" spans="1:27" x14ac:dyDescent="0.25">
      <c r="A2474" s="1">
        <v>45226</v>
      </c>
      <c r="B2474" s="7">
        <v>-1.4314683530940453E-3</v>
      </c>
      <c r="C2474" s="7">
        <v>-5.3133527668552949E-3</v>
      </c>
      <c r="D2474" s="7">
        <v>0</v>
      </c>
      <c r="E2474" s="7">
        <v>-4.532705582674712E-3</v>
      </c>
      <c r="F2474" s="7">
        <v>-3.4217863291948758E-3</v>
      </c>
      <c r="G2474" s="7">
        <v>0</v>
      </c>
      <c r="H2474" s="7"/>
      <c r="I2474" s="2">
        <f>STDEV(B2414:B2474)*SQRT(252)</f>
        <v>0.10564923834872561</v>
      </c>
      <c r="J2474" s="2">
        <f>STDEV(C2414:C2474)*SQRT(252)</f>
        <v>4.9439980249019133E-2</v>
      </c>
      <c r="K2474" s="2">
        <f>STDEV(D2414:D2474)*SQRT(252)</f>
        <v>5.0057753025806756E-2</v>
      </c>
      <c r="L2474" s="2">
        <f>STDEV(E2414:E2474)*SQRT(252)</f>
        <v>8.886033631226449E-2</v>
      </c>
      <c r="M2474" s="2">
        <f t="shared" si="148"/>
        <v>4.9616982390840662E-2</v>
      </c>
      <c r="N2474" s="2">
        <f t="shared" si="149"/>
        <v>6.4847032125065068E-2</v>
      </c>
      <c r="O2474" s="2"/>
      <c r="P2474" s="7">
        <f>B2474/I2473*$L$6</f>
        <v>-6.74153581323366E-4</v>
      </c>
      <c r="Q2474" s="7">
        <f>C2474/J2473*$L$6</f>
        <v>-5.4761744186254497E-3</v>
      </c>
      <c r="R2474" s="7">
        <f>D2474/K2473*$L$6</f>
        <v>0</v>
      </c>
      <c r="S2474" s="7">
        <f>E2474/L2473*$L$6</f>
        <v>-2.5601236975289414E-3</v>
      </c>
      <c r="T2474" s="7">
        <f>F2474/M2473*$L$6</f>
        <v>-3.4717994258790501E-3</v>
      </c>
      <c r="U2474" s="7">
        <f>G2474/N2473*$L$6</f>
        <v>0</v>
      </c>
      <c r="V2474" s="7"/>
      <c r="W2474" s="7">
        <f t="shared" si="151"/>
        <v>-1.2182251123356807E-2</v>
      </c>
      <c r="Y2474" s="1">
        <f t="shared" si="150"/>
        <v>45226</v>
      </c>
      <c r="Z2474" s="10">
        <f>(1+W2474)*Z2473</f>
        <v>8.4667406248944594</v>
      </c>
      <c r="AA2474" s="7">
        <f>Z2474/MAX($Z$69:Z2474)-1</f>
        <v>-0.14134030039689438</v>
      </c>
    </row>
    <row r="2475" spans="1:27" x14ac:dyDescent="0.25">
      <c r="A2475" s="1">
        <v>45229</v>
      </c>
      <c r="B2475" s="7">
        <v>8.4247517358915225E-4</v>
      </c>
      <c r="C2475" s="7">
        <v>1.8034480134820896E-5</v>
      </c>
      <c r="D2475" s="7">
        <v>1.2010022325859682E-2</v>
      </c>
      <c r="E2475" s="7">
        <v>1.1955692382731087E-2</v>
      </c>
      <c r="F2475" s="7">
        <v>-4.6523439856149817E-4</v>
      </c>
      <c r="G2475" s="7">
        <v>0</v>
      </c>
      <c r="H2475" s="7"/>
      <c r="I2475" s="2">
        <f>STDEV(B2415:B2475)*SQRT(252)</f>
        <v>0.10484288162661286</v>
      </c>
      <c r="J2475" s="2">
        <f>STDEV(C2415:C2475)*SQRT(252)</f>
        <v>4.9425894125731812E-2</v>
      </c>
      <c r="K2475" s="2">
        <f>STDEV(D2415:D2475)*SQRT(252)</f>
        <v>5.5595506356920059E-2</v>
      </c>
      <c r="L2475" s="2">
        <f>STDEV(E2415:E2475)*SQRT(252)</f>
        <v>9.2526528536038571E-2</v>
      </c>
      <c r="M2475" s="2">
        <f t="shared" si="148"/>
        <v>4.9164080744695582E-2</v>
      </c>
      <c r="N2475" s="2">
        <f t="shared" si="149"/>
        <v>6.4571511486940528E-2</v>
      </c>
      <c r="O2475" s="2"/>
      <c r="P2475" s="7">
        <f>B2475/I2474*$L$6</f>
        <v>3.9871332096513628E-4</v>
      </c>
      <c r="Q2475" s="7">
        <f>C2475/J2474*$L$6</f>
        <v>1.8238761467930289E-5</v>
      </c>
      <c r="R2475" s="7">
        <f>D2475/K2474*$L$6</f>
        <v>1.1996166028135581E-2</v>
      </c>
      <c r="S2475" s="7">
        <f>E2475/L2474*$L$6</f>
        <v>6.7272378650006098E-3</v>
      </c>
      <c r="T2475" s="7">
        <f>F2475/M2474*$L$6</f>
        <v>-4.6882576906509017E-4</v>
      </c>
      <c r="U2475" s="7">
        <f>G2475/N2474*$L$6</f>
        <v>0</v>
      </c>
      <c r="V2475" s="7"/>
      <c r="W2475" s="7">
        <f t="shared" si="151"/>
        <v>1.867153020650417E-2</v>
      </c>
      <c r="Y2475" s="1">
        <f t="shared" si="150"/>
        <v>45229</v>
      </c>
      <c r="Z2475" s="10">
        <f>(1+W2475)*Z2474</f>
        <v>8.6248276282228122</v>
      </c>
      <c r="AA2475" s="7">
        <f>Z2475/MAX($Z$69:Z2475)-1</f>
        <v>-0.1253078098786472</v>
      </c>
    </row>
    <row r="2476" spans="1:27" x14ac:dyDescent="0.25">
      <c r="A2476" s="1">
        <v>45230</v>
      </c>
      <c r="B2476" s="7">
        <v>4.8264208947150777E-3</v>
      </c>
      <c r="C2476" s="7">
        <v>3.3840379958305356E-4</v>
      </c>
      <c r="D2476" s="7">
        <v>6.4749573072337974E-3</v>
      </c>
      <c r="E2476" s="7">
        <v>0</v>
      </c>
      <c r="F2476" s="7">
        <v>5.522675713812486E-3</v>
      </c>
      <c r="G2476" s="7">
        <v>3.2200984325543303E-3</v>
      </c>
      <c r="H2476" s="7"/>
      <c r="I2476" s="2">
        <f>STDEV(B2416:B2476)*SQRT(252)</f>
        <v>0.10531472732210227</v>
      </c>
      <c r="J2476" s="2">
        <f>STDEV(C2416:C2476)*SQRT(252)</f>
        <v>4.9154329059599856E-2</v>
      </c>
      <c r="K2476" s="2">
        <f>STDEV(D2416:D2476)*SQRT(252)</f>
        <v>5.5972344699110499E-2</v>
      </c>
      <c r="L2476" s="2">
        <f>STDEV(E2416:E2476)*SQRT(252)</f>
        <v>9.2166003777825967E-2</v>
      </c>
      <c r="M2476" s="2">
        <f t="shared" si="148"/>
        <v>5.0359286485006705E-2</v>
      </c>
      <c r="N2476" s="2">
        <f t="shared" si="149"/>
        <v>6.4832482906393762E-2</v>
      </c>
      <c r="O2476" s="2"/>
      <c r="P2476" s="7">
        <f>B2476/I2475*$L$6</f>
        <v>2.3017399082485542E-3</v>
      </c>
      <c r="Q2476" s="7">
        <f>C2476/J2475*$L$6</f>
        <v>3.4233452481629038E-4</v>
      </c>
      <c r="R2476" s="7">
        <f>D2476/K2475*$L$6</f>
        <v>5.8232739761959647E-3</v>
      </c>
      <c r="S2476" s="7">
        <f>E2476/L2475*$L$6</f>
        <v>0</v>
      </c>
      <c r="T2476" s="7">
        <f>F2476/M2475*$L$6</f>
        <v>5.6165757908616439E-3</v>
      </c>
      <c r="U2476" s="7">
        <f>G2476/N2475*$L$6</f>
        <v>2.4934358499611627E-3</v>
      </c>
      <c r="V2476" s="7"/>
      <c r="W2476" s="7">
        <f t="shared" si="151"/>
        <v>1.6577360050083617E-2</v>
      </c>
      <c r="Y2476" s="1">
        <f t="shared" si="150"/>
        <v>45230</v>
      </c>
      <c r="Z2476" s="10">
        <f>(1+W2476)*Z2475</f>
        <v>8.7678045011857701</v>
      </c>
      <c r="AA2476" s="7">
        <f>Z2476/MAX($Z$69:Z2476)-1</f>
        <v>-0.11080772251000937</v>
      </c>
    </row>
    <row r="2477" spans="1:27" x14ac:dyDescent="0.25">
      <c r="A2477" s="1">
        <v>45231</v>
      </c>
      <c r="B2477" s="7">
        <v>9.6461635191200656E-3</v>
      </c>
      <c r="C2477" s="7">
        <v>1.9190260845749485E-3</v>
      </c>
      <c r="D2477" s="7">
        <v>1.05059994863137E-2</v>
      </c>
      <c r="E2477" s="7">
        <v>0</v>
      </c>
      <c r="F2477" s="7">
        <v>-4.3928679754756672E-3</v>
      </c>
      <c r="G2477" s="7">
        <v>0</v>
      </c>
      <c r="H2477" s="7"/>
      <c r="I2477" s="2">
        <f>STDEV(B2417:B2477)*SQRT(252)</f>
        <v>0.10708174945583672</v>
      </c>
      <c r="J2477" s="2">
        <f>STDEV(C2417:C2477)*SQRT(252)</f>
        <v>4.9019089840046944E-2</v>
      </c>
      <c r="K2477" s="2">
        <f>STDEV(D2417:D2477)*SQRT(252)</f>
        <v>5.9716290622291494E-2</v>
      </c>
      <c r="L2477" s="2">
        <f>STDEV(E2417:E2477)*SQRT(252)</f>
        <v>9.0192923413394702E-2</v>
      </c>
      <c r="M2477" s="2">
        <f t="shared" si="148"/>
        <v>5.1122744664271323E-2</v>
      </c>
      <c r="N2477" s="2">
        <f t="shared" si="149"/>
        <v>6.4832482906393762E-2</v>
      </c>
      <c r="O2477" s="2"/>
      <c r="P2477" s="7">
        <f>B2477/I2476*$L$6</f>
        <v>4.5796840405888974E-3</v>
      </c>
      <c r="Q2477" s="7">
        <f>C2477/J2476*$L$6</f>
        <v>1.9520417848121988E-3</v>
      </c>
      <c r="R2477" s="7">
        <f>D2477/K2476*$L$6</f>
        <v>9.3849914120898523E-3</v>
      </c>
      <c r="S2477" s="7">
        <f>E2477/L2476*$L$6</f>
        <v>0</v>
      </c>
      <c r="T2477" s="7">
        <f>F2477/M2476*$L$6</f>
        <v>-4.361527219794447E-3</v>
      </c>
      <c r="U2477" s="7">
        <f>G2477/N2476*$L$6</f>
        <v>0</v>
      </c>
      <c r="V2477" s="7"/>
      <c r="W2477" s="7">
        <f t="shared" si="151"/>
        <v>1.15551900176965E-2</v>
      </c>
      <c r="Y2477" s="1">
        <f t="shared" si="150"/>
        <v>45231</v>
      </c>
      <c r="Z2477" s="10">
        <f>(1+W2477)*Z2476</f>
        <v>8.8691181482349855</v>
      </c>
      <c r="AA2477" s="7">
        <f>Z2477/MAX($Z$69:Z2477)-1</f>
        <v>-0.10053293678134434</v>
      </c>
    </row>
    <row r="2478" spans="1:27" x14ac:dyDescent="0.25">
      <c r="A2478" s="1">
        <v>45232</v>
      </c>
      <c r="B2478" s="7">
        <v>6.4796742433219645E-3</v>
      </c>
      <c r="C2478" s="7">
        <v>-1.2499963300683481E-2</v>
      </c>
      <c r="D2478" s="7">
        <v>1.885855702012762E-2</v>
      </c>
      <c r="E2478" s="7">
        <v>0</v>
      </c>
      <c r="F2478" s="7">
        <v>-1.7657501524077635E-3</v>
      </c>
      <c r="G2478" s="7">
        <v>1.1420884473728243E-2</v>
      </c>
      <c r="H2478" s="7"/>
      <c r="I2478" s="2">
        <f>STDEV(B2418:B2478)*SQRT(252)</f>
        <v>0.10793865654501653</v>
      </c>
      <c r="J2478" s="2">
        <f>STDEV(C2418:C2478)*SQRT(252)</f>
        <v>5.4327102109392615E-2</v>
      </c>
      <c r="K2478" s="2">
        <f>STDEV(D2418:D2478)*SQRT(252)</f>
        <v>7.0476681884868719E-2</v>
      </c>
      <c r="L2478" s="2">
        <f>STDEV(E2418:E2478)*SQRT(252)</f>
        <v>8.9869329463970984E-2</v>
      </c>
      <c r="M2478" s="2">
        <f t="shared" si="148"/>
        <v>5.0577476769943737E-2</v>
      </c>
      <c r="N2478" s="2">
        <f t="shared" si="149"/>
        <v>6.8527323200125792E-2</v>
      </c>
      <c r="O2478" s="2"/>
      <c r="P2478" s="7">
        <f>B2478/I2477*$L$6</f>
        <v>3.0255735810490983E-3</v>
      </c>
      <c r="Q2478" s="7">
        <f>C2478/J2477*$L$6</f>
        <v>-1.2750097300329138E-2</v>
      </c>
      <c r="R2478" s="7">
        <f>D2478/K2477*$L$6</f>
        <v>1.5790127638209254E-2</v>
      </c>
      <c r="S2478" s="7">
        <f>E2478/L2477*$L$6</f>
        <v>0</v>
      </c>
      <c r="T2478" s="7">
        <f>F2478/M2477*$L$6</f>
        <v>-1.7269711984397929E-3</v>
      </c>
      <c r="U2478" s="7">
        <f>G2478/N2477*$L$6</f>
        <v>8.8079955924392963E-3</v>
      </c>
      <c r="V2478" s="7"/>
      <c r="W2478" s="7">
        <f t="shared" si="151"/>
        <v>1.3146628312928716E-2</v>
      </c>
      <c r="Y2478" s="1">
        <f t="shared" si="150"/>
        <v>45232</v>
      </c>
      <c r="Z2478" s="10">
        <f>(1+W2478)*Z2477</f>
        <v>8.9857171479932809</v>
      </c>
      <c r="AA2478" s="7">
        <f>Z2478/MAX($Z$69:Z2478)-1</f>
        <v>-8.8707977621487077E-2</v>
      </c>
    </row>
    <row r="2479" spans="1:27" x14ac:dyDescent="0.25">
      <c r="A2479" s="1">
        <v>45233</v>
      </c>
      <c r="B2479" s="7">
        <v>1.1860301267707651E-3</v>
      </c>
      <c r="C2479" s="7">
        <v>3.4696397703593007E-5</v>
      </c>
      <c r="D2479" s="7">
        <v>9.3937302530313627E-3</v>
      </c>
      <c r="E2479" s="7">
        <v>0</v>
      </c>
      <c r="F2479" s="7">
        <v>3.1166330837013589E-3</v>
      </c>
      <c r="G2479" s="7">
        <v>0</v>
      </c>
      <c r="H2479" s="7"/>
      <c r="I2479" s="2">
        <f>STDEV(B2419:B2479)*SQRT(252)</f>
        <v>0.10732407416230061</v>
      </c>
      <c r="J2479" s="2">
        <f>STDEV(C2419:C2479)*SQRT(252)</f>
        <v>5.3972639715350358E-2</v>
      </c>
      <c r="K2479" s="2">
        <f>STDEV(D2419:D2479)*SQRT(252)</f>
        <v>7.2616048045699363E-2</v>
      </c>
      <c r="L2479" s="2">
        <f>STDEV(E2419:E2479)*SQRT(252)</f>
        <v>8.8973180353148454E-2</v>
      </c>
      <c r="M2479" s="2">
        <f t="shared" si="148"/>
        <v>5.095185981334685E-2</v>
      </c>
      <c r="N2479" s="2">
        <f t="shared" si="149"/>
        <v>6.8527323200125792E-2</v>
      </c>
      <c r="O2479" s="2"/>
      <c r="P2479" s="7">
        <f>B2479/I2478*$L$6</f>
        <v>5.494000781249874E-4</v>
      </c>
      <c r="Q2479" s="7">
        <f>C2479/J2478*$L$6</f>
        <v>3.1932862564368535E-5</v>
      </c>
      <c r="R2479" s="7">
        <f>D2479/K2478*$L$6</f>
        <v>6.6644243186541026E-3</v>
      </c>
      <c r="S2479" s="7">
        <f>E2479/L2478*$L$6</f>
        <v>0</v>
      </c>
      <c r="T2479" s="7">
        <f>F2479/M2478*$L$6</f>
        <v>3.0810484060698091E-3</v>
      </c>
      <c r="U2479" s="7">
        <f>G2479/N2478*$L$6</f>
        <v>0</v>
      </c>
      <c r="V2479" s="7"/>
      <c r="W2479" s="7">
        <f t="shared" si="151"/>
        <v>1.0326805665413268E-2</v>
      </c>
      <c r="Y2479" s="1">
        <f t="shared" si="150"/>
        <v>45233</v>
      </c>
      <c r="Z2479" s="10">
        <f>(1+W2479)*Z2478</f>
        <v>9.0785109027449788</v>
      </c>
      <c r="AA2479" s="7">
        <f>Z2479/MAX($Z$69:Z2479)-1</f>
        <v>-7.9297242001942769E-2</v>
      </c>
    </row>
    <row r="2480" spans="1:27" x14ac:dyDescent="0.25">
      <c r="A2480" s="1">
        <v>45236</v>
      </c>
      <c r="B2480" s="7">
        <v>-5.3083133517373149E-3</v>
      </c>
      <c r="C2480" s="7">
        <v>1.2313856682246715E-3</v>
      </c>
      <c r="D2480" s="7">
        <v>1.7529924220369697E-3</v>
      </c>
      <c r="E2480" s="7">
        <v>0</v>
      </c>
      <c r="F2480" s="7">
        <v>2.7922717260653318E-3</v>
      </c>
      <c r="G2480" s="7">
        <v>0</v>
      </c>
      <c r="H2480" s="7"/>
      <c r="I2480" s="2">
        <f>STDEV(B2420:B2480)*SQRT(252)</f>
        <v>0.10765926906265336</v>
      </c>
      <c r="J2480" s="2">
        <f>STDEV(C2420:C2480)*SQRT(252)</f>
        <v>5.4066710598861006E-2</v>
      </c>
      <c r="K2480" s="2">
        <f>STDEV(D2420:D2480)*SQRT(252)</f>
        <v>7.2612788266099418E-2</v>
      </c>
      <c r="L2480" s="2">
        <f>STDEV(E2420:E2480)*SQRT(252)</f>
        <v>8.8962735989726718E-2</v>
      </c>
      <c r="M2480" s="2">
        <f t="shared" si="148"/>
        <v>5.1166087386506062E-2</v>
      </c>
      <c r="N2480" s="2">
        <f t="shared" si="149"/>
        <v>6.8533888439063009E-2</v>
      </c>
      <c r="O2480" s="2"/>
      <c r="P2480" s="7">
        <f>B2480/I2479*$L$6</f>
        <v>-2.4730301161088189E-3</v>
      </c>
      <c r="Q2480" s="7">
        <f>C2480/J2479*$L$6</f>
        <v>1.1407499009859002E-3</v>
      </c>
      <c r="R2480" s="7">
        <f>D2480/K2479*$L$6</f>
        <v>1.2070282459696522E-3</v>
      </c>
      <c r="S2480" s="7">
        <f>E2480/L2479*$L$6</f>
        <v>0</v>
      </c>
      <c r="T2480" s="7">
        <f>F2480/M2479*$L$6</f>
        <v>2.7401077569045827E-3</v>
      </c>
      <c r="U2480" s="7">
        <f>G2480/N2479*$L$6</f>
        <v>0</v>
      </c>
      <c r="V2480" s="7"/>
      <c r="W2480" s="7">
        <f t="shared" si="151"/>
        <v>2.6148557877513161E-3</v>
      </c>
      <c r="Y2480" s="1">
        <f t="shared" si="150"/>
        <v>45236</v>
      </c>
      <c r="Z2480" s="10">
        <f>(1+W2480)*Z2479</f>
        <v>9.1022498995231835</v>
      </c>
      <c r="AA2480" s="7">
        <f>Z2480/MAX($Z$69:Z2480)-1</f>
        <v>-7.6889737066393127E-2</v>
      </c>
    </row>
    <row r="2481" spans="1:27" x14ac:dyDescent="0.25">
      <c r="A2481" s="1">
        <v>45237</v>
      </c>
      <c r="B2481" s="7">
        <v>3.9762988057907567E-3</v>
      </c>
      <c r="C2481" s="7">
        <v>2.4533622124875976E-3</v>
      </c>
      <c r="D2481" s="7">
        <v>0</v>
      </c>
      <c r="E2481" s="7">
        <v>0</v>
      </c>
      <c r="F2481" s="7">
        <v>5.5690096731664251E-3</v>
      </c>
      <c r="G2481" s="7">
        <v>-6.3178429692316573E-3</v>
      </c>
      <c r="H2481" s="7"/>
      <c r="I2481" s="2">
        <f>STDEV(B2421:B2481)*SQRT(252)</f>
        <v>0.10781817322019038</v>
      </c>
      <c r="J2481" s="2">
        <f>STDEV(C2421:C2481)*SQRT(252)</f>
        <v>5.4376404494669892E-2</v>
      </c>
      <c r="K2481" s="2">
        <f>STDEV(D2421:D2481)*SQRT(252)</f>
        <v>7.2612788266099418E-2</v>
      </c>
      <c r="L2481" s="2">
        <f>STDEV(E2421:E2481)*SQRT(252)</f>
        <v>8.8966684751841357E-2</v>
      </c>
      <c r="M2481" s="2">
        <f t="shared" si="148"/>
        <v>5.2282999724203215E-2</v>
      </c>
      <c r="N2481" s="2">
        <f t="shared" si="149"/>
        <v>6.9932454934700072E-2</v>
      </c>
      <c r="O2481" s="2"/>
      <c r="P2481" s="7">
        <f>B2481/I2480*$L$6</f>
        <v>1.8467052769403029E-3</v>
      </c>
      <c r="Q2481" s="7">
        <f>C2481/J2480*$L$6</f>
        <v>2.2688288091815977E-3</v>
      </c>
      <c r="R2481" s="7">
        <f>D2481/K2480*$L$6</f>
        <v>0</v>
      </c>
      <c r="S2481" s="7">
        <f>E2481/L2480*$L$6</f>
        <v>0</v>
      </c>
      <c r="T2481" s="7">
        <f>F2481/M2480*$L$6</f>
        <v>5.4420906088620824E-3</v>
      </c>
      <c r="U2481" s="7">
        <f>G2481/N2480*$L$6</f>
        <v>-4.6092838981762838E-3</v>
      </c>
      <c r="V2481" s="7"/>
      <c r="W2481" s="7">
        <f t="shared" si="151"/>
        <v>4.9483407968076987E-3</v>
      </c>
      <c r="Y2481" s="1">
        <f t="shared" si="150"/>
        <v>45237</v>
      </c>
      <c r="Z2481" s="10">
        <f>(1+W2481)*Z2480</f>
        <v>9.1472909340437329</v>
      </c>
      <c r="AA2481" s="7">
        <f>Z2481/MAX($Z$69:Z2481)-1</f>
        <v>-7.2321872892366912E-2</v>
      </c>
    </row>
    <row r="2482" spans="1:27" x14ac:dyDescent="0.25">
      <c r="A2482" s="1">
        <v>45238</v>
      </c>
      <c r="B2482" s="7">
        <v>-1.20276509472661E-3</v>
      </c>
      <c r="C2482" s="7">
        <v>-9.5689337263005214E-4</v>
      </c>
      <c r="D2482" s="7">
        <v>0</v>
      </c>
      <c r="E2482" s="7">
        <v>0</v>
      </c>
      <c r="F2482" s="7">
        <v>2.1547054102577512E-4</v>
      </c>
      <c r="G2482" s="7">
        <v>0</v>
      </c>
      <c r="H2482" s="7"/>
      <c r="I2482" s="2">
        <f>STDEV(B2422:B2482)*SQRT(252)</f>
        <v>0.10758055528799024</v>
      </c>
      <c r="J2482" s="2">
        <f>STDEV(C2422:C2482)*SQRT(252)</f>
        <v>5.2709698285179143E-2</v>
      </c>
      <c r="K2482" s="2">
        <f>STDEV(D2422:D2482)*SQRT(252)</f>
        <v>7.2612788266099418E-2</v>
      </c>
      <c r="L2482" s="2">
        <f>STDEV(E2422:E2482)*SQRT(252)</f>
        <v>8.8119536822612157E-2</v>
      </c>
      <c r="M2482" s="2">
        <f t="shared" si="148"/>
        <v>5.2059235587594413E-2</v>
      </c>
      <c r="N2482" s="2">
        <f t="shared" si="149"/>
        <v>6.9459060077029497E-2</v>
      </c>
      <c r="O2482" s="2"/>
      <c r="P2482" s="7">
        <f>B2482/I2481*$L$6</f>
        <v>-5.5777475114064364E-4</v>
      </c>
      <c r="Q2482" s="7">
        <f>C2482/J2481*$L$6</f>
        <v>-8.7987922475073655E-4</v>
      </c>
      <c r="R2482" s="7">
        <f>D2482/K2481*$L$6</f>
        <v>0</v>
      </c>
      <c r="S2482" s="7">
        <f>E2482/L2481*$L$6</f>
        <v>0</v>
      </c>
      <c r="T2482" s="7">
        <f>F2482/M2481*$L$6</f>
        <v>2.0606176210469804E-4</v>
      </c>
      <c r="U2482" s="7">
        <f>G2482/N2481*$L$6</f>
        <v>0</v>
      </c>
      <c r="V2482" s="7"/>
      <c r="W2482" s="7">
        <f t="shared" si="151"/>
        <v>-1.231592213786682E-3</v>
      </c>
      <c r="Y2482" s="1">
        <f t="shared" si="150"/>
        <v>45238</v>
      </c>
      <c r="Z2482" s="10">
        <f>(1+W2482)*Z2481</f>
        <v>9.1360252017521226</v>
      </c>
      <c r="AA2482" s="7">
        <f>Z2482/MAX($Z$69:Z2482)-1</f>
        <v>-7.3464394050612891E-2</v>
      </c>
    </row>
    <row r="2483" spans="1:27" x14ac:dyDescent="0.25">
      <c r="A2483" s="1">
        <v>45239</v>
      </c>
      <c r="B2483" s="7">
        <v>-3.2105124421554221E-3</v>
      </c>
      <c r="C2483" s="7">
        <v>2.4691440919433205E-5</v>
      </c>
      <c r="D2483" s="7">
        <v>0</v>
      </c>
      <c r="E2483" s="7">
        <v>0</v>
      </c>
      <c r="F2483" s="7">
        <v>3.6708538401863944E-3</v>
      </c>
      <c r="G2483" s="7">
        <v>4.5192174754604686E-4</v>
      </c>
      <c r="H2483" s="7"/>
      <c r="I2483" s="2">
        <f>STDEV(B2423:B2483)*SQRT(252)</f>
        <v>0.10622065504434636</v>
      </c>
      <c r="J2483" s="2">
        <f>STDEV(C2423:C2483)*SQRT(252)</f>
        <v>5.248416090058354E-2</v>
      </c>
      <c r="K2483" s="2">
        <f>STDEV(D2423:D2483)*SQRT(252)</f>
        <v>7.2612788266099418E-2</v>
      </c>
      <c r="L2483" s="2">
        <f>STDEV(E2423:E2483)*SQRT(252)</f>
        <v>8.8119536822612157E-2</v>
      </c>
      <c r="M2483" s="2">
        <f t="shared" si="148"/>
        <v>5.2449848726743624E-2</v>
      </c>
      <c r="N2483" s="2">
        <f t="shared" si="149"/>
        <v>6.9445675349016384E-2</v>
      </c>
      <c r="O2483" s="2"/>
      <c r="P2483" s="7">
        <f>B2483/I2482*$L$6</f>
        <v>-1.492143461037623E-3</v>
      </c>
      <c r="Q2483" s="7">
        <f>C2483/J2482*$L$6</f>
        <v>2.3422104207316171E-5</v>
      </c>
      <c r="R2483" s="7">
        <f>D2483/K2482*$L$6</f>
        <v>0</v>
      </c>
      <c r="S2483" s="7">
        <f>E2483/L2482*$L$6</f>
        <v>0</v>
      </c>
      <c r="T2483" s="7">
        <f>F2483/M2482*$L$6</f>
        <v>3.5256509231775487E-3</v>
      </c>
      <c r="U2483" s="7">
        <f>G2483/N2482*$L$6</f>
        <v>3.2531519073600301E-4</v>
      </c>
      <c r="V2483" s="7"/>
      <c r="W2483" s="7">
        <f t="shared" si="151"/>
        <v>2.3822447570832446E-3</v>
      </c>
      <c r="Y2483" s="1">
        <f t="shared" si="150"/>
        <v>45239</v>
      </c>
      <c r="Z2483" s="10">
        <f>(1+W2483)*Z2482</f>
        <v>9.1577894498895756</v>
      </c>
      <c r="AA2483" s="7">
        <f>Z2483/MAX($Z$69:Z2483)-1</f>
        <v>-7.1257159461089126E-2</v>
      </c>
    </row>
    <row r="2484" spans="1:27" x14ac:dyDescent="0.25">
      <c r="A2484" s="1">
        <v>45240</v>
      </c>
      <c r="B2484" s="7">
        <v>-2.1844831077013627E-3</v>
      </c>
      <c r="C2484" s="7">
        <v>-3.4981901614739019E-3</v>
      </c>
      <c r="D2484" s="7">
        <v>0</v>
      </c>
      <c r="E2484" s="7">
        <v>1.5604765512722496E-2</v>
      </c>
      <c r="F2484" s="7">
        <v>2.7472351979753729E-3</v>
      </c>
      <c r="G2484" s="7">
        <v>4.6458680794574381E-3</v>
      </c>
      <c r="H2484" s="7"/>
      <c r="I2484" s="2">
        <f>STDEV(B2424:B2484)*SQRT(252)</f>
        <v>0.10581680013135647</v>
      </c>
      <c r="J2484" s="2">
        <f>STDEV(C2424:C2484)*SQRT(252)</f>
        <v>5.2671552652344182E-2</v>
      </c>
      <c r="K2484" s="2">
        <f>STDEV(D2424:D2484)*SQRT(252)</f>
        <v>7.2612788266099418E-2</v>
      </c>
      <c r="L2484" s="2">
        <f>STDEV(E2424:E2484)*SQRT(252)</f>
        <v>9.4017425606727184E-2</v>
      </c>
      <c r="M2484" s="2">
        <f t="shared" si="148"/>
        <v>5.2137460579386528E-2</v>
      </c>
      <c r="N2484" s="2">
        <f t="shared" si="149"/>
        <v>6.9500363602003928E-2</v>
      </c>
      <c r="O2484" s="2"/>
      <c r="P2484" s="7">
        <f>B2484/I2483*$L$6</f>
        <v>-1.0282760480009076E-3</v>
      </c>
      <c r="Q2484" s="7">
        <f>C2484/J2483*$L$6</f>
        <v>-3.3326151180164986E-3</v>
      </c>
      <c r="R2484" s="7">
        <f>D2484/K2483*$L$6</f>
        <v>0</v>
      </c>
      <c r="S2484" s="7">
        <f>E2484/L2483*$L$6</f>
        <v>8.8543165768877451E-3</v>
      </c>
      <c r="T2484" s="7">
        <f>F2484/M2483*$L$6</f>
        <v>2.618916226325155E-3</v>
      </c>
      <c r="U2484" s="7">
        <f>G2484/N2483*$L$6</f>
        <v>3.3449657276054135E-3</v>
      </c>
      <c r="V2484" s="7"/>
      <c r="W2484" s="7">
        <f t="shared" si="151"/>
        <v>1.0457307364800907E-2</v>
      </c>
      <c r="Y2484" s="1">
        <f t="shared" si="150"/>
        <v>45240</v>
      </c>
      <c r="Z2484" s="10">
        <f>(1+W2484)*Z2483</f>
        <v>9.2535552689492011</v>
      </c>
      <c r="AA2484" s="7">
        <f>Z2484/MAX($Z$69:Z2484)-1</f>
        <v>-6.1545010114715581E-2</v>
      </c>
    </row>
    <row r="2485" spans="1:27" x14ac:dyDescent="0.25">
      <c r="A2485" s="1">
        <v>45243</v>
      </c>
      <c r="B2485" s="7">
        <v>5.3616149134749769E-4</v>
      </c>
      <c r="C2485" s="7">
        <v>-2.4205024161246813E-3</v>
      </c>
      <c r="D2485" s="7">
        <v>0</v>
      </c>
      <c r="E2485" s="7">
        <v>0</v>
      </c>
      <c r="F2485" s="7">
        <v>-3.0962001976485576E-3</v>
      </c>
      <c r="G2485" s="7">
        <v>0</v>
      </c>
      <c r="H2485" s="7"/>
      <c r="I2485" s="2">
        <f>STDEV(B2425:B2485)*SQRT(252)</f>
        <v>0.10456859151656431</v>
      </c>
      <c r="J2485" s="2">
        <f>STDEV(C2425:C2485)*SQRT(252)</f>
        <v>5.2719919084571076E-2</v>
      </c>
      <c r="K2485" s="2">
        <f>STDEV(D2425:D2485)*SQRT(252)</f>
        <v>7.2612788266099418E-2</v>
      </c>
      <c r="L2485" s="2">
        <f>STDEV(E2425:E2485)*SQRT(252)</f>
        <v>9.2781318633354828E-2</v>
      </c>
      <c r="M2485" s="2">
        <f t="shared" si="148"/>
        <v>5.2362861977075438E-2</v>
      </c>
      <c r="N2485" s="2">
        <f t="shared" si="149"/>
        <v>6.7790951383401396E-2</v>
      </c>
      <c r="O2485" s="2"/>
      <c r="P2485" s="7">
        <f>B2485/I2484*$L$6</f>
        <v>2.533442188206077E-4</v>
      </c>
      <c r="Q2485" s="7">
        <f>C2485/J2484*$L$6</f>
        <v>-2.2977321668311928E-3</v>
      </c>
      <c r="R2485" s="7">
        <f>D2485/K2484*$L$6</f>
        <v>0</v>
      </c>
      <c r="S2485" s="7">
        <f>E2485/L2484*$L$6</f>
        <v>0</v>
      </c>
      <c r="T2485" s="7">
        <f>F2485/M2484*$L$6</f>
        <v>-2.9692664000523796E-3</v>
      </c>
      <c r="U2485" s="7">
        <f>G2485/N2484*$L$6</f>
        <v>0</v>
      </c>
      <c r="V2485" s="7"/>
      <c r="W2485" s="7">
        <f t="shared" si="151"/>
        <v>-5.0136543480629649E-3</v>
      </c>
      <c r="Y2485" s="1">
        <f t="shared" si="150"/>
        <v>45243</v>
      </c>
      <c r="Z2485" s="10">
        <f>(1+W2485)*Z2484</f>
        <v>9.2071611413399932</v>
      </c>
      <c r="AA2485" s="7">
        <f>Z2485/MAX($Z$69:Z2485)-1</f>
        <v>-6.6250099055215284E-2</v>
      </c>
    </row>
    <row r="2486" spans="1:27" x14ac:dyDescent="0.25">
      <c r="A2486" s="1">
        <v>45244</v>
      </c>
      <c r="B2486" s="7">
        <v>7.396488425007508E-3</v>
      </c>
      <c r="C2486" s="7">
        <v>-2.6095658994023108E-3</v>
      </c>
      <c r="D2486" s="7">
        <v>0</v>
      </c>
      <c r="E2486" s="7">
        <v>0</v>
      </c>
      <c r="F2486" s="7">
        <v>-1.2029811941980384E-3</v>
      </c>
      <c r="G2486" s="7">
        <v>0</v>
      </c>
      <c r="H2486" s="7"/>
      <c r="I2486" s="2">
        <f>STDEV(B2426:B2486)*SQRT(252)</f>
        <v>0.10557207667005711</v>
      </c>
      <c r="J2486" s="2">
        <f>STDEV(C2426:C2486)*SQRT(252)</f>
        <v>5.1941120450507368E-2</v>
      </c>
      <c r="K2486" s="2">
        <f>STDEV(D2426:D2486)*SQRT(252)</f>
        <v>7.2612788266099418E-2</v>
      </c>
      <c r="L2486" s="2">
        <f>STDEV(E2426:E2486)*SQRT(252)</f>
        <v>9.2772939489169384E-2</v>
      </c>
      <c r="M2486" s="2">
        <f t="shared" si="148"/>
        <v>5.2338933261233851E-2</v>
      </c>
      <c r="N2486" s="2">
        <f t="shared" si="149"/>
        <v>6.7450063762719448E-2</v>
      </c>
      <c r="O2486" s="2"/>
      <c r="P2486" s="7">
        <f>B2486/I2485*$L$6</f>
        <v>3.5366682852545927E-3</v>
      </c>
      <c r="Q2486" s="7">
        <f>C2486/J2485*$L$6</f>
        <v>-2.4749335210626513E-3</v>
      </c>
      <c r="R2486" s="7">
        <f>D2486/K2485*$L$6</f>
        <v>0</v>
      </c>
      <c r="S2486" s="7">
        <f>E2486/L2485*$L$6</f>
        <v>0</v>
      </c>
      <c r="T2486" s="7">
        <f>F2486/M2485*$L$6</f>
        <v>-1.1486969473944203E-3</v>
      </c>
      <c r="U2486" s="7">
        <f>G2486/N2485*$L$6</f>
        <v>0</v>
      </c>
      <c r="V2486" s="7"/>
      <c r="W2486" s="7">
        <f t="shared" si="151"/>
        <v>-8.6962183202478902E-5</v>
      </c>
      <c r="Y2486" s="1">
        <f t="shared" si="150"/>
        <v>45244</v>
      </c>
      <c r="Z2486" s="10">
        <f>(1+W2486)*Z2485</f>
        <v>9.2063604665060446</v>
      </c>
      <c r="AA2486" s="7">
        <f>Z2486/MAX($Z$69:Z2486)-1</f>
        <v>-6.6331299985166625E-2</v>
      </c>
    </row>
    <row r="2487" spans="1:27" x14ac:dyDescent="0.25">
      <c r="A2487" s="1">
        <v>45245</v>
      </c>
      <c r="B2487" s="7">
        <v>-1.3493496903048685E-3</v>
      </c>
      <c r="C2487" s="7">
        <v>1.7131476230847209E-3</v>
      </c>
      <c r="D2487" s="7">
        <v>0</v>
      </c>
      <c r="E2487" s="7">
        <v>0</v>
      </c>
      <c r="F2487" s="7">
        <v>4.3983104906053505E-3</v>
      </c>
      <c r="G2487" s="7">
        <v>-1.0995699727127661E-3</v>
      </c>
      <c r="H2487" s="7"/>
      <c r="I2487" s="2">
        <f>STDEV(B2427:B2487)*SQRT(252)</f>
        <v>0.10561459298612758</v>
      </c>
      <c r="J2487" s="2">
        <f>STDEV(C2427:C2487)*SQRT(252)</f>
        <v>5.216974237581265E-2</v>
      </c>
      <c r="K2487" s="2">
        <f>STDEV(D2427:D2487)*SQRT(252)</f>
        <v>7.2612788266099418E-2</v>
      </c>
      <c r="L2487" s="2">
        <f>STDEV(E2427:E2487)*SQRT(252)</f>
        <v>9.1749824170511279E-2</v>
      </c>
      <c r="M2487" s="2">
        <f t="shared" si="148"/>
        <v>5.2616648038517934E-2</v>
      </c>
      <c r="N2487" s="2">
        <f t="shared" si="149"/>
        <v>6.7524268204047513E-2</v>
      </c>
      <c r="O2487" s="2"/>
      <c r="P2487" s="7">
        <f>B2487/I2486*$L$6</f>
        <v>-6.3906561889559663E-4</v>
      </c>
      <c r="Q2487" s="7">
        <f>C2487/J2486*$L$6</f>
        <v>1.6491246321083037E-3</v>
      </c>
      <c r="R2487" s="7">
        <f>D2487/K2486*$L$6</f>
        <v>0</v>
      </c>
      <c r="S2487" s="7">
        <f>E2487/L2486*$L$6</f>
        <v>0</v>
      </c>
      <c r="T2487" s="7">
        <f>F2487/M2486*$L$6</f>
        <v>4.2017578660349482E-3</v>
      </c>
      <c r="U2487" s="7">
        <f>G2487/N2486*$L$6</f>
        <v>-8.1509928336088034E-4</v>
      </c>
      <c r="V2487" s="7"/>
      <c r="W2487" s="7">
        <f t="shared" si="151"/>
        <v>4.3967175958867745E-3</v>
      </c>
      <c r="Y2487" s="1">
        <f t="shared" si="150"/>
        <v>45245</v>
      </c>
      <c r="Z2487" s="10">
        <f>(1+W2487)*Z2486</f>
        <v>9.2468382335632082</v>
      </c>
      <c r="AA2487" s="7">
        <f>Z2487/MAX($Z$69:Z2487)-1</f>
        <v>-6.2226222383082619E-2</v>
      </c>
    </row>
    <row r="2488" spans="1:27" x14ac:dyDescent="0.25">
      <c r="A2488" s="1">
        <v>45246</v>
      </c>
      <c r="B2488" s="7">
        <v>8.6689655465326254E-3</v>
      </c>
      <c r="C2488" s="7">
        <v>3.9237605485320515E-4</v>
      </c>
      <c r="D2488" s="7">
        <v>0</v>
      </c>
      <c r="E2488" s="7">
        <v>0</v>
      </c>
      <c r="F2488" s="7">
        <v>1.1952709773102033E-3</v>
      </c>
      <c r="G2488" s="7">
        <v>0</v>
      </c>
      <c r="H2488" s="7"/>
      <c r="I2488" s="2">
        <f>STDEV(B2428:B2488)*SQRT(252)</f>
        <v>0.10697436088566926</v>
      </c>
      <c r="J2488" s="2">
        <f>STDEV(C2428:C2488)*SQRT(252)</f>
        <v>5.0241057386797412E-2</v>
      </c>
      <c r="K2488" s="2">
        <f>STDEV(D2428:D2488)*SQRT(252)</f>
        <v>7.2612788266099418E-2</v>
      </c>
      <c r="L2488" s="2">
        <f>STDEV(E2428:E2488)*SQRT(252)</f>
        <v>9.1749824170511279E-2</v>
      </c>
      <c r="M2488" s="2">
        <f t="shared" si="148"/>
        <v>5.1679331981219392E-2</v>
      </c>
      <c r="N2488" s="2">
        <f t="shared" si="149"/>
        <v>6.7524268204047513E-2</v>
      </c>
      <c r="O2488" s="2"/>
      <c r="P2488" s="7">
        <f>B2488/I2487*$L$6</f>
        <v>4.1040566939794442E-3</v>
      </c>
      <c r="Q2488" s="7">
        <f>C2488/J2487*$L$6</f>
        <v>3.7605711374484536E-4</v>
      </c>
      <c r="R2488" s="7">
        <f>D2488/K2487*$L$6</f>
        <v>0</v>
      </c>
      <c r="S2488" s="7">
        <f>E2488/L2487*$L$6</f>
        <v>0</v>
      </c>
      <c r="T2488" s="7">
        <f>F2488/M2487*$L$6</f>
        <v>1.1358296488548712E-3</v>
      </c>
      <c r="U2488" s="7">
        <f>G2488/N2487*$L$6</f>
        <v>0</v>
      </c>
      <c r="V2488" s="7"/>
      <c r="W2488" s="7">
        <f t="shared" si="151"/>
        <v>5.6159434565791607E-3</v>
      </c>
      <c r="Y2488" s="1">
        <f t="shared" si="150"/>
        <v>45246</v>
      </c>
      <c r="Z2488" s="10">
        <f>(1+W2488)*Z2487</f>
        <v>9.2987679542350339</v>
      </c>
      <c r="AA2488" s="7">
        <f>Z2488/MAX($Z$69:Z2488)-1</f>
        <v>-5.6959737872923411E-2</v>
      </c>
    </row>
    <row r="2489" spans="1:27" x14ac:dyDescent="0.25">
      <c r="A2489" s="1">
        <v>45247</v>
      </c>
      <c r="B2489" s="7">
        <v>-3.9853819946671365E-3</v>
      </c>
      <c r="C2489" s="7">
        <v>1.3263578885724936E-3</v>
      </c>
      <c r="D2489" s="7">
        <v>0</v>
      </c>
      <c r="E2489" s="7">
        <v>0</v>
      </c>
      <c r="F2489" s="7">
        <v>-2.46375684851452E-3</v>
      </c>
      <c r="G2489" s="7">
        <v>4.389350918279078E-4</v>
      </c>
      <c r="H2489" s="7"/>
      <c r="I2489" s="2">
        <f>STDEV(B2429:B2489)*SQRT(252)</f>
        <v>0.10231038970092247</v>
      </c>
      <c r="J2489" s="2">
        <f>STDEV(C2429:C2489)*SQRT(252)</f>
        <v>5.0217787604704474E-2</v>
      </c>
      <c r="K2489" s="2">
        <f>STDEV(D2429:D2489)*SQRT(252)</f>
        <v>7.2612788266099418E-2</v>
      </c>
      <c r="L2489" s="2">
        <f>STDEV(E2429:E2489)*SQRT(252)</f>
        <v>9.1749824170511279E-2</v>
      </c>
      <c r="M2489" s="2">
        <f t="shared" si="148"/>
        <v>5.191190166992183E-2</v>
      </c>
      <c r="N2489" s="2">
        <f t="shared" si="149"/>
        <v>6.4129815117327793E-2</v>
      </c>
      <c r="O2489" s="2"/>
      <c r="P2489" s="7">
        <f>B2489/I2488*$L$6</f>
        <v>-1.862774388961568E-3</v>
      </c>
      <c r="Q2489" s="7">
        <f>C2489/J2488*$L$6</f>
        <v>1.3199940024759913E-3</v>
      </c>
      <c r="R2489" s="7">
        <f>D2489/K2488*$L$6</f>
        <v>0</v>
      </c>
      <c r="S2489" s="7">
        <f>E2489/L2488*$L$6</f>
        <v>0</v>
      </c>
      <c r="T2489" s="7">
        <f>F2489/M2488*$L$6</f>
        <v>-2.3836964934162322E-3</v>
      </c>
      <c r="U2489" s="7">
        <f>G2489/N2488*$L$6</f>
        <v>3.2502025086855908E-4</v>
      </c>
      <c r="V2489" s="7"/>
      <c r="W2489" s="7">
        <f t="shared" si="151"/>
        <v>-2.6014566290332498E-3</v>
      </c>
      <c r="Y2489" s="1">
        <f t="shared" si="150"/>
        <v>45247</v>
      </c>
      <c r="Z2489" s="10">
        <f>(1+W2489)*Z2488</f>
        <v>9.2745776126986481</v>
      </c>
      <c r="AA2489" s="7">
        <f>Z2489/MAX($Z$69:Z2489)-1</f>
        <v>-5.941301621427908E-2</v>
      </c>
    </row>
    <row r="2490" spans="1:27" x14ac:dyDescent="0.25">
      <c r="A2490" s="1">
        <v>45250</v>
      </c>
      <c r="B2490" s="7">
        <v>-9.5451627518339244E-4</v>
      </c>
      <c r="C2490" s="7">
        <v>3.5053742789781239E-5</v>
      </c>
      <c r="D2490" s="7">
        <v>0</v>
      </c>
      <c r="E2490" s="7">
        <v>0</v>
      </c>
      <c r="F2490" s="7">
        <v>-5.1127595454769637E-4</v>
      </c>
      <c r="G2490" s="7">
        <v>0</v>
      </c>
      <c r="H2490" s="7"/>
      <c r="I2490" s="2">
        <f>STDEV(B2430:B2490)*SQRT(252)</f>
        <v>0.10193307256440542</v>
      </c>
      <c r="J2490" s="2">
        <f>STDEV(C2430:C2490)*SQRT(252)</f>
        <v>4.9599659346079829E-2</v>
      </c>
      <c r="K2490" s="2">
        <f>STDEV(D2430:D2490)*SQRT(252)</f>
        <v>7.2612788266099418E-2</v>
      </c>
      <c r="L2490" s="2">
        <f>STDEV(E2430:E2490)*SQRT(252)</f>
        <v>9.1749824170511279E-2</v>
      </c>
      <c r="M2490" s="2">
        <f t="shared" si="148"/>
        <v>5.1896185720054555E-2</v>
      </c>
      <c r="N2490" s="2">
        <f t="shared" si="149"/>
        <v>6.4129815117327793E-2</v>
      </c>
      <c r="O2490" s="2"/>
      <c r="P2490" s="7">
        <f>B2490/I2489*$L$6</f>
        <v>-4.6648061744934699E-4</v>
      </c>
      <c r="Q2490" s="7">
        <f>C2490/J2489*$L$6</f>
        <v>3.4901719551756357E-5</v>
      </c>
      <c r="R2490" s="7">
        <f>D2490/K2489*$L$6</f>
        <v>0</v>
      </c>
      <c r="S2490" s="7">
        <f>E2490/L2489*$L$6</f>
        <v>0</v>
      </c>
      <c r="T2490" s="7">
        <f>F2490/M2489*$L$6</f>
        <v>-4.9244579576241353E-4</v>
      </c>
      <c r="U2490" s="7">
        <f>G2490/N2489*$L$6</f>
        <v>0</v>
      </c>
      <c r="V2490" s="7"/>
      <c r="W2490" s="7">
        <f t="shared" si="151"/>
        <v>-9.2402469366000418E-4</v>
      </c>
      <c r="Y2490" s="1">
        <f t="shared" si="150"/>
        <v>45250</v>
      </c>
      <c r="Z2490" s="10">
        <f>(1+W2490)*Z2489</f>
        <v>9.2660076739612478</v>
      </c>
      <c r="AA2490" s="7">
        <f>Z2490/MAX($Z$69:Z2490)-1</f>
        <v>-6.0282141813832291E-2</v>
      </c>
    </row>
    <row r="2491" spans="1:27" x14ac:dyDescent="0.25">
      <c r="A2491" s="1">
        <v>45251</v>
      </c>
      <c r="B2491" s="7">
        <v>5.0055486859328369E-3</v>
      </c>
      <c r="C2491" s="7">
        <v>-3.7226263232081891E-4</v>
      </c>
      <c r="D2491" s="7">
        <v>0</v>
      </c>
      <c r="E2491" s="7">
        <v>0</v>
      </c>
      <c r="F2491" s="7">
        <v>4.4908811282717842E-4</v>
      </c>
      <c r="G2491" s="7">
        <v>1.3153672575925146E-3</v>
      </c>
      <c r="H2491" s="7"/>
      <c r="I2491" s="2">
        <f>STDEV(B2431:B2491)*SQRT(252)</f>
        <v>0.10241209925773415</v>
      </c>
      <c r="J2491" s="2">
        <f>STDEV(C2431:C2491)*SQRT(252)</f>
        <v>4.9379751297788869E-2</v>
      </c>
      <c r="K2491" s="2">
        <f>STDEV(D2431:D2491)*SQRT(252)</f>
        <v>7.2612788266099418E-2</v>
      </c>
      <c r="L2491" s="2">
        <f>STDEV(E2431:E2491)*SQRT(252)</f>
        <v>9.0503020382300459E-2</v>
      </c>
      <c r="M2491" s="2">
        <f t="shared" si="148"/>
        <v>5.1895609158690209E-2</v>
      </c>
      <c r="N2491" s="2">
        <f t="shared" si="149"/>
        <v>6.4154832424464986E-2</v>
      </c>
      <c r="O2491" s="2"/>
      <c r="P2491" s="7">
        <f>B2491/I2490*$L$6</f>
        <v>2.4553113920754866E-3</v>
      </c>
      <c r="Q2491" s="7">
        <f>C2491/J2490*$L$6</f>
        <v>-3.7526732766788771E-4</v>
      </c>
      <c r="R2491" s="7">
        <f>D2491/K2490*$L$6</f>
        <v>0</v>
      </c>
      <c r="S2491" s="7">
        <f>E2491/L2490*$L$6</f>
        <v>0</v>
      </c>
      <c r="T2491" s="7">
        <f>F2491/M2490*$L$6</f>
        <v>4.3267930638458713E-4</v>
      </c>
      <c r="U2491" s="7">
        <f>G2491/N2490*$L$6</f>
        <v>1.0255504831769772E-3</v>
      </c>
      <c r="V2491" s="7"/>
      <c r="W2491" s="7">
        <f t="shared" si="151"/>
        <v>3.5382738539691629E-3</v>
      </c>
      <c r="Y2491" s="1">
        <f t="shared" si="150"/>
        <v>45251</v>
      </c>
      <c r="Z2491" s="10">
        <f>(1+W2491)*Z2490</f>
        <v>9.2987933466447021</v>
      </c>
      <c r="AA2491" s="7">
        <f>Z2491/MAX($Z$69:Z2491)-1</f>
        <v>-5.695716268610429E-2</v>
      </c>
    </row>
    <row r="2492" spans="1:27" x14ac:dyDescent="0.25">
      <c r="A2492" s="1">
        <v>45252</v>
      </c>
      <c r="B2492" s="7">
        <v>1.4853328421764456E-3</v>
      </c>
      <c r="C2492" s="7">
        <v>2.5833776140311571E-3</v>
      </c>
      <c r="D2492" s="7">
        <v>0</v>
      </c>
      <c r="E2492" s="7">
        <v>0</v>
      </c>
      <c r="F2492" s="7">
        <v>-2.9757031837163161E-3</v>
      </c>
      <c r="G2492" s="7">
        <v>0</v>
      </c>
      <c r="H2492" s="7"/>
      <c r="I2492" s="2">
        <f>STDEV(B2432:B2492)*SQRT(252)</f>
        <v>0.1017542358885855</v>
      </c>
      <c r="J2492" s="2">
        <f>STDEV(C2432:C2492)*SQRT(252)</f>
        <v>4.9784906061968281E-2</v>
      </c>
      <c r="K2492" s="2">
        <f>STDEV(D2432:D2492)*SQRT(252)</f>
        <v>7.2612788266099418E-2</v>
      </c>
      <c r="L2492" s="2">
        <f>STDEV(E2432:E2492)*SQRT(252)</f>
        <v>8.9439475368405422E-2</v>
      </c>
      <c r="M2492" s="2">
        <f t="shared" si="148"/>
        <v>5.2241435860621473E-2</v>
      </c>
      <c r="N2492" s="2">
        <f t="shared" si="149"/>
        <v>6.415932616955014E-2</v>
      </c>
      <c r="O2492" s="2"/>
      <c r="P2492" s="7">
        <f>B2492/I2491*$L$6</f>
        <v>7.2517449253647328E-4</v>
      </c>
      <c r="Q2492" s="7">
        <f>C2492/J2491*$L$6</f>
        <v>2.6158268785639225E-3</v>
      </c>
      <c r="R2492" s="7">
        <f>D2492/K2491*$L$6</f>
        <v>0</v>
      </c>
      <c r="S2492" s="7">
        <f>E2492/L2491*$L$6</f>
        <v>0</v>
      </c>
      <c r="T2492" s="7">
        <f>F2492/M2491*$L$6</f>
        <v>-2.8670086274707675E-3</v>
      </c>
      <c r="U2492" s="7">
        <f>G2492/N2491*$L$6</f>
        <v>0</v>
      </c>
      <c r="V2492" s="7"/>
      <c r="W2492" s="7">
        <f t="shared" si="151"/>
        <v>4.7399274362962826E-4</v>
      </c>
      <c r="Y2492" s="1">
        <f t="shared" si="150"/>
        <v>45252</v>
      </c>
      <c r="Z2492" s="10">
        <f>(1+W2492)*Z2491</f>
        <v>9.3032009072155244</v>
      </c>
      <c r="AA2492" s="7">
        <f>Z2492/MAX($Z$69:Z2492)-1</f>
        <v>-5.6510167224285479E-2</v>
      </c>
    </row>
    <row r="2493" spans="1:27" x14ac:dyDescent="0.25">
      <c r="A2493" s="1">
        <v>45254</v>
      </c>
      <c r="B2493" s="7">
        <v>-4.1602868596972709E-3</v>
      </c>
      <c r="C2493" s="7">
        <v>0</v>
      </c>
      <c r="D2493" s="7">
        <v>0</v>
      </c>
      <c r="E2493" s="7">
        <v>0</v>
      </c>
      <c r="F2493" s="7">
        <v>8.4519685828343682E-5</v>
      </c>
      <c r="G2493" s="7">
        <v>1.4244696041554317E-3</v>
      </c>
      <c r="H2493" s="7"/>
      <c r="I2493" s="2">
        <f>STDEV(B2433:B2493)*SQRT(252)</f>
        <v>9.8889440937016682E-2</v>
      </c>
      <c r="J2493" s="2">
        <f>STDEV(C2433:C2493)*SQRT(252)</f>
        <v>4.8581497316403405E-2</v>
      </c>
      <c r="K2493" s="2">
        <f>STDEV(D2433:D2493)*SQRT(252)</f>
        <v>6.6981711943915029E-2</v>
      </c>
      <c r="L2493" s="2">
        <f>STDEV(E2433:E2493)*SQRT(252)</f>
        <v>8.9439475368405422E-2</v>
      </c>
      <c r="M2493" s="2">
        <f t="shared" si="148"/>
        <v>5.1428479058452714E-2</v>
      </c>
      <c r="N2493" s="2">
        <f t="shared" si="149"/>
        <v>6.4190052204016079E-2</v>
      </c>
      <c r="O2493" s="2"/>
      <c r="P2493" s="7">
        <f>B2493/I2492*$L$6</f>
        <v>-2.0442819030416209E-3</v>
      </c>
      <c r="Q2493" s="7">
        <f>C2493/J2492*$L$6</f>
        <v>0</v>
      </c>
      <c r="R2493" s="7">
        <f>D2493/K2492*$L$6</f>
        <v>0</v>
      </c>
      <c r="S2493" s="7">
        <f>E2493/L2492*$L$6</f>
        <v>0</v>
      </c>
      <c r="T2493" s="7">
        <f>F2493/M2492*$L$6</f>
        <v>8.0893341115125146E-5</v>
      </c>
      <c r="U2493" s="7">
        <f>G2493/N2492*$L$6</f>
        <v>1.1101033078114539E-3</v>
      </c>
      <c r="V2493" s="7"/>
      <c r="W2493" s="7">
        <f t="shared" si="151"/>
        <v>-8.5328525411504179E-4</v>
      </c>
      <c r="Y2493" s="1">
        <f t="shared" si="150"/>
        <v>45254</v>
      </c>
      <c r="Z2493" s="10">
        <f>(1+W2493)*Z2492</f>
        <v>9.2952626230653284</v>
      </c>
      <c r="AA2493" s="7">
        <f>Z2493/MAX($Z$69:Z2493)-1</f>
        <v>-5.7315233186000403E-2</v>
      </c>
    </row>
    <row r="2494" spans="1:27" x14ac:dyDescent="0.25">
      <c r="A2494" s="1">
        <v>45257</v>
      </c>
      <c r="B2494" s="7">
        <v>3.5743659609046574E-3</v>
      </c>
      <c r="C2494" s="7">
        <v>3.0863836756855889E-4</v>
      </c>
      <c r="D2494" s="7">
        <v>0</v>
      </c>
      <c r="E2494" s="7">
        <v>0</v>
      </c>
      <c r="F2494" s="7">
        <v>-1.7293343091748792E-3</v>
      </c>
      <c r="G2494" s="7">
        <v>0</v>
      </c>
      <c r="H2494" s="7"/>
      <c r="I2494" s="2">
        <f>STDEV(B2434:B2494)*SQRT(252)</f>
        <v>9.9132889882225697E-2</v>
      </c>
      <c r="J2494" s="2">
        <f>STDEV(C2434:C2494)*SQRT(252)</f>
        <v>4.7677359845543964E-2</v>
      </c>
      <c r="K2494" s="2">
        <f>STDEV(D2434:D2494)*SQRT(252)</f>
        <v>6.6677492454622386E-2</v>
      </c>
      <c r="L2494" s="2">
        <f>STDEV(E2434:E2494)*SQRT(252)</f>
        <v>8.9439475368405422E-2</v>
      </c>
      <c r="M2494" s="2">
        <f t="shared" si="148"/>
        <v>4.9200278861370524E-2</v>
      </c>
      <c r="N2494" s="2">
        <f t="shared" si="149"/>
        <v>6.4190052204016079E-2</v>
      </c>
      <c r="O2494" s="2"/>
      <c r="P2494" s="7">
        <f>B2494/I2493*$L$6</f>
        <v>1.8072535990880938E-3</v>
      </c>
      <c r="Q2494" s="7">
        <f>C2494/J2493*$L$6</f>
        <v>3.17650118478695E-4</v>
      </c>
      <c r="R2494" s="7">
        <f>D2494/K2493*$L$6</f>
        <v>0</v>
      </c>
      <c r="S2494" s="7">
        <f>E2494/L2493*$L$6</f>
        <v>0</v>
      </c>
      <c r="T2494" s="7">
        <f>F2494/M2493*$L$6</f>
        <v>-1.6813002647903974E-3</v>
      </c>
      <c r="U2494" s="7">
        <f>G2494/N2493*$L$6</f>
        <v>0</v>
      </c>
      <c r="V2494" s="7"/>
      <c r="W2494" s="7">
        <f t="shared" si="151"/>
        <v>4.4360345277639156E-4</v>
      </c>
      <c r="Y2494" s="1">
        <f t="shared" si="150"/>
        <v>45257</v>
      </c>
      <c r="Z2494" s="10">
        <f>(1+W2494)*Z2493</f>
        <v>9.299386033659383</v>
      </c>
      <c r="AA2494" s="7">
        <f>Z2494/MAX($Z$69:Z2494)-1</f>
        <v>-5.6897054968562011E-2</v>
      </c>
    </row>
    <row r="2495" spans="1:27" x14ac:dyDescent="0.25">
      <c r="A2495" s="1">
        <v>45258</v>
      </c>
      <c r="B2495" s="7">
        <v>5.6757894817514032E-3</v>
      </c>
      <c r="C2495" s="7">
        <v>2.7379341894622211E-3</v>
      </c>
      <c r="D2495" s="7">
        <v>0</v>
      </c>
      <c r="E2495" s="7">
        <v>0</v>
      </c>
      <c r="F2495" s="7">
        <v>-1.9147206349012791E-4</v>
      </c>
      <c r="G2495" s="7">
        <v>5.4907343857157898E-5</v>
      </c>
      <c r="H2495" s="7"/>
      <c r="I2495" s="2">
        <f>STDEV(B2435:B2495)*SQRT(252)</f>
        <v>9.9714664077100806E-2</v>
      </c>
      <c r="J2495" s="2">
        <f>STDEV(C2435:C2495)*SQRT(252)</f>
        <v>4.8142992371402966E-2</v>
      </c>
      <c r="K2495" s="2">
        <f>STDEV(D2435:D2495)*SQRT(252)</f>
        <v>6.6533099878921628E-2</v>
      </c>
      <c r="L2495" s="2">
        <f>STDEV(E2435:E2495)*SQRT(252)</f>
        <v>8.9439475368405422E-2</v>
      </c>
      <c r="M2495" s="2">
        <f t="shared" si="148"/>
        <v>4.9174150936701834E-2</v>
      </c>
      <c r="N2495" s="2">
        <f t="shared" si="149"/>
        <v>6.4052617030947293E-2</v>
      </c>
      <c r="O2495" s="2"/>
      <c r="P2495" s="7">
        <f>B2495/I2494*$L$6</f>
        <v>2.8627176553081904E-3</v>
      </c>
      <c r="Q2495" s="7">
        <f>C2495/J2494*$L$6</f>
        <v>2.8713148109837244E-3</v>
      </c>
      <c r="R2495" s="7">
        <f>D2495/K2494*$L$6</f>
        <v>0</v>
      </c>
      <c r="S2495" s="7">
        <f>E2495/L2494*$L$6</f>
        <v>0</v>
      </c>
      <c r="T2495" s="7">
        <f>F2495/M2494*$L$6</f>
        <v>-1.9458432748890549E-4</v>
      </c>
      <c r="U2495" s="7">
        <f>G2495/N2494*$L$6</f>
        <v>4.2769355976409845E-5</v>
      </c>
      <c r="V2495" s="7"/>
      <c r="W2495" s="7">
        <f t="shared" si="151"/>
        <v>5.5822174947794193E-3</v>
      </c>
      <c r="Y2495" s="1">
        <f t="shared" si="150"/>
        <v>45258</v>
      </c>
      <c r="Z2495" s="10">
        <f>(1+W2495)*Z2494</f>
        <v>9.3512972290671836</v>
      </c>
      <c r="AA2495" s="7">
        <f>Z2495/MAX($Z$69:Z2495)-1</f>
        <v>-5.1632449209429554E-2</v>
      </c>
    </row>
    <row r="2496" spans="1:27" x14ac:dyDescent="0.25">
      <c r="A2496" s="1">
        <v>45259</v>
      </c>
      <c r="B2496" s="7">
        <v>3.6716505216443096E-3</v>
      </c>
      <c r="C2496" s="7">
        <v>0</v>
      </c>
      <c r="D2496" s="7">
        <v>0</v>
      </c>
      <c r="E2496" s="7">
        <v>0</v>
      </c>
      <c r="F2496" s="7">
        <v>-7.3145052633992735E-3</v>
      </c>
      <c r="G2496" s="7">
        <v>-3.6459906113595064E-4</v>
      </c>
      <c r="H2496" s="7"/>
      <c r="I2496" s="2">
        <f>STDEV(B2436:B2496)*SQRT(252)</f>
        <v>9.9840652132260954E-2</v>
      </c>
      <c r="J2496" s="2">
        <f>STDEV(C2436:C2496)*SQRT(252)</f>
        <v>4.7938150062907303E-2</v>
      </c>
      <c r="K2496" s="2">
        <f>STDEV(D2436:D2496)*SQRT(252)</f>
        <v>6.650290570316604E-2</v>
      </c>
      <c r="L2496" s="2">
        <f>STDEV(E2436:E2496)*SQRT(252)</f>
        <v>8.9314853108911893E-2</v>
      </c>
      <c r="M2496" s="2">
        <f t="shared" si="148"/>
        <v>5.1184556639343709E-2</v>
      </c>
      <c r="N2496" s="2">
        <f t="shared" si="149"/>
        <v>6.4068194494243821E-2</v>
      </c>
      <c r="O2496" s="2"/>
      <c r="P2496" s="7">
        <f>B2496/I2495*$L$6</f>
        <v>1.8410785192062306E-3</v>
      </c>
      <c r="Q2496" s="7">
        <f>C2496/J2495*$L$6</f>
        <v>0</v>
      </c>
      <c r="R2496" s="7">
        <f>D2496/K2495*$L$6</f>
        <v>0</v>
      </c>
      <c r="S2496" s="7">
        <f>E2496/L2495*$L$6</f>
        <v>0</v>
      </c>
      <c r="T2496" s="7">
        <f>F2496/M2495*$L$6</f>
        <v>-7.43734779764137E-3</v>
      </c>
      <c r="U2496" s="7">
        <f>G2496/N2495*$L$6</f>
        <v>-2.8460902773089902E-4</v>
      </c>
      <c r="V2496" s="7"/>
      <c r="W2496" s="7">
        <f t="shared" si="151"/>
        <v>-5.8808783061660387E-3</v>
      </c>
      <c r="Y2496" s="1">
        <f t="shared" si="150"/>
        <v>45259</v>
      </c>
      <c r="Z2496" s="10">
        <f>(1+W2496)*Z2495</f>
        <v>9.2963033880582522</v>
      </c>
      <c r="AA2496" s="7">
        <f>Z2496/MAX($Z$69:Z2496)-1</f>
        <v>-5.7209683365145647E-2</v>
      </c>
    </row>
    <row r="2497" spans="1:27" x14ac:dyDescent="0.25">
      <c r="A2497" s="1">
        <v>45260</v>
      </c>
      <c r="B2497" s="7">
        <v>2.5489800451441447E-3</v>
      </c>
      <c r="C2497" s="7">
        <v>-2.0263623587012392E-3</v>
      </c>
      <c r="D2497" s="7">
        <v>3.7840728581557403E-3</v>
      </c>
      <c r="E2497" s="7">
        <v>3.9373966881885991E-3</v>
      </c>
      <c r="F2497" s="7">
        <v>-1.9729037841679231E-3</v>
      </c>
      <c r="G2497" s="7">
        <v>5.9678744017321872E-3</v>
      </c>
      <c r="H2497" s="7"/>
      <c r="I2497" s="2">
        <f>STDEV(B2437:B2497)*SQRT(252)</f>
        <v>9.9282800967474966E-2</v>
      </c>
      <c r="J2497" s="2">
        <f>STDEV(C2437:C2497)*SQRT(252)</f>
        <v>4.6784060455249514E-2</v>
      </c>
      <c r="K2497" s="2">
        <f>STDEV(D2437:D2497)*SQRT(252)</f>
        <v>6.6053211208495902E-2</v>
      </c>
      <c r="L2497" s="2">
        <f>STDEV(E2437:E2497)*SQRT(252)</f>
        <v>8.9409844234163607E-2</v>
      </c>
      <c r="M2497" s="2">
        <f t="shared" si="148"/>
        <v>5.1334198911275282E-2</v>
      </c>
      <c r="N2497" s="2">
        <f t="shared" si="149"/>
        <v>6.4999571665480135E-2</v>
      </c>
      <c r="O2497" s="2"/>
      <c r="P2497" s="7">
        <f>B2497/I2496*$L$6</f>
        <v>1.276524136564863E-3</v>
      </c>
      <c r="Q2497" s="7">
        <f>C2497/J2496*$L$6</f>
        <v>-2.1135174762085371E-3</v>
      </c>
      <c r="R2497" s="7">
        <f>D2497/K2496*$L$6</f>
        <v>2.8450432489715936E-3</v>
      </c>
      <c r="S2497" s="7">
        <f>E2497/L2496*$L$6</f>
        <v>2.2042227866552484E-3</v>
      </c>
      <c r="T2497" s="7">
        <f>F2497/M2496*$L$6</f>
        <v>-1.9272451630961513E-3</v>
      </c>
      <c r="U2497" s="7">
        <f>G2497/N2496*$L$6</f>
        <v>4.657439193380397E-3</v>
      </c>
      <c r="V2497" s="7"/>
      <c r="W2497" s="7">
        <f t="shared" si="151"/>
        <v>6.9424667262674138E-3</v>
      </c>
      <c r="Y2497" s="1">
        <f t="shared" si="150"/>
        <v>45260</v>
      </c>
      <c r="Z2497" s="10">
        <f>(1+W2497)*Z2496</f>
        <v>9.3608426650071337</v>
      </c>
      <c r="AA2497" s="7">
        <f>Z2497/MAX($Z$69:Z2497)-1</f>
        <v>-5.0664392962061044E-2</v>
      </c>
    </row>
    <row r="2498" spans="1:27" x14ac:dyDescent="0.25">
      <c r="A2498" s="1">
        <v>45261</v>
      </c>
      <c r="B2498" s="7">
        <v>1.1987771293597849E-2</v>
      </c>
      <c r="C2498" s="7">
        <v>6.134320192428433E-3</v>
      </c>
      <c r="D2498" s="7">
        <v>5.8737421236085829E-3</v>
      </c>
      <c r="E2498" s="7">
        <v>5.9159360366543012E-3</v>
      </c>
      <c r="F2498" s="7">
        <v>3.3917619556245171E-4</v>
      </c>
      <c r="G2498" s="7">
        <v>0</v>
      </c>
      <c r="H2498" s="7"/>
      <c r="I2498" s="2">
        <f>STDEV(B2438:B2498)*SQRT(252)</f>
        <v>0.10108099631318905</v>
      </c>
      <c r="J2498" s="2">
        <f>STDEV(C2438:C2498)*SQRT(252)</f>
        <v>4.8730606045888102E-2</v>
      </c>
      <c r="K2498" s="2">
        <f>STDEV(D2438:D2498)*SQRT(252)</f>
        <v>6.4896307306532508E-2</v>
      </c>
      <c r="L2498" s="2">
        <f>STDEV(E2438:E2498)*SQRT(252)</f>
        <v>8.932808030143681E-2</v>
      </c>
      <c r="M2498" s="2">
        <f t="shared" si="148"/>
        <v>5.1207256919828074E-2</v>
      </c>
      <c r="N2498" s="2">
        <f t="shared" si="149"/>
        <v>6.4999571665480135E-2</v>
      </c>
      <c r="O2498" s="2"/>
      <c r="P2498" s="7">
        <f>B2498/I2497*$L$6</f>
        <v>6.0371842740038336E-3</v>
      </c>
      <c r="Q2498" s="7">
        <f>C2498/J2497*$L$6</f>
        <v>6.5559937858494684E-3</v>
      </c>
      <c r="R2498" s="7">
        <f>D2498/K2497*$L$6</f>
        <v>4.4462199612583641E-3</v>
      </c>
      <c r="S2498" s="7">
        <f>E2498/L2497*$L$6</f>
        <v>3.3083247640833128E-3</v>
      </c>
      <c r="T2498" s="7">
        <f>F2498/M2497*$L$6</f>
        <v>3.3036085373483199E-4</v>
      </c>
      <c r="U2498" s="7">
        <f>G2498/N2497*$L$6</f>
        <v>0</v>
      </c>
      <c r="V2498" s="7"/>
      <c r="W2498" s="7">
        <f t="shared" si="151"/>
        <v>2.0678083638929808E-2</v>
      </c>
      <c r="Y2498" s="1">
        <f t="shared" si="150"/>
        <v>45261</v>
      </c>
      <c r="Z2498" s="10">
        <f>(1+W2498)*Z2497</f>
        <v>9.5544069525650137</v>
      </c>
      <c r="AA2498" s="7">
        <f>Z2498/MAX($Z$69:Z2498)-1</f>
        <v>-3.1033951878316368E-2</v>
      </c>
    </row>
    <row r="2499" spans="1:27" x14ac:dyDescent="0.25">
      <c r="A2499" s="1">
        <v>45264</v>
      </c>
      <c r="B2499" s="7">
        <v>-1.0153890267778021E-2</v>
      </c>
      <c r="C2499" s="7">
        <v>1.3423863411092807E-3</v>
      </c>
      <c r="D2499" s="7">
        <v>-5.4085091269726604E-3</v>
      </c>
      <c r="E2499" s="7">
        <v>0</v>
      </c>
      <c r="F2499" s="7">
        <v>3.7730774769400011E-3</v>
      </c>
      <c r="G2499" s="7">
        <v>-6.2276434000252401E-5</v>
      </c>
      <c r="H2499" s="7"/>
      <c r="I2499" s="2">
        <f>STDEV(B2439:B2499)*SQRT(252)</f>
        <v>0.10328329044873027</v>
      </c>
      <c r="J2499" s="2">
        <f>STDEV(C2439:C2499)*SQRT(252)</f>
        <v>4.7981349692537457E-2</v>
      </c>
      <c r="K2499" s="2">
        <f>STDEV(D2439:D2499)*SQRT(252)</f>
        <v>6.5638944128953228E-2</v>
      </c>
      <c r="L2499" s="2">
        <f>STDEV(E2439:E2499)*SQRT(252)</f>
        <v>8.9126006357051882E-2</v>
      </c>
      <c r="M2499" s="2">
        <f t="shared" si="148"/>
        <v>5.1767849352912836E-2</v>
      </c>
      <c r="N2499" s="2">
        <f t="shared" si="149"/>
        <v>6.3052820494223991E-2</v>
      </c>
      <c r="O2499" s="2"/>
      <c r="P2499" s="7">
        <f>B2499/I2498*$L$6</f>
        <v>-5.022650467510846E-3</v>
      </c>
      <c r="Q2499" s="7">
        <f>C2499/J2498*$L$6</f>
        <v>1.3773544493220515E-3</v>
      </c>
      <c r="R2499" s="7">
        <f>D2499/K2498*$L$6</f>
        <v>-4.1670391979515891E-3</v>
      </c>
      <c r="S2499" s="7">
        <f>E2499/L2498*$L$6</f>
        <v>0</v>
      </c>
      <c r="T2499" s="7">
        <f>F2499/M2498*$L$6</f>
        <v>3.6841237979679982E-3</v>
      </c>
      <c r="U2499" s="7">
        <f>G2499/N2498*$L$6</f>
        <v>-4.7905264915250255E-5</v>
      </c>
      <c r="V2499" s="7"/>
      <c r="W2499" s="7">
        <f t="shared" si="151"/>
        <v>-4.1761166830876356E-3</v>
      </c>
      <c r="Y2499" s="1">
        <f t="shared" si="150"/>
        <v>45264</v>
      </c>
      <c r="Z2499" s="10">
        <f>(1+W2499)*Z2498</f>
        <v>9.514506634293399</v>
      </c>
      <c r="AA2499" s="7">
        <f>Z2499/MAX($Z$69:Z2499)-1</f>
        <v>-3.5080467157222683E-2</v>
      </c>
    </row>
    <row r="2500" spans="1:27" x14ac:dyDescent="0.25">
      <c r="A2500" s="1">
        <v>45265</v>
      </c>
      <c r="B2500" s="7">
        <v>5.5945236304042467E-3</v>
      </c>
      <c r="C2500" s="7">
        <v>4.4574233546215147E-3</v>
      </c>
      <c r="D2500" s="7">
        <v>-5.6886972616099207E-4</v>
      </c>
      <c r="E2500" s="7">
        <v>0</v>
      </c>
      <c r="F2500" s="7">
        <v>-2.3567016814142194E-3</v>
      </c>
      <c r="G2500" s="7">
        <v>7.5487151486195447E-3</v>
      </c>
      <c r="H2500" s="7"/>
      <c r="I2500" s="2">
        <f>STDEV(B2440:B2500)*SQRT(252)</f>
        <v>0.10386600752228831</v>
      </c>
      <c r="J2500" s="2">
        <f>STDEV(C2440:C2500)*SQRT(252)</f>
        <v>4.9050566501328149E-2</v>
      </c>
      <c r="K2500" s="2">
        <f>STDEV(D2440:D2500)*SQRT(252)</f>
        <v>6.5682760195957132E-2</v>
      </c>
      <c r="L2500" s="2">
        <f>STDEV(E2440:E2500)*SQRT(252)</f>
        <v>8.9063735266081703E-2</v>
      </c>
      <c r="M2500" s="2">
        <f t="shared" si="148"/>
        <v>5.1489172847109778E-2</v>
      </c>
      <c r="N2500" s="2">
        <f t="shared" si="149"/>
        <v>6.4740439367176397E-2</v>
      </c>
      <c r="O2500" s="2"/>
      <c r="P2500" s="7">
        <f>B2500/I2499*$L$6</f>
        <v>2.7083391737898607E-3</v>
      </c>
      <c r="Q2500" s="7">
        <f>C2500/J2499*$L$6</f>
        <v>4.6449541156975607E-3</v>
      </c>
      <c r="R2500" s="7">
        <f>D2500/K2499*$L$6</f>
        <v>-4.3333247792910843E-4</v>
      </c>
      <c r="S2500" s="7">
        <f>E2500/L2499*$L$6</f>
        <v>0</v>
      </c>
      <c r="T2500" s="7">
        <f>F2500/M2499*$L$6</f>
        <v>-2.2762213525117348E-3</v>
      </c>
      <c r="U2500" s="7">
        <f>G2500/N2499*$L$6</f>
        <v>5.9860249624448213E-3</v>
      </c>
      <c r="V2500" s="7"/>
      <c r="W2500" s="7">
        <f t="shared" si="151"/>
        <v>1.0629764421491399E-2</v>
      </c>
      <c r="Y2500" s="1">
        <f t="shared" si="150"/>
        <v>45265</v>
      </c>
      <c r="Z2500" s="10">
        <f>(1+W2500)*Z2499</f>
        <v>9.6156435984026558</v>
      </c>
      <c r="AA2500" s="7">
        <f>Z2500/MAX($Z$69:Z2500)-1</f>
        <v>-2.4823599837408339E-2</v>
      </c>
    </row>
    <row r="2501" spans="1:27" x14ac:dyDescent="0.25">
      <c r="A2501" s="1">
        <v>45266</v>
      </c>
      <c r="B2501" s="7">
        <v>2.4331309923879552E-3</v>
      </c>
      <c r="C2501" s="7">
        <v>3.2123586336887389E-3</v>
      </c>
      <c r="D2501" s="7">
        <v>-3.9062028088698852E-3</v>
      </c>
      <c r="E2501" s="7">
        <v>0</v>
      </c>
      <c r="F2501" s="7">
        <v>-2.050140765916697E-3</v>
      </c>
      <c r="G2501" s="7">
        <v>-1.2322095094871366E-2</v>
      </c>
      <c r="H2501" s="7"/>
      <c r="I2501" s="2">
        <f>STDEV(B2441:B2501)*SQRT(252)</f>
        <v>0.10394944325609287</v>
      </c>
      <c r="J2501" s="2">
        <f>STDEV(C2441:C2501)*SQRT(252)</f>
        <v>4.8676459151754378E-2</v>
      </c>
      <c r="K2501" s="2">
        <f>STDEV(D2441:D2501)*SQRT(252)</f>
        <v>6.6387380640747104E-2</v>
      </c>
      <c r="L2501" s="2">
        <f>STDEV(E2441:E2501)*SQRT(252)</f>
        <v>8.7978243303620057E-2</v>
      </c>
      <c r="M2501" s="2">
        <f t="shared" si="148"/>
        <v>5.1665867604320959E-2</v>
      </c>
      <c r="N2501" s="2">
        <f t="shared" si="149"/>
        <v>6.6071922716867237E-2</v>
      </c>
      <c r="O2501" s="2"/>
      <c r="P2501" s="7">
        <f>B2501/I2500*$L$6</f>
        <v>1.1712835847020675E-3</v>
      </c>
      <c r="Q2501" s="7">
        <f>C2501/J2500*$L$6</f>
        <v>3.2745377503456126E-3</v>
      </c>
      <c r="R2501" s="7">
        <f>D2501/K2500*$L$6</f>
        <v>-2.9735373461896E-3</v>
      </c>
      <c r="S2501" s="7">
        <f>E2501/L2500*$L$6</f>
        <v>0</v>
      </c>
      <c r="T2501" s="7">
        <f>F2501/M2500*$L$6</f>
        <v>-1.9908464756312133E-3</v>
      </c>
      <c r="U2501" s="7">
        <f>G2501/N2500*$L$6</f>
        <v>-9.5165365074110914E-3</v>
      </c>
      <c r="V2501" s="7"/>
      <c r="W2501" s="7">
        <f t="shared" si="151"/>
        <v>-1.0035098994184226E-2</v>
      </c>
      <c r="Y2501" s="1">
        <f t="shared" si="150"/>
        <v>45266</v>
      </c>
      <c r="Z2501" s="10">
        <f>(1+W2501)*Z2500</f>
        <v>9.519149662999892</v>
      </c>
      <c r="AA2501" s="7">
        <f>Z2501/MAX($Z$69:Z2501)-1</f>
        <v>-3.4609591549832119E-2</v>
      </c>
    </row>
    <row r="2502" spans="1:27" x14ac:dyDescent="0.25">
      <c r="A2502" s="1">
        <v>45267</v>
      </c>
      <c r="B2502" s="7">
        <v>-1.4454592655068765E-3</v>
      </c>
      <c r="C2502" s="7">
        <v>9.2223893736065321E-4</v>
      </c>
      <c r="D2502" s="7">
        <v>0</v>
      </c>
      <c r="E2502" s="7">
        <v>7.6303977764913267E-3</v>
      </c>
      <c r="F2502" s="7">
        <v>1.0973628704589178E-3</v>
      </c>
      <c r="G2502" s="7">
        <v>6.7214441502860822E-4</v>
      </c>
      <c r="H2502" s="7"/>
      <c r="I2502" s="2">
        <f>STDEV(B2442:B2502)*SQRT(252)</f>
        <v>0.1035631692938016</v>
      </c>
      <c r="J2502" s="2">
        <f>STDEV(C2442:C2502)*SQRT(252)</f>
        <v>4.8134289547195924E-2</v>
      </c>
      <c r="K2502" s="2">
        <f>STDEV(D2442:D2502)*SQRT(252)</f>
        <v>6.6387380640747104E-2</v>
      </c>
      <c r="L2502" s="2">
        <f>STDEV(E2442:E2502)*SQRT(252)</f>
        <v>8.9422321962027609E-2</v>
      </c>
      <c r="M2502" s="2">
        <f t="shared" ref="M2502:M2565" si="152">STDEV(F2442:F2502)*SQRT(252)</f>
        <v>5.1151025256197524E-2</v>
      </c>
      <c r="N2502" s="2">
        <f t="shared" ref="N2502:N2565" si="153">STDEV(G2442:G2502)*SQRT(252)</f>
        <v>6.605489532756223E-2</v>
      </c>
      <c r="O2502" s="2"/>
      <c r="P2502" s="7">
        <f>B2502/I2501*$L$6</f>
        <v>-6.9527032576105344E-4</v>
      </c>
      <c r="Q2502" s="7">
        <f>C2502/J2501*$L$6</f>
        <v>9.4731514312233452E-4</v>
      </c>
      <c r="R2502" s="7">
        <f>D2502/K2501*$L$6</f>
        <v>0</v>
      </c>
      <c r="S2502" s="7">
        <f>E2502/L2501*$L$6</f>
        <v>4.3365254237676728E-3</v>
      </c>
      <c r="T2502" s="7">
        <f>F2502/M2501*$L$6</f>
        <v>1.0619804924819867E-3</v>
      </c>
      <c r="U2502" s="7">
        <f>G2502/N2501*$L$6</f>
        <v>5.0864602344697556E-4</v>
      </c>
      <c r="V2502" s="7"/>
      <c r="W2502" s="7">
        <f t="shared" si="151"/>
        <v>6.159196757057916E-3</v>
      </c>
      <c r="Y2502" s="1">
        <f t="shared" ref="Y2502:Y2565" si="154">A2502</f>
        <v>45267</v>
      </c>
      <c r="Z2502" s="10">
        <f>(1+W2502)*Z2501</f>
        <v>9.5777799787341902</v>
      </c>
      <c r="AA2502" s="7">
        <f>Z2502/MAX($Z$69:Z2502)-1</f>
        <v>-2.8663562076810978E-2</v>
      </c>
    </row>
    <row r="2503" spans="1:27" x14ac:dyDescent="0.25">
      <c r="A2503" s="1">
        <v>45268</v>
      </c>
      <c r="B2503" s="7">
        <v>-5.6854761714314472E-3</v>
      </c>
      <c r="C2503" s="7">
        <v>0</v>
      </c>
      <c r="D2503" s="7">
        <v>0</v>
      </c>
      <c r="E2503" s="7">
        <v>4.2991477947380563E-3</v>
      </c>
      <c r="F2503" s="7">
        <v>-6.4836528263056969E-5</v>
      </c>
      <c r="G2503" s="7">
        <v>7.7450308430426773E-4</v>
      </c>
      <c r="H2503" s="7"/>
      <c r="I2503" s="2">
        <f>STDEV(B2443:B2503)*SQRT(252)</f>
        <v>0.10428239608878806</v>
      </c>
      <c r="J2503" s="2">
        <f>STDEV(C2443:C2503)*SQRT(252)</f>
        <v>4.8110349948689964E-2</v>
      </c>
      <c r="K2503" s="2">
        <f>STDEV(D2443:D2503)*SQRT(252)</f>
        <v>6.6387380640747104E-2</v>
      </c>
      <c r="L2503" s="2">
        <f>STDEV(E2443:E2503)*SQRT(252)</f>
        <v>8.9872176487440281E-2</v>
      </c>
      <c r="M2503" s="2">
        <f t="shared" si="152"/>
        <v>4.9776298041080427E-2</v>
      </c>
      <c r="N2503" s="2">
        <f t="shared" si="153"/>
        <v>6.6065747145064038E-2</v>
      </c>
      <c r="O2503" s="2"/>
      <c r="P2503" s="7">
        <f>B2503/I2502*$L$6</f>
        <v>-2.7449315283612757E-3</v>
      </c>
      <c r="Q2503" s="7">
        <f>C2503/J2502*$L$6</f>
        <v>0</v>
      </c>
      <c r="R2503" s="7">
        <f>D2503/K2502*$L$6</f>
        <v>0</v>
      </c>
      <c r="S2503" s="7">
        <f>E2503/L2502*$L$6</f>
        <v>2.4038448680429318E-3</v>
      </c>
      <c r="T2503" s="7">
        <f>F2503/M2502*$L$6</f>
        <v>-6.3377545159958734E-5</v>
      </c>
      <c r="U2503" s="7">
        <f>G2503/N2502*$L$6</f>
        <v>5.8625714298959518E-4</v>
      </c>
      <c r="V2503" s="7"/>
      <c r="W2503" s="7">
        <f t="shared" ref="W2503:W2566" si="155">SUM(P2503:U2503)</f>
        <v>1.8179293751129262E-4</v>
      </c>
      <c r="Y2503" s="1">
        <f t="shared" si="154"/>
        <v>45268</v>
      </c>
      <c r="Z2503" s="10">
        <f>(1+W2503)*Z2502</f>
        <v>9.5795211514913596</v>
      </c>
      <c r="AA2503" s="7">
        <f>Z2503/MAX($Z$69:Z2503)-1</f>
        <v>-2.8486979972449311E-2</v>
      </c>
    </row>
    <row r="2504" spans="1:27" x14ac:dyDescent="0.25">
      <c r="A2504" s="1">
        <v>45271</v>
      </c>
      <c r="B2504" s="7">
        <v>-1.1547727701016752E-3</v>
      </c>
      <c r="C2504" s="7">
        <v>0</v>
      </c>
      <c r="D2504" s="7">
        <v>0</v>
      </c>
      <c r="E2504" s="7">
        <v>0</v>
      </c>
      <c r="F2504" s="7">
        <v>1.9904743435152916E-3</v>
      </c>
      <c r="G2504" s="7">
        <v>5.2752152205626235E-3</v>
      </c>
      <c r="H2504" s="7"/>
      <c r="I2504" s="2">
        <f>STDEV(B2444:B2504)*SQRT(252)</f>
        <v>0.10333070810462137</v>
      </c>
      <c r="J2504" s="2">
        <f>STDEV(C2444:C2504)*SQRT(252)</f>
        <v>4.8070180427697992E-2</v>
      </c>
      <c r="K2504" s="2">
        <f>STDEV(D2444:D2504)*SQRT(252)</f>
        <v>6.6387380640747104E-2</v>
      </c>
      <c r="L2504" s="2">
        <f>STDEV(E2444:E2504)*SQRT(252)</f>
        <v>8.9872176487440281E-2</v>
      </c>
      <c r="M2504" s="2">
        <f t="shared" si="152"/>
        <v>4.9902956548248938E-2</v>
      </c>
      <c r="N2504" s="2">
        <f t="shared" si="153"/>
        <v>6.6837860075127903E-2</v>
      </c>
      <c r="O2504" s="2"/>
      <c r="P2504" s="7">
        <f>B2504/I2503*$L$6</f>
        <v>-5.5367579448331778E-4</v>
      </c>
      <c r="Q2504" s="7">
        <f>C2504/J2503*$L$6</f>
        <v>0</v>
      </c>
      <c r="R2504" s="7">
        <f>D2504/K2503*$L$6</f>
        <v>0</v>
      </c>
      <c r="S2504" s="7">
        <f>E2504/L2503*$L$6</f>
        <v>0</v>
      </c>
      <c r="T2504" s="7">
        <f>F2504/M2503*$L$6</f>
        <v>1.9994198261515466E-3</v>
      </c>
      <c r="U2504" s="7">
        <f>G2504/N2503*$L$6</f>
        <v>3.9923980644459801E-3</v>
      </c>
      <c r="V2504" s="7"/>
      <c r="W2504" s="7">
        <f t="shared" si="155"/>
        <v>5.4381420961142086E-3</v>
      </c>
      <c r="Y2504" s="1">
        <f t="shared" si="154"/>
        <v>45271</v>
      </c>
      <c r="Z2504" s="10">
        <f>(1+W2504)*Z2503</f>
        <v>9.6316159487259014</v>
      </c>
      <c r="AA2504" s="7">
        <f>Z2504/MAX($Z$69:Z2504)-1</f>
        <v>-2.3203754121314479E-2</v>
      </c>
    </row>
    <row r="2505" spans="1:27" x14ac:dyDescent="0.25">
      <c r="A2505" s="1">
        <v>45272</v>
      </c>
      <c r="B2505" s="7">
        <v>1.1541178275062958E-3</v>
      </c>
      <c r="C2505" s="7">
        <v>3.5029175447340855E-3</v>
      </c>
      <c r="D2505" s="7">
        <v>0</v>
      </c>
      <c r="E2505" s="7">
        <v>0</v>
      </c>
      <c r="F2505" s="7">
        <v>-2.6207253157888299E-3</v>
      </c>
      <c r="G2505" s="7">
        <v>-1.2331107261898122E-3</v>
      </c>
      <c r="H2505" s="7"/>
      <c r="I2505" s="2">
        <f>STDEV(B2445:B2505)*SQRT(252)</f>
        <v>0.10304477798354192</v>
      </c>
      <c r="J2505" s="2">
        <f>STDEV(C2445:C2505)*SQRT(252)</f>
        <v>4.8200806363711546E-2</v>
      </c>
      <c r="K2505" s="2">
        <f>STDEV(D2445:D2505)*SQRT(252)</f>
        <v>6.6387380640747104E-2</v>
      </c>
      <c r="L2505" s="2">
        <f>STDEV(E2445:E2505)*SQRT(252)</f>
        <v>8.9872176487440281E-2</v>
      </c>
      <c r="M2505" s="2">
        <f t="shared" si="152"/>
        <v>5.0179270468677963E-2</v>
      </c>
      <c r="N2505" s="2">
        <f t="shared" si="153"/>
        <v>6.3739009238649932E-2</v>
      </c>
      <c r="O2505" s="2"/>
      <c r="P2505" s="7">
        <f>B2505/I2504*$L$6</f>
        <v>5.5845829796199705E-4</v>
      </c>
      <c r="Q2505" s="7">
        <f>C2505/J2504*$L$6</f>
        <v>3.6435452431916693E-3</v>
      </c>
      <c r="R2505" s="7">
        <f>D2505/K2504*$L$6</f>
        <v>0</v>
      </c>
      <c r="S2505" s="7">
        <f>E2505/L2504*$L$6</f>
        <v>0</v>
      </c>
      <c r="T2505" s="7">
        <f>F2505/M2504*$L$6</f>
        <v>-2.6258216918019356E-3</v>
      </c>
      <c r="U2505" s="7">
        <f>G2505/N2504*$L$6</f>
        <v>-9.2246424766124786E-4</v>
      </c>
      <c r="V2505" s="7"/>
      <c r="W2505" s="7">
        <f t="shared" si="155"/>
        <v>6.5371760169048287E-4</v>
      </c>
      <c r="Y2505" s="1">
        <f t="shared" si="154"/>
        <v>45272</v>
      </c>
      <c r="Z2505" s="10">
        <f>(1+W2505)*Z2504</f>
        <v>9.6379123056043063</v>
      </c>
      <c r="AA2505" s="7">
        <f>Z2505/MAX($Z$69:Z2505)-1</f>
        <v>-2.2565205222118356E-2</v>
      </c>
    </row>
    <row r="2506" spans="1:27" x14ac:dyDescent="0.25">
      <c r="A2506" s="1">
        <v>45273</v>
      </c>
      <c r="B2506" s="7">
        <v>6.6582276992162015E-3</v>
      </c>
      <c r="C2506" s="7">
        <v>4.149976482103801E-3</v>
      </c>
      <c r="D2506" s="7">
        <v>0</v>
      </c>
      <c r="E2506" s="7">
        <v>0</v>
      </c>
      <c r="F2506" s="7">
        <v>7.2117724292430907E-3</v>
      </c>
      <c r="G2506" s="7">
        <v>1.9928070681043408E-2</v>
      </c>
      <c r="H2506" s="7"/>
      <c r="I2506" s="2">
        <f>STDEV(B2446:B2506)*SQRT(252)</f>
        <v>0.10384731199794654</v>
      </c>
      <c r="J2506" s="2">
        <f>STDEV(C2446:C2506)*SQRT(252)</f>
        <v>4.8773027227022869E-2</v>
      </c>
      <c r="K2506" s="2">
        <f>STDEV(D2446:D2506)*SQRT(252)</f>
        <v>6.6387380640747104E-2</v>
      </c>
      <c r="L2506" s="2">
        <f>STDEV(E2446:E2506)*SQRT(252)</f>
        <v>8.9862679533970202E-2</v>
      </c>
      <c r="M2506" s="2">
        <f t="shared" si="152"/>
        <v>5.1678426178954559E-2</v>
      </c>
      <c r="N2506" s="2">
        <f t="shared" si="153"/>
        <v>7.24073979532983E-2</v>
      </c>
      <c r="O2506" s="2"/>
      <c r="P2506" s="7">
        <f>B2506/I2505*$L$6</f>
        <v>3.2307448419558143E-3</v>
      </c>
      <c r="Q2506" s="7">
        <f>C2506/J2505*$L$6</f>
        <v>4.3048828382549137E-3</v>
      </c>
      <c r="R2506" s="7">
        <f>D2506/K2505*$L$6</f>
        <v>0</v>
      </c>
      <c r="S2506" s="7">
        <f>E2506/L2505*$L$6</f>
        <v>0</v>
      </c>
      <c r="T2506" s="7">
        <f>F2506/M2505*$L$6</f>
        <v>7.1860076500561117E-3</v>
      </c>
      <c r="U2506" s="7">
        <f>G2506/N2505*$L$6</f>
        <v>1.5632554474159812E-2</v>
      </c>
      <c r="V2506" s="7"/>
      <c r="W2506" s="7">
        <f t="shared" si="155"/>
        <v>3.035418980442665E-2</v>
      </c>
      <c r="Y2506" s="1">
        <f t="shared" si="154"/>
        <v>45273</v>
      </c>
      <c r="Z2506" s="10">
        <f>(1+W2506)*Z2505</f>
        <v>9.9304633250470378</v>
      </c>
      <c r="AA2506" s="7">
        <f>Z2506/MAX($Z$69:Z2506)-1</f>
        <v>0</v>
      </c>
    </row>
    <row r="2507" spans="1:27" x14ac:dyDescent="0.25">
      <c r="A2507" s="1">
        <v>45274</v>
      </c>
      <c r="B2507" s="7">
        <v>6.5729511024643639E-3</v>
      </c>
      <c r="C2507" s="7">
        <v>-8.4285401689072614E-3</v>
      </c>
      <c r="D2507" s="7">
        <v>0</v>
      </c>
      <c r="E2507" s="7">
        <v>0</v>
      </c>
      <c r="F2507" s="7">
        <v>-3.5870161412510093E-3</v>
      </c>
      <c r="G2507" s="7">
        <v>0</v>
      </c>
      <c r="H2507" s="7"/>
      <c r="I2507" s="2">
        <f>STDEV(B2447:B2507)*SQRT(252)</f>
        <v>0.10421167598538378</v>
      </c>
      <c r="J2507" s="2">
        <f>STDEV(C2447:C2507)*SQRT(252)</f>
        <v>5.1544421134363257E-2</v>
      </c>
      <c r="K2507" s="2">
        <f>STDEV(D2447:D2507)*SQRT(252)</f>
        <v>6.6387380640747104E-2</v>
      </c>
      <c r="L2507" s="2">
        <f>STDEV(E2447:E2507)*SQRT(252)</f>
        <v>8.9766135125820226E-2</v>
      </c>
      <c r="M2507" s="2">
        <f t="shared" si="152"/>
        <v>5.2307012700130238E-2</v>
      </c>
      <c r="N2507" s="2">
        <f t="shared" si="153"/>
        <v>7.2385110266652786E-2</v>
      </c>
      <c r="O2507" s="2"/>
      <c r="P2507" s="7">
        <f>B2507/I2506*$L$6</f>
        <v>3.1647189397614531E-3</v>
      </c>
      <c r="Q2507" s="7">
        <f>C2507/J2506*$L$6</f>
        <v>-8.6405751786485362E-3</v>
      </c>
      <c r="R2507" s="7">
        <f>D2507/K2506*$L$6</f>
        <v>0</v>
      </c>
      <c r="S2507" s="7">
        <f>E2507/L2506*$L$6</f>
        <v>0</v>
      </c>
      <c r="T2507" s="7">
        <f>F2507/M2506*$L$6</f>
        <v>-3.4705160416744468E-3</v>
      </c>
      <c r="U2507" s="7">
        <f>G2507/N2506*$L$6</f>
        <v>0</v>
      </c>
      <c r="V2507" s="7"/>
      <c r="W2507" s="7">
        <f t="shared" si="155"/>
        <v>-8.9463722805615299E-3</v>
      </c>
      <c r="Y2507" s="1">
        <f t="shared" si="154"/>
        <v>45274</v>
      </c>
      <c r="Z2507" s="10">
        <f>(1+W2507)*Z2506</f>
        <v>9.8416217032227049</v>
      </c>
      <c r="AA2507" s="7">
        <f>Z2507/MAX($Z$69:Z2507)-1</f>
        <v>-8.9463722805614987E-3</v>
      </c>
    </row>
    <row r="2508" spans="1:27" x14ac:dyDescent="0.25">
      <c r="A2508" s="1">
        <v>45275</v>
      </c>
      <c r="B2508" s="7">
        <v>1.5686665409300193E-3</v>
      </c>
      <c r="C2508" s="7">
        <v>-1.0932348676153669E-3</v>
      </c>
      <c r="D2508" s="7">
        <v>0</v>
      </c>
      <c r="E2508" s="7">
        <v>0</v>
      </c>
      <c r="F2508" s="7">
        <v>2.3266721686416858E-3</v>
      </c>
      <c r="G2508" s="7">
        <v>1.2798970063283566E-3</v>
      </c>
      <c r="H2508" s="7"/>
      <c r="I2508" s="2">
        <f>STDEV(B2448:B2508)*SQRT(252)</f>
        <v>0.10422625801558009</v>
      </c>
      <c r="J2508" s="2">
        <f>STDEV(C2448:C2508)*SQRT(252)</f>
        <v>5.1464459484836869E-2</v>
      </c>
      <c r="K2508" s="2">
        <f>STDEV(D2448:D2508)*SQRT(252)</f>
        <v>6.6387380640747104E-2</v>
      </c>
      <c r="L2508" s="2">
        <f>STDEV(E2448:E2508)*SQRT(252)</f>
        <v>8.7744155190032508E-2</v>
      </c>
      <c r="M2508" s="2">
        <f t="shared" si="152"/>
        <v>5.2450783181142248E-2</v>
      </c>
      <c r="N2508" s="2">
        <f t="shared" si="153"/>
        <v>7.0426256404676979E-2</v>
      </c>
      <c r="O2508" s="2"/>
      <c r="P2508" s="7">
        <f>B2508/I2507*$L$6</f>
        <v>7.5263473411080781E-4</v>
      </c>
      <c r="Q2508" s="7">
        <f>C2508/J2507*$L$6</f>
        <v>-1.0604783636676998E-3</v>
      </c>
      <c r="R2508" s="7">
        <f>D2508/K2507*$L$6</f>
        <v>0</v>
      </c>
      <c r="S2508" s="7">
        <f>E2508/L2507*$L$6</f>
        <v>0</v>
      </c>
      <c r="T2508" s="7">
        <f>F2508/M2507*$L$6</f>
        <v>2.2240537630969438E-3</v>
      </c>
      <c r="U2508" s="7">
        <f>G2508/N2507*$L$6</f>
        <v>8.8408859336779543E-4</v>
      </c>
      <c r="V2508" s="7"/>
      <c r="W2508" s="7">
        <f t="shared" si="155"/>
        <v>2.8002987269078474E-3</v>
      </c>
      <c r="Y2508" s="1">
        <f t="shared" si="154"/>
        <v>45275</v>
      </c>
      <c r="Z2508" s="10">
        <f>(1+W2508)*Z2507</f>
        <v>9.8691811839489478</v>
      </c>
      <c r="AA2508" s="7">
        <f>Z2508/MAX($Z$69:Z2508)-1</f>
        <v>-6.1711260685612945E-3</v>
      </c>
    </row>
    <row r="2509" spans="1:27" x14ac:dyDescent="0.25">
      <c r="A2509" s="1">
        <v>45278</v>
      </c>
      <c r="B2509" s="7">
        <v>2.1575865036300712E-3</v>
      </c>
      <c r="C2509" s="7">
        <v>1.2877486073759048E-3</v>
      </c>
      <c r="D2509" s="7">
        <v>0</v>
      </c>
      <c r="E2509" s="7">
        <v>0</v>
      </c>
      <c r="F2509" s="7">
        <v>-1.6158400307307863E-3</v>
      </c>
      <c r="G2509" s="7">
        <v>0</v>
      </c>
      <c r="H2509" s="7"/>
      <c r="I2509" s="2">
        <f>STDEV(B2449:B2509)*SQRT(252)</f>
        <v>9.5597142073679087E-2</v>
      </c>
      <c r="J2509" s="2">
        <f>STDEV(C2449:C2509)*SQRT(252)</f>
        <v>5.0341708892550845E-2</v>
      </c>
      <c r="K2509" s="2">
        <f>STDEV(D2449:D2509)*SQRT(252)</f>
        <v>6.6387380640747104E-2</v>
      </c>
      <c r="L2509" s="2">
        <f>STDEV(E2449:E2509)*SQRT(252)</f>
        <v>8.0717345774817817E-2</v>
      </c>
      <c r="M2509" s="2">
        <f t="shared" si="152"/>
        <v>5.1633160138926125E-2</v>
      </c>
      <c r="N2509" s="2">
        <f t="shared" si="153"/>
        <v>6.914134659460866E-2</v>
      </c>
      <c r="O2509" s="2"/>
      <c r="P2509" s="7">
        <f>B2509/I2508*$L$6</f>
        <v>1.0350493938425518E-3</v>
      </c>
      <c r="Q2509" s="7">
        <f>C2509/J2508*$L$6</f>
        <v>1.2511047626520961E-3</v>
      </c>
      <c r="R2509" s="7">
        <f>D2509/K2508*$L$6</f>
        <v>0</v>
      </c>
      <c r="S2509" s="7">
        <f>E2509/L2508*$L$6</f>
        <v>0</v>
      </c>
      <c r="T2509" s="7">
        <f>F2509/M2508*$L$6</f>
        <v>-1.5403392787771881E-3</v>
      </c>
      <c r="U2509" s="7">
        <f>G2509/N2508*$L$6</f>
        <v>0</v>
      </c>
      <c r="V2509" s="7"/>
      <c r="W2509" s="7">
        <f t="shared" si="155"/>
        <v>7.4581487771745972E-4</v>
      </c>
      <c r="Y2509" s="1">
        <f t="shared" si="154"/>
        <v>45278</v>
      </c>
      <c r="Z2509" s="10">
        <f>(1+W2509)*Z2508</f>
        <v>9.8765417661068273</v>
      </c>
      <c r="AA2509" s="7">
        <f>Z2509/MAX($Z$69:Z2509)-1</f>
        <v>-5.4299137084778959E-3</v>
      </c>
    </row>
    <row r="2510" spans="1:27" x14ac:dyDescent="0.25">
      <c r="A2510" s="1">
        <v>45279</v>
      </c>
      <c r="B2510" s="7">
        <v>2.7368330173791477E-3</v>
      </c>
      <c r="C2510" s="7">
        <v>5.1356254091250442E-3</v>
      </c>
      <c r="D2510" s="7">
        <v>0</v>
      </c>
      <c r="E2510" s="7">
        <v>0</v>
      </c>
      <c r="F2510" s="7">
        <v>-2.6229692613277678E-4</v>
      </c>
      <c r="G2510" s="7">
        <v>0</v>
      </c>
      <c r="H2510" s="7"/>
      <c r="I2510" s="2">
        <f>STDEV(B2450:B2510)*SQRT(252)</f>
        <v>9.5445006106147867E-2</v>
      </c>
      <c r="J2510" s="2">
        <f>STDEV(C2450:C2510)*SQRT(252)</f>
        <v>5.1499614769892683E-2</v>
      </c>
      <c r="K2510" s="2">
        <f>STDEV(D2450:D2510)*SQRT(252)</f>
        <v>6.6387380640747104E-2</v>
      </c>
      <c r="L2510" s="2">
        <f>STDEV(E2450:E2510)*SQRT(252)</f>
        <v>8.0536942673599579E-2</v>
      </c>
      <c r="M2510" s="2">
        <f t="shared" si="152"/>
        <v>5.1447726182803862E-2</v>
      </c>
      <c r="N2510" s="2">
        <f t="shared" si="153"/>
        <v>6.914134659460866E-2</v>
      </c>
      <c r="O2510" s="2"/>
      <c r="P2510" s="7">
        <f>B2510/I2509*$L$6</f>
        <v>1.431440814030718E-3</v>
      </c>
      <c r="Q2510" s="7">
        <f>C2510/J2509*$L$6</f>
        <v>5.1007658680066901E-3</v>
      </c>
      <c r="R2510" s="7">
        <f>D2510/K2509*$L$6</f>
        <v>0</v>
      </c>
      <c r="S2510" s="7">
        <f>E2510/L2509*$L$6</f>
        <v>0</v>
      </c>
      <c r="T2510" s="7">
        <f>F2510/M2509*$L$6</f>
        <v>-2.54000457677809E-4</v>
      </c>
      <c r="U2510" s="7">
        <f>G2510/N2509*$L$6</f>
        <v>0</v>
      </c>
      <c r="V2510" s="7"/>
      <c r="W2510" s="7">
        <f t="shared" si="155"/>
        <v>6.2782062243595992E-3</v>
      </c>
      <c r="Y2510" s="1">
        <f t="shared" si="154"/>
        <v>45279</v>
      </c>
      <c r="Z2510" s="10">
        <f>(1+W2510)*Z2509</f>
        <v>9.9385487320979475</v>
      </c>
      <c r="AA2510" s="7">
        <f>Z2510/MAX($Z$69:Z2510)-1</f>
        <v>0</v>
      </c>
    </row>
    <row r="2511" spans="1:27" x14ac:dyDescent="0.25">
      <c r="A2511" s="1">
        <v>45280</v>
      </c>
      <c r="B2511" s="7">
        <v>-3.0769050299215284E-3</v>
      </c>
      <c r="C2511" s="7">
        <v>4.9074516897069653E-3</v>
      </c>
      <c r="D2511" s="7">
        <v>0</v>
      </c>
      <c r="E2511" s="7">
        <v>0</v>
      </c>
      <c r="F2511" s="7">
        <v>-2.0444516338131713E-3</v>
      </c>
      <c r="G2511" s="7">
        <v>-1.6907109418637933E-3</v>
      </c>
      <c r="H2511" s="7"/>
      <c r="I2511" s="2">
        <f>STDEV(B2451:B2511)*SQRT(252)</f>
        <v>9.5711289778770997E-2</v>
      </c>
      <c r="J2511" s="2">
        <f>STDEV(C2451:C2511)*SQRT(252)</f>
        <v>5.1848044442423198E-2</v>
      </c>
      <c r="K2511" s="2">
        <f>STDEV(D2451:D2511)*SQRT(252)</f>
        <v>6.6387380640747104E-2</v>
      </c>
      <c r="L2511" s="2">
        <f>STDEV(E2451:E2511)*SQRT(252)</f>
        <v>8.0162651968076537E-2</v>
      </c>
      <c r="M2511" s="2">
        <f t="shared" si="152"/>
        <v>5.1494933870263188E-2</v>
      </c>
      <c r="N2511" s="2">
        <f t="shared" si="153"/>
        <v>6.8289026255388255E-2</v>
      </c>
      <c r="O2511" s="2"/>
      <c r="P2511" s="7">
        <f>B2511/I2510*$L$6</f>
        <v>-1.6118732427444086E-3</v>
      </c>
      <c r="Q2511" s="7">
        <f>C2511/J2510*$L$6</f>
        <v>4.7645518433818684E-3</v>
      </c>
      <c r="R2511" s="7">
        <f>D2511/K2510*$L$6</f>
        <v>0</v>
      </c>
      <c r="S2511" s="7">
        <f>E2511/L2510*$L$6</f>
        <v>0</v>
      </c>
      <c r="T2511" s="7">
        <f>F2511/M2510*$L$6</f>
        <v>-1.9869212747603594E-3</v>
      </c>
      <c r="U2511" s="7">
        <f>G2511/N2510*$L$6</f>
        <v>-1.2226482597864443E-3</v>
      </c>
      <c r="V2511" s="7"/>
      <c r="W2511" s="7">
        <f t="shared" si="155"/>
        <v>-5.6890933909343935E-5</v>
      </c>
      <c r="Y2511" s="1">
        <f t="shared" si="154"/>
        <v>45280</v>
      </c>
      <c r="Z2511" s="10">
        <f>(1+W2511)*Z2510</f>
        <v>9.9379833187788744</v>
      </c>
      <c r="AA2511" s="7">
        <f>Z2511/MAX($Z$69:Z2511)-1</f>
        <v>-5.6890933909370389E-5</v>
      </c>
    </row>
    <row r="2512" spans="1:27" x14ac:dyDescent="0.25">
      <c r="A2512" s="1">
        <v>45281</v>
      </c>
      <c r="B2512" s="7">
        <v>4.1061494267813359E-4</v>
      </c>
      <c r="C2512" s="7">
        <v>9.5703038714090027E-4</v>
      </c>
      <c r="D2512" s="7">
        <v>0</v>
      </c>
      <c r="E2512" s="7">
        <v>9.4819202546203574E-3</v>
      </c>
      <c r="F2512" s="7">
        <v>3.4003751240270219E-3</v>
      </c>
      <c r="G2512" s="7">
        <v>0</v>
      </c>
      <c r="H2512" s="7"/>
      <c r="I2512" s="2">
        <f>STDEV(B2452:B2512)*SQRT(252)</f>
        <v>9.3070099429325565E-2</v>
      </c>
      <c r="J2512" s="2">
        <f>STDEV(C2452:C2512)*SQRT(252)</f>
        <v>5.1826472933928849E-2</v>
      </c>
      <c r="K2512" s="2">
        <f>STDEV(D2452:D2512)*SQRT(252)</f>
        <v>6.6387380640747104E-2</v>
      </c>
      <c r="L2512" s="2">
        <f>STDEV(E2452:E2512)*SQRT(252)</f>
        <v>7.6044383457804357E-2</v>
      </c>
      <c r="M2512" s="2">
        <f t="shared" si="152"/>
        <v>5.1729471919893105E-2</v>
      </c>
      <c r="N2512" s="2">
        <f t="shared" si="153"/>
        <v>6.7136932870662011E-2</v>
      </c>
      <c r="O2512" s="2"/>
      <c r="P2512" s="7">
        <f>B2512/I2511*$L$6</f>
        <v>2.1450705743660819E-4</v>
      </c>
      <c r="Q2512" s="7">
        <f>C2512/J2511*$L$6</f>
        <v>9.2291849908020566E-4</v>
      </c>
      <c r="R2512" s="7">
        <f>D2512/K2511*$L$6</f>
        <v>0</v>
      </c>
      <c r="S2512" s="7">
        <f>E2512/L2511*$L$6</f>
        <v>5.9141757550613327E-3</v>
      </c>
      <c r="T2512" s="7">
        <f>F2512/M2511*$L$6</f>
        <v>3.301659860942786E-3</v>
      </c>
      <c r="U2512" s="7">
        <f>G2512/N2511*$L$6</f>
        <v>0</v>
      </c>
      <c r="V2512" s="7"/>
      <c r="W2512" s="7">
        <f t="shared" si="155"/>
        <v>1.0353261172520932E-2</v>
      </c>
      <c r="Y2512" s="1">
        <f t="shared" si="154"/>
        <v>45281</v>
      </c>
      <c r="Z2512" s="10">
        <f>(1+W2512)*Z2511</f>
        <v>10.04087385560635</v>
      </c>
      <c r="AA2512" s="7">
        <f>Z2512/MAX($Z$69:Z2512)-1</f>
        <v>0</v>
      </c>
    </row>
    <row r="2513" spans="1:27" x14ac:dyDescent="0.25">
      <c r="A2513" s="1">
        <v>45282</v>
      </c>
      <c r="B2513" s="7">
        <v>2.4446483038376154E-3</v>
      </c>
      <c r="C2513" s="7">
        <v>1.7890304357470743E-3</v>
      </c>
      <c r="D2513" s="7">
        <v>0</v>
      </c>
      <c r="E2513" s="7">
        <v>2.0097063365085432E-3</v>
      </c>
      <c r="F2513" s="7">
        <v>-1.7207258461184871E-3</v>
      </c>
      <c r="G2513" s="7">
        <v>-5.6117943022304662E-4</v>
      </c>
      <c r="H2513" s="7"/>
      <c r="I2513" s="2">
        <f>STDEV(B2453:B2513)*SQRT(252)</f>
        <v>9.077944563699053E-2</v>
      </c>
      <c r="J2513" s="2">
        <f>STDEV(C2453:C2513)*SQRT(252)</f>
        <v>5.1886376151008683E-2</v>
      </c>
      <c r="K2513" s="2">
        <f>STDEV(D2453:D2513)*SQRT(252)</f>
        <v>6.6387380640747104E-2</v>
      </c>
      <c r="L2513" s="2">
        <f>STDEV(E2453:E2513)*SQRT(252)</f>
        <v>7.6082589332559625E-2</v>
      </c>
      <c r="M2513" s="2">
        <f t="shared" si="152"/>
        <v>5.166628223941043E-2</v>
      </c>
      <c r="N2513" s="2">
        <f t="shared" si="153"/>
        <v>6.7007705060148345E-2</v>
      </c>
      <c r="O2513" s="2"/>
      <c r="P2513" s="7">
        <f>B2513/I2512*$L$6</f>
        <v>1.3133371076357358E-3</v>
      </c>
      <c r="Q2513" s="7">
        <f>C2513/J2512*$L$6</f>
        <v>1.7259812741143177E-3</v>
      </c>
      <c r="R2513" s="7">
        <f>D2513/K2512*$L$6</f>
        <v>0</v>
      </c>
      <c r="S2513" s="7">
        <f>E2513/L2512*$L$6</f>
        <v>1.321403531152102E-3</v>
      </c>
      <c r="T2513" s="7">
        <f>F2513/M2512*$L$6</f>
        <v>-1.6631968027657016E-3</v>
      </c>
      <c r="U2513" s="7">
        <f>G2513/N2512*$L$6</f>
        <v>-4.1793645183653817E-4</v>
      </c>
      <c r="V2513" s="7"/>
      <c r="W2513" s="7">
        <f t="shared" si="155"/>
        <v>2.2795886582999158E-3</v>
      </c>
      <c r="Y2513" s="1">
        <f t="shared" si="154"/>
        <v>45282</v>
      </c>
      <c r="Z2513" s="10">
        <f>(1+W2513)*Z2512</f>
        <v>10.063762917767011</v>
      </c>
      <c r="AA2513" s="7">
        <f>Z2513/MAX($Z$69:Z2513)-1</f>
        <v>0</v>
      </c>
    </row>
    <row r="2514" spans="1:27" x14ac:dyDescent="0.25">
      <c r="A2514" s="1">
        <v>45286</v>
      </c>
      <c r="B2514" s="7">
        <v>8.5308383934301624E-4</v>
      </c>
      <c r="C2514" s="7">
        <v>0</v>
      </c>
      <c r="D2514" s="7">
        <v>0</v>
      </c>
      <c r="E2514" s="7">
        <v>0</v>
      </c>
      <c r="F2514" s="7">
        <v>4.2449701923243932E-3</v>
      </c>
      <c r="G2514" s="7">
        <v>0</v>
      </c>
      <c r="H2514" s="7"/>
      <c r="I2514" s="2">
        <f>STDEV(B2454:B2514)*SQRT(252)</f>
        <v>9.0547625655820974E-2</v>
      </c>
      <c r="J2514" s="2">
        <f>STDEV(C2454:C2514)*SQRT(252)</f>
        <v>5.1885388447180804E-2</v>
      </c>
      <c r="K2514" s="2">
        <f>STDEV(D2454:D2514)*SQRT(252)</f>
        <v>6.6387380640747104E-2</v>
      </c>
      <c r="L2514" s="2">
        <f>STDEV(E2454:E2514)*SQRT(252)</f>
        <v>7.5388713967865922E-2</v>
      </c>
      <c r="M2514" s="2">
        <f t="shared" si="152"/>
        <v>5.17855414991081E-2</v>
      </c>
      <c r="N2514" s="2">
        <f t="shared" si="153"/>
        <v>6.7007705060148345E-2</v>
      </c>
      <c r="O2514" s="2"/>
      <c r="P2514" s="7">
        <f>B2514/I2513*$L$6</f>
        <v>4.698661868647743E-4</v>
      </c>
      <c r="Q2514" s="7">
        <f>C2514/J2513*$L$6</f>
        <v>0</v>
      </c>
      <c r="R2514" s="7">
        <f>D2514/K2513*$L$6</f>
        <v>0</v>
      </c>
      <c r="S2514" s="7">
        <f>E2514/L2513*$L$6</f>
        <v>0</v>
      </c>
      <c r="T2514" s="7">
        <f>F2514/M2513*$L$6</f>
        <v>4.1080662361713148E-3</v>
      </c>
      <c r="U2514" s="7">
        <f>G2514/N2513*$L$6</f>
        <v>0</v>
      </c>
      <c r="V2514" s="7"/>
      <c r="W2514" s="7">
        <f t="shared" si="155"/>
        <v>4.5779324230360886E-3</v>
      </c>
      <c r="Y2514" s="1">
        <f t="shared" si="154"/>
        <v>45286</v>
      </c>
      <c r="Z2514" s="10">
        <f>(1+W2514)*Z2513</f>
        <v>10.109834144326006</v>
      </c>
      <c r="AA2514" s="7">
        <f>Z2514/MAX($Z$69:Z2514)-1</f>
        <v>0</v>
      </c>
    </row>
    <row r="2515" spans="1:27" x14ac:dyDescent="0.25">
      <c r="A2515" s="1">
        <v>45287</v>
      </c>
      <c r="B2515" s="7">
        <v>4.9927246184877649E-3</v>
      </c>
      <c r="C2515" s="7">
        <v>-1.3575735102062669E-3</v>
      </c>
      <c r="D2515" s="7">
        <v>0</v>
      </c>
      <c r="E2515" s="7">
        <v>0</v>
      </c>
      <c r="F2515" s="7">
        <v>-3.2259879219327381E-3</v>
      </c>
      <c r="G2515" s="7">
        <v>1.8351080521328278E-3</v>
      </c>
      <c r="H2515" s="7"/>
      <c r="I2515" s="2">
        <f>STDEV(B2455:B2515)*SQRT(252)</f>
        <v>9.0197622248487708E-2</v>
      </c>
      <c r="J2515" s="2">
        <f>STDEV(C2455:C2515)*SQRT(252)</f>
        <v>5.1227140908262289E-2</v>
      </c>
      <c r="K2515" s="2">
        <f>STDEV(D2455:D2515)*SQRT(252)</f>
        <v>6.6387380640747104E-2</v>
      </c>
      <c r="L2515" s="2">
        <f>STDEV(E2455:E2515)*SQRT(252)</f>
        <v>7.5388713967865922E-2</v>
      </c>
      <c r="M2515" s="2">
        <f t="shared" si="152"/>
        <v>5.2333248538334612E-2</v>
      </c>
      <c r="N2515" s="2">
        <f t="shared" si="153"/>
        <v>6.6233285026317132E-2</v>
      </c>
      <c r="O2515" s="2"/>
      <c r="P2515" s="7">
        <f>B2515/I2514*$L$6</f>
        <v>2.7569605400066064E-3</v>
      </c>
      <c r="Q2515" s="7">
        <f>C2515/J2514*$L$6</f>
        <v>-1.308242600504257E-3</v>
      </c>
      <c r="R2515" s="7">
        <f>D2515/K2514*$L$6</f>
        <v>0</v>
      </c>
      <c r="S2515" s="7">
        <f>E2515/L2514*$L$6</f>
        <v>0</v>
      </c>
      <c r="T2515" s="7">
        <f>F2515/M2514*$L$6</f>
        <v>-3.114757351710129E-3</v>
      </c>
      <c r="U2515" s="7">
        <f>G2515/N2514*$L$6</f>
        <v>1.3693261472584189E-3</v>
      </c>
      <c r="V2515" s="7"/>
      <c r="W2515" s="7">
        <f t="shared" si="155"/>
        <v>-2.9671326494936073E-4</v>
      </c>
      <c r="Y2515" s="1">
        <f t="shared" si="154"/>
        <v>45287</v>
      </c>
      <c r="Z2515" s="10">
        <f>(1+W2515)*Z2514</f>
        <v>10.106834422428946</v>
      </c>
      <c r="AA2515" s="7">
        <f>Z2515/MAX($Z$69:Z2515)-1</f>
        <v>-2.9671326494939976E-4</v>
      </c>
    </row>
    <row r="2516" spans="1:27" x14ac:dyDescent="0.25">
      <c r="A2516" s="1">
        <v>45288</v>
      </c>
      <c r="B2516" s="7">
        <v>-2.3794721005425679E-3</v>
      </c>
      <c r="C2516" s="7">
        <v>1.408459301309728E-3</v>
      </c>
      <c r="D2516" s="7">
        <v>0</v>
      </c>
      <c r="E2516" s="7">
        <v>0</v>
      </c>
      <c r="F2516" s="7">
        <v>1.5687267447737074E-3</v>
      </c>
      <c r="G2516" s="7">
        <v>2.49745660355849E-4</v>
      </c>
      <c r="H2516" s="7"/>
      <c r="I2516" s="2">
        <f>STDEV(B2456:B2516)*SQRT(252)</f>
        <v>8.9728448632188471E-2</v>
      </c>
      <c r="J2516" s="2">
        <f>STDEV(C2456:C2516)*SQRT(252)</f>
        <v>5.073036485364666E-2</v>
      </c>
      <c r="K2516" s="2">
        <f>STDEV(D2456:D2516)*SQRT(252)</f>
        <v>6.6391451065518997E-2</v>
      </c>
      <c r="L2516" s="2">
        <f>STDEV(E2456:E2516)*SQRT(252)</f>
        <v>7.5388713967865922E-2</v>
      </c>
      <c r="M2516" s="2">
        <f t="shared" si="152"/>
        <v>5.168628739612053E-2</v>
      </c>
      <c r="N2516" s="2">
        <f t="shared" si="153"/>
        <v>6.5141998111455837E-2</v>
      </c>
      <c r="O2516" s="2"/>
      <c r="P2516" s="7">
        <f>B2516/I2515*$L$6</f>
        <v>-1.3190326093005535E-3</v>
      </c>
      <c r="Q2516" s="7">
        <f>C2516/J2515*$L$6</f>
        <v>1.3747198031527866E-3</v>
      </c>
      <c r="R2516" s="7">
        <f>D2516/K2515*$L$6</f>
        <v>0</v>
      </c>
      <c r="S2516" s="7">
        <f>E2516/L2515*$L$6</f>
        <v>0</v>
      </c>
      <c r="T2516" s="7">
        <f>F2516/M2515*$L$6</f>
        <v>1.4987859425777859E-3</v>
      </c>
      <c r="U2516" s="7">
        <f>G2516/N2515*$L$6</f>
        <v>1.8853485846022516E-4</v>
      </c>
      <c r="V2516" s="7"/>
      <c r="W2516" s="7">
        <f t="shared" si="155"/>
        <v>1.7430079948902442E-3</v>
      </c>
      <c r="Y2516" s="1">
        <f t="shared" si="154"/>
        <v>45288</v>
      </c>
      <c r="Z2516" s="10">
        <f>(1+W2516)*Z2515</f>
        <v>10.124450715630271</v>
      </c>
      <c r="AA2516" s="7">
        <f>Z2516/MAX($Z$69:Z2516)-1</f>
        <v>0</v>
      </c>
    </row>
    <row r="2517" spans="1:27" x14ac:dyDescent="0.25">
      <c r="A2517" s="1">
        <v>45289</v>
      </c>
      <c r="B2517" s="7">
        <v>-2.2457880084149062E-3</v>
      </c>
      <c r="C2517" s="7">
        <v>-2.2232666211196017E-3</v>
      </c>
      <c r="D2517" s="7">
        <v>0</v>
      </c>
      <c r="E2517" s="7">
        <v>0</v>
      </c>
      <c r="F2517" s="7">
        <v>-3.8737167574731668E-4</v>
      </c>
      <c r="G2517" s="7">
        <v>0</v>
      </c>
      <c r="H2517" s="7"/>
      <c r="I2517" s="2">
        <f>STDEV(B2457:B2517)*SQRT(252)</f>
        <v>8.583578649060794E-2</v>
      </c>
      <c r="J2517" s="2">
        <f>STDEV(C2457:C2517)*SQRT(252)</f>
        <v>5.0924865863964643E-2</v>
      </c>
      <c r="K2517" s="2">
        <f>STDEV(D2457:D2517)*SQRT(252)</f>
        <v>5.9189034235164584E-2</v>
      </c>
      <c r="L2517" s="2">
        <f>STDEV(E2457:E2517)*SQRT(252)</f>
        <v>7.5388713967865922E-2</v>
      </c>
      <c r="M2517" s="2">
        <f t="shared" si="152"/>
        <v>5.1706033825934736E-2</v>
      </c>
      <c r="N2517" s="2">
        <f t="shared" si="153"/>
        <v>6.3437770071252134E-2</v>
      </c>
      <c r="O2517" s="2"/>
      <c r="P2517" s="7">
        <f>B2517/I2516*$L$6</f>
        <v>-1.2514358838525991E-3</v>
      </c>
      <c r="Q2517" s="7">
        <f>C2517/J2516*$L$6</f>
        <v>-2.191258260741433E-3</v>
      </c>
      <c r="R2517" s="7">
        <f>D2517/K2516*$L$6</f>
        <v>0</v>
      </c>
      <c r="S2517" s="7">
        <f>E2517/L2516*$L$6</f>
        <v>0</v>
      </c>
      <c r="T2517" s="7">
        <f>F2517/M2516*$L$6</f>
        <v>-3.7473350792108939E-4</v>
      </c>
      <c r="U2517" s="7">
        <f>G2517/N2516*$L$6</f>
        <v>0</v>
      </c>
      <c r="V2517" s="7"/>
      <c r="W2517" s="7">
        <f t="shared" si="155"/>
        <v>-3.8174276525151213E-3</v>
      </c>
      <c r="Y2517" s="1">
        <f t="shared" si="154"/>
        <v>45289</v>
      </c>
      <c r="Z2517" s="10">
        <f>(1+W2517)*Z2516</f>
        <v>10.085801357501897</v>
      </c>
      <c r="AA2517" s="7">
        <f>Z2517/MAX($Z$69:Z2517)-1</f>
        <v>-3.8174276525152484E-3</v>
      </c>
    </row>
    <row r="2518" spans="1:27" x14ac:dyDescent="0.25">
      <c r="A2518" s="1">
        <v>45293</v>
      </c>
      <c r="B2518" s="7">
        <v>1.4962328718248763E-4</v>
      </c>
      <c r="C2518" s="7">
        <v>2.6552260446275344E-3</v>
      </c>
      <c r="D2518" s="7">
        <v>-5.6605790054918836E-3</v>
      </c>
      <c r="E2518" s="7">
        <v>0</v>
      </c>
      <c r="F2518" s="7">
        <v>2.0801684083464611E-3</v>
      </c>
      <c r="G2518" s="7">
        <v>-1.8535853770760613E-2</v>
      </c>
      <c r="H2518" s="7"/>
      <c r="I2518" s="2">
        <f>STDEV(B2458:B2518)*SQRT(252)</f>
        <v>8.5776957544797583E-2</v>
      </c>
      <c r="J2518" s="2">
        <f>STDEV(C2458:C2518)*SQRT(252)</f>
        <v>5.085060146688139E-2</v>
      </c>
      <c r="K2518" s="2">
        <f>STDEV(D2458:D2518)*SQRT(252)</f>
        <v>5.8932038586585238E-2</v>
      </c>
      <c r="L2518" s="2">
        <f>STDEV(E2458:E2518)*SQRT(252)</f>
        <v>7.4158468521608664E-2</v>
      </c>
      <c r="M2518" s="2">
        <f t="shared" si="152"/>
        <v>5.1221046889523753E-2</v>
      </c>
      <c r="N2518" s="2">
        <f t="shared" si="153"/>
        <v>7.4543433139830945E-2</v>
      </c>
      <c r="O2518" s="2"/>
      <c r="P2518" s="7">
        <f>B2518/I2517*$L$6</f>
        <v>8.7156705437107672E-5</v>
      </c>
      <c r="Q2518" s="7">
        <f>C2518/J2517*$L$6</f>
        <v>2.6070034742167289E-3</v>
      </c>
      <c r="R2518" s="7">
        <f>D2518/K2517*$L$6</f>
        <v>-4.7817801714771834E-3</v>
      </c>
      <c r="S2518" s="7">
        <f>E2518/L2517*$L$6</f>
        <v>0</v>
      </c>
      <c r="T2518" s="7">
        <f>F2518/M2517*$L$6</f>
        <v>2.0115335236785162E-3</v>
      </c>
      <c r="U2518" s="7">
        <f>G2518/N2517*$L$6</f>
        <v>-1.4609477721191559E-2</v>
      </c>
      <c r="V2518" s="7"/>
      <c r="W2518" s="7">
        <f t="shared" si="155"/>
        <v>-1.4685564189336388E-2</v>
      </c>
      <c r="Y2518" s="1">
        <f t="shared" si="154"/>
        <v>45293</v>
      </c>
      <c r="Z2518" s="10">
        <f>(1+W2518)*Z2517</f>
        <v>9.9376856742654063</v>
      </c>
      <c r="AA2518" s="7">
        <f>Z2518/MAX($Z$69:Z2518)-1</f>
        <v>-1.8446930763022396E-2</v>
      </c>
    </row>
    <row r="2519" spans="1:27" x14ac:dyDescent="0.25">
      <c r="A2519" s="1">
        <v>45294</v>
      </c>
      <c r="B2519" s="7">
        <v>-5.5211314887098073E-3</v>
      </c>
      <c r="C2519" s="7">
        <v>3.1318016717249986E-3</v>
      </c>
      <c r="D2519" s="7">
        <v>-8.0163149227309161E-3</v>
      </c>
      <c r="E2519" s="7">
        <v>0</v>
      </c>
      <c r="F2519" s="7">
        <v>5.3846357227911312E-3</v>
      </c>
      <c r="G2519" s="7">
        <v>-6.8058060783445784E-3</v>
      </c>
      <c r="H2519" s="7"/>
      <c r="I2519" s="2">
        <f>STDEV(B2459:B2519)*SQRT(252)</f>
        <v>8.6353471203106519E-2</v>
      </c>
      <c r="J2519" s="2">
        <f>STDEV(C2459:C2519)*SQRT(252)</f>
        <v>5.0666903020372717E-2</v>
      </c>
      <c r="K2519" s="2">
        <f>STDEV(D2459:D2519)*SQRT(252)</f>
        <v>6.148596082740182E-2</v>
      </c>
      <c r="L2519" s="2">
        <f>STDEV(E2459:E2519)*SQRT(252)</f>
        <v>7.4142140282199079E-2</v>
      </c>
      <c r="M2519" s="2">
        <f t="shared" si="152"/>
        <v>5.216905547391696E-2</v>
      </c>
      <c r="N2519" s="2">
        <f t="shared" si="153"/>
        <v>7.5975227997221464E-2</v>
      </c>
      <c r="O2519" s="2"/>
      <c r="P2519" s="7">
        <f>B2519/I2518*$L$6</f>
        <v>-3.2183069012597931E-3</v>
      </c>
      <c r="Q2519" s="7">
        <f>C2519/J2518*$L$6</f>
        <v>3.0794145805381648E-3</v>
      </c>
      <c r="R2519" s="7">
        <f>D2519/K2518*$L$6</f>
        <v>-6.8013215858408116E-3</v>
      </c>
      <c r="S2519" s="7">
        <f>E2519/L2518*$L$6</f>
        <v>0</v>
      </c>
      <c r="T2519" s="7">
        <f>F2519/M2518*$L$6</f>
        <v>5.2562726162206294E-3</v>
      </c>
      <c r="U2519" s="7">
        <f>G2519/N2518*$L$6</f>
        <v>-4.5649937168697552E-3</v>
      </c>
      <c r="V2519" s="7"/>
      <c r="W2519" s="7">
        <f t="shared" si="155"/>
        <v>-6.2489350072115661E-3</v>
      </c>
      <c r="Y2519" s="1">
        <f t="shared" si="154"/>
        <v>45294</v>
      </c>
      <c r="Z2519" s="10">
        <f>(1+W2519)*Z2518</f>
        <v>9.8755857223648249</v>
      </c>
      <c r="AA2519" s="7">
        <f>Z2519/MAX($Z$69:Z2519)-1</f>
        <v>-2.4580592098813248E-2</v>
      </c>
    </row>
    <row r="2520" spans="1:27" x14ac:dyDescent="0.25">
      <c r="A2520" s="1">
        <v>45295</v>
      </c>
      <c r="B2520" s="7">
        <v>-3.586953697532147E-3</v>
      </c>
      <c r="C2520" s="7">
        <v>0</v>
      </c>
      <c r="D2520" s="7">
        <v>-3.4283812973581185E-3</v>
      </c>
      <c r="E2520" s="7">
        <v>-3.2210714464936396E-3</v>
      </c>
      <c r="F2520" s="7">
        <v>-1.2554059023413E-3</v>
      </c>
      <c r="G2520" s="7">
        <v>2.328408381242264E-3</v>
      </c>
      <c r="H2520" s="7"/>
      <c r="I2520" s="2">
        <f>STDEV(B2460:B2520)*SQRT(252)</f>
        <v>8.6856850322005824E-2</v>
      </c>
      <c r="J2520" s="2">
        <f>STDEV(C2460:C2520)*SQRT(252)</f>
        <v>5.0467205277426451E-2</v>
      </c>
      <c r="K2520" s="2">
        <f>STDEV(D2460:D2520)*SQRT(252)</f>
        <v>6.2051341367637437E-2</v>
      </c>
      <c r="L2520" s="2">
        <f>STDEV(E2460:E2520)*SQRT(252)</f>
        <v>7.0756045644703169E-2</v>
      </c>
      <c r="M2520" s="2">
        <f t="shared" si="152"/>
        <v>5.2049853035569624E-2</v>
      </c>
      <c r="N2520" s="2">
        <f t="shared" si="153"/>
        <v>7.6026270176950225E-2</v>
      </c>
      <c r="O2520" s="2"/>
      <c r="P2520" s="7">
        <f>B2520/I2519*$L$6</f>
        <v>-2.0769018590436864E-3</v>
      </c>
      <c r="Q2520" s="7">
        <f>C2520/J2519*$L$6</f>
        <v>0</v>
      </c>
      <c r="R2520" s="7">
        <f>D2520/K2519*$L$6</f>
        <v>-2.7879382961762443E-3</v>
      </c>
      <c r="S2520" s="7">
        <f>E2520/L2519*$L$6</f>
        <v>-2.172227180274018E-3</v>
      </c>
      <c r="T2520" s="7">
        <f>F2520/M2519*$L$6</f>
        <v>-1.2032093459780648E-3</v>
      </c>
      <c r="U2520" s="7">
        <f>G2520/N2519*$L$6</f>
        <v>1.5323470837938242E-3</v>
      </c>
      <c r="V2520" s="7"/>
      <c r="W2520" s="7">
        <f t="shared" si="155"/>
        <v>-6.7079295976781896E-3</v>
      </c>
      <c r="Y2520" s="1">
        <f t="shared" si="154"/>
        <v>45295</v>
      </c>
      <c r="Z2520" s="10">
        <f>(1+W2520)*Z2519</f>
        <v>9.8093409886033651</v>
      </c>
      <c r="AA2520" s="7">
        <f>Z2520/MAX($Z$69:Z2520)-1</f>
        <v>-3.1123636815223454E-2</v>
      </c>
    </row>
    <row r="2521" spans="1:27" x14ac:dyDescent="0.25">
      <c r="A2521" s="1">
        <v>45296</v>
      </c>
      <c r="B2521" s="7">
        <v>-1.1057545028152482E-3</v>
      </c>
      <c r="C2521" s="7">
        <v>0</v>
      </c>
      <c r="D2521" s="7">
        <v>1.8256861788028544E-3</v>
      </c>
      <c r="E2521" s="7">
        <v>1.369672326270166E-3</v>
      </c>
      <c r="F2521" s="7">
        <v>-7.3417946769083198E-4</v>
      </c>
      <c r="G2521" s="7">
        <v>0</v>
      </c>
      <c r="H2521" s="7"/>
      <c r="I2521" s="2">
        <f>STDEV(B2461:B2521)*SQRT(252)</f>
        <v>8.1217419002855923E-2</v>
      </c>
      <c r="J2521" s="2">
        <f>STDEV(C2461:C2521)*SQRT(252)</f>
        <v>5.0334265579703691E-2</v>
      </c>
      <c r="K2521" s="2">
        <f>STDEV(D2461:D2521)*SQRT(252)</f>
        <v>6.2077884414130903E-2</v>
      </c>
      <c r="L2521" s="2">
        <f>STDEV(E2461:E2521)*SQRT(252)</f>
        <v>7.0783786431155335E-2</v>
      </c>
      <c r="M2521" s="2">
        <f t="shared" si="152"/>
        <v>5.2080960909809189E-2</v>
      </c>
      <c r="N2521" s="2">
        <f t="shared" si="153"/>
        <v>7.5603398241430975E-2</v>
      </c>
      <c r="O2521" s="2"/>
      <c r="P2521" s="7">
        <f>B2521/I2520*$L$6</f>
        <v>-6.3653845304997045E-4</v>
      </c>
      <c r="Q2521" s="7">
        <f>C2521/J2520*$L$6</f>
        <v>0</v>
      </c>
      <c r="R2521" s="7">
        <f>D2521/K2520*$L$6</f>
        <v>1.4711093576415674E-3</v>
      </c>
      <c r="S2521" s="7">
        <f>E2521/L2520*$L$6</f>
        <v>9.6788360188179929E-4</v>
      </c>
      <c r="T2521" s="7">
        <f>F2521/M2520*$L$6</f>
        <v>-7.0526564905871233E-4</v>
      </c>
      <c r="U2521" s="7">
        <f>G2521/N2520*$L$6</f>
        <v>0</v>
      </c>
      <c r="V2521" s="7"/>
      <c r="W2521" s="7">
        <f t="shared" si="155"/>
        <v>1.0971888574146838E-3</v>
      </c>
      <c r="Y2521" s="1">
        <f t="shared" si="154"/>
        <v>45296</v>
      </c>
      <c r="Z2521" s="10">
        <f>(1+W2521)*Z2520</f>
        <v>9.8201036882346422</v>
      </c>
      <c r="AA2521" s="7">
        <f>Z2521/MAX($Z$69:Z2521)-1</f>
        <v>-3.0060596465324663E-2</v>
      </c>
    </row>
    <row r="2522" spans="1:27" x14ac:dyDescent="0.25">
      <c r="A2522" s="1">
        <v>45299</v>
      </c>
      <c r="B2522" s="7">
        <v>3.5578563702445276E-3</v>
      </c>
      <c r="C2522" s="7">
        <v>0</v>
      </c>
      <c r="D2522" s="7">
        <v>0</v>
      </c>
      <c r="E2522" s="7">
        <v>1.4275908664113768E-2</v>
      </c>
      <c r="F2522" s="7">
        <v>9.8520357512277279E-4</v>
      </c>
      <c r="G2522" s="7">
        <v>0</v>
      </c>
      <c r="H2522" s="7"/>
      <c r="I2522" s="2">
        <f>STDEV(B2462:B2522)*SQRT(252)</f>
        <v>8.1349872377174517E-2</v>
      </c>
      <c r="J2522" s="2">
        <f>STDEV(C2462:C2522)*SQRT(252)</f>
        <v>5.0270684667123415E-2</v>
      </c>
      <c r="K2522" s="2">
        <f>STDEV(D2462:D2522)*SQRT(252)</f>
        <v>6.2077884414130903E-2</v>
      </c>
      <c r="L2522" s="2">
        <f>STDEV(E2462:E2522)*SQRT(252)</f>
        <v>7.622160553932493E-2</v>
      </c>
      <c r="M2522" s="2">
        <f t="shared" si="152"/>
        <v>5.1743201682343191E-2</v>
      </c>
      <c r="N2522" s="2">
        <f t="shared" si="153"/>
        <v>7.5603398241430975E-2</v>
      </c>
      <c r="O2522" s="2"/>
      <c r="P2522" s="7">
        <f>B2522/I2521*$L$6</f>
        <v>2.1903283888641055E-3</v>
      </c>
      <c r="Q2522" s="7">
        <f>C2522/J2521*$L$6</f>
        <v>0</v>
      </c>
      <c r="R2522" s="7">
        <f>D2522/K2521*$L$6</f>
        <v>0</v>
      </c>
      <c r="S2522" s="7">
        <f>E2522/L2521*$L$6</f>
        <v>1.008416572769711E-2</v>
      </c>
      <c r="T2522" s="7">
        <f>F2522/M2521*$L$6</f>
        <v>9.4583851556511377E-4</v>
      </c>
      <c r="U2522" s="7">
        <f>G2522/N2521*$L$6</f>
        <v>0</v>
      </c>
      <c r="V2522" s="7"/>
      <c r="W2522" s="7">
        <f t="shared" si="155"/>
        <v>1.322033263212633E-2</v>
      </c>
      <c r="Y2522" s="1">
        <f t="shared" si="154"/>
        <v>45299</v>
      </c>
      <c r="Z2522" s="10">
        <f>(1+W2522)*Z2521</f>
        <v>9.9499287254750737</v>
      </c>
      <c r="AA2522" s="7">
        <f>Z2522/MAX($Z$69:Z2522)-1</f>
        <v>-1.7237674917590096E-2</v>
      </c>
    </row>
    <row r="2523" spans="1:27" x14ac:dyDescent="0.25">
      <c r="A2523" s="1">
        <v>45300</v>
      </c>
      <c r="B2523" s="7">
        <v>7.7676753746858118E-4</v>
      </c>
      <c r="C2523" s="7">
        <v>2.3315616047487886E-3</v>
      </c>
      <c r="D2523" s="7">
        <v>0</v>
      </c>
      <c r="E2523" s="7">
        <v>0</v>
      </c>
      <c r="F2523" s="7">
        <v>2.4904094817637112E-3</v>
      </c>
      <c r="G2523" s="7">
        <v>0</v>
      </c>
      <c r="H2523" s="7"/>
      <c r="I2523" s="2">
        <f>STDEV(B2463:B2523)*SQRT(252)</f>
        <v>8.046861260090965E-2</v>
      </c>
      <c r="J2523" s="2">
        <f>STDEV(C2463:C2523)*SQRT(252)</f>
        <v>5.0206250214435179E-2</v>
      </c>
      <c r="K2523" s="2">
        <f>STDEV(D2463:D2523)*SQRT(252)</f>
        <v>6.2077884414130903E-2</v>
      </c>
      <c r="L2523" s="2">
        <f>STDEV(E2463:E2523)*SQRT(252)</f>
        <v>7.622160553932493E-2</v>
      </c>
      <c r="M2523" s="2">
        <f t="shared" si="152"/>
        <v>5.0613868884327486E-2</v>
      </c>
      <c r="N2523" s="2">
        <f t="shared" si="153"/>
        <v>7.5603398241430975E-2</v>
      </c>
      <c r="O2523" s="2"/>
      <c r="P2523" s="7">
        <f>B2523/I2522*$L$6</f>
        <v>4.7742394349872992E-4</v>
      </c>
      <c r="Q2523" s="7">
        <f>C2523/J2522*$L$6</f>
        <v>2.3190072108502722E-3</v>
      </c>
      <c r="R2523" s="7">
        <f>D2523/K2522*$L$6</f>
        <v>0</v>
      </c>
      <c r="S2523" s="7">
        <f>E2523/L2522*$L$6</f>
        <v>0</v>
      </c>
      <c r="T2523" s="7">
        <f>F2523/M2522*$L$6</f>
        <v>2.4065088753616273E-3</v>
      </c>
      <c r="U2523" s="7">
        <f>G2523/N2522*$L$6</f>
        <v>0</v>
      </c>
      <c r="V2523" s="7"/>
      <c r="W2523" s="7">
        <f t="shared" si="155"/>
        <v>5.2029400297106294E-3</v>
      </c>
      <c r="Y2523" s="1">
        <f t="shared" si="154"/>
        <v>45300</v>
      </c>
      <c r="Z2523" s="10">
        <f>(1+W2523)*Z2522</f>
        <v>10.001697607933616</v>
      </c>
      <c r="AA2523" s="7">
        <f>Z2523/MAX($Z$69:Z2523)-1</f>
        <v>-1.2124421476727321E-2</v>
      </c>
    </row>
    <row r="2524" spans="1:27" x14ac:dyDescent="0.25">
      <c r="A2524" s="1">
        <v>45301</v>
      </c>
      <c r="B2524" s="7">
        <v>-9.7929561815313093E-5</v>
      </c>
      <c r="C2524" s="7">
        <v>1.749113726646323E-3</v>
      </c>
      <c r="D2524" s="7">
        <v>0</v>
      </c>
      <c r="E2524" s="7">
        <v>0</v>
      </c>
      <c r="F2524" s="7">
        <v>4.1248005572636082E-4</v>
      </c>
      <c r="G2524" s="7">
        <v>9.6834379024968165E-4</v>
      </c>
      <c r="H2524" s="7"/>
      <c r="I2524" s="2">
        <f>STDEV(B2464:B2524)*SQRT(252)</f>
        <v>8.0311593116301525E-2</v>
      </c>
      <c r="J2524" s="2">
        <f>STDEV(C2464:C2524)*SQRT(252)</f>
        <v>5.0276265563340299E-2</v>
      </c>
      <c r="K2524" s="2">
        <f>STDEV(D2464:D2524)*SQRT(252)</f>
        <v>6.2077884414130903E-2</v>
      </c>
      <c r="L2524" s="2">
        <f>STDEV(E2464:E2524)*SQRT(252)</f>
        <v>7.622160553932493E-2</v>
      </c>
      <c r="M2524" s="2">
        <f t="shared" si="152"/>
        <v>4.9542922585584619E-2</v>
      </c>
      <c r="N2524" s="2">
        <f t="shared" si="153"/>
        <v>7.5615577054371025E-2</v>
      </c>
      <c r="O2524" s="2"/>
      <c r="P2524" s="7">
        <f>B2524/I2523*$L$6</f>
        <v>-6.084954036737428E-5</v>
      </c>
      <c r="Q2524" s="7">
        <f>C2524/J2523*$L$6</f>
        <v>1.741928265082245E-3</v>
      </c>
      <c r="R2524" s="7">
        <f>D2524/K2523*$L$6</f>
        <v>0</v>
      </c>
      <c r="S2524" s="7">
        <f>E2524/L2523*$L$6</f>
        <v>0</v>
      </c>
      <c r="T2524" s="7">
        <f>F2524/M2523*$L$6</f>
        <v>4.0747730297899113E-4</v>
      </c>
      <c r="U2524" s="7">
        <f>G2524/N2523*$L$6</f>
        <v>6.4041022809410264E-4</v>
      </c>
      <c r="V2524" s="7"/>
      <c r="W2524" s="7">
        <f t="shared" si="155"/>
        <v>2.7289662557879648E-3</v>
      </c>
      <c r="Y2524" s="1">
        <f t="shared" si="154"/>
        <v>45301</v>
      </c>
      <c r="Z2524" s="10">
        <f>(1+W2524)*Z2523</f>
        <v>10.028991903206261</v>
      </c>
      <c r="AA2524" s="7">
        <f>Z2524/MAX($Z$69:Z2524)-1</f>
        <v>-9.4285423580203753E-3</v>
      </c>
    </row>
    <row r="2525" spans="1:27" x14ac:dyDescent="0.25">
      <c r="A2525" s="1">
        <v>45302</v>
      </c>
      <c r="B2525" s="7">
        <v>2.6876844635981278E-4</v>
      </c>
      <c r="C2525" s="7">
        <v>-1.4758831728206578E-3</v>
      </c>
      <c r="D2525" s="7">
        <v>0</v>
      </c>
      <c r="E2525" s="7">
        <v>0</v>
      </c>
      <c r="F2525" s="7">
        <v>-9.1124358513805515E-4</v>
      </c>
      <c r="G2525" s="7">
        <v>4.6380890253523432E-3</v>
      </c>
      <c r="H2525" s="7"/>
      <c r="I2525" s="2">
        <f>STDEV(B2465:B2525)*SQRT(252)</f>
        <v>7.2167184975398563E-2</v>
      </c>
      <c r="J2525" s="2">
        <f>STDEV(C2465:C2525)*SQRT(252)</f>
        <v>5.0173495766451005E-2</v>
      </c>
      <c r="K2525" s="2">
        <f>STDEV(D2465:D2525)*SQRT(252)</f>
        <v>6.2077884414130903E-2</v>
      </c>
      <c r="L2525" s="2">
        <f>STDEV(E2465:E2525)*SQRT(252)</f>
        <v>7.622160553932493E-2</v>
      </c>
      <c r="M2525" s="2">
        <f t="shared" si="152"/>
        <v>4.9359580741571749E-2</v>
      </c>
      <c r="N2525" s="2">
        <f t="shared" si="153"/>
        <v>7.6132993600638688E-2</v>
      </c>
      <c r="O2525" s="2"/>
      <c r="P2525" s="7">
        <f>B2525/I2524*$L$6</f>
        <v>1.6732854867578179E-4</v>
      </c>
      <c r="Q2525" s="7">
        <f>C2525/J2524*$L$6</f>
        <v>-1.4677732686423119E-3</v>
      </c>
      <c r="R2525" s="7">
        <f>D2525/K2524*$L$6</f>
        <v>0</v>
      </c>
      <c r="S2525" s="7">
        <f>E2525/L2524*$L$6</f>
        <v>0</v>
      </c>
      <c r="T2525" s="7">
        <f>F2525/M2524*$L$6</f>
        <v>-9.1965061564938579E-4</v>
      </c>
      <c r="U2525" s="7">
        <f>G2525/N2524*$L$6</f>
        <v>3.0668872777479088E-3</v>
      </c>
      <c r="V2525" s="7"/>
      <c r="W2525" s="7">
        <f t="shared" si="155"/>
        <v>8.4679194213199303E-4</v>
      </c>
      <c r="Y2525" s="1">
        <f t="shared" si="154"/>
        <v>45302</v>
      </c>
      <c r="Z2525" s="10">
        <f>(1+W2525)*Z2524</f>
        <v>10.037484372737604</v>
      </c>
      <c r="AA2525" s="7">
        <f>Z2525/MAX($Z$69:Z2525)-1</f>
        <v>-8.5897344295832179E-3</v>
      </c>
    </row>
    <row r="2526" spans="1:27" x14ac:dyDescent="0.25">
      <c r="A2526" s="1">
        <v>45303</v>
      </c>
      <c r="B2526" s="7">
        <v>8.5427924769008179E-3</v>
      </c>
      <c r="C2526" s="7">
        <v>3.2705468164142548E-3</v>
      </c>
      <c r="D2526" s="7">
        <v>0</v>
      </c>
      <c r="E2526" s="7">
        <v>0</v>
      </c>
      <c r="F2526" s="7">
        <v>1.9189536250796557E-3</v>
      </c>
      <c r="G2526" s="7">
        <v>-1.4227386614358295E-3</v>
      </c>
      <c r="H2526" s="7"/>
      <c r="I2526" s="2">
        <f>STDEV(B2466:B2526)*SQRT(252)</f>
        <v>7.313285059470219E-2</v>
      </c>
      <c r="J2526" s="2">
        <f>STDEV(C2466:C2526)*SQRT(252)</f>
        <v>5.0289611207222112E-2</v>
      </c>
      <c r="K2526" s="2">
        <f>STDEV(D2466:D2526)*SQRT(252)</f>
        <v>6.2077884414130903E-2</v>
      </c>
      <c r="L2526" s="2">
        <f>STDEV(E2466:E2526)*SQRT(252)</f>
        <v>7.622160553932493E-2</v>
      </c>
      <c r="M2526" s="2">
        <f t="shared" si="152"/>
        <v>4.944313407782213E-2</v>
      </c>
      <c r="N2526" s="2">
        <f t="shared" si="153"/>
        <v>7.6214689776563663E-2</v>
      </c>
      <c r="O2526" s="2"/>
      <c r="P2526" s="7">
        <f>B2526/I2525*$L$6</f>
        <v>5.918751354797208E-3</v>
      </c>
      <c r="Q2526" s="7">
        <f>C2526/J2525*$L$6</f>
        <v>3.2592375381198151E-3</v>
      </c>
      <c r="R2526" s="7">
        <f>D2526/K2525*$L$6</f>
        <v>0</v>
      </c>
      <c r="S2526" s="7">
        <f>E2526/L2525*$L$6</f>
        <v>0</v>
      </c>
      <c r="T2526" s="7">
        <f>F2526/M2525*$L$6</f>
        <v>1.9438512202186006E-3</v>
      </c>
      <c r="U2526" s="7">
        <f>G2526/N2525*$L$6</f>
        <v>-9.3437719584422985E-4</v>
      </c>
      <c r="V2526" s="7"/>
      <c r="W2526" s="7">
        <f t="shared" si="155"/>
        <v>1.0187462917291393E-2</v>
      </c>
      <c r="Y2526" s="1">
        <f t="shared" si="154"/>
        <v>45303</v>
      </c>
      <c r="Z2526" s="10">
        <f>(1+W2526)*Z2525</f>
        <v>10.139740872567758</v>
      </c>
      <c r="AA2526" s="7">
        <f>Z2526/MAX($Z$69:Z2526)-1</f>
        <v>0</v>
      </c>
    </row>
    <row r="2527" spans="1:27" x14ac:dyDescent="0.25">
      <c r="A2527" s="1">
        <v>45307</v>
      </c>
      <c r="B2527" s="7">
        <v>-3.3656622505735534E-3</v>
      </c>
      <c r="C2527" s="7">
        <v>-1.2078225008415044E-3</v>
      </c>
      <c r="D2527" s="7">
        <v>0</v>
      </c>
      <c r="E2527" s="7">
        <v>0</v>
      </c>
      <c r="F2527" s="7">
        <v>3.33989857737782E-3</v>
      </c>
      <c r="G2527" s="7">
        <v>1.0306997012587971E-3</v>
      </c>
      <c r="H2527" s="7"/>
      <c r="I2527" s="2">
        <f>STDEV(B2467:B2527)*SQRT(252)</f>
        <v>7.206888033845639E-2</v>
      </c>
      <c r="J2527" s="2">
        <f>STDEV(C2467:C2527)*SQRT(252)</f>
        <v>5.0130214587135652E-2</v>
      </c>
      <c r="K2527" s="2">
        <f>STDEV(D2467:D2527)*SQRT(252)</f>
        <v>6.2077884414130903E-2</v>
      </c>
      <c r="L2527" s="2">
        <f>STDEV(E2467:E2527)*SQRT(252)</f>
        <v>7.622160553932493E-2</v>
      </c>
      <c r="M2527" s="2">
        <f t="shared" si="152"/>
        <v>4.9784901955974951E-2</v>
      </c>
      <c r="N2527" s="2">
        <f t="shared" si="153"/>
        <v>7.6055934484237364E-2</v>
      </c>
      <c r="O2527" s="2"/>
      <c r="P2527" s="7">
        <f>B2527/I2526*$L$6</f>
        <v>-2.3010604832196745E-3</v>
      </c>
      <c r="Q2527" s="7">
        <f>C2527/J2526*$L$6</f>
        <v>-1.2008668111039688E-3</v>
      </c>
      <c r="R2527" s="7">
        <f>D2527/K2526*$L$6</f>
        <v>0</v>
      </c>
      <c r="S2527" s="7">
        <f>E2527/L2526*$L$6</f>
        <v>0</v>
      </c>
      <c r="T2527" s="7">
        <f>F2527/M2526*$L$6</f>
        <v>3.3775150379028482E-3</v>
      </c>
      <c r="U2527" s="7">
        <f>G2527/N2526*$L$6</f>
        <v>6.7618178613628734E-4</v>
      </c>
      <c r="V2527" s="7"/>
      <c r="W2527" s="7">
        <f t="shared" si="155"/>
        <v>5.517695297154922E-4</v>
      </c>
      <c r="Y2527" s="1">
        <f t="shared" si="154"/>
        <v>45307</v>
      </c>
      <c r="Z2527" s="10">
        <f>(1+W2527)*Z2526</f>
        <v>10.145335672620451</v>
      </c>
      <c r="AA2527" s="7">
        <f>Z2527/MAX($Z$69:Z2527)-1</f>
        <v>0</v>
      </c>
    </row>
    <row r="2528" spans="1:27" x14ac:dyDescent="0.25">
      <c r="A2528" s="1">
        <v>45308</v>
      </c>
      <c r="B2528" s="7">
        <v>-8.7289350224160067E-3</v>
      </c>
      <c r="C2528" s="7">
        <v>1.2064372575903981E-4</v>
      </c>
      <c r="D2528" s="7">
        <v>0</v>
      </c>
      <c r="E2528" s="7">
        <v>0</v>
      </c>
      <c r="F2528" s="7">
        <v>-3.1237008275627476E-3</v>
      </c>
      <c r="G2528" s="7">
        <v>2.5609174410210489E-3</v>
      </c>
      <c r="H2528" s="7"/>
      <c r="I2528" s="2">
        <f>STDEV(B2468:B2528)*SQRT(252)</f>
        <v>7.4689576228821941E-2</v>
      </c>
      <c r="J2528" s="2">
        <f>STDEV(C2468:C2528)*SQRT(252)</f>
        <v>5.0121956054079785E-2</v>
      </c>
      <c r="K2528" s="2">
        <f>STDEV(D2468:D2528)*SQRT(252)</f>
        <v>6.2077884414130903E-2</v>
      </c>
      <c r="L2528" s="2">
        <f>STDEV(E2468:E2528)*SQRT(252)</f>
        <v>7.622160553932493E-2</v>
      </c>
      <c r="M2528" s="2">
        <f t="shared" si="152"/>
        <v>4.9122030470194734E-2</v>
      </c>
      <c r="N2528" s="2">
        <f t="shared" si="153"/>
        <v>7.6135586831561977E-2</v>
      </c>
      <c r="O2528" s="2"/>
      <c r="P2528" s="7">
        <f>B2528/I2527*$L$6</f>
        <v>-6.0559668621341101E-3</v>
      </c>
      <c r="Q2528" s="7">
        <f>C2528/J2527*$L$6</f>
        <v>1.2033035042104054E-4</v>
      </c>
      <c r="R2528" s="7">
        <f>D2528/K2527*$L$6</f>
        <v>0</v>
      </c>
      <c r="S2528" s="7">
        <f>E2528/L2527*$L$6</f>
        <v>0</v>
      </c>
      <c r="T2528" s="7">
        <f>F2528/M2527*$L$6</f>
        <v>-3.1371969260128828E-3</v>
      </c>
      <c r="U2528" s="7">
        <f>G2528/N2527*$L$6</f>
        <v>1.6835750282917111E-3</v>
      </c>
      <c r="V2528" s="7"/>
      <c r="W2528" s="7">
        <f t="shared" si="155"/>
        <v>-7.389258409434241E-3</v>
      </c>
      <c r="Y2528" s="1">
        <f t="shared" si="154"/>
        <v>45308</v>
      </c>
      <c r="Z2528" s="10">
        <f>(1+W2528)*Z2527</f>
        <v>10.070369165685007</v>
      </c>
      <c r="AA2528" s="7">
        <f>Z2528/MAX($Z$69:Z2528)-1</f>
        <v>-7.3892584094342739E-3</v>
      </c>
    </row>
    <row r="2529" spans="1:27" x14ac:dyDescent="0.25">
      <c r="A2529" s="1">
        <v>45309</v>
      </c>
      <c r="B2529" s="7">
        <v>5.8222956069866605E-3</v>
      </c>
      <c r="C2529" s="7">
        <v>-4.8075018380918655E-3</v>
      </c>
      <c r="D2529" s="7">
        <v>0</v>
      </c>
      <c r="E2529" s="7">
        <v>8.8927681988266727E-3</v>
      </c>
      <c r="F2529" s="7">
        <v>-2.0096787801593408E-4</v>
      </c>
      <c r="G2529" s="7">
        <v>6.8591607704853175E-3</v>
      </c>
      <c r="H2529" s="7"/>
      <c r="I2529" s="2">
        <f>STDEV(B2469:B2529)*SQRT(252)</f>
        <v>7.3623604773607729E-2</v>
      </c>
      <c r="J2529" s="2">
        <f>STDEV(C2469:C2529)*SQRT(252)</f>
        <v>5.1106012882756797E-2</v>
      </c>
      <c r="K2529" s="2">
        <f>STDEV(D2469:D2529)*SQRT(252)</f>
        <v>6.2077884414130903E-2</v>
      </c>
      <c r="L2529" s="2">
        <f>STDEV(E2469:E2529)*SQRT(252)</f>
        <v>7.8054117390159619E-2</v>
      </c>
      <c r="M2529" s="2">
        <f t="shared" si="152"/>
        <v>4.8910703414658668E-2</v>
      </c>
      <c r="N2529" s="2">
        <f t="shared" si="153"/>
        <v>7.6748223743383387E-2</v>
      </c>
      <c r="O2529" s="2"/>
      <c r="P2529" s="7">
        <f>B2529/I2528*$L$6</f>
        <v>3.8976627669898979E-3</v>
      </c>
      <c r="Q2529" s="7">
        <f>C2529/J2528*$L$6</f>
        <v>-4.7958042907431074E-3</v>
      </c>
      <c r="R2529" s="7">
        <f>D2529/K2528*$L$6</f>
        <v>0</v>
      </c>
      <c r="S2529" s="7">
        <f>E2529/L2528*$L$6</f>
        <v>5.8334957233606398E-3</v>
      </c>
      <c r="T2529" s="7">
        <f>F2529/M2528*$L$6</f>
        <v>-2.0455982386342241E-4</v>
      </c>
      <c r="U2529" s="7">
        <f>G2529/N2528*$L$6</f>
        <v>4.5045694503282234E-3</v>
      </c>
      <c r="V2529" s="7"/>
      <c r="W2529" s="7">
        <f t="shared" si="155"/>
        <v>9.2353638260722314E-3</v>
      </c>
      <c r="Y2529" s="1">
        <f t="shared" si="154"/>
        <v>45309</v>
      </c>
      <c r="Z2529" s="10">
        <f>(1+W2529)*Z2528</f>
        <v>10.163372688792967</v>
      </c>
      <c r="AA2529" s="7">
        <f>Z2529/MAX($Z$69:Z2529)-1</f>
        <v>0</v>
      </c>
    </row>
    <row r="2530" spans="1:27" x14ac:dyDescent="0.25">
      <c r="A2530" s="1">
        <v>45310</v>
      </c>
      <c r="B2530" s="7">
        <v>4.7357283187765553E-3</v>
      </c>
      <c r="C2530" s="7">
        <v>2.3472690157095855E-3</v>
      </c>
      <c r="D2530" s="7">
        <v>0</v>
      </c>
      <c r="E2530" s="7">
        <v>0</v>
      </c>
      <c r="F2530" s="7">
        <v>4.2422269185575789E-3</v>
      </c>
      <c r="G2530" s="7">
        <v>2.2371195064860849E-3</v>
      </c>
      <c r="H2530" s="7"/>
      <c r="I2530" s="2">
        <f>STDEV(B2470:B2530)*SQRT(252)</f>
        <v>7.4012516048732782E-2</v>
      </c>
      <c r="J2530" s="2">
        <f>STDEV(C2470:C2530)*SQRT(252)</f>
        <v>5.1147023648542157E-2</v>
      </c>
      <c r="K2530" s="2">
        <f>STDEV(D2470:D2530)*SQRT(252)</f>
        <v>6.2077884414130903E-2</v>
      </c>
      <c r="L2530" s="2">
        <f>STDEV(E2470:E2530)*SQRT(252)</f>
        <v>7.3294187279273393E-2</v>
      </c>
      <c r="M2530" s="2">
        <f t="shared" si="152"/>
        <v>4.9534924744000945E-2</v>
      </c>
      <c r="N2530" s="2">
        <f t="shared" si="153"/>
        <v>7.6811882414868679E-2</v>
      </c>
      <c r="O2530" s="2"/>
      <c r="P2530" s="7">
        <f>B2530/I2529*$L$6</f>
        <v>3.216175256114462E-3</v>
      </c>
      <c r="Q2530" s="7">
        <f>C2530/J2529*$L$6</f>
        <v>2.2964704966267828E-3</v>
      </c>
      <c r="R2530" s="7">
        <f>D2530/K2529*$L$6</f>
        <v>0</v>
      </c>
      <c r="S2530" s="7">
        <f>E2530/L2529*$L$6</f>
        <v>0</v>
      </c>
      <c r="T2530" s="7">
        <f>F2530/M2529*$L$6</f>
        <v>4.3367061015178246E-3</v>
      </c>
      <c r="U2530" s="7">
        <f>G2530/N2529*$L$6</f>
        <v>1.4574405747591985E-3</v>
      </c>
      <c r="V2530" s="7"/>
      <c r="W2530" s="7">
        <f t="shared" si="155"/>
        <v>1.1306792429018268E-2</v>
      </c>
      <c r="Y2530" s="1">
        <f t="shared" si="154"/>
        <v>45310</v>
      </c>
      <c r="Z2530" s="10">
        <f>(1+W2530)*Z2529</f>
        <v>10.278287834163901</v>
      </c>
      <c r="AA2530" s="7">
        <f>Z2530/MAX($Z$69:Z2530)-1</f>
        <v>0</v>
      </c>
    </row>
    <row r="2531" spans="1:27" x14ac:dyDescent="0.25">
      <c r="A2531" s="1">
        <v>45313</v>
      </c>
      <c r="B2531" s="7">
        <v>2.2941126503570608E-3</v>
      </c>
      <c r="C2531" s="7">
        <v>-5.0193122818877889E-3</v>
      </c>
      <c r="D2531" s="7">
        <v>0</v>
      </c>
      <c r="E2531" s="7">
        <v>0</v>
      </c>
      <c r="F2531" s="7">
        <v>-4.1315024068944162E-3</v>
      </c>
      <c r="G2531" s="7">
        <v>0</v>
      </c>
      <c r="H2531" s="7"/>
      <c r="I2531" s="2">
        <f>STDEV(B2471:B2531)*SQRT(252)</f>
        <v>7.3092149386525807E-2</v>
      </c>
      <c r="J2531" s="2">
        <f>STDEV(C2471:C2531)*SQRT(252)</f>
        <v>5.2226369978059517E-2</v>
      </c>
      <c r="K2531" s="2">
        <f>STDEV(D2471:D2531)*SQRT(252)</f>
        <v>6.2077884414130903E-2</v>
      </c>
      <c r="L2531" s="2">
        <f>STDEV(E2471:E2531)*SQRT(252)</f>
        <v>7.3113519042950034E-2</v>
      </c>
      <c r="M2531" s="2">
        <f t="shared" si="152"/>
        <v>4.7152634007865471E-2</v>
      </c>
      <c r="N2531" s="2">
        <f t="shared" si="153"/>
        <v>7.6460521471906073E-2</v>
      </c>
      <c r="O2531" s="2"/>
      <c r="P2531" s="7">
        <f>B2531/I2530*$L$6</f>
        <v>1.5498139860875193E-3</v>
      </c>
      <c r="Q2531" s="7">
        <f>C2531/J2530*$L$6</f>
        <v>-4.9067491359595997E-3</v>
      </c>
      <c r="R2531" s="7">
        <f>D2531/K2530*$L$6</f>
        <v>0</v>
      </c>
      <c r="S2531" s="7">
        <f>E2531/L2530*$L$6</f>
        <v>0</v>
      </c>
      <c r="T2531" s="7">
        <f>F2531/M2530*$L$6</f>
        <v>-4.1702924030330461E-3</v>
      </c>
      <c r="U2531" s="7">
        <f>G2531/N2530*$L$6</f>
        <v>0</v>
      </c>
      <c r="V2531" s="7"/>
      <c r="W2531" s="7">
        <f t="shared" si="155"/>
        <v>-7.5272275529051262E-3</v>
      </c>
      <c r="Y2531" s="1">
        <f t="shared" si="154"/>
        <v>45313</v>
      </c>
      <c r="Z2531" s="10">
        <f>(1+W2531)*Z2530</f>
        <v>10.200920822781892</v>
      </c>
      <c r="AA2531" s="7">
        <f>Z2531/MAX($Z$69:Z2531)-1</f>
        <v>-7.5272275529052468E-3</v>
      </c>
    </row>
    <row r="2532" spans="1:27" x14ac:dyDescent="0.25">
      <c r="A2532" s="1">
        <v>45314</v>
      </c>
      <c r="B2532" s="7">
        <v>2.1521030956159759E-3</v>
      </c>
      <c r="C2532" s="7">
        <v>-2.2586475420566243E-3</v>
      </c>
      <c r="D2532" s="7">
        <v>0</v>
      </c>
      <c r="E2532" s="7">
        <v>0</v>
      </c>
      <c r="F2532" s="7">
        <v>3.9937588314815642E-3</v>
      </c>
      <c r="G2532" s="7">
        <v>-1.3059953928785673E-3</v>
      </c>
      <c r="H2532" s="7"/>
      <c r="I2532" s="2">
        <f>STDEV(B2472:B2532)*SQRT(252)</f>
        <v>7.1503629106643624E-2</v>
      </c>
      <c r="J2532" s="2">
        <f>STDEV(C2472:C2532)*SQRT(252)</f>
        <v>5.2233500916549658E-2</v>
      </c>
      <c r="K2532" s="2">
        <f>STDEV(D2472:D2532)*SQRT(252)</f>
        <v>6.2077884414130903E-2</v>
      </c>
      <c r="L2532" s="2">
        <f>STDEV(E2472:E2532)*SQRT(252)</f>
        <v>7.1861064132076685E-2</v>
      </c>
      <c r="M2532" s="2">
        <f t="shared" si="152"/>
        <v>4.6881569160772664E-2</v>
      </c>
      <c r="N2532" s="2">
        <f t="shared" si="153"/>
        <v>7.6359158879621761E-2</v>
      </c>
      <c r="O2532" s="2"/>
      <c r="P2532" s="7">
        <f>B2532/I2531*$L$6</f>
        <v>1.4721848472639841E-3</v>
      </c>
      <c r="Q2532" s="7">
        <f>C2532/J2531*$L$6</f>
        <v>-2.16236313475883E-3</v>
      </c>
      <c r="R2532" s="7">
        <f>D2532/K2531*$L$6</f>
        <v>0</v>
      </c>
      <c r="S2532" s="7">
        <f>E2532/L2531*$L$6</f>
        <v>0</v>
      </c>
      <c r="T2532" s="7">
        <f>F2532/M2531*$L$6</f>
        <v>4.2349265481281184E-3</v>
      </c>
      <c r="U2532" s="7">
        <f>G2532/N2531*$L$6</f>
        <v>-8.5403249136773796E-4</v>
      </c>
      <c r="V2532" s="7"/>
      <c r="W2532" s="7">
        <f t="shared" si="155"/>
        <v>2.6907157692655343E-3</v>
      </c>
      <c r="Y2532" s="1">
        <f t="shared" si="154"/>
        <v>45314</v>
      </c>
      <c r="Z2532" s="10">
        <f>(1+W2532)*Z2531</f>
        <v>10.22836860130078</v>
      </c>
      <c r="AA2532" s="7">
        <f>Z2532/MAX($Z$69:Z2532)-1</f>
        <v>-4.8567654135152072E-3</v>
      </c>
    </row>
    <row r="2533" spans="1:27" x14ac:dyDescent="0.25">
      <c r="A2533" s="1">
        <v>45315</v>
      </c>
      <c r="B2533" s="7">
        <v>-5.484982355694501E-3</v>
      </c>
      <c r="C2533" s="7">
        <v>-1.132123752569214E-3</v>
      </c>
      <c r="D2533" s="7">
        <v>0</v>
      </c>
      <c r="E2533" s="7">
        <v>0</v>
      </c>
      <c r="F2533" s="7">
        <v>-2.143247796789538E-3</v>
      </c>
      <c r="G2533" s="7">
        <v>-9.8456422093617935E-4</v>
      </c>
      <c r="H2533" s="7"/>
      <c r="I2533" s="2">
        <f>STDEV(B2473:B2533)*SQRT(252)</f>
        <v>7.098259673875873E-2</v>
      </c>
      <c r="J2533" s="2">
        <f>STDEV(C2473:C2533)*SQRT(252)</f>
        <v>4.9614327880205485E-2</v>
      </c>
      <c r="K2533" s="2">
        <f>STDEV(D2473:D2533)*SQRT(252)</f>
        <v>6.2077884414130903E-2</v>
      </c>
      <c r="L2533" s="2">
        <f>STDEV(E2473:E2533)*SQRT(252)</f>
        <v>6.4678564141335923E-2</v>
      </c>
      <c r="M2533" s="2">
        <f t="shared" si="152"/>
        <v>4.6740697433950373E-2</v>
      </c>
      <c r="N2533" s="2">
        <f t="shared" si="153"/>
        <v>7.6415338877084571E-2</v>
      </c>
      <c r="O2533" s="2"/>
      <c r="P2533" s="7">
        <f>B2533/I2532*$L$6</f>
        <v>-3.8354573216933929E-3</v>
      </c>
      <c r="Q2533" s="7">
        <f>C2533/J2532*$L$6</f>
        <v>-1.0837142185605561E-3</v>
      </c>
      <c r="R2533" s="7">
        <f>D2533/K2532*$L$6</f>
        <v>0</v>
      </c>
      <c r="S2533" s="7">
        <f>E2533/L2532*$L$6</f>
        <v>0</v>
      </c>
      <c r="T2533" s="7">
        <f>F2533/M2532*$L$6</f>
        <v>-2.2858106449462272E-3</v>
      </c>
      <c r="U2533" s="7">
        <f>G2533/N2532*$L$6</f>
        <v>-6.4469294540574987E-4</v>
      </c>
      <c r="V2533" s="7"/>
      <c r="W2533" s="7">
        <f t="shared" si="155"/>
        <v>-7.8496751306059258E-3</v>
      </c>
      <c r="Y2533" s="1">
        <f t="shared" si="154"/>
        <v>45315</v>
      </c>
      <c r="Z2533" s="10">
        <f>(1+W2533)*Z2532</f>
        <v>10.148079230664477</v>
      </c>
      <c r="AA2533" s="7">
        <f>Z2533/MAX($Z$69:Z2533)-1</f>
        <v>-1.2668316513439692E-2</v>
      </c>
    </row>
    <row r="2534" spans="1:27" x14ac:dyDescent="0.25">
      <c r="A2534" s="1">
        <v>45316</v>
      </c>
      <c r="B2534" s="7">
        <v>7.1314837754437033E-3</v>
      </c>
      <c r="C2534" s="7">
        <v>1.2718594995335675E-3</v>
      </c>
      <c r="D2534" s="7">
        <v>0</v>
      </c>
      <c r="E2534" s="7">
        <v>0</v>
      </c>
      <c r="F2534" s="7">
        <v>3.3276693599630924E-3</v>
      </c>
      <c r="G2534" s="7">
        <v>0</v>
      </c>
      <c r="H2534" s="7"/>
      <c r="I2534" s="2">
        <f>STDEV(B2474:B2534)*SQRT(252)</f>
        <v>7.2035348689452119E-2</v>
      </c>
      <c r="J2534" s="2">
        <f>STDEV(C2474:C2534)*SQRT(252)</f>
        <v>4.9404911438663907E-2</v>
      </c>
      <c r="K2534" s="2">
        <f>STDEV(D2474:D2534)*SQRT(252)</f>
        <v>6.2077884414130903E-2</v>
      </c>
      <c r="L2534" s="2">
        <f>STDEV(E2474:E2534)*SQRT(252)</f>
        <v>5.8846859354482833E-2</v>
      </c>
      <c r="M2534" s="2">
        <f t="shared" si="152"/>
        <v>4.7150148347898067E-2</v>
      </c>
      <c r="N2534" s="2">
        <f t="shared" si="153"/>
        <v>7.5319778616320748E-2</v>
      </c>
      <c r="O2534" s="2"/>
      <c r="P2534" s="7">
        <f>B2534/I2533*$L$6</f>
        <v>5.0234029910811145E-3</v>
      </c>
      <c r="Q2534" s="7">
        <f>C2534/J2533*$L$6</f>
        <v>1.281746174819188E-3</v>
      </c>
      <c r="R2534" s="7">
        <f>D2534/K2533*$L$6</f>
        <v>0</v>
      </c>
      <c r="S2534" s="7">
        <f>E2534/L2533*$L$6</f>
        <v>0</v>
      </c>
      <c r="T2534" s="7">
        <f>F2534/M2533*$L$6</f>
        <v>3.559712993869472E-3</v>
      </c>
      <c r="U2534" s="7">
        <f>G2534/N2533*$L$6</f>
        <v>0</v>
      </c>
      <c r="V2534" s="7"/>
      <c r="W2534" s="7">
        <f t="shared" si="155"/>
        <v>9.8648621597697741E-3</v>
      </c>
      <c r="Y2534" s="1">
        <f t="shared" si="154"/>
        <v>45316</v>
      </c>
      <c r="Z2534" s="10">
        <f>(1+W2534)*Z2533</f>
        <v>10.248188633461403</v>
      </c>
      <c r="AA2534" s="7">
        <f>Z2534/MAX($Z$69:Z2534)-1</f>
        <v>-2.9284255498713829E-3</v>
      </c>
    </row>
    <row r="2535" spans="1:27" x14ac:dyDescent="0.25">
      <c r="A2535" s="1">
        <v>45317</v>
      </c>
      <c r="B2535" s="7">
        <v>-3.4064278780051582E-3</v>
      </c>
      <c r="C2535" s="7">
        <v>4.1386452565057574E-3</v>
      </c>
      <c r="D2535" s="7">
        <v>0</v>
      </c>
      <c r="E2535" s="7">
        <v>0</v>
      </c>
      <c r="F2535" s="7">
        <v>-5.9109516852160482E-3</v>
      </c>
      <c r="G2535" s="7">
        <v>-1.2239159751780138E-3</v>
      </c>
      <c r="H2535" s="7"/>
      <c r="I2535" s="2">
        <f>STDEV(B2475:B2535)*SQRT(252)</f>
        <v>7.2448071808888889E-2</v>
      </c>
      <c r="J2535" s="2">
        <f>STDEV(C2475:C2535)*SQRT(252)</f>
        <v>4.8701021820419202E-2</v>
      </c>
      <c r="K2535" s="2">
        <f>STDEV(D2475:D2535)*SQRT(252)</f>
        <v>6.2077884414130903E-2</v>
      </c>
      <c r="L2535" s="2">
        <f>STDEV(E2475:E2535)*SQRT(252)</f>
        <v>5.7678412342677822E-2</v>
      </c>
      <c r="M2535" s="2">
        <f t="shared" si="152"/>
        <v>4.8240200535090434E-2</v>
      </c>
      <c r="N2535" s="2">
        <f t="shared" si="153"/>
        <v>7.5399327109941461E-2</v>
      </c>
      <c r="O2535" s="2"/>
      <c r="P2535" s="7">
        <f>B2535/I2534*$L$6</f>
        <v>-2.3644140966752546E-3</v>
      </c>
      <c r="Q2535" s="7">
        <f>C2535/J2534*$L$6</f>
        <v>4.188495775003946E-3</v>
      </c>
      <c r="R2535" s="7">
        <f>D2535/K2534*$L$6</f>
        <v>0</v>
      </c>
      <c r="S2535" s="7">
        <f>E2535/L2534*$L$6</f>
        <v>0</v>
      </c>
      <c r="T2535" s="7">
        <f>F2535/M2534*$L$6</f>
        <v>-6.2682217260505782E-3</v>
      </c>
      <c r="U2535" s="7">
        <f>G2535/N2534*$L$6</f>
        <v>-8.1247980123032933E-4</v>
      </c>
      <c r="V2535" s="7"/>
      <c r="W2535" s="7">
        <f t="shared" si="155"/>
        <v>-5.2566198489522155E-3</v>
      </c>
      <c r="Y2535" s="1">
        <f t="shared" si="154"/>
        <v>45317</v>
      </c>
      <c r="Z2535" s="10">
        <f>(1+W2535)*Z2534</f>
        <v>10.194317801674943</v>
      </c>
      <c r="AA2535" s="7">
        <f>Z2535/MAX($Z$69:Z2535)-1</f>
        <v>-8.169651778952014E-3</v>
      </c>
    </row>
    <row r="2536" spans="1:27" x14ac:dyDescent="0.25">
      <c r="A2536" s="1">
        <v>45320</v>
      </c>
      <c r="B2536" s="7">
        <v>9.5311534909110485E-3</v>
      </c>
      <c r="C2536" s="7">
        <v>3.0253728411411274E-4</v>
      </c>
      <c r="D2536" s="7">
        <v>0</v>
      </c>
      <c r="E2536" s="7">
        <v>0</v>
      </c>
      <c r="F2536" s="7">
        <v>8.864489962432387E-4</v>
      </c>
      <c r="G2536" s="7">
        <v>5.1251560233445126E-3</v>
      </c>
      <c r="H2536" s="7"/>
      <c r="I2536" s="2">
        <f>STDEV(B2476:B2536)*SQRT(252)</f>
        <v>7.4414163896157112E-2</v>
      </c>
      <c r="J2536" s="2">
        <f>STDEV(C2476:C2536)*SQRT(252)</f>
        <v>4.8696067260718935E-2</v>
      </c>
      <c r="K2536" s="2">
        <f>STDEV(D2476:D2536)*SQRT(252)</f>
        <v>5.7531284500445264E-2</v>
      </c>
      <c r="L2536" s="2">
        <f>STDEV(E2476:E2536)*SQRT(252)</f>
        <v>5.3402879219689697E-2</v>
      </c>
      <c r="M2536" s="2">
        <f t="shared" si="152"/>
        <v>4.8229995981362565E-2</v>
      </c>
      <c r="N2536" s="2">
        <f t="shared" si="153"/>
        <v>7.5961462468724927E-2</v>
      </c>
      <c r="O2536" s="2"/>
      <c r="P2536" s="7">
        <f>B2536/I2535*$L$6</f>
        <v>6.5779207458090284E-3</v>
      </c>
      <c r="Q2536" s="7">
        <f>C2536/J2535*$L$6</f>
        <v>3.1060671091223999E-4</v>
      </c>
      <c r="R2536" s="7">
        <f>D2536/K2535*$L$6</f>
        <v>0</v>
      </c>
      <c r="S2536" s="7">
        <f>E2536/L2535*$L$6</f>
        <v>0</v>
      </c>
      <c r="T2536" s="7">
        <f>F2536/M2535*$L$6</f>
        <v>9.1878659956899059E-4</v>
      </c>
      <c r="U2536" s="7">
        <f>G2536/N2535*$L$6</f>
        <v>3.3986749085117211E-3</v>
      </c>
      <c r="V2536" s="7"/>
      <c r="W2536" s="7">
        <f t="shared" si="155"/>
        <v>1.120598896480198E-2</v>
      </c>
      <c r="Y2536" s="1">
        <f t="shared" si="154"/>
        <v>45320</v>
      </c>
      <c r="Z2536" s="10">
        <f>(1+W2536)*Z2535</f>
        <v>10.308555214464198</v>
      </c>
      <c r="AA2536" s="7">
        <f>Z2536/MAX($Z$69:Z2536)-1</f>
        <v>0</v>
      </c>
    </row>
    <row r="2537" spans="1:27" x14ac:dyDescent="0.25">
      <c r="A2537" s="1">
        <v>45321</v>
      </c>
      <c r="B2537" s="7">
        <v>5.2896740344809956E-5</v>
      </c>
      <c r="C2537" s="7">
        <v>4.2171764406129242E-4</v>
      </c>
      <c r="D2537" s="7">
        <v>0</v>
      </c>
      <c r="E2537" s="7">
        <v>0</v>
      </c>
      <c r="F2537" s="7">
        <v>2.6690272885163679E-3</v>
      </c>
      <c r="G2537" s="7">
        <v>5.3532606643580394E-4</v>
      </c>
      <c r="H2537" s="7"/>
      <c r="I2537" s="2">
        <f>STDEV(B2477:B2537)*SQRT(252)</f>
        <v>7.4096381750391849E-2</v>
      </c>
      <c r="J2537" s="2">
        <f>STDEV(C2477:C2537)*SQRT(252)</f>
        <v>4.8696173877276816E-2</v>
      </c>
      <c r="K2537" s="2">
        <f>STDEV(D2477:D2537)*SQRT(252)</f>
        <v>5.6204502985218306E-2</v>
      </c>
      <c r="L2537" s="2">
        <f>STDEV(E2477:E2537)*SQRT(252)</f>
        <v>5.3402879219689697E-2</v>
      </c>
      <c r="M2537" s="2">
        <f t="shared" si="152"/>
        <v>4.7273501139696895E-2</v>
      </c>
      <c r="N2537" s="2">
        <f t="shared" si="153"/>
        <v>7.5772480565721931E-2</v>
      </c>
      <c r="O2537" s="2"/>
      <c r="P2537" s="7">
        <f>B2537/I2536*$L$6</f>
        <v>3.5542118311391553E-5</v>
      </c>
      <c r="Q2537" s="7">
        <f>C2537/J2536*$L$6</f>
        <v>4.3300996136239761E-4</v>
      </c>
      <c r="R2537" s="7">
        <f>D2537/K2536*$L$6</f>
        <v>0</v>
      </c>
      <c r="S2537" s="7">
        <f>E2537/L2536*$L$6</f>
        <v>0</v>
      </c>
      <c r="T2537" s="7">
        <f>F2537/M2536*$L$6</f>
        <v>2.766978551633879E-3</v>
      </c>
      <c r="U2537" s="7">
        <f>G2537/N2536*$L$6</f>
        <v>3.5236687725450911E-4</v>
      </c>
      <c r="V2537" s="7"/>
      <c r="W2537" s="7">
        <f t="shared" si="155"/>
        <v>3.5878975085621772E-3</v>
      </c>
      <c r="Y2537" s="1">
        <f t="shared" si="154"/>
        <v>45321</v>
      </c>
      <c r="Z2537" s="10">
        <f>(1+W2537)*Z2536</f>
        <v>10.34554125403505</v>
      </c>
      <c r="AA2537" s="7">
        <f>Z2537/MAX($Z$69:Z2537)-1</f>
        <v>0</v>
      </c>
    </row>
    <row r="2538" spans="1:27" x14ac:dyDescent="0.25">
      <c r="A2538" s="1">
        <v>45322</v>
      </c>
      <c r="B2538" s="7">
        <v>-1.4187493119777184E-3</v>
      </c>
      <c r="C2538" s="7">
        <v>-1.1986810397724978E-3</v>
      </c>
      <c r="D2538" s="7">
        <v>-1.6105744611597972E-2</v>
      </c>
      <c r="E2538" s="7">
        <v>0</v>
      </c>
      <c r="F2538" s="7">
        <v>1.6757217078182673E-3</v>
      </c>
      <c r="G2538" s="7">
        <v>3.2873909269688362E-3</v>
      </c>
      <c r="H2538" s="7"/>
      <c r="I2538" s="2">
        <f>STDEV(B2478:B2538)*SQRT(252)</f>
        <v>7.2202617140245895E-2</v>
      </c>
      <c r="J2538" s="2">
        <f>STDEV(C2478:C2538)*SQRT(252)</f>
        <v>4.8690843705210686E-2</v>
      </c>
      <c r="K2538" s="2">
        <f>STDEV(D2478:D2538)*SQRT(252)</f>
        <v>6.1868421058461055E-2</v>
      </c>
      <c r="L2538" s="2">
        <f>STDEV(E2478:E2538)*SQRT(252)</f>
        <v>5.3402879219689697E-2</v>
      </c>
      <c r="M2538" s="2">
        <f t="shared" si="152"/>
        <v>4.6364400234851395E-2</v>
      </c>
      <c r="N2538" s="2">
        <f t="shared" si="153"/>
        <v>7.5960394595103869E-2</v>
      </c>
      <c r="O2538" s="2"/>
      <c r="P2538" s="7">
        <f>B2538/I2537*$L$6</f>
        <v>-9.5736747089557827E-4</v>
      </c>
      <c r="Q2538" s="7">
        <f>C2538/J2537*$L$6</f>
        <v>-1.230775381648455E-3</v>
      </c>
      <c r="R2538" s="7">
        <f>D2538/K2537*$L$6</f>
        <v>-1.4327806275445366E-2</v>
      </c>
      <c r="S2538" s="7">
        <f>E2538/L2537*$L$6</f>
        <v>0</v>
      </c>
      <c r="T2538" s="7">
        <f>F2538/M2537*$L$6</f>
        <v>1.7723689460469394E-3</v>
      </c>
      <c r="U2538" s="7">
        <f>G2538/N2537*$L$6</f>
        <v>2.1692512257913271E-3</v>
      </c>
      <c r="V2538" s="7"/>
      <c r="W2538" s="7">
        <f t="shared" si="155"/>
        <v>-1.2574328956151133E-2</v>
      </c>
      <c r="Y2538" s="1">
        <f t="shared" si="154"/>
        <v>45322</v>
      </c>
      <c r="Z2538" s="10">
        <f>(1+W2538)*Z2537</f>
        <v>10.215453015077379</v>
      </c>
      <c r="AA2538" s="7">
        <f>Z2538/MAX($Z$69:Z2538)-1</f>
        <v>-1.2574328956151293E-2</v>
      </c>
    </row>
    <row r="2539" spans="1:27" x14ac:dyDescent="0.25">
      <c r="A2539" s="1">
        <v>45323</v>
      </c>
      <c r="B2539" s="7">
        <v>8.5718242998320537E-3</v>
      </c>
      <c r="C2539" s="7">
        <v>-9.9467810817488456E-4</v>
      </c>
      <c r="D2539" s="7">
        <v>1.249368821161001E-2</v>
      </c>
      <c r="E2539" s="7">
        <v>1.3088111339641051E-2</v>
      </c>
      <c r="F2539" s="7">
        <v>1.8659237580420651E-4</v>
      </c>
      <c r="G2539" s="7">
        <v>2.3822360419774036E-3</v>
      </c>
      <c r="H2539" s="7"/>
      <c r="I2539" s="2">
        <f>STDEV(B2479:B2539)*SQRT(252)</f>
        <v>7.2985337653858298E-2</v>
      </c>
      <c r="J2539" s="2">
        <f>STDEV(C2479:C2539)*SQRT(252)</f>
        <v>4.0977678160109068E-2</v>
      </c>
      <c r="K2539" s="2">
        <f>STDEV(D2479:D2539)*SQRT(252)</f>
        <v>5.4638653423273016E-2</v>
      </c>
      <c r="L2539" s="2">
        <f>STDEV(E2479:E2539)*SQRT(252)</f>
        <v>5.8591914897906133E-2</v>
      </c>
      <c r="M2539" s="2">
        <f t="shared" si="152"/>
        <v>4.6157605162943788E-2</v>
      </c>
      <c r="N2539" s="2">
        <f t="shared" si="153"/>
        <v>7.2724173004367273E-2</v>
      </c>
      <c r="O2539" s="2"/>
      <c r="P2539" s="7">
        <f>B2539/I2538*$L$6</f>
        <v>5.9359512434169794E-3</v>
      </c>
      <c r="Q2539" s="7">
        <f>C2539/J2538*$L$6</f>
        <v>-1.0214221324618764E-3</v>
      </c>
      <c r="R2539" s="7">
        <f>D2539/K2538*$L$6</f>
        <v>1.0096983241098399E-2</v>
      </c>
      <c r="S2539" s="7">
        <f>E2539/L2538*$L$6</f>
        <v>1.2254125180965384E-2</v>
      </c>
      <c r="T2539" s="7">
        <f>F2539/M2538*$L$6</f>
        <v>2.0122375665279063E-4</v>
      </c>
      <c r="U2539" s="7">
        <f>G2539/N2538*$L$6</f>
        <v>1.5680777164702579E-3</v>
      </c>
      <c r="V2539" s="7"/>
      <c r="W2539" s="7">
        <f t="shared" si="155"/>
        <v>2.9034939006141937E-2</v>
      </c>
      <c r="Y2539" s="1">
        <f t="shared" si="154"/>
        <v>45323</v>
      </c>
      <c r="Z2539" s="10">
        <f>(1+W2539)*Z2538</f>
        <v>10.51205807029026</v>
      </c>
      <c r="AA2539" s="7">
        <f>Z2539/MAX($Z$69:Z2539)-1</f>
        <v>0</v>
      </c>
    </row>
    <row r="2540" spans="1:27" x14ac:dyDescent="0.25">
      <c r="A2540" s="1">
        <v>45324</v>
      </c>
      <c r="B2540" s="7">
        <v>9.7479369451947129E-4</v>
      </c>
      <c r="C2540" s="7">
        <v>3.3956716782701513E-4</v>
      </c>
      <c r="D2540" s="7">
        <v>1.0684446077513954E-2</v>
      </c>
      <c r="E2540" s="7">
        <v>0</v>
      </c>
      <c r="F2540" s="7">
        <v>-3.5970228312790509E-3</v>
      </c>
      <c r="G2540" s="7">
        <v>6.0681868404484085E-3</v>
      </c>
      <c r="H2540" s="7"/>
      <c r="I2540" s="2">
        <f>STDEV(B2480:B2540)*SQRT(252)</f>
        <v>7.2985268556256436E-2</v>
      </c>
      <c r="J2540" s="2">
        <f>STDEV(C2480:C2540)*SQRT(252)</f>
        <v>4.0967715976060179E-2</v>
      </c>
      <c r="K2540" s="2">
        <f>STDEV(D2480:D2540)*SQRT(252)</f>
        <v>5.5637472630647465E-2</v>
      </c>
      <c r="L2540" s="2">
        <f>STDEV(E2480:E2540)*SQRT(252)</f>
        <v>5.8591914897906133E-2</v>
      </c>
      <c r="M2540" s="2">
        <f t="shared" si="152"/>
        <v>4.6509520955768602E-2</v>
      </c>
      <c r="N2540" s="2">
        <f t="shared" si="153"/>
        <v>7.3593161236763335E-2</v>
      </c>
      <c r="O2540" s="2"/>
      <c r="P2540" s="7">
        <f>B2540/I2539*$L$6</f>
        <v>6.6780104460333327E-4</v>
      </c>
      <c r="Q2540" s="7">
        <f>C2540/J2539*$L$6</f>
        <v>4.1433187905406607E-4</v>
      </c>
      <c r="R2540" s="7">
        <f>D2540/K2539*$L$6</f>
        <v>9.7773695068434623E-3</v>
      </c>
      <c r="S2540" s="7">
        <f>E2540/L2539*$L$6</f>
        <v>0</v>
      </c>
      <c r="T2540" s="7">
        <f>F2540/M2539*$L$6</f>
        <v>-3.8964573861457723E-3</v>
      </c>
      <c r="U2540" s="7">
        <f>G2540/N2539*$L$6</f>
        <v>4.1720562708110814E-3</v>
      </c>
      <c r="V2540" s="7"/>
      <c r="W2540" s="7">
        <f t="shared" si="155"/>
        <v>1.1135101315166169E-2</v>
      </c>
      <c r="Y2540" s="1">
        <f t="shared" si="154"/>
        <v>45324</v>
      </c>
      <c r="Z2540" s="10">
        <f>(1+W2540)*Z2539</f>
        <v>10.629110901933853</v>
      </c>
      <c r="AA2540" s="7">
        <f>Z2540/MAX($Z$69:Z2540)-1</f>
        <v>0</v>
      </c>
    </row>
    <row r="2541" spans="1:27" x14ac:dyDescent="0.25">
      <c r="A2541" s="1">
        <v>45327</v>
      </c>
      <c r="B2541" s="7">
        <v>-5.2995759288976263E-3</v>
      </c>
      <c r="C2541" s="7">
        <v>-1.6251502432976794E-3</v>
      </c>
      <c r="D2541" s="7">
        <v>-3.1863375266719673E-3</v>
      </c>
      <c r="E2541" s="7">
        <v>0</v>
      </c>
      <c r="F2541" s="7">
        <v>-1.587066204891574E-3</v>
      </c>
      <c r="G2541" s="7">
        <v>1.0393855855288514E-3</v>
      </c>
      <c r="H2541" s="7"/>
      <c r="I2541" s="2">
        <f>STDEV(B2481:B2541)*SQRT(252)</f>
        <v>7.298206210801722E-2</v>
      </c>
      <c r="J2541" s="2">
        <f>STDEV(C2481:C2541)*SQRT(252)</f>
        <v>4.1166919277338544E-2</v>
      </c>
      <c r="K2541" s="2">
        <f>STDEV(D2481:D2541)*SQRT(252)</f>
        <v>5.5848366684191915E-2</v>
      </c>
      <c r="L2541" s="2">
        <f>STDEV(E2481:E2541)*SQRT(252)</f>
        <v>5.8591914897906133E-2</v>
      </c>
      <c r="M2541" s="2">
        <f t="shared" si="152"/>
        <v>4.6368733382579901E-2</v>
      </c>
      <c r="N2541" s="2">
        <f t="shared" si="153"/>
        <v>7.3588520698521842E-2</v>
      </c>
      <c r="O2541" s="2"/>
      <c r="P2541" s="7">
        <f>B2541/I2540*$L$6</f>
        <v>-3.6305791796962133E-3</v>
      </c>
      <c r="Q2541" s="7">
        <f>C2541/J2540*$L$6</f>
        <v>-1.9834523411646253E-3</v>
      </c>
      <c r="R2541" s="7">
        <f>D2541/K2540*$L$6</f>
        <v>-2.8634815494088407E-3</v>
      </c>
      <c r="S2541" s="7">
        <f>E2541/L2540*$L$6</f>
        <v>0</v>
      </c>
      <c r="T2541" s="7">
        <f>F2541/M2540*$L$6</f>
        <v>-1.7061734589794023E-3</v>
      </c>
      <c r="U2541" s="7">
        <f>G2541/N2540*$L$6</f>
        <v>7.0616995387991861E-4</v>
      </c>
      <c r="V2541" s="7"/>
      <c r="W2541" s="7">
        <f t="shared" si="155"/>
        <v>-9.4775165753691638E-3</v>
      </c>
      <c r="Y2541" s="1">
        <f t="shared" si="154"/>
        <v>45327</v>
      </c>
      <c r="Z2541" s="10">
        <f>(1+W2541)*Z2540</f>
        <v>10.528373327179336</v>
      </c>
      <c r="AA2541" s="7">
        <f>Z2541/MAX($Z$69:Z2541)-1</f>
        <v>-9.4775165753693269E-3</v>
      </c>
    </row>
    <row r="2542" spans="1:27" x14ac:dyDescent="0.25">
      <c r="A2542" s="1">
        <v>45328</v>
      </c>
      <c r="B2542" s="7">
        <v>4.2017590508180991E-3</v>
      </c>
      <c r="C2542" s="7">
        <v>1.3536641354785495E-3</v>
      </c>
      <c r="D2542" s="7">
        <v>2.3104108269644819E-3</v>
      </c>
      <c r="E2542" s="7">
        <v>0</v>
      </c>
      <c r="F2542" s="7">
        <v>-5.2532505546221131E-4</v>
      </c>
      <c r="G2542" s="7">
        <v>7.7003583564616562E-4</v>
      </c>
      <c r="H2542" s="7"/>
      <c r="I2542" s="2">
        <f>STDEV(B2482:B2542)*SQRT(252)</f>
        <v>7.3021158443980119E-2</v>
      </c>
      <c r="J2542" s="2">
        <f>STDEV(C2482:C2542)*SQRT(252)</f>
        <v>4.1003806466408041E-2</v>
      </c>
      <c r="K2542" s="2">
        <f>STDEV(D2482:D2542)*SQRT(252)</f>
        <v>5.6078417043840027E-2</v>
      </c>
      <c r="L2542" s="2">
        <f>STDEV(E2482:E2542)*SQRT(252)</f>
        <v>5.8591914897906133E-2</v>
      </c>
      <c r="M2542" s="2">
        <f t="shared" si="152"/>
        <v>4.5046833711205971E-2</v>
      </c>
      <c r="N2542" s="2">
        <f t="shared" si="153"/>
        <v>7.2184151958553863E-2</v>
      </c>
      <c r="O2542" s="2"/>
      <c r="P2542" s="7">
        <f>B2542/I2541*$L$6</f>
        <v>2.8786245067995465E-3</v>
      </c>
      <c r="Q2542" s="7">
        <f>C2542/J2541*$L$6</f>
        <v>1.644116391560676E-3</v>
      </c>
      <c r="R2542" s="7">
        <f>D2542/K2541*$L$6</f>
        <v>2.0684676778725312E-3</v>
      </c>
      <c r="S2542" s="7">
        <f>E2542/L2541*$L$6</f>
        <v>0</v>
      </c>
      <c r="T2542" s="7">
        <f>F2542/M2541*$L$6</f>
        <v>-5.6646474589660536E-4</v>
      </c>
      <c r="U2542" s="7">
        <f>G2542/N2541*$L$6</f>
        <v>5.2320377440447259E-4</v>
      </c>
      <c r="V2542" s="7"/>
      <c r="W2542" s="7">
        <f t="shared" si="155"/>
        <v>6.5479476047406206E-3</v>
      </c>
      <c r="Y2542" s="1">
        <f t="shared" si="154"/>
        <v>45328</v>
      </c>
      <c r="Z2542" s="10">
        <f>(1+W2542)*Z2541</f>
        <v>10.597312564088854</v>
      </c>
      <c r="AA2542" s="7">
        <f>Z2542/MAX($Z$69:Z2542)-1</f>
        <v>-2.9916272525872811E-3</v>
      </c>
    </row>
    <row r="2543" spans="1:27" x14ac:dyDescent="0.25">
      <c r="A2543" s="1">
        <v>45329</v>
      </c>
      <c r="B2543" s="7">
        <v>2.3866421789884296E-3</v>
      </c>
      <c r="C2543" s="7">
        <v>-2.8787949913982036E-3</v>
      </c>
      <c r="D2543" s="7">
        <v>0</v>
      </c>
      <c r="E2543" s="7">
        <v>0</v>
      </c>
      <c r="F2543" s="7">
        <v>2.862875644881191E-3</v>
      </c>
      <c r="G2543" s="7">
        <v>8.2570370970971307E-3</v>
      </c>
      <c r="H2543" s="7"/>
      <c r="I2543" s="2">
        <f>STDEV(B2483:B2543)*SQRT(252)</f>
        <v>7.2914898065474007E-2</v>
      </c>
      <c r="J2543" s="2">
        <f>STDEV(C2483:C2543)*SQRT(252)</f>
        <v>4.1462996726172055E-2</v>
      </c>
      <c r="K2543" s="2">
        <f>STDEV(D2483:D2543)*SQRT(252)</f>
        <v>5.6078417043840027E-2</v>
      </c>
      <c r="L2543" s="2">
        <f>STDEV(E2483:E2543)*SQRT(252)</f>
        <v>5.8591914897906133E-2</v>
      </c>
      <c r="M2543" s="2">
        <f t="shared" si="152"/>
        <v>4.5392588715001153E-2</v>
      </c>
      <c r="N2543" s="2">
        <f t="shared" si="153"/>
        <v>7.3770499036673959E-2</v>
      </c>
      <c r="O2543" s="2"/>
      <c r="P2543" s="7">
        <f>B2543/I2542*$L$6</f>
        <v>1.6342127609625626E-3</v>
      </c>
      <c r="Q2543" s="7">
        <f>C2543/J2542*$L$6</f>
        <v>-3.5103996914977002E-3</v>
      </c>
      <c r="R2543" s="7">
        <f>D2543/K2542*$L$6</f>
        <v>0</v>
      </c>
      <c r="S2543" s="7">
        <f>E2543/L2542*$L$6</f>
        <v>0</v>
      </c>
      <c r="T2543" s="7">
        <f>F2543/M2542*$L$6</f>
        <v>3.1776657858297096E-3</v>
      </c>
      <c r="U2543" s="7">
        <f>G2543/N2542*$L$6</f>
        <v>5.7194251598592536E-3</v>
      </c>
      <c r="V2543" s="7"/>
      <c r="W2543" s="7">
        <f t="shared" si="155"/>
        <v>7.0209040151538258E-3</v>
      </c>
      <c r="Y2543" s="1">
        <f t="shared" si="154"/>
        <v>45329</v>
      </c>
      <c r="Z2543" s="10">
        <f>(1+W2543)*Z2542</f>
        <v>10.671715278419907</v>
      </c>
      <c r="AA2543" s="7">
        <f>Z2543/MAX($Z$69:Z2543)-1</f>
        <v>0</v>
      </c>
    </row>
    <row r="2544" spans="1:27" x14ac:dyDescent="0.25">
      <c r="A2544" s="1">
        <v>45330</v>
      </c>
      <c r="B2544" s="7">
        <v>-2.2398703686552501E-3</v>
      </c>
      <c r="C2544" s="7">
        <v>-7.168440870783388E-3</v>
      </c>
      <c r="D2544" s="7">
        <v>0</v>
      </c>
      <c r="E2544" s="7">
        <v>0</v>
      </c>
      <c r="F2544" s="7">
        <v>-4.9486741183144556E-3</v>
      </c>
      <c r="G2544" s="7">
        <v>-6.6221035477076473E-4</v>
      </c>
      <c r="H2544" s="7"/>
      <c r="I2544" s="2">
        <f>STDEV(B2484:B2544)*SQRT(252)</f>
        <v>7.2698268908194558E-2</v>
      </c>
      <c r="J2544" s="2">
        <f>STDEV(C2484:C2544)*SQRT(252)</f>
        <v>4.4230476932528608E-2</v>
      </c>
      <c r="K2544" s="2">
        <f>STDEV(D2484:D2544)*SQRT(252)</f>
        <v>5.6078417043840027E-2</v>
      </c>
      <c r="L2544" s="2">
        <f>STDEV(E2484:E2544)*SQRT(252)</f>
        <v>5.8591914897906133E-2</v>
      </c>
      <c r="M2544" s="2">
        <f t="shared" si="152"/>
        <v>4.5965585748059888E-2</v>
      </c>
      <c r="N2544" s="2">
        <f t="shared" si="153"/>
        <v>7.3830988226622873E-2</v>
      </c>
      <c r="O2544" s="2"/>
      <c r="P2544" s="7">
        <f>B2544/I2543*$L$6</f>
        <v>-1.5359483645193857E-3</v>
      </c>
      <c r="Q2544" s="7">
        <f>C2544/J2543*$L$6</f>
        <v>-8.644383470549492E-3</v>
      </c>
      <c r="R2544" s="7">
        <f>D2544/K2543*$L$6</f>
        <v>0</v>
      </c>
      <c r="S2544" s="7">
        <f>E2544/L2543*$L$6</f>
        <v>0</v>
      </c>
      <c r="T2544" s="7">
        <f>F2544/M2543*$L$6</f>
        <v>-5.4509714673741869E-3</v>
      </c>
      <c r="U2544" s="7">
        <f>G2544/N2543*$L$6</f>
        <v>-4.4883141866883415E-4</v>
      </c>
      <c r="V2544" s="7"/>
      <c r="W2544" s="7">
        <f t="shared" si="155"/>
        <v>-1.6080134721111895E-2</v>
      </c>
      <c r="Y2544" s="1">
        <f t="shared" si="154"/>
        <v>45330</v>
      </c>
      <c r="Z2544" s="10">
        <f>(1+W2544)*Z2543</f>
        <v>10.500112659037566</v>
      </c>
      <c r="AA2544" s="7">
        <f>Z2544/MAX($Z$69:Z2544)-1</f>
        <v>-1.6080134721111916E-2</v>
      </c>
    </row>
    <row r="2545" spans="1:27" x14ac:dyDescent="0.25">
      <c r="A2545" s="1">
        <v>45331</v>
      </c>
      <c r="B2545" s="7">
        <v>-4.486085191706124E-4</v>
      </c>
      <c r="C2545" s="7">
        <v>-9.0109590994347233E-4</v>
      </c>
      <c r="D2545" s="7">
        <v>0</v>
      </c>
      <c r="E2545" s="7">
        <v>0</v>
      </c>
      <c r="F2545" s="7">
        <v>2.4481215733465067E-3</v>
      </c>
      <c r="G2545" s="7">
        <v>4.1762498983854979E-3</v>
      </c>
      <c r="H2545" s="7"/>
      <c r="I2545" s="2">
        <f>STDEV(B2485:B2545)*SQRT(252)</f>
        <v>7.2448892906325862E-2</v>
      </c>
      <c r="J2545" s="2">
        <f>STDEV(C2485:C2545)*SQRT(252)</f>
        <v>4.3605822047774995E-2</v>
      </c>
      <c r="K2545" s="2">
        <f>STDEV(D2485:D2545)*SQRT(252)</f>
        <v>5.6078417043840027E-2</v>
      </c>
      <c r="L2545" s="2">
        <f>STDEV(E2485:E2545)*SQRT(252)</f>
        <v>5.0719584350531262E-2</v>
      </c>
      <c r="M2545" s="2">
        <f t="shared" si="152"/>
        <v>4.589483481785845E-2</v>
      </c>
      <c r="N2545" s="2">
        <f t="shared" si="153"/>
        <v>7.3735415475393612E-2</v>
      </c>
      <c r="O2545" s="2"/>
      <c r="P2545" s="7">
        <f>B2545/I2544*$L$6</f>
        <v>-3.0854140401687422E-4</v>
      </c>
      <c r="Q2545" s="7">
        <f>C2545/J2544*$L$6</f>
        <v>-1.018636890710052E-3</v>
      </c>
      <c r="R2545" s="7">
        <f>D2545/K2544*$L$6</f>
        <v>0</v>
      </c>
      <c r="S2545" s="7">
        <f>E2545/L2544*$L$6</f>
        <v>0</v>
      </c>
      <c r="T2545" s="7">
        <f>F2545/M2544*$L$6</f>
        <v>2.6629939915971124E-3</v>
      </c>
      <c r="U2545" s="7">
        <f>G2545/N2544*$L$6</f>
        <v>2.8282500334186069E-3</v>
      </c>
      <c r="V2545" s="7"/>
      <c r="W2545" s="7">
        <f t="shared" si="155"/>
        <v>4.1640657302887928E-3</v>
      </c>
      <c r="Y2545" s="1">
        <f t="shared" si="154"/>
        <v>45331</v>
      </c>
      <c r="Z2545" s="10">
        <f>(1+W2545)*Z2544</f>
        <v>10.543835818325237</v>
      </c>
      <c r="AA2545" s="7">
        <f>Z2545/MAX($Z$69:Z2545)-1</f>
        <v>-1.1983027728753703E-2</v>
      </c>
    </row>
    <row r="2546" spans="1:27" x14ac:dyDescent="0.25">
      <c r="A2546" s="1">
        <v>45334</v>
      </c>
      <c r="B2546" s="7">
        <v>-2.8320910682944067E-5</v>
      </c>
      <c r="C2546" s="7">
        <v>-1.1093579729759551E-4</v>
      </c>
      <c r="D2546" s="7">
        <v>0</v>
      </c>
      <c r="E2546" s="7">
        <v>0</v>
      </c>
      <c r="F2546" s="7">
        <v>5.788640729915695E-4</v>
      </c>
      <c r="G2546" s="7">
        <v>1.1112701105955081E-2</v>
      </c>
      <c r="H2546" s="7"/>
      <c r="I2546" s="2">
        <f>STDEV(B2486:B2546)*SQRT(252)</f>
        <v>7.2479041910801692E-2</v>
      </c>
      <c r="J2546" s="2">
        <f>STDEV(C2486:C2546)*SQRT(252)</f>
        <v>4.3243646776463002E-2</v>
      </c>
      <c r="K2546" s="2">
        <f>STDEV(D2486:D2546)*SQRT(252)</f>
        <v>5.6078417043840027E-2</v>
      </c>
      <c r="L2546" s="2">
        <f>STDEV(E2486:E2546)*SQRT(252)</f>
        <v>5.0719584350531262E-2</v>
      </c>
      <c r="M2546" s="2">
        <f t="shared" si="152"/>
        <v>4.5456427200031277E-2</v>
      </c>
      <c r="N2546" s="2">
        <f t="shared" si="153"/>
        <v>7.6612062200566475E-2</v>
      </c>
      <c r="O2546" s="2"/>
      <c r="P2546" s="7">
        <f>B2546/I2545*$L$6</f>
        <v>-1.9545440618093444E-5</v>
      </c>
      <c r="Q2546" s="7">
        <f>C2546/J2545*$L$6</f>
        <v>-1.2720296520961477E-4</v>
      </c>
      <c r="R2546" s="7">
        <f>D2546/K2545*$L$6</f>
        <v>0</v>
      </c>
      <c r="S2546" s="7">
        <f>E2546/L2545*$L$6</f>
        <v>0</v>
      </c>
      <c r="T2546" s="7">
        <f>F2546/M2545*$L$6</f>
        <v>6.3064185249700889E-4</v>
      </c>
      <c r="U2546" s="7">
        <f>G2546/N2545*$L$6</f>
        <v>7.5355248453597735E-3</v>
      </c>
      <c r="V2546" s="7"/>
      <c r="W2546" s="7">
        <f t="shared" si="155"/>
        <v>8.0194182920290749E-3</v>
      </c>
      <c r="Y2546" s="1">
        <f t="shared" si="154"/>
        <v>45334</v>
      </c>
      <c r="Z2546" s="10">
        <f>(1+W2546)*Z2545</f>
        <v>10.628391248154864</v>
      </c>
      <c r="AA2546" s="7">
        <f>Z2546/MAX($Z$69:Z2546)-1</f>
        <v>-4.0597063484865137E-3</v>
      </c>
    </row>
    <row r="2547" spans="1:27" x14ac:dyDescent="0.25">
      <c r="A2547" s="1">
        <v>45335</v>
      </c>
      <c r="B2547" s="7">
        <v>-1.3262851782937735E-2</v>
      </c>
      <c r="C2547" s="7">
        <v>2.008471531456113E-2</v>
      </c>
      <c r="D2547" s="7">
        <v>0</v>
      </c>
      <c r="E2547" s="7">
        <v>0</v>
      </c>
      <c r="F2547" s="7">
        <v>-2.0330774388662709E-3</v>
      </c>
      <c r="G2547" s="7">
        <v>1.0670311318504044E-2</v>
      </c>
      <c r="H2547" s="7"/>
      <c r="I2547" s="2">
        <f>STDEV(B2487:B2547)*SQRT(252)</f>
        <v>7.7045585424342214E-2</v>
      </c>
      <c r="J2547" s="2">
        <f>STDEV(C2487:C2547)*SQRT(252)</f>
        <v>5.8556040399279335E-2</v>
      </c>
      <c r="K2547" s="2">
        <f>STDEV(D2487:D2547)*SQRT(252)</f>
        <v>5.6078417043840027E-2</v>
      </c>
      <c r="L2547" s="2">
        <f>STDEV(E2487:E2547)*SQRT(252)</f>
        <v>5.0719584350531262E-2</v>
      </c>
      <c r="M2547" s="2">
        <f t="shared" si="152"/>
        <v>4.558509760676565E-2</v>
      </c>
      <c r="N2547" s="2">
        <f t="shared" si="153"/>
        <v>7.9049717994969376E-2</v>
      </c>
      <c r="O2547" s="2"/>
      <c r="P2547" s="7">
        <f>B2547/I2546*$L$6</f>
        <v>-9.1494392263490633E-3</v>
      </c>
      <c r="Q2547" s="7">
        <f>C2547/J2546*$L$6</f>
        <v>2.3222735374729082E-2</v>
      </c>
      <c r="R2547" s="7">
        <f>D2547/K2546*$L$6</f>
        <v>0</v>
      </c>
      <c r="S2547" s="7">
        <f>E2547/L2546*$L$6</f>
        <v>0</v>
      </c>
      <c r="T2547" s="7">
        <f>F2547/M2546*$L$6</f>
        <v>-2.2362926038156298E-3</v>
      </c>
      <c r="U2547" s="7">
        <f>G2547/N2546*$L$6</f>
        <v>6.9638585700576199E-3</v>
      </c>
      <c r="V2547" s="7"/>
      <c r="W2547" s="7">
        <f t="shared" si="155"/>
        <v>1.8800862114622008E-2</v>
      </c>
      <c r="Y2547" s="1">
        <f t="shared" si="154"/>
        <v>45335</v>
      </c>
      <c r="Z2547" s="10">
        <f>(1+W2547)*Z2546</f>
        <v>10.82821416651168</v>
      </c>
      <c r="AA2547" s="7">
        <f>Z2547/MAX($Z$69:Z2547)-1</f>
        <v>0</v>
      </c>
    </row>
    <row r="2548" spans="1:27" x14ac:dyDescent="0.25">
      <c r="A2548" s="1">
        <v>45336</v>
      </c>
      <c r="B2548" s="7">
        <v>4.9741617425897999E-3</v>
      </c>
      <c r="C2548" s="7">
        <v>-5.7754918150050294E-3</v>
      </c>
      <c r="D2548" s="7">
        <v>0</v>
      </c>
      <c r="E2548" s="7">
        <v>0</v>
      </c>
      <c r="F2548" s="7">
        <v>9.8387081449446967E-4</v>
      </c>
      <c r="G2548" s="7">
        <v>7.593767829150444E-4</v>
      </c>
      <c r="H2548" s="7"/>
      <c r="I2548" s="2">
        <f>STDEV(B2488:B2548)*SQRT(252)</f>
        <v>7.7364976620604403E-2</v>
      </c>
      <c r="J2548" s="2">
        <f>STDEV(C2488:C2548)*SQRT(252)</f>
        <v>5.9997358367338709E-2</v>
      </c>
      <c r="K2548" s="2">
        <f>STDEV(D2488:D2548)*SQRT(252)</f>
        <v>5.6078417043840027E-2</v>
      </c>
      <c r="L2548" s="2">
        <f>STDEV(E2488:E2548)*SQRT(252)</f>
        <v>5.0719584350531262E-2</v>
      </c>
      <c r="M2548" s="2">
        <f t="shared" si="152"/>
        <v>4.4739209145475009E-2</v>
      </c>
      <c r="N2548" s="2">
        <f t="shared" si="153"/>
        <v>7.8913848042966986E-2</v>
      </c>
      <c r="O2548" s="2"/>
      <c r="P2548" s="7">
        <f>B2548/I2547*$L$6</f>
        <v>3.2280640838756192E-3</v>
      </c>
      <c r="Q2548" s="7">
        <f>C2548/J2547*$L$6</f>
        <v>-4.9315935432308619E-3</v>
      </c>
      <c r="R2548" s="7">
        <f>D2548/K2547*$L$6</f>
        <v>0</v>
      </c>
      <c r="S2548" s="7">
        <f>E2548/L2547*$L$6</f>
        <v>0</v>
      </c>
      <c r="T2548" s="7">
        <f>F2548/M2547*$L$6</f>
        <v>1.0791583940235388E-3</v>
      </c>
      <c r="U2548" s="7">
        <f>G2548/N2547*$L$6</f>
        <v>4.8031593418421185E-4</v>
      </c>
      <c r="V2548" s="7"/>
      <c r="W2548" s="7">
        <f t="shared" si="155"/>
        <v>-1.4405513114749204E-4</v>
      </c>
      <c r="Y2548" s="1">
        <f t="shared" si="154"/>
        <v>45336</v>
      </c>
      <c r="Z2548" s="10">
        <f>(1+W2548)*Z2547</f>
        <v>10.82665430669983</v>
      </c>
      <c r="AA2548" s="7">
        <f>Z2548/MAX($Z$69:Z2548)-1</f>
        <v>-1.4405513114756907E-4</v>
      </c>
    </row>
    <row r="2549" spans="1:27" x14ac:dyDescent="0.25">
      <c r="A2549" s="1">
        <v>45337</v>
      </c>
      <c r="B2549" s="7">
        <v>3.0853747831196543E-3</v>
      </c>
      <c r="C2549" s="7">
        <v>1.6997382826255958E-3</v>
      </c>
      <c r="D2549" s="7">
        <v>0</v>
      </c>
      <c r="E2549" s="7">
        <v>0</v>
      </c>
      <c r="F2549" s="7">
        <v>-1.248305991774501E-3</v>
      </c>
      <c r="G2549" s="7">
        <v>0</v>
      </c>
      <c r="H2549" s="7"/>
      <c r="I2549" s="2">
        <f>STDEV(B2489:B2549)*SQRT(252)</f>
        <v>7.5838190517710721E-2</v>
      </c>
      <c r="J2549" s="2">
        <f>STDEV(C2489:C2549)*SQRT(252)</f>
        <v>6.0035007580020894E-2</v>
      </c>
      <c r="K2549" s="2">
        <f>STDEV(D2489:D2549)*SQRT(252)</f>
        <v>5.6078417043840027E-2</v>
      </c>
      <c r="L2549" s="2">
        <f>STDEV(E2489:E2549)*SQRT(252)</f>
        <v>5.0719584350531262E-2</v>
      </c>
      <c r="M2549" s="2">
        <f t="shared" si="152"/>
        <v>4.4740513233966772E-2</v>
      </c>
      <c r="N2549" s="2">
        <f t="shared" si="153"/>
        <v>7.8913848042966986E-2</v>
      </c>
      <c r="O2549" s="2"/>
      <c r="P2549" s="7">
        <f>B2549/I2548*$L$6</f>
        <v>1.9940384641038817E-3</v>
      </c>
      <c r="Q2549" s="7">
        <f>C2549/J2548*$L$6</f>
        <v>1.4165109338804636E-3</v>
      </c>
      <c r="R2549" s="7">
        <f>D2549/K2548*$L$6</f>
        <v>0</v>
      </c>
      <c r="S2549" s="7">
        <f>E2549/L2548*$L$6</f>
        <v>0</v>
      </c>
      <c r="T2549" s="7">
        <f>F2549/M2548*$L$6</f>
        <v>-1.3950917054830825E-3</v>
      </c>
      <c r="U2549" s="7">
        <f>G2549/N2548*$L$6</f>
        <v>0</v>
      </c>
      <c r="V2549" s="7"/>
      <c r="W2549" s="7">
        <f t="shared" si="155"/>
        <v>2.0154576925012629E-3</v>
      </c>
      <c r="Y2549" s="1">
        <f t="shared" si="154"/>
        <v>45337</v>
      </c>
      <c r="Z2549" s="10">
        <f>(1+W2549)*Z2548</f>
        <v>10.84847497040632</v>
      </c>
      <c r="AA2549" s="7">
        <f>Z2549/MAX($Z$69:Z2549)-1</f>
        <v>0</v>
      </c>
    </row>
    <row r="2550" spans="1:27" x14ac:dyDescent="0.25">
      <c r="A2550" s="1">
        <v>45338</v>
      </c>
      <c r="B2550" s="7">
        <v>-3.6481746472444287E-3</v>
      </c>
      <c r="C2550" s="7">
        <v>-1.2338358642306479E-3</v>
      </c>
      <c r="D2550" s="7">
        <v>0</v>
      </c>
      <c r="E2550" s="7">
        <v>0</v>
      </c>
      <c r="F2550" s="7">
        <v>-2.2614754504427514E-3</v>
      </c>
      <c r="G2550" s="7">
        <v>-1.5887636748015854E-2</v>
      </c>
      <c r="H2550" s="7"/>
      <c r="I2550" s="2">
        <f>STDEV(B2490:B2550)*SQRT(252)</f>
        <v>7.5751044660094996E-2</v>
      </c>
      <c r="J2550" s="2">
        <f>STDEV(C2490:C2550)*SQRT(252)</f>
        <v>6.0138446786368711E-2</v>
      </c>
      <c r="K2550" s="2">
        <f>STDEV(D2490:D2550)*SQRT(252)</f>
        <v>5.6078417043840027E-2</v>
      </c>
      <c r="L2550" s="2">
        <f>STDEV(E2490:E2550)*SQRT(252)</f>
        <v>5.0719584350531262E-2</v>
      </c>
      <c r="M2550" s="2">
        <f t="shared" si="152"/>
        <v>4.4696371960972904E-2</v>
      </c>
      <c r="N2550" s="2">
        <f t="shared" si="153"/>
        <v>8.6230188125345567E-2</v>
      </c>
      <c r="O2550" s="2"/>
      <c r="P2550" s="7">
        <f>B2550/I2549*$L$6</f>
        <v>-2.4052358200664478E-3</v>
      </c>
      <c r="Q2550" s="7">
        <f>C2550/J2549*$L$6</f>
        <v>-1.0275969921266883E-3</v>
      </c>
      <c r="R2550" s="7">
        <f>D2550/K2549*$L$6</f>
        <v>0</v>
      </c>
      <c r="S2550" s="7">
        <f>E2550/L2549*$L$6</f>
        <v>0</v>
      </c>
      <c r="T2550" s="7">
        <f>F2550/M2549*$L$6</f>
        <v>-2.5273239922579283E-3</v>
      </c>
      <c r="U2550" s="7">
        <f>G2550/N2549*$L$6</f>
        <v>-1.00664440665505E-2</v>
      </c>
      <c r="V2550" s="7"/>
      <c r="W2550" s="7">
        <f t="shared" si="155"/>
        <v>-1.6026600871001564E-2</v>
      </c>
      <c r="Y2550" s="1">
        <f t="shared" si="154"/>
        <v>45338</v>
      </c>
      <c r="Z2550" s="10">
        <f>(1+W2550)*Z2549</f>
        <v>10.674610791996567</v>
      </c>
      <c r="AA2550" s="7">
        <f>Z2550/MAX($Z$69:Z2550)-1</f>
        <v>-1.6026600871001606E-2</v>
      </c>
    </row>
    <row r="2551" spans="1:27" x14ac:dyDescent="0.25">
      <c r="A2551" s="1">
        <v>45342</v>
      </c>
      <c r="B2551" s="7">
        <v>-3.1696423105964655E-5</v>
      </c>
      <c r="C2551" s="7">
        <v>3.9069503748832002E-3</v>
      </c>
      <c r="D2551" s="7">
        <v>0</v>
      </c>
      <c r="E2551" s="7">
        <v>0</v>
      </c>
      <c r="F2551" s="7">
        <v>-3.0568384321028041E-4</v>
      </c>
      <c r="G2551" s="7">
        <v>6.7720842257155134E-3</v>
      </c>
      <c r="H2551" s="7"/>
      <c r="I2551" s="2">
        <f>STDEV(B2491:B2551)*SQRT(252)</f>
        <v>7.5681916913891367E-2</v>
      </c>
      <c r="J2551" s="2">
        <f>STDEV(C2491:C2551)*SQRT(252)</f>
        <v>6.0498626541770725E-2</v>
      </c>
      <c r="K2551" s="2">
        <f>STDEV(D2491:D2551)*SQRT(252)</f>
        <v>5.6078417043840027E-2</v>
      </c>
      <c r="L2551" s="2">
        <f>STDEV(E2491:E2551)*SQRT(252)</f>
        <v>5.0719584350531262E-2</v>
      </c>
      <c r="M2551" s="2">
        <f t="shared" si="152"/>
        <v>4.4689172768683581E-2</v>
      </c>
      <c r="N2551" s="2">
        <f t="shared" si="153"/>
        <v>8.701121643289976E-2</v>
      </c>
      <c r="O2551" s="2"/>
      <c r="P2551" s="7">
        <f>B2551/I2550*$L$6</f>
        <v>-2.0921442897712315E-5</v>
      </c>
      <c r="Q2551" s="7">
        <f>C2551/J2550*$L$6</f>
        <v>3.2482967083951771E-3</v>
      </c>
      <c r="R2551" s="7">
        <f>D2551/K2550*$L$6</f>
        <v>0</v>
      </c>
      <c r="S2551" s="7">
        <f>E2551/L2550*$L$6</f>
        <v>0</v>
      </c>
      <c r="T2551" s="7">
        <f>F2551/M2550*$L$6</f>
        <v>-3.4195599083208751E-4</v>
      </c>
      <c r="U2551" s="7">
        <f>G2551/N2550*$L$6</f>
        <v>3.9267479133128563E-3</v>
      </c>
      <c r="V2551" s="7"/>
      <c r="W2551" s="7">
        <f t="shared" si="155"/>
        <v>6.8121671879782337E-3</v>
      </c>
      <c r="Y2551" s="1">
        <f t="shared" si="154"/>
        <v>45342</v>
      </c>
      <c r="Z2551" s="10">
        <f>(1+W2551)*Z2550</f>
        <v>10.747328025378245</v>
      </c>
      <c r="AA2551" s="7">
        <f>Z2551/MAX($Z$69:Z2551)-1</f>
        <v>-9.3236095676115793E-3</v>
      </c>
    </row>
    <row r="2552" spans="1:27" x14ac:dyDescent="0.25">
      <c r="A2552" s="1">
        <v>45343</v>
      </c>
      <c r="B2552" s="7">
        <v>-3.0405293567424829E-3</v>
      </c>
      <c r="C2552" s="7">
        <v>-3.0039455294866846E-3</v>
      </c>
      <c r="D2552" s="7">
        <v>0</v>
      </c>
      <c r="E2552" s="7">
        <v>0</v>
      </c>
      <c r="F2552" s="7">
        <v>-1.1578576508632921E-3</v>
      </c>
      <c r="G2552" s="7">
        <v>0</v>
      </c>
      <c r="H2552" s="7"/>
      <c r="I2552" s="2">
        <f>STDEV(B2492:B2552)*SQRT(252)</f>
        <v>7.5599909484453401E-2</v>
      </c>
      <c r="J2552" s="2">
        <f>STDEV(C2492:C2552)*SQRT(252)</f>
        <v>6.0923427991704922E-2</v>
      </c>
      <c r="K2552" s="2">
        <f>STDEV(D2492:D2552)*SQRT(252)</f>
        <v>5.6078417043840027E-2</v>
      </c>
      <c r="L2552" s="2">
        <f>STDEV(E2492:E2552)*SQRT(252)</f>
        <v>5.0719584350531262E-2</v>
      </c>
      <c r="M2552" s="2">
        <f t="shared" si="152"/>
        <v>4.4735519028408326E-2</v>
      </c>
      <c r="N2552" s="2">
        <f t="shared" si="153"/>
        <v>8.7036261225078793E-2</v>
      </c>
      <c r="O2552" s="2"/>
      <c r="P2552" s="7">
        <f>B2552/I2551*$L$6</f>
        <v>-2.008755513025593E-3</v>
      </c>
      <c r="Q2552" s="7">
        <f>C2552/J2551*$L$6</f>
        <v>-2.4826559718778389E-3</v>
      </c>
      <c r="R2552" s="7">
        <f>D2552/K2551*$L$6</f>
        <v>0</v>
      </c>
      <c r="S2552" s="7">
        <f>E2552/L2551*$L$6</f>
        <v>0</v>
      </c>
      <c r="T2552" s="7">
        <f>F2552/M2551*$L$6</f>
        <v>-1.2954565716135535E-3</v>
      </c>
      <c r="U2552" s="7">
        <f>G2552/N2551*$L$6</f>
        <v>0</v>
      </c>
      <c r="V2552" s="7"/>
      <c r="W2552" s="7">
        <f t="shared" si="155"/>
        <v>-5.7868680565169861E-3</v>
      </c>
      <c r="Y2552" s="1">
        <f t="shared" si="154"/>
        <v>45343</v>
      </c>
      <c r="Z2552" s="10">
        <f>(1+W2552)*Z2551</f>
        <v>10.685134656135274</v>
      </c>
      <c r="AA2552" s="7">
        <f>Z2552/MAX($Z$69:Z2552)-1</f>
        <v>-1.5056523125750343E-2</v>
      </c>
    </row>
    <row r="2553" spans="1:27" x14ac:dyDescent="0.25">
      <c r="A2553" s="1">
        <v>45344</v>
      </c>
      <c r="B2553" s="7">
        <v>8.4084840841345265E-3</v>
      </c>
      <c r="C2553" s="7">
        <v>3.1351587102133038E-3</v>
      </c>
      <c r="D2553" s="7">
        <v>0</v>
      </c>
      <c r="E2553" s="7">
        <v>0</v>
      </c>
      <c r="F2553" s="7">
        <v>-1.093909446760799E-3</v>
      </c>
      <c r="G2553" s="7">
        <v>6.698285803752313E-5</v>
      </c>
      <c r="H2553" s="7"/>
      <c r="I2553" s="2">
        <f>STDEV(B2493:B2553)*SQRT(252)</f>
        <v>7.718227707083912E-2</v>
      </c>
      <c r="J2553" s="2">
        <f>STDEV(C2493:C2553)*SQRT(252)</f>
        <v>6.1008239052052465E-2</v>
      </c>
      <c r="K2553" s="2">
        <f>STDEV(D2493:D2553)*SQRT(252)</f>
        <v>5.6078417043840027E-2</v>
      </c>
      <c r="L2553" s="2">
        <f>STDEV(E2493:E2553)*SQRT(252)</f>
        <v>5.0719584350531262E-2</v>
      </c>
      <c r="M2553" s="2">
        <f t="shared" si="152"/>
        <v>4.4382599633778573E-2</v>
      </c>
      <c r="N2553" s="2">
        <f t="shared" si="153"/>
        <v>8.7033001477410762E-2</v>
      </c>
      <c r="O2553" s="2"/>
      <c r="P2553" s="7">
        <f>B2553/I2552*$L$6</f>
        <v>5.561173380679559E-3</v>
      </c>
      <c r="Q2553" s="7">
        <f>C2553/J2552*$L$6</f>
        <v>2.5730320941889334E-3</v>
      </c>
      <c r="R2553" s="7">
        <f>D2553/K2552*$L$6</f>
        <v>0</v>
      </c>
      <c r="S2553" s="7">
        <f>E2553/L2552*$L$6</f>
        <v>0</v>
      </c>
      <c r="T2553" s="7">
        <f>F2553/M2552*$L$6</f>
        <v>-1.2226408349773872E-3</v>
      </c>
      <c r="U2553" s="7">
        <f>G2553/N2552*$L$6</f>
        <v>3.8479857185215673E-5</v>
      </c>
      <c r="V2553" s="7"/>
      <c r="W2553" s="7">
        <f t="shared" si="155"/>
        <v>6.95004449707632E-3</v>
      </c>
      <c r="Y2553" s="1">
        <f t="shared" si="154"/>
        <v>45344</v>
      </c>
      <c r="Z2553" s="10">
        <f>(1+W2553)*Z2552</f>
        <v>10.759396817452666</v>
      </c>
      <c r="AA2553" s="7">
        <f>Z2553/MAX($Z$69:Z2553)-1</f>
        <v>-8.2111221343692531E-3</v>
      </c>
    </row>
    <row r="2554" spans="1:27" x14ac:dyDescent="0.25">
      <c r="A2554" s="1">
        <v>45345</v>
      </c>
      <c r="B2554" s="7">
        <v>6.2531259767391045E-3</v>
      </c>
      <c r="C2554" s="7">
        <v>-8.106965202675509E-4</v>
      </c>
      <c r="D2554" s="7">
        <v>0</v>
      </c>
      <c r="E2554" s="7">
        <v>0</v>
      </c>
      <c r="F2554" s="7">
        <v>5.8684227999328265E-3</v>
      </c>
      <c r="G2554" s="7">
        <v>0</v>
      </c>
      <c r="H2554" s="7"/>
      <c r="I2554" s="2">
        <f>STDEV(B2494:B2554)*SQRT(252)</f>
        <v>7.7247172666525754E-2</v>
      </c>
      <c r="J2554" s="2">
        <f>STDEV(C2494:C2554)*SQRT(252)</f>
        <v>6.1065773862113218E-2</v>
      </c>
      <c r="K2554" s="2">
        <f>STDEV(D2494:D2554)*SQRT(252)</f>
        <v>5.6078417043840027E-2</v>
      </c>
      <c r="L2554" s="2">
        <f>STDEV(E2494:E2554)*SQRT(252)</f>
        <v>5.0719584350531262E-2</v>
      </c>
      <c r="M2554" s="2">
        <f t="shared" si="152"/>
        <v>4.597351964078062E-2</v>
      </c>
      <c r="N2554" s="2">
        <f t="shared" si="153"/>
        <v>8.705489973888747E-2</v>
      </c>
      <c r="O2554" s="2"/>
      <c r="P2554" s="7">
        <f>B2554/I2553*$L$6</f>
        <v>4.0508820250275118E-3</v>
      </c>
      <c r="Q2554" s="7">
        <f>C2554/J2553*$L$6</f>
        <v>-6.644156042398319E-4</v>
      </c>
      <c r="R2554" s="7">
        <f>D2554/K2553*$L$6</f>
        <v>0</v>
      </c>
      <c r="S2554" s="7">
        <f>E2554/L2553*$L$6</f>
        <v>0</v>
      </c>
      <c r="T2554" s="7">
        <f>F2554/M2553*$L$6</f>
        <v>6.6111751546280607E-3</v>
      </c>
      <c r="U2554" s="7">
        <f>G2554/N2553*$L$6</f>
        <v>0</v>
      </c>
      <c r="V2554" s="7"/>
      <c r="W2554" s="7">
        <f t="shared" si="155"/>
        <v>9.9976415754157409E-3</v>
      </c>
      <c r="Y2554" s="1">
        <f t="shared" si="154"/>
        <v>45345</v>
      </c>
      <c r="Z2554" s="10">
        <f>(1+W2554)*Z2553</f>
        <v>10.866965410401226</v>
      </c>
      <c r="AA2554" s="7">
        <f>Z2554/MAX($Z$69:Z2554)-1</f>
        <v>0</v>
      </c>
    </row>
    <row r="2555" spans="1:27" x14ac:dyDescent="0.25">
      <c r="A2555" s="1">
        <v>45348</v>
      </c>
      <c r="B2555" s="7">
        <v>-6.4753699249022745E-3</v>
      </c>
      <c r="C2555" s="7">
        <v>-7.4205828809137397E-4</v>
      </c>
      <c r="D2555" s="7">
        <v>0</v>
      </c>
      <c r="E2555" s="7">
        <v>0</v>
      </c>
      <c r="F2555" s="7">
        <v>-7.9205388504932639E-4</v>
      </c>
      <c r="G2555" s="7">
        <v>-4.1050479097098913E-3</v>
      </c>
      <c r="H2555" s="7"/>
      <c r="I2555" s="2">
        <f>STDEV(B2495:B2555)*SQRT(252)</f>
        <v>7.8539735908834923E-2</v>
      </c>
      <c r="J2555" s="2">
        <f>STDEV(C2495:C2555)*SQRT(252)</f>
        <v>6.1125542465925886E-2</v>
      </c>
      <c r="K2555" s="2">
        <f>STDEV(D2495:D2555)*SQRT(252)</f>
        <v>5.6078417043840027E-2</v>
      </c>
      <c r="L2555" s="2">
        <f>STDEV(E2495:E2555)*SQRT(252)</f>
        <v>5.0719584350531262E-2</v>
      </c>
      <c r="M2555" s="2">
        <f t="shared" si="152"/>
        <v>4.5859191638522055E-2</v>
      </c>
      <c r="N2555" s="2">
        <f t="shared" si="153"/>
        <v>8.765451675864544E-2</v>
      </c>
      <c r="O2555" s="2"/>
      <c r="P2555" s="7">
        <f>B2555/I2554*$L$6</f>
        <v>-4.1913313467512236E-3</v>
      </c>
      <c r="Q2555" s="7">
        <f>C2555/J2554*$L$6</f>
        <v>-6.0758935911214753E-4</v>
      </c>
      <c r="R2555" s="7">
        <f>D2555/K2554*$L$6</f>
        <v>0</v>
      </c>
      <c r="S2555" s="7">
        <f>E2555/L2554*$L$6</f>
        <v>0</v>
      </c>
      <c r="T2555" s="7">
        <f>F2555/M2554*$L$6</f>
        <v>-8.6142402326179349E-4</v>
      </c>
      <c r="U2555" s="7">
        <f>G2555/N2554*$L$6</f>
        <v>-2.3577351315219337E-3</v>
      </c>
      <c r="V2555" s="7"/>
      <c r="W2555" s="7">
        <f t="shared" si="155"/>
        <v>-8.0180798606470979E-3</v>
      </c>
      <c r="Y2555" s="1">
        <f t="shared" si="154"/>
        <v>45348</v>
      </c>
      <c r="Z2555" s="10">
        <f>(1+W2555)*Z2554</f>
        <v>10.77983321389774</v>
      </c>
      <c r="AA2555" s="7">
        <f>Z2555/MAX($Z$69:Z2555)-1</f>
        <v>-8.0180798606470649E-3</v>
      </c>
    </row>
    <row r="2556" spans="1:27" x14ac:dyDescent="0.25">
      <c r="A2556" s="1">
        <v>45349</v>
      </c>
      <c r="B2556" s="7">
        <v>1.448594715822038E-3</v>
      </c>
      <c r="C2556" s="7">
        <v>-1.8025597790959358E-3</v>
      </c>
      <c r="D2556" s="7">
        <v>0</v>
      </c>
      <c r="E2556" s="7">
        <v>1.8578189755122931E-3</v>
      </c>
      <c r="F2556" s="7">
        <v>7.4881993311195494E-3</v>
      </c>
      <c r="G2556" s="7">
        <v>0</v>
      </c>
      <c r="H2556" s="7"/>
      <c r="I2556" s="2">
        <f>STDEV(B2496:B2556)*SQRT(252)</f>
        <v>7.7916886851729358E-2</v>
      </c>
      <c r="J2556" s="2">
        <f>STDEV(C2496:C2556)*SQRT(252)</f>
        <v>6.1155875851086804E-2</v>
      </c>
      <c r="K2556" s="2">
        <f>STDEV(D2496:D2556)*SQRT(252)</f>
        <v>5.6078417043840027E-2</v>
      </c>
      <c r="L2556" s="2">
        <f>STDEV(E2496:E2556)*SQRT(252)</f>
        <v>5.068944914475737E-2</v>
      </c>
      <c r="M2556" s="2">
        <f t="shared" si="152"/>
        <v>4.8261413306092585E-2</v>
      </c>
      <c r="N2556" s="2">
        <f t="shared" si="153"/>
        <v>8.7656947575296365E-2</v>
      </c>
      <c r="O2556" s="2"/>
      <c r="P2556" s="7">
        <f>B2556/I2555*$L$6</f>
        <v>9.222049826494807E-4</v>
      </c>
      <c r="Q2556" s="7">
        <f>C2556/J2555*$L$6</f>
        <v>-1.4744734413610835E-3</v>
      </c>
      <c r="R2556" s="7">
        <f>D2556/K2555*$L$6</f>
        <v>0</v>
      </c>
      <c r="S2556" s="7">
        <f>E2556/L2555*$L$6</f>
        <v>1.8314611597293516E-3</v>
      </c>
      <c r="T2556" s="7">
        <f>F2556/M2555*$L$6</f>
        <v>8.164338558498933E-3</v>
      </c>
      <c r="U2556" s="7">
        <f>G2556/N2555*$L$6</f>
        <v>0</v>
      </c>
      <c r="V2556" s="7"/>
      <c r="W2556" s="7">
        <f t="shared" si="155"/>
        <v>9.4435312595166822E-3</v>
      </c>
      <c r="Y2556" s="1">
        <f t="shared" si="154"/>
        <v>45349</v>
      </c>
      <c r="Z2556" s="10">
        <f>(1+W2556)*Z2555</f>
        <v>10.88163290582556</v>
      </c>
      <c r="AA2556" s="7">
        <f>Z2556/MAX($Z$69:Z2556)-1</f>
        <v>0</v>
      </c>
    </row>
    <row r="2557" spans="1:27" x14ac:dyDescent="0.25">
      <c r="A2557" s="1">
        <v>45350</v>
      </c>
      <c r="B2557" s="7">
        <v>1.9084481490849736E-3</v>
      </c>
      <c r="C2557" s="7">
        <v>-9.8650191906490825E-4</v>
      </c>
      <c r="D2557" s="7">
        <v>0</v>
      </c>
      <c r="E2557" s="7">
        <v>-1.3216707721499521E-3</v>
      </c>
      <c r="F2557" s="7">
        <v>3.0348157552206878E-3</v>
      </c>
      <c r="G2557" s="7">
        <v>-4.9201090008338388E-3</v>
      </c>
      <c r="H2557" s="7"/>
      <c r="I2557" s="2">
        <f>STDEV(B2497:B2557)*SQRT(252)</f>
        <v>7.7724534853225669E-2</v>
      </c>
      <c r="J2557" s="2">
        <f>STDEV(C2497:C2557)*SQRT(252)</f>
        <v>6.1224460446485281E-2</v>
      </c>
      <c r="K2557" s="2">
        <f>STDEV(D2497:D2557)*SQRT(252)</f>
        <v>5.6078417043840027E-2</v>
      </c>
      <c r="L2557" s="2">
        <f>STDEV(E2497:E2557)*SQRT(252)</f>
        <v>5.0885091161357941E-2</v>
      </c>
      <c r="M2557" s="2">
        <f t="shared" si="152"/>
        <v>4.6019771182042916E-2</v>
      </c>
      <c r="N2557" s="2">
        <f t="shared" si="153"/>
        <v>8.8429714842631402E-2</v>
      </c>
      <c r="O2557" s="2"/>
      <c r="P2557" s="7">
        <f>B2557/I2556*$L$6</f>
        <v>1.2246691482403701E-3</v>
      </c>
      <c r="Q2557" s="7">
        <f>C2557/J2556*$L$6</f>
        <v>-8.065471267773342E-4</v>
      </c>
      <c r="R2557" s="7">
        <f>D2557/K2556*$L$6</f>
        <v>0</v>
      </c>
      <c r="S2557" s="7">
        <f>E2557/L2556*$L$6</f>
        <v>-1.3036941557360048E-3</v>
      </c>
      <c r="T2557" s="7">
        <f>F2557/M2556*$L$6</f>
        <v>3.1441430610130608E-3</v>
      </c>
      <c r="U2557" s="7">
        <f>G2557/N2556*$L$6</f>
        <v>-2.8064569534591191E-3</v>
      </c>
      <c r="V2557" s="7"/>
      <c r="W2557" s="7">
        <f t="shared" si="155"/>
        <v>-5.478860267190272E-4</v>
      </c>
      <c r="Y2557" s="1">
        <f t="shared" si="154"/>
        <v>45350</v>
      </c>
      <c r="Z2557" s="10">
        <f>(1+W2557)*Z2556</f>
        <v>10.875671011208572</v>
      </c>
      <c r="AA2557" s="7">
        <f>Z2557/MAX($Z$69:Z2557)-1</f>
        <v>-5.4788602671906883E-4</v>
      </c>
    </row>
    <row r="2558" spans="1:27" x14ac:dyDescent="0.25">
      <c r="A2558" s="1">
        <v>45351</v>
      </c>
      <c r="B2558" s="7">
        <v>6.69357723463615E-3</v>
      </c>
      <c r="C2558" s="7">
        <v>8.6401839592231688E-4</v>
      </c>
      <c r="D2558" s="7">
        <v>0</v>
      </c>
      <c r="E2558" s="7">
        <v>3.5949388773650615E-3</v>
      </c>
      <c r="F2558" s="7">
        <v>-2.680580994438575E-4</v>
      </c>
      <c r="G2558" s="7">
        <v>2.1920985108876412E-3</v>
      </c>
      <c r="H2558" s="7"/>
      <c r="I2558" s="2">
        <f>STDEV(B2498:B2558)*SQRT(252)</f>
        <v>7.8578302643016351E-2</v>
      </c>
      <c r="J2558" s="2">
        <f>STDEV(C2498:C2558)*SQRT(252)</f>
        <v>6.100269608601952E-2</v>
      </c>
      <c r="K2558" s="2">
        <f>STDEV(D2498:D2558)*SQRT(252)</f>
        <v>5.5487039441117637E-2</v>
      </c>
      <c r="L2558" s="2">
        <f>STDEV(E2498:E2558)*SQRT(252)</f>
        <v>5.0810111575072987E-2</v>
      </c>
      <c r="M2558" s="2">
        <f t="shared" si="152"/>
        <v>4.5784140758433421E-2</v>
      </c>
      <c r="N2558" s="2">
        <f t="shared" si="153"/>
        <v>8.7847723563431665E-2</v>
      </c>
      <c r="O2558" s="2"/>
      <c r="P2558" s="7">
        <f>B2558/I2557*$L$6</f>
        <v>4.3059615906844879E-3</v>
      </c>
      <c r="Q2558" s="7">
        <f>C2558/J2557*$L$6</f>
        <v>7.0561536159026916E-4</v>
      </c>
      <c r="R2558" s="7">
        <f>D2558/K2557*$L$6</f>
        <v>0</v>
      </c>
      <c r="S2558" s="7">
        <f>E2558/L2557*$L$6</f>
        <v>3.5324088012001565E-3</v>
      </c>
      <c r="T2558" s="7">
        <f>F2558/M2557*$L$6</f>
        <v>-2.9124232102707064E-4</v>
      </c>
      <c r="U2558" s="7">
        <f>G2558/N2557*$L$6</f>
        <v>1.2394580909757976E-3</v>
      </c>
      <c r="V2558" s="7"/>
      <c r="W2558" s="7">
        <f t="shared" si="155"/>
        <v>9.4922015234236417E-3</v>
      </c>
      <c r="Y2558" s="1">
        <f t="shared" si="154"/>
        <v>45351</v>
      </c>
      <c r="Z2558" s="10">
        <f>(1+W2558)*Z2557</f>
        <v>10.97890507214942</v>
      </c>
      <c r="AA2558" s="7">
        <f>Z2558/MAX($Z$69:Z2558)-1</f>
        <v>0</v>
      </c>
    </row>
    <row r="2559" spans="1:27" x14ac:dyDescent="0.25">
      <c r="A2559" s="1">
        <v>45352</v>
      </c>
      <c r="B2559" s="7">
        <v>1.3550365210048376E-2</v>
      </c>
      <c r="C2559" s="7">
        <v>-1.1096021087445562E-3</v>
      </c>
      <c r="D2559" s="7">
        <v>8.0078289488871857E-3</v>
      </c>
      <c r="E2559" s="7">
        <v>0</v>
      </c>
      <c r="F2559" s="7">
        <v>-1.0586584291553125E-3</v>
      </c>
      <c r="G2559" s="7">
        <v>7.4183072121702942E-4</v>
      </c>
      <c r="H2559" s="7"/>
      <c r="I2559" s="2">
        <f>STDEV(B2499:B2559)*SQRT(252)</f>
        <v>7.9568798227911838E-2</v>
      </c>
      <c r="J2559" s="2">
        <f>STDEV(C2499:C2559)*SQRT(252)</f>
        <v>5.9990432864428622E-2</v>
      </c>
      <c r="K2559" s="2">
        <f>STDEV(D2499:D2559)*SQRT(252)</f>
        <v>5.6628336212269481E-2</v>
      </c>
      <c r="L2559" s="2">
        <f>STDEV(E2499:E2559)*SQRT(252)</f>
        <v>4.9875427966990217E-2</v>
      </c>
      <c r="M2559" s="2">
        <f t="shared" si="152"/>
        <v>4.5880507189228439E-2</v>
      </c>
      <c r="N2559" s="2">
        <f t="shared" si="153"/>
        <v>8.7831777972799244E-2</v>
      </c>
      <c r="O2559" s="2"/>
      <c r="P2559" s="7">
        <f>B2559/I2558*$L$6</f>
        <v>8.6222053380359352E-3</v>
      </c>
      <c r="Q2559" s="7">
        <f>C2559/J2558*$L$6</f>
        <v>-9.0946972833783719E-4</v>
      </c>
      <c r="R2559" s="7">
        <f>D2559/K2558*$L$6</f>
        <v>7.2159454077424913E-3</v>
      </c>
      <c r="S2559" s="7">
        <f>E2559/L2558*$L$6</f>
        <v>0</v>
      </c>
      <c r="T2559" s="7">
        <f>F2559/M2558*$L$6</f>
        <v>-1.1561409820280489E-3</v>
      </c>
      <c r="U2559" s="7">
        <f>G2559/N2558*$L$6</f>
        <v>4.2222535264751647E-4</v>
      </c>
      <c r="V2559" s="7"/>
      <c r="W2559" s="7">
        <f t="shared" si="155"/>
        <v>1.4194765388060058E-2</v>
      </c>
      <c r="Y2559" s="1">
        <f t="shared" si="154"/>
        <v>45352</v>
      </c>
      <c r="Z2559" s="10">
        <f>(1+W2559)*Z2558</f>
        <v>11.134748053866364</v>
      </c>
      <c r="AA2559" s="7">
        <f>Z2559/MAX($Z$69:Z2559)-1</f>
        <v>0</v>
      </c>
    </row>
    <row r="2560" spans="1:27" x14ac:dyDescent="0.25">
      <c r="A2560" s="1">
        <v>45355</v>
      </c>
      <c r="B2560" s="7">
        <v>3.3923961394985991E-3</v>
      </c>
      <c r="C2560" s="7">
        <v>9.372317074494152E-4</v>
      </c>
      <c r="D2560" s="7">
        <v>-1.1932620709190767E-3</v>
      </c>
      <c r="E2560" s="7">
        <v>0</v>
      </c>
      <c r="F2560" s="7">
        <v>-1.6134174338411356E-3</v>
      </c>
      <c r="G2560" s="7">
        <v>3.9442959537272504E-3</v>
      </c>
      <c r="H2560" s="7"/>
      <c r="I2560" s="2">
        <f>STDEV(B2500:B2560)*SQRT(252)</f>
        <v>7.6402855758531035E-2</v>
      </c>
      <c r="J2560" s="2">
        <f>STDEV(C2500:C2560)*SQRT(252)</f>
        <v>5.9970490142230153E-2</v>
      </c>
      <c r="K2560" s="2">
        <f>STDEV(D2500:D2560)*SQRT(252)</f>
        <v>5.5632978153811748E-2</v>
      </c>
      <c r="L2560" s="2">
        <f>STDEV(E2500:E2560)*SQRT(252)</f>
        <v>4.9875427966990217E-2</v>
      </c>
      <c r="M2560" s="2">
        <f t="shared" si="152"/>
        <v>4.5512726546009408E-2</v>
      </c>
      <c r="N2560" s="2">
        <f t="shared" si="153"/>
        <v>8.803876126493046E-2</v>
      </c>
      <c r="O2560" s="2"/>
      <c r="P2560" s="7">
        <f>B2560/I2559*$L$6</f>
        <v>2.1317377006132695E-3</v>
      </c>
      <c r="Q2560" s="7">
        <f>C2560/J2559*$L$6</f>
        <v>7.8115097916316894E-4</v>
      </c>
      <c r="R2560" s="7">
        <f>D2560/K2559*$L$6</f>
        <v>-1.0535909676439835E-3</v>
      </c>
      <c r="S2560" s="7">
        <f>E2560/L2559*$L$6</f>
        <v>0</v>
      </c>
      <c r="T2560" s="7">
        <f>F2560/M2559*$L$6</f>
        <v>-1.7582820381505334E-3</v>
      </c>
      <c r="U2560" s="7">
        <f>G2560/N2559*$L$6</f>
        <v>2.2453695261348151E-3</v>
      </c>
      <c r="V2560" s="7"/>
      <c r="W2560" s="7">
        <f t="shared" si="155"/>
        <v>2.3463852001167369E-3</v>
      </c>
      <c r="Y2560" s="1">
        <f t="shared" si="154"/>
        <v>45355</v>
      </c>
      <c r="Z2560" s="10">
        <f>(1+W2560)*Z2559</f>
        <v>11.160874461906984</v>
      </c>
      <c r="AA2560" s="7">
        <f>Z2560/MAX($Z$69:Z2560)-1</f>
        <v>0</v>
      </c>
    </row>
    <row r="2561" spans="1:27" x14ac:dyDescent="0.25">
      <c r="A2561" s="1">
        <v>45356</v>
      </c>
      <c r="B2561" s="7">
        <v>1.7640656513400188E-3</v>
      </c>
      <c r="C2561" s="7">
        <v>-2.5201042742508672E-3</v>
      </c>
      <c r="D2561" s="7">
        <v>-1.0193100883444828E-2</v>
      </c>
      <c r="E2561" s="7">
        <v>0</v>
      </c>
      <c r="F2561" s="7">
        <v>3.6422518697816209E-3</v>
      </c>
      <c r="G2561" s="7">
        <v>8.1244793814849725E-3</v>
      </c>
      <c r="H2561" s="7"/>
      <c r="I2561" s="2">
        <f>STDEV(B2501:B2561)*SQRT(252)</f>
        <v>7.5844749951295115E-2</v>
      </c>
      <c r="J2561" s="2">
        <f>STDEV(C2501:C2561)*SQRT(252)</f>
        <v>5.9680343870735959E-2</v>
      </c>
      <c r="K2561" s="2">
        <f>STDEV(D2501:D2561)*SQRT(252)</f>
        <v>5.9285169229397021E-2</v>
      </c>
      <c r="L2561" s="2">
        <f>STDEV(E2501:E2561)*SQRT(252)</f>
        <v>4.9875427966990217E-2</v>
      </c>
      <c r="M2561" s="2">
        <f t="shared" si="152"/>
        <v>4.5678945805871125E-2</v>
      </c>
      <c r="N2561" s="2">
        <f t="shared" si="153"/>
        <v>8.8229170619094077E-2</v>
      </c>
      <c r="O2561" s="2"/>
      <c r="P2561" s="7">
        <f>B2561/I2560*$L$6</f>
        <v>1.1544500750831201E-3</v>
      </c>
      <c r="Q2561" s="7">
        <f>C2561/J2560*$L$6</f>
        <v>-2.1011202912249128E-3</v>
      </c>
      <c r="R2561" s="7">
        <f>D2561/K2560*$L$6</f>
        <v>-9.1610239301438863E-3</v>
      </c>
      <c r="S2561" s="7">
        <f>E2561/L2560*$L$6</f>
        <v>0</v>
      </c>
      <c r="T2561" s="7">
        <f>F2561/M2560*$L$6</f>
        <v>4.0013553858387514E-3</v>
      </c>
      <c r="U2561" s="7">
        <f>G2561/N2560*$L$6</f>
        <v>4.6141490774934913E-3</v>
      </c>
      <c r="V2561" s="7"/>
      <c r="W2561" s="7">
        <f t="shared" si="155"/>
        <v>-1.4921896829534357E-3</v>
      </c>
      <c r="Y2561" s="1">
        <f t="shared" si="154"/>
        <v>45356</v>
      </c>
      <c r="Z2561" s="10">
        <f>(1+W2561)*Z2560</f>
        <v>11.144220320182187</v>
      </c>
      <c r="AA2561" s="7">
        <f>Z2561/MAX($Z$69:Z2561)-1</f>
        <v>-1.4921896829535042E-3</v>
      </c>
    </row>
    <row r="2562" spans="1:27" x14ac:dyDescent="0.25">
      <c r="A2562" s="1">
        <v>45357</v>
      </c>
      <c r="B2562" s="7">
        <v>3.0239165566268156E-3</v>
      </c>
      <c r="C2562" s="7">
        <v>-1.0609848154415902E-3</v>
      </c>
      <c r="D2562" s="7">
        <v>5.1411032032753212E-3</v>
      </c>
      <c r="E2562" s="7">
        <v>0</v>
      </c>
      <c r="F2562" s="7">
        <v>1.657567375851654E-3</v>
      </c>
      <c r="G2562" s="7">
        <v>0</v>
      </c>
      <c r="H2562" s="7"/>
      <c r="I2562" s="2">
        <f>STDEV(B2502:B2562)*SQRT(252)</f>
        <v>7.5900888384567183E-2</v>
      </c>
      <c r="J2562" s="2">
        <f>STDEV(C2502:C2562)*SQRT(252)</f>
        <v>5.9441815982676074E-2</v>
      </c>
      <c r="K2562" s="2">
        <f>STDEV(D2502:D2562)*SQRT(252)</f>
        <v>5.9803111055376251E-2</v>
      </c>
      <c r="L2562" s="2">
        <f>STDEV(E2502:E2562)*SQRT(252)</f>
        <v>4.9875427966990217E-2</v>
      </c>
      <c r="M2562" s="2">
        <f t="shared" si="152"/>
        <v>4.5467836794970046E-2</v>
      </c>
      <c r="N2562" s="2">
        <f t="shared" si="153"/>
        <v>8.3921999667254513E-2</v>
      </c>
      <c r="O2562" s="2"/>
      <c r="P2562" s="7">
        <f>B2562/I2561*$L$6</f>
        <v>1.9934910185402887E-3</v>
      </c>
      <c r="Q2562" s="7">
        <f>C2562/J2561*$L$6</f>
        <v>-8.8888966335349835E-4</v>
      </c>
      <c r="R2562" s="7">
        <f>D2562/K2561*$L$6</f>
        <v>4.3359100345842184E-3</v>
      </c>
      <c r="S2562" s="7">
        <f>E2562/L2561*$L$6</f>
        <v>0</v>
      </c>
      <c r="T2562" s="7">
        <f>F2562/M2561*$L$6</f>
        <v>1.8143669327397292E-3</v>
      </c>
      <c r="U2562" s="7">
        <f>G2562/N2561*$L$6</f>
        <v>0</v>
      </c>
      <c r="V2562" s="7"/>
      <c r="W2562" s="7">
        <f t="shared" si="155"/>
        <v>7.2548783225107379E-3</v>
      </c>
      <c r="Y2562" s="1">
        <f t="shared" si="154"/>
        <v>45357</v>
      </c>
      <c r="Z2562" s="10">
        <f>(1+W2562)*Z2561</f>
        <v>11.225070282604362</v>
      </c>
      <c r="AA2562" s="7">
        <f>Z2562/MAX($Z$69:Z2562)-1</f>
        <v>0</v>
      </c>
    </row>
    <row r="2563" spans="1:27" x14ac:dyDescent="0.25">
      <c r="A2563" s="1">
        <v>45358</v>
      </c>
      <c r="B2563" s="7">
        <v>2.3190576372154048E-3</v>
      </c>
      <c r="C2563" s="7">
        <v>-3.6204840500770885E-3</v>
      </c>
      <c r="D2563" s="7">
        <v>0</v>
      </c>
      <c r="E2563" s="7">
        <v>0</v>
      </c>
      <c r="F2563" s="7">
        <v>-7.6357702757934298E-5</v>
      </c>
      <c r="G2563" s="7">
        <v>8.8243127464693316E-5</v>
      </c>
      <c r="H2563" s="7"/>
      <c r="I2563" s="2">
        <f>STDEV(B2503:B2563)*SQRT(252)</f>
        <v>7.5773538934391801E-2</v>
      </c>
      <c r="J2563" s="2">
        <f>STDEV(C2503:C2563)*SQRT(252)</f>
        <v>5.9940761776907332E-2</v>
      </c>
      <c r="K2563" s="2">
        <f>STDEV(D2503:D2563)*SQRT(252)</f>
        <v>5.9803111055376251E-2</v>
      </c>
      <c r="L2563" s="2">
        <f>STDEV(E2503:E2563)*SQRT(252)</f>
        <v>4.8001194038775688E-2</v>
      </c>
      <c r="M2563" s="2">
        <f t="shared" si="152"/>
        <v>4.5460442269063796E-2</v>
      </c>
      <c r="N2563" s="2">
        <f t="shared" si="153"/>
        <v>8.3942998669734772E-2</v>
      </c>
      <c r="O2563" s="2"/>
      <c r="P2563" s="7">
        <f>B2563/I2562*$L$6</f>
        <v>1.5276880722827847E-3</v>
      </c>
      <c r="Q2563" s="7">
        <f>C2563/J2562*$L$6</f>
        <v>-3.0454016168788103E-3</v>
      </c>
      <c r="R2563" s="7">
        <f>D2563/K2562*$L$6</f>
        <v>0</v>
      </c>
      <c r="S2563" s="7">
        <f>E2563/L2562*$L$6</f>
        <v>0</v>
      </c>
      <c r="T2563" s="7">
        <f>F2563/M2562*$L$6</f>
        <v>-8.3968919724790488E-5</v>
      </c>
      <c r="U2563" s="7">
        <f>G2563/N2562*$L$6</f>
        <v>5.2574490487936306E-5</v>
      </c>
      <c r="V2563" s="7"/>
      <c r="W2563" s="7">
        <f t="shared" si="155"/>
        <v>-1.5491079738328797E-3</v>
      </c>
      <c r="Y2563" s="1">
        <f t="shared" si="154"/>
        <v>45358</v>
      </c>
      <c r="Z2563" s="10">
        <f>(1+W2563)*Z2562</f>
        <v>11.207681436722744</v>
      </c>
      <c r="AA2563" s="7">
        <f>Z2563/MAX($Z$69:Z2563)-1</f>
        <v>-1.5491079738328972E-3</v>
      </c>
    </row>
    <row r="2564" spans="1:27" x14ac:dyDescent="0.25">
      <c r="A2564" s="1">
        <v>45359</v>
      </c>
      <c r="B2564" s="7">
        <v>8.6360984569222587E-4</v>
      </c>
      <c r="C2564" s="7">
        <v>4.7657820415254459E-3</v>
      </c>
      <c r="D2564" s="7">
        <v>0</v>
      </c>
      <c r="E2564" s="7">
        <v>0</v>
      </c>
      <c r="F2564" s="7">
        <v>9.5082431031645598E-4</v>
      </c>
      <c r="G2564" s="7">
        <v>0</v>
      </c>
      <c r="H2564" s="7"/>
      <c r="I2564" s="2">
        <f>STDEV(B2504:B2564)*SQRT(252)</f>
        <v>7.4476271365024896E-2</v>
      </c>
      <c r="J2564" s="2">
        <f>STDEV(C2504:C2564)*SQRT(252)</f>
        <v>6.0660807557163583E-2</v>
      </c>
      <c r="K2564" s="2">
        <f>STDEV(D2504:D2564)*SQRT(252)</f>
        <v>5.9803111055376251E-2</v>
      </c>
      <c r="L2564" s="2">
        <f>STDEV(E2504:E2564)*SQRT(252)</f>
        <v>4.7511864961337323E-2</v>
      </c>
      <c r="M2564" s="2">
        <f t="shared" si="152"/>
        <v>4.5460628426210237E-2</v>
      </c>
      <c r="N2564" s="2">
        <f t="shared" si="153"/>
        <v>8.397013949004839E-2</v>
      </c>
      <c r="O2564" s="2"/>
      <c r="P2564" s="7">
        <f>B2564/I2563*$L$6</f>
        <v>5.6986242020448511E-4</v>
      </c>
      <c r="Q2564" s="7">
        <f>C2564/J2563*$L$6</f>
        <v>3.9754099716509629E-3</v>
      </c>
      <c r="R2564" s="7">
        <f>D2564/K2563*$L$6</f>
        <v>0</v>
      </c>
      <c r="S2564" s="7">
        <f>E2564/L2563*$L$6</f>
        <v>0</v>
      </c>
      <c r="T2564" s="7">
        <f>F2564/M2563*$L$6</f>
        <v>1.0457710735510153E-3</v>
      </c>
      <c r="U2564" s="7">
        <f>G2564/N2563*$L$6</f>
        <v>0</v>
      </c>
      <c r="V2564" s="7"/>
      <c r="W2564" s="7">
        <f t="shared" si="155"/>
        <v>5.5910434654064629E-3</v>
      </c>
      <c r="Y2564" s="1">
        <f t="shared" si="154"/>
        <v>45359</v>
      </c>
      <c r="Z2564" s="10">
        <f>(1+W2564)*Z2563</f>
        <v>11.27034407078189</v>
      </c>
      <c r="AA2564" s="7">
        <f>Z2564/MAX($Z$69:Z2564)-1</f>
        <v>0</v>
      </c>
    </row>
    <row r="2565" spans="1:27" x14ac:dyDescent="0.25">
      <c r="A2565" s="1">
        <v>45362</v>
      </c>
      <c r="B2565" s="7">
        <v>5.3378194123343548E-4</v>
      </c>
      <c r="C2565" s="7">
        <v>1.3061506479861151E-4</v>
      </c>
      <c r="D2565" s="7">
        <v>0</v>
      </c>
      <c r="E2565" s="7">
        <v>-8.5984275086326001E-4</v>
      </c>
      <c r="F2565" s="7">
        <v>-7.1303884489837266E-4</v>
      </c>
      <c r="G2565" s="7">
        <v>5.6366340302855811E-3</v>
      </c>
      <c r="H2565" s="7"/>
      <c r="I2565" s="2">
        <f>STDEV(B2505:B2565)*SQRT(252)</f>
        <v>7.4332326401095439E-2</v>
      </c>
      <c r="J2565" s="2">
        <f>STDEV(C2505:C2565)*SQRT(252)</f>
        <v>6.0659102680650868E-2</v>
      </c>
      <c r="K2565" s="2">
        <f>STDEV(D2505:D2565)*SQRT(252)</f>
        <v>5.9803111055376251E-2</v>
      </c>
      <c r="L2565" s="2">
        <f>STDEV(E2505:E2565)*SQRT(252)</f>
        <v>4.7606251142613562E-2</v>
      </c>
      <c r="M2565" s="2">
        <f t="shared" si="152"/>
        <v>4.540776043812346E-2</v>
      </c>
      <c r="N2565" s="2">
        <f t="shared" si="153"/>
        <v>8.4049128698909126E-2</v>
      </c>
      <c r="O2565" s="2"/>
      <c r="P2565" s="7">
        <f>B2565/I2564*$L$6</f>
        <v>3.5835705215238995E-4</v>
      </c>
      <c r="Q2565" s="7">
        <f>C2565/J2564*$L$6</f>
        <v>1.0766017636307158E-4</v>
      </c>
      <c r="R2565" s="7">
        <f>D2565/K2564*$L$6</f>
        <v>0</v>
      </c>
      <c r="S2565" s="7">
        <f>E2565/L2564*$L$6</f>
        <v>-9.0487160582199328E-4</v>
      </c>
      <c r="T2565" s="7">
        <f>F2565/M2564*$L$6</f>
        <v>-7.8423777847214235E-4</v>
      </c>
      <c r="U2565" s="7">
        <f>G2565/N2564*$L$6</f>
        <v>3.3563324203799852E-3</v>
      </c>
      <c r="V2565" s="7"/>
      <c r="W2565" s="7">
        <f t="shared" si="155"/>
        <v>2.1332402646013111E-3</v>
      </c>
      <c r="Y2565" s="1">
        <f t="shared" si="154"/>
        <v>45362</v>
      </c>
      <c r="Z2565" s="10">
        <f>(1+W2565)*Z2564</f>
        <v>11.294386422549593</v>
      </c>
      <c r="AA2565" s="7">
        <f>Z2565/MAX($Z$69:Z2565)-1</f>
        <v>0</v>
      </c>
    </row>
    <row r="2566" spans="1:27" x14ac:dyDescent="0.25">
      <c r="A2566" s="1">
        <v>45363</v>
      </c>
      <c r="B2566" s="7">
        <v>-1.9111941704758051E-3</v>
      </c>
      <c r="C2566" s="7">
        <v>-2.5143649221136544E-3</v>
      </c>
      <c r="D2566" s="7">
        <v>0</v>
      </c>
      <c r="E2566" s="7">
        <v>1.0757313992016515E-2</v>
      </c>
      <c r="F2566" s="7">
        <v>5.4518262488034708E-4</v>
      </c>
      <c r="G2566" s="7">
        <v>0</v>
      </c>
      <c r="H2566" s="7"/>
      <c r="I2566" s="2">
        <f>STDEV(B2506:B2566)*SQRT(252)</f>
        <v>7.4603226196608668E-2</v>
      </c>
      <c r="J2566" s="2">
        <f>STDEV(C2506:C2566)*SQRT(252)</f>
        <v>6.0538700264972212E-2</v>
      </c>
      <c r="K2566" s="2">
        <f>STDEV(D2506:D2566)*SQRT(252)</f>
        <v>5.9803111055376251E-2</v>
      </c>
      <c r="L2566" s="2">
        <f>STDEV(E2506:E2566)*SQRT(252)</f>
        <v>5.1687291150255388E-2</v>
      </c>
      <c r="M2566" s="2">
        <f t="shared" ref="M2566:M2629" si="156">STDEV(F2506:F2566)*SQRT(252)</f>
        <v>4.4975611998729396E-2</v>
      </c>
      <c r="N2566" s="2">
        <f t="shared" ref="N2566:N2629" si="157">STDEV(G2506:G2566)*SQRT(252)</f>
        <v>8.3943447292983003E-2</v>
      </c>
      <c r="O2566" s="2"/>
      <c r="P2566" s="7">
        <f>B2566/I2565*$L$6</f>
        <v>-1.2855740315209883E-3</v>
      </c>
      <c r="Q2566" s="7">
        <f>C2566/J2565*$L$6</f>
        <v>-2.0725371881536998E-3</v>
      </c>
      <c r="R2566" s="7">
        <f>D2566/K2565*$L$6</f>
        <v>0</v>
      </c>
      <c r="S2566" s="7">
        <f>E2566/L2565*$L$6</f>
        <v>1.129821581601851E-2</v>
      </c>
      <c r="T2566" s="7">
        <f>F2566/M2565*$L$6</f>
        <v>6.0031877769358398E-4</v>
      </c>
      <c r="U2566" s="7">
        <f>G2566/N2565*$L$6</f>
        <v>0</v>
      </c>
      <c r="V2566" s="7"/>
      <c r="W2566" s="7">
        <f t="shared" si="155"/>
        <v>8.5404233740374053E-3</v>
      </c>
      <c r="Y2566" s="1">
        <f t="shared" ref="Y2566:Y2629" si="158">A2566</f>
        <v>45363</v>
      </c>
      <c r="Z2566" s="10">
        <f>(1+W2566)*Z2565</f>
        <v>11.390845264348146</v>
      </c>
      <c r="AA2566" s="7">
        <f>Z2566/MAX($Z$69:Z2566)-1</f>
        <v>0</v>
      </c>
    </row>
    <row r="2567" spans="1:27" x14ac:dyDescent="0.25">
      <c r="A2567" s="1">
        <v>45364</v>
      </c>
      <c r="B2567" s="7">
        <v>-9.181482490576709E-4</v>
      </c>
      <c r="C2567" s="7">
        <v>-2.197714220037672E-3</v>
      </c>
      <c r="D2567" s="7">
        <v>0</v>
      </c>
      <c r="E2567" s="7">
        <v>0</v>
      </c>
      <c r="F2567" s="7">
        <v>1.4090747913149126E-3</v>
      </c>
      <c r="G2567" s="7">
        <v>-6.4848411852025389E-4</v>
      </c>
      <c r="H2567" s="7"/>
      <c r="I2567" s="2">
        <f>STDEV(B2507:B2567)*SQRT(252)</f>
        <v>7.3844892914743554E-2</v>
      </c>
      <c r="J2567" s="2">
        <f>STDEV(C2507:C2567)*SQRT(252)</f>
        <v>6.015349946008218E-2</v>
      </c>
      <c r="K2567" s="2">
        <f>STDEV(D2507:D2567)*SQRT(252)</f>
        <v>5.9803111055376251E-2</v>
      </c>
      <c r="L2567" s="2">
        <f>STDEV(E2507:E2567)*SQRT(252)</f>
        <v>5.1687291150255388E-2</v>
      </c>
      <c r="M2567" s="2">
        <f t="shared" si="156"/>
        <v>4.2809544247985519E-2</v>
      </c>
      <c r="N2567" s="2">
        <f t="shared" si="157"/>
        <v>7.4448703912889144E-2</v>
      </c>
      <c r="O2567" s="2"/>
      <c r="P2567" s="7">
        <f>B2567/I2566*$L$6</f>
        <v>-6.1535425199842661E-4</v>
      </c>
      <c r="Q2567" s="7">
        <f>C2567/J2566*$L$6</f>
        <v>-1.8151316516694966E-3</v>
      </c>
      <c r="R2567" s="7">
        <f>D2567/K2566*$L$6</f>
        <v>0</v>
      </c>
      <c r="S2567" s="7">
        <f>E2567/L2566*$L$6</f>
        <v>0</v>
      </c>
      <c r="T2567" s="7">
        <f>F2567/M2566*$L$6</f>
        <v>1.5664876237311905E-3</v>
      </c>
      <c r="U2567" s="7">
        <f>G2567/N2566*$L$6</f>
        <v>-3.8626250138196433E-4</v>
      </c>
      <c r="V2567" s="7"/>
      <c r="W2567" s="7">
        <f t="shared" ref="W2567:W2630" si="159">SUM(P2567:U2567)</f>
        <v>-1.2502607813186968E-3</v>
      </c>
      <c r="Y2567" s="1">
        <f t="shared" si="158"/>
        <v>45364</v>
      </c>
      <c r="Z2567" s="10">
        <f>(1+W2567)*Z2566</f>
        <v>11.376603737248061</v>
      </c>
      <c r="AA2567" s="7">
        <f>Z2567/MAX($Z$69:Z2567)-1</f>
        <v>-1.250260781318735E-3</v>
      </c>
    </row>
    <row r="2568" spans="1:27" x14ac:dyDescent="0.25">
      <c r="A2568" s="1">
        <v>45365</v>
      </c>
      <c r="B2568" s="7">
        <v>-3.5974190703133013E-3</v>
      </c>
      <c r="C2568" s="7">
        <v>-2.7864834997921584E-3</v>
      </c>
      <c r="D2568" s="7">
        <v>0</v>
      </c>
      <c r="E2568" s="7">
        <v>0</v>
      </c>
      <c r="F2568" s="7">
        <v>-3.5509012779550986E-3</v>
      </c>
      <c r="G2568" s="7">
        <v>-6.5529021135304344E-3</v>
      </c>
      <c r="H2568" s="7"/>
      <c r="I2568" s="2">
        <f>STDEV(B2508:B2568)*SQRT(252)</f>
        <v>7.3536482606201076E-2</v>
      </c>
      <c r="J2568" s="2">
        <f>STDEV(C2508:C2568)*SQRT(252)</f>
        <v>5.7862076075754526E-2</v>
      </c>
      <c r="K2568" s="2">
        <f>STDEV(D2508:D2568)*SQRT(252)</f>
        <v>5.9803111055376251E-2</v>
      </c>
      <c r="L2568" s="2">
        <f>STDEV(E2508:E2568)*SQRT(252)</f>
        <v>5.1687291150255388E-2</v>
      </c>
      <c r="M2568" s="2">
        <f t="shared" si="156"/>
        <v>4.2795613538966659E-2</v>
      </c>
      <c r="N2568" s="2">
        <f t="shared" si="157"/>
        <v>7.5910469084388185E-2</v>
      </c>
      <c r="O2568" s="2"/>
      <c r="P2568" s="7">
        <f>B2568/I2567*$L$6</f>
        <v>-2.43579408698354E-3</v>
      </c>
      <c r="Q2568" s="7">
        <f>C2568/J2567*$L$6</f>
        <v>-2.3161441352562264E-3</v>
      </c>
      <c r="R2568" s="7">
        <f>D2568/K2567*$L$6</f>
        <v>0</v>
      </c>
      <c r="S2568" s="7">
        <f>E2568/L2567*$L$6</f>
        <v>0</v>
      </c>
      <c r="T2568" s="7">
        <f>F2568/M2567*$L$6</f>
        <v>-4.1473243178969284E-3</v>
      </c>
      <c r="U2568" s="7">
        <f>G2568/N2567*$L$6</f>
        <v>-4.4009511039962814E-3</v>
      </c>
      <c r="V2568" s="7"/>
      <c r="W2568" s="7">
        <f t="shared" si="159"/>
        <v>-1.3300213644132974E-2</v>
      </c>
      <c r="Y2568" s="1">
        <f t="shared" si="158"/>
        <v>45365</v>
      </c>
      <c r="Z2568" s="10">
        <f>(1+W2568)*Z2567</f>
        <v>11.225292476998021</v>
      </c>
      <c r="AA2568" s="7">
        <f>Z2568/MAX($Z$69:Z2568)-1</f>
        <v>-1.4533845689949199E-2</v>
      </c>
    </row>
    <row r="2569" spans="1:27" x14ac:dyDescent="0.25">
      <c r="A2569" s="1">
        <v>45366</v>
      </c>
      <c r="B2569" s="7">
        <v>-4.525982129055528E-3</v>
      </c>
      <c r="C2569" s="7">
        <v>-2.2586462902163262E-3</v>
      </c>
      <c r="D2569" s="7">
        <v>0</v>
      </c>
      <c r="E2569" s="7">
        <v>0</v>
      </c>
      <c r="F2569" s="7">
        <v>3.4112092161391327E-3</v>
      </c>
      <c r="G2569" s="7">
        <v>0</v>
      </c>
      <c r="H2569" s="7"/>
      <c r="I2569" s="2">
        <f>STDEV(B2509:B2569)*SQRT(252)</f>
        <v>7.4333146422985663E-2</v>
      </c>
      <c r="J2569" s="2">
        <f>STDEV(C2509:C2569)*SQRT(252)</f>
        <v>5.8015077867504282E-2</v>
      </c>
      <c r="K2569" s="2">
        <f>STDEV(D2509:D2569)*SQRT(252)</f>
        <v>5.9803111055376251E-2</v>
      </c>
      <c r="L2569" s="2">
        <f>STDEV(E2509:E2569)*SQRT(252)</f>
        <v>5.1687291150255388E-2</v>
      </c>
      <c r="M2569" s="2">
        <f t="shared" si="156"/>
        <v>4.3060638502619777E-2</v>
      </c>
      <c r="N2569" s="2">
        <f t="shared" si="157"/>
        <v>7.5911343894430383E-2</v>
      </c>
      <c r="O2569" s="2"/>
      <c r="P2569" s="7">
        <f>B2569/I2568*$L$6</f>
        <v>-3.0773719170747145E-3</v>
      </c>
      <c r="Q2569" s="7">
        <f>C2569/J2568*$L$6</f>
        <v>-1.9517501301364024E-3</v>
      </c>
      <c r="R2569" s="7">
        <f>D2569/K2568*$L$6</f>
        <v>0</v>
      </c>
      <c r="S2569" s="7">
        <f>E2569/L2568*$L$6</f>
        <v>0</v>
      </c>
      <c r="T2569" s="7">
        <f>F2569/M2568*$L$6</f>
        <v>3.9854659555623928E-3</v>
      </c>
      <c r="U2569" s="7">
        <f>G2569/N2568*$L$6</f>
        <v>0</v>
      </c>
      <c r="V2569" s="7"/>
      <c r="W2569" s="7">
        <f t="shared" si="159"/>
        <v>-1.0436560916487246E-3</v>
      </c>
      <c r="Y2569" s="1">
        <f t="shared" si="158"/>
        <v>45366</v>
      </c>
      <c r="Z2569" s="10">
        <f>(1+W2569)*Z2568</f>
        <v>11.213577132123865</v>
      </c>
      <c r="AA2569" s="7">
        <f>Z2569/MAX($Z$69:Z2569)-1</f>
        <v>-1.5562333445008458E-2</v>
      </c>
    </row>
    <row r="2570" spans="1:27" x14ac:dyDescent="0.25">
      <c r="A2570" s="1">
        <v>45369</v>
      </c>
      <c r="B2570" s="7">
        <v>2.9139927640084995E-3</v>
      </c>
      <c r="C2570" s="7">
        <v>4.2757228444125772E-3</v>
      </c>
      <c r="D2570" s="7">
        <v>0</v>
      </c>
      <c r="E2570" s="7">
        <v>0</v>
      </c>
      <c r="F2570" s="7">
        <v>-4.685185952734594E-3</v>
      </c>
      <c r="G2570" s="7">
        <v>0</v>
      </c>
      <c r="H2570" s="7"/>
      <c r="I2570" s="2">
        <f>STDEV(B2510:B2570)*SQRT(252)</f>
        <v>7.4408207069328686E-2</v>
      </c>
      <c r="J2570" s="2">
        <f>STDEV(C2510:C2570)*SQRT(252)</f>
        <v>5.8581578816148762E-2</v>
      </c>
      <c r="K2570" s="2">
        <f>STDEV(D2510:D2570)*SQRT(252)</f>
        <v>5.9803111055376251E-2</v>
      </c>
      <c r="L2570" s="2">
        <f>STDEV(E2510:E2570)*SQRT(252)</f>
        <v>5.1687291150255388E-2</v>
      </c>
      <c r="M2570" s="2">
        <f t="shared" si="156"/>
        <v>4.4097613841537688E-2</v>
      </c>
      <c r="N2570" s="2">
        <f t="shared" si="157"/>
        <v>7.5911343894430383E-2</v>
      </c>
      <c r="O2570" s="2"/>
      <c r="P2570" s="7">
        <f>B2570/I2569*$L$6</f>
        <v>1.960089747463872E-3</v>
      </c>
      <c r="Q2570" s="7">
        <f>C2570/J2569*$L$6</f>
        <v>3.6850100022079932E-3</v>
      </c>
      <c r="R2570" s="7">
        <f>D2570/K2569*$L$6</f>
        <v>0</v>
      </c>
      <c r="S2570" s="7">
        <f>E2570/L2569*$L$6</f>
        <v>0</v>
      </c>
      <c r="T2570" s="7">
        <f>F2570/M2569*$L$6</f>
        <v>-5.4402188584007534E-3</v>
      </c>
      <c r="U2570" s="7">
        <f>G2570/N2569*$L$6</f>
        <v>0</v>
      </c>
      <c r="V2570" s="7"/>
      <c r="W2570" s="7">
        <f t="shared" si="159"/>
        <v>2.0488089127111177E-4</v>
      </c>
      <c r="Y2570" s="1">
        <f t="shared" si="158"/>
        <v>45369</v>
      </c>
      <c r="Z2570" s="10">
        <f>(1+W2570)*Z2569</f>
        <v>11.215874579801032</v>
      </c>
      <c r="AA2570" s="7">
        <f>Z2570/MAX($Z$69:Z2570)-1</f>
        <v>-1.5360640978483775E-2</v>
      </c>
    </row>
    <row r="2571" spans="1:27" x14ac:dyDescent="0.25">
      <c r="A2571" s="1">
        <v>45370</v>
      </c>
      <c r="B2571" s="7">
        <v>6.1504009346105004E-3</v>
      </c>
      <c r="C2571" s="7">
        <v>-1.3612253650696626E-3</v>
      </c>
      <c r="D2571" s="7">
        <v>0</v>
      </c>
      <c r="E2571" s="7">
        <v>0</v>
      </c>
      <c r="F2571" s="7">
        <v>1.972487957925706E-3</v>
      </c>
      <c r="G2571" s="7">
        <v>8.7485036194332455E-3</v>
      </c>
      <c r="H2571" s="7"/>
      <c r="I2571" s="2">
        <f>STDEV(B2511:B2571)*SQRT(252)</f>
        <v>7.5104532111223976E-2</v>
      </c>
      <c r="J2571" s="2">
        <f>STDEV(C2511:C2571)*SQRT(252)</f>
        <v>5.7753185756439181E-2</v>
      </c>
      <c r="K2571" s="2">
        <f>STDEV(D2511:D2571)*SQRT(252)</f>
        <v>5.9803111055376251E-2</v>
      </c>
      <c r="L2571" s="2">
        <f>STDEV(E2511:E2571)*SQRT(252)</f>
        <v>5.1687291150255388E-2</v>
      </c>
      <c r="M2571" s="2">
        <f t="shared" si="156"/>
        <v>4.4205382187728112E-2</v>
      </c>
      <c r="N2571" s="2">
        <f t="shared" si="157"/>
        <v>7.7663053582708003E-2</v>
      </c>
      <c r="O2571" s="2"/>
      <c r="P2571" s="7">
        <f>B2571/I2570*$L$6</f>
        <v>4.1328780633566138E-3</v>
      </c>
      <c r="Q2571" s="7">
        <f>C2571/J2570*$L$6</f>
        <v>-1.1618203132948198E-3</v>
      </c>
      <c r="R2571" s="7">
        <f>D2571/K2570*$L$6</f>
        <v>0</v>
      </c>
      <c r="S2571" s="7">
        <f>E2571/L2570*$L$6</f>
        <v>0</v>
      </c>
      <c r="T2571" s="7">
        <f>F2571/M2570*$L$6</f>
        <v>2.2365019171034189E-3</v>
      </c>
      <c r="U2571" s="7">
        <f>G2571/N2570*$L$6</f>
        <v>5.7623163881802414E-3</v>
      </c>
      <c r="V2571" s="7"/>
      <c r="W2571" s="7">
        <f t="shared" si="159"/>
        <v>1.0969876055345454E-2</v>
      </c>
      <c r="Y2571" s="1">
        <f t="shared" si="158"/>
        <v>45370</v>
      </c>
      <c r="Z2571" s="10">
        <f>(1+W2571)*Z2570</f>
        <v>11.338911333793748</v>
      </c>
      <c r="AA2571" s="7">
        <f>Z2571/MAX($Z$69:Z2571)-1</f>
        <v>-4.5592692508030774E-3</v>
      </c>
    </row>
    <row r="2572" spans="1:27" x14ac:dyDescent="0.25">
      <c r="A2572" s="1">
        <v>45371</v>
      </c>
      <c r="B2572" s="7">
        <v>2.3468873262897372E-3</v>
      </c>
      <c r="C2572" s="7">
        <v>2.4645307825181817E-3</v>
      </c>
      <c r="D2572" s="7">
        <v>0</v>
      </c>
      <c r="E2572" s="7">
        <v>0</v>
      </c>
      <c r="F2572" s="7">
        <v>4.417500042227962E-3</v>
      </c>
      <c r="G2572" s="7">
        <v>1.1097845660777317E-2</v>
      </c>
      <c r="H2572" s="7"/>
      <c r="I2572" s="2">
        <f>STDEV(B2512:B2572)*SQRT(252)</f>
        <v>7.472435313681941E-2</v>
      </c>
      <c r="J2572" s="2">
        <f>STDEV(C2512:C2572)*SQRT(252)</f>
        <v>5.7103218874197677E-2</v>
      </c>
      <c r="K2572" s="2">
        <f>STDEV(D2512:D2572)*SQRT(252)</f>
        <v>5.9803111055376251E-2</v>
      </c>
      <c r="L2572" s="2">
        <f>STDEV(E2512:E2572)*SQRT(252)</f>
        <v>5.1687291150255388E-2</v>
      </c>
      <c r="M2572" s="2">
        <f t="shared" si="156"/>
        <v>4.4673852786098367E-2</v>
      </c>
      <c r="N2572" s="2">
        <f t="shared" si="157"/>
        <v>8.0257163746189089E-2</v>
      </c>
      <c r="O2572" s="2"/>
      <c r="P2572" s="7">
        <f>B2572/I2571*$L$6</f>
        <v>1.5624139185197103E-3</v>
      </c>
      <c r="Q2572" s="7">
        <f>C2572/J2571*$L$6</f>
        <v>2.1336751819300281E-3</v>
      </c>
      <c r="R2572" s="7">
        <f>D2572/K2571*$L$6</f>
        <v>0</v>
      </c>
      <c r="S2572" s="7">
        <f>E2572/L2571*$L$6</f>
        <v>0</v>
      </c>
      <c r="T2572" s="7">
        <f>F2572/M2571*$L$6</f>
        <v>4.9965635671557519E-3</v>
      </c>
      <c r="U2572" s="7">
        <f>G2572/N2571*$L$6</f>
        <v>7.1448682152051622E-3</v>
      </c>
      <c r="V2572" s="7"/>
      <c r="W2572" s="7">
        <f t="shared" si="159"/>
        <v>1.5837520882810652E-2</v>
      </c>
      <c r="Y2572" s="1">
        <f t="shared" si="158"/>
        <v>45371</v>
      </c>
      <c r="Z2572" s="10">
        <f>(1+W2572)*Z2571</f>
        <v>11.518491578831043</v>
      </c>
      <c r="AA2572" s="7">
        <f>Z2572/MAX($Z$69:Z2572)-1</f>
        <v>0</v>
      </c>
    </row>
    <row r="2573" spans="1:27" x14ac:dyDescent="0.25">
      <c r="A2573" s="1">
        <v>45372</v>
      </c>
      <c r="B2573" s="7">
        <v>1.1929431626306775E-2</v>
      </c>
      <c r="C2573" s="7">
        <v>2.2526128746223062E-3</v>
      </c>
      <c r="D2573" s="7">
        <v>0</v>
      </c>
      <c r="E2573" s="7">
        <v>0</v>
      </c>
      <c r="F2573" s="7">
        <v>-3.1098311470879603E-3</v>
      </c>
      <c r="G2573" s="7">
        <v>0</v>
      </c>
      <c r="H2573" s="7"/>
      <c r="I2573" s="2">
        <f>STDEV(B2513:B2573)*SQRT(252)</f>
        <v>7.7984843522240194E-2</v>
      </c>
      <c r="J2573" s="2">
        <f>STDEV(C2513:C2573)*SQRT(252)</f>
        <v>5.7252269134120598E-2</v>
      </c>
      <c r="K2573" s="2">
        <f>STDEV(D2513:D2573)*SQRT(252)</f>
        <v>5.9803111055376251E-2</v>
      </c>
      <c r="L2573" s="2">
        <f>STDEV(E2513:E2573)*SQRT(252)</f>
        <v>4.8641776249513637E-2</v>
      </c>
      <c r="M2573" s="2">
        <f t="shared" si="156"/>
        <v>4.4841107239349087E-2</v>
      </c>
      <c r="N2573" s="2">
        <f t="shared" si="157"/>
        <v>8.0257163746189089E-2</v>
      </c>
      <c r="O2573" s="2"/>
      <c r="P2573" s="7">
        <f>B2573/I2572*$L$6</f>
        <v>7.9822916663220399E-3</v>
      </c>
      <c r="Q2573" s="7">
        <f>C2573/J2572*$L$6</f>
        <v>1.9724044625093443E-3</v>
      </c>
      <c r="R2573" s="7">
        <f>D2573/K2572*$L$6</f>
        <v>0</v>
      </c>
      <c r="S2573" s="7">
        <f>E2573/L2572*$L$6</f>
        <v>0</v>
      </c>
      <c r="T2573" s="7">
        <f>F2573/M2572*$L$6</f>
        <v>-3.4805942997328402E-3</v>
      </c>
      <c r="U2573" s="7">
        <f>G2573/N2572*$L$6</f>
        <v>0</v>
      </c>
      <c r="V2573" s="7"/>
      <c r="W2573" s="7">
        <f t="shared" si="159"/>
        <v>6.4741018290985436E-3</v>
      </c>
      <c r="Y2573" s="1">
        <f t="shared" si="158"/>
        <v>45372</v>
      </c>
      <c r="Z2573" s="10">
        <f>(1+W2573)*Z2572</f>
        <v>11.59306346623001</v>
      </c>
      <c r="AA2573" s="7">
        <f>Z2573/MAX($Z$69:Z2573)-1</f>
        <v>0</v>
      </c>
    </row>
    <row r="2574" spans="1:27" x14ac:dyDescent="0.25">
      <c r="A2574" s="1">
        <v>45373</v>
      </c>
      <c r="B2574" s="7">
        <v>1.5779823813628635E-3</v>
      </c>
      <c r="C2574" s="7">
        <v>-1.9856556205661846E-3</v>
      </c>
      <c r="D2574" s="7">
        <v>0</v>
      </c>
      <c r="E2574" s="7">
        <v>0</v>
      </c>
      <c r="F2574" s="7">
        <v>1.6528315690316209E-3</v>
      </c>
      <c r="G2574" s="7">
        <v>-7.8850375701167152E-4</v>
      </c>
      <c r="H2574" s="7"/>
      <c r="I2574" s="2">
        <f>STDEV(B2514:B2574)*SQRT(252)</f>
        <v>7.7942829919356846E-2</v>
      </c>
      <c r="J2574" s="2">
        <f>STDEV(C2514:C2574)*SQRT(252)</f>
        <v>5.728455326441774E-2</v>
      </c>
      <c r="K2574" s="2">
        <f>STDEV(D2514:D2574)*SQRT(252)</f>
        <v>5.9803111055376251E-2</v>
      </c>
      <c r="L2574" s="2">
        <f>STDEV(E2514:E2574)*SQRT(252)</f>
        <v>4.8608033769425719E-2</v>
      </c>
      <c r="M2574" s="2">
        <f t="shared" si="156"/>
        <v>4.4705888647908927E-2</v>
      </c>
      <c r="N2574" s="2">
        <f t="shared" si="157"/>
        <v>8.02770025860082E-2</v>
      </c>
      <c r="O2574" s="2"/>
      <c r="P2574" s="7">
        <f>B2574/I2573*$L$6</f>
        <v>1.0117237594461832E-3</v>
      </c>
      <c r="Q2574" s="7">
        <f>C2574/J2573*$L$6</f>
        <v>-1.7341283154336978E-3</v>
      </c>
      <c r="R2574" s="7">
        <f>D2574/K2573*$L$6</f>
        <v>0</v>
      </c>
      <c r="S2574" s="7">
        <f>E2574/L2573*$L$6</f>
        <v>0</v>
      </c>
      <c r="T2574" s="7">
        <f>F2574/M2573*$L$6</f>
        <v>1.8429870165886802E-3</v>
      </c>
      <c r="U2574" s="7">
        <f>G2574/N2573*$L$6</f>
        <v>-4.9123574781765982E-4</v>
      </c>
      <c r="V2574" s="7"/>
      <c r="W2574" s="7">
        <f t="shared" si="159"/>
        <v>6.2934671278350586E-4</v>
      </c>
      <c r="Y2574" s="1">
        <f t="shared" si="158"/>
        <v>45373</v>
      </c>
      <c r="Z2574" s="10">
        <f>(1+W2574)*Z2573</f>
        <v>11.600359522613573</v>
      </c>
      <c r="AA2574" s="7">
        <f>Z2574/MAX($Z$69:Z2574)-1</f>
        <v>0</v>
      </c>
    </row>
    <row r="2575" spans="1:27" x14ac:dyDescent="0.25">
      <c r="A2575" s="1">
        <v>45376</v>
      </c>
      <c r="B2575" s="7">
        <v>-1.9557040352427002E-3</v>
      </c>
      <c r="C2575" s="7">
        <v>-3.0731177663158027E-3</v>
      </c>
      <c r="D2575" s="7">
        <v>0</v>
      </c>
      <c r="E2575" s="7">
        <v>0</v>
      </c>
      <c r="F2575" s="7">
        <v>1.852696764269357E-3</v>
      </c>
      <c r="G2575" s="7">
        <v>4.0071202656382088E-3</v>
      </c>
      <c r="H2575" s="7"/>
      <c r="I2575" s="2">
        <f>STDEV(B2515:B2575)*SQRT(252)</f>
        <v>7.8189542571178328E-2</v>
      </c>
      <c r="J2575" s="2">
        <f>STDEV(C2515:C2575)*SQRT(252)</f>
        <v>5.7621252365564861E-2</v>
      </c>
      <c r="K2575" s="2">
        <f>STDEV(D2515:D2575)*SQRT(252)</f>
        <v>5.9803111055376251E-2</v>
      </c>
      <c r="L2575" s="2">
        <f>STDEV(E2515:E2575)*SQRT(252)</f>
        <v>4.8608033769425719E-2</v>
      </c>
      <c r="M2575" s="2">
        <f t="shared" si="156"/>
        <v>4.4106867001632598E-2</v>
      </c>
      <c r="N2575" s="2">
        <f t="shared" si="157"/>
        <v>8.0482104072854041E-2</v>
      </c>
      <c r="O2575" s="2"/>
      <c r="P2575" s="7">
        <f>B2575/I2574*$L$6</f>
        <v>-1.2545759739966843E-3</v>
      </c>
      <c r="Q2575" s="7">
        <f>C2575/J2574*$L$6</f>
        <v>-2.6823267278795974E-3</v>
      </c>
      <c r="R2575" s="7">
        <f>D2575/K2574*$L$6</f>
        <v>0</v>
      </c>
      <c r="S2575" s="7">
        <f>E2575/L2574*$L$6</f>
        <v>0</v>
      </c>
      <c r="T2575" s="7">
        <f>F2575/M2574*$L$6</f>
        <v>2.0720947735327201E-3</v>
      </c>
      <c r="U2575" s="7">
        <f>G2575/N2574*$L$6</f>
        <v>2.4958083489384207E-3</v>
      </c>
      <c r="V2575" s="7"/>
      <c r="W2575" s="7">
        <f t="shared" si="159"/>
        <v>6.310004205948589E-4</v>
      </c>
      <c r="Y2575" s="1">
        <f t="shared" si="158"/>
        <v>45376</v>
      </c>
      <c r="Z2575" s="10">
        <f>(1+W2575)*Z2574</f>
        <v>11.607679354351395</v>
      </c>
      <c r="AA2575" s="7">
        <f>Z2575/MAX($Z$69:Z2575)-1</f>
        <v>0</v>
      </c>
    </row>
    <row r="2576" spans="1:27" x14ac:dyDescent="0.25">
      <c r="A2576" s="1">
        <v>45377</v>
      </c>
      <c r="B2576" s="7">
        <v>5.0975483921877895E-4</v>
      </c>
      <c r="C2576" s="7">
        <v>-6.7200285440996987E-3</v>
      </c>
      <c r="D2576" s="7">
        <v>0</v>
      </c>
      <c r="E2576" s="7">
        <v>0</v>
      </c>
      <c r="F2576" s="7">
        <v>7.8160176735742048E-4</v>
      </c>
      <c r="G2576" s="7">
        <v>-4.373515497713143E-4</v>
      </c>
      <c r="H2576" s="7"/>
      <c r="I2576" s="2">
        <f>STDEV(B2516:B2576)*SQRT(252)</f>
        <v>7.7771907253293332E-2</v>
      </c>
      <c r="J2576" s="2">
        <f>STDEV(C2516:C2576)*SQRT(252)</f>
        <v>5.9138115906637541E-2</v>
      </c>
      <c r="K2576" s="2">
        <f>STDEV(D2516:D2576)*SQRT(252)</f>
        <v>5.9803111055376251E-2</v>
      </c>
      <c r="L2576" s="2">
        <f>STDEV(E2516:E2576)*SQRT(252)</f>
        <v>4.8608033769425719E-2</v>
      </c>
      <c r="M2576" s="2">
        <f t="shared" si="156"/>
        <v>4.3477745069104887E-2</v>
      </c>
      <c r="N2576" s="2">
        <f t="shared" si="157"/>
        <v>8.0522335766659611E-2</v>
      </c>
      <c r="O2576" s="2"/>
      <c r="P2576" s="7">
        <f>B2576/I2575*$L$6</f>
        <v>3.2597379550771354E-4</v>
      </c>
      <c r="Q2576" s="7">
        <f>C2576/J2575*$L$6</f>
        <v>-5.8312066019200817E-3</v>
      </c>
      <c r="R2576" s="7">
        <f>D2576/K2575*$L$6</f>
        <v>0</v>
      </c>
      <c r="S2576" s="7">
        <f>E2576/L2575*$L$6</f>
        <v>0</v>
      </c>
      <c r="T2576" s="7">
        <f>F2576/M2575*$L$6</f>
        <v>8.8603183641278562E-4</v>
      </c>
      <c r="U2576" s="7">
        <f>G2576/N2575*$L$6</f>
        <v>-2.7170732848597919E-4</v>
      </c>
      <c r="V2576" s="7"/>
      <c r="W2576" s="7">
        <f t="shared" si="159"/>
        <v>-4.890908298485562E-3</v>
      </c>
      <c r="Y2576" s="1">
        <f t="shared" si="158"/>
        <v>45377</v>
      </c>
      <c r="Z2576" s="10">
        <f>(1+W2576)*Z2575</f>
        <v>11.550907259071039</v>
      </c>
      <c r="AA2576" s="7">
        <f>Z2576/MAX($Z$69:Z2576)-1</f>
        <v>-4.8909082984855967E-3</v>
      </c>
    </row>
    <row r="2577" spans="1:27" x14ac:dyDescent="0.25">
      <c r="A2577" s="1">
        <v>45378</v>
      </c>
      <c r="B2577" s="7">
        <v>8.9695435233492216E-3</v>
      </c>
      <c r="C2577" s="7">
        <v>-4.240351346099791E-4</v>
      </c>
      <c r="D2577" s="7">
        <v>0</v>
      </c>
      <c r="E2577" s="7">
        <v>0</v>
      </c>
      <c r="F2577" s="7">
        <v>4.958165913944157E-4</v>
      </c>
      <c r="G2577" s="7">
        <v>3.2002689671315476E-3</v>
      </c>
      <c r="H2577" s="7"/>
      <c r="I2577" s="2">
        <f>STDEV(B2517:B2577)*SQRT(252)</f>
        <v>7.9119151621776476E-2</v>
      </c>
      <c r="J2577" s="2">
        <f>STDEV(C2517:C2577)*SQRT(252)</f>
        <v>5.9052399063498899E-2</v>
      </c>
      <c r="K2577" s="2">
        <f>STDEV(D2517:D2577)*SQRT(252)</f>
        <v>5.9803111055376251E-2</v>
      </c>
      <c r="L2577" s="2">
        <f>STDEV(E2517:E2577)*SQRT(252)</f>
        <v>4.8608033769425719E-2</v>
      </c>
      <c r="M2577" s="2">
        <f t="shared" si="156"/>
        <v>4.3416178908154718E-2</v>
      </c>
      <c r="N2577" s="2">
        <f t="shared" si="157"/>
        <v>8.0627107998479289E-2</v>
      </c>
      <c r="O2577" s="2"/>
      <c r="P2577" s="7">
        <f>B2577/I2576*$L$6</f>
        <v>5.7665703723431558E-3</v>
      </c>
      <c r="Q2577" s="7">
        <f>C2577/J2576*$L$6</f>
        <v>-3.5851254990893811E-4</v>
      </c>
      <c r="R2577" s="7">
        <f>D2577/K2576*$L$6</f>
        <v>0</v>
      </c>
      <c r="S2577" s="7">
        <f>E2577/L2576*$L$6</f>
        <v>0</v>
      </c>
      <c r="T2577" s="7">
        <f>F2577/M2576*$L$6</f>
        <v>5.7019584457099757E-4</v>
      </c>
      <c r="U2577" s="7">
        <f>G2577/N2576*$L$6</f>
        <v>1.9871933275789444E-3</v>
      </c>
      <c r="V2577" s="7"/>
      <c r="W2577" s="7">
        <f t="shared" si="159"/>
        <v>7.9654469945841591E-3</v>
      </c>
      <c r="Y2577" s="1">
        <f t="shared" si="158"/>
        <v>45378</v>
      </c>
      <c r="Z2577" s="10">
        <f>(1+W2577)*Z2576</f>
        <v>11.642915398582527</v>
      </c>
      <c r="AA2577" s="7">
        <f>Z2577/MAX($Z$69:Z2577)-1</f>
        <v>0</v>
      </c>
    </row>
    <row r="2578" spans="1:27" x14ac:dyDescent="0.25">
      <c r="A2578" s="1">
        <v>45379</v>
      </c>
      <c r="B2578" s="7">
        <v>6.7993830586223769E-3</v>
      </c>
      <c r="C2578" s="7">
        <v>4.0111493773586915E-5</v>
      </c>
      <c r="D2578" s="7">
        <v>0</v>
      </c>
      <c r="E2578" s="7">
        <v>0</v>
      </c>
      <c r="F2578" s="7">
        <v>4.2110428033081959E-4</v>
      </c>
      <c r="G2578" s="7">
        <v>6.4208373398311203E-4</v>
      </c>
      <c r="H2578" s="7"/>
      <c r="I2578" s="2">
        <f>STDEV(B2518:B2578)*SQRT(252)</f>
        <v>7.9613041146464447E-2</v>
      </c>
      <c r="J2578" s="2">
        <f>STDEV(C2518:C2578)*SQRT(252)</f>
        <v>5.8902632656118323E-2</v>
      </c>
      <c r="K2578" s="2">
        <f>STDEV(D2518:D2578)*SQRT(252)</f>
        <v>5.9803111055376251E-2</v>
      </c>
      <c r="L2578" s="2">
        <f>STDEV(E2518:E2578)*SQRT(252)</f>
        <v>4.8608033769425719E-2</v>
      </c>
      <c r="M2578" s="2">
        <f t="shared" si="156"/>
        <v>4.3383345885395025E-2</v>
      </c>
      <c r="N2578" s="2">
        <f t="shared" si="157"/>
        <v>8.0601945801513086E-2</v>
      </c>
      <c r="O2578" s="2"/>
      <c r="P2578" s="7">
        <f>B2578/I2577*$L$6</f>
        <v>4.2969261672106572E-3</v>
      </c>
      <c r="Q2578" s="7">
        <f>C2578/J2577*$L$6</f>
        <v>3.3962628453464803E-5</v>
      </c>
      <c r="R2578" s="7">
        <f>D2578/K2577*$L$6</f>
        <v>0</v>
      </c>
      <c r="S2578" s="7">
        <f>E2578/L2577*$L$6</f>
        <v>0</v>
      </c>
      <c r="T2578" s="7">
        <f>F2578/M2577*$L$6</f>
        <v>4.8496239296144618E-4</v>
      </c>
      <c r="U2578" s="7">
        <f>G2578/N2577*$L$6</f>
        <v>3.9818105220592958E-4</v>
      </c>
      <c r="V2578" s="7"/>
      <c r="W2578" s="7">
        <f t="shared" si="159"/>
        <v>5.2140322408314975E-3</v>
      </c>
      <c r="Y2578" s="1">
        <f t="shared" si="158"/>
        <v>45379</v>
      </c>
      <c r="Z2578" s="10">
        <f>(1+W2578)*Z2577</f>
        <v>11.703621934848009</v>
      </c>
      <c r="AA2578" s="7">
        <f>Z2578/MAX($Z$69:Z2578)-1</f>
        <v>0</v>
      </c>
    </row>
    <row r="2579" spans="1:27" x14ac:dyDescent="0.25">
      <c r="A2579" s="1">
        <v>45383</v>
      </c>
      <c r="B2579" s="7">
        <v>6.9517339777558362E-4</v>
      </c>
      <c r="C2579" s="7">
        <v>-4.3280254283195596E-4</v>
      </c>
      <c r="D2579" s="7">
        <v>-2.0135845401167973E-3</v>
      </c>
      <c r="E2579" s="7">
        <v>0</v>
      </c>
      <c r="F2579" s="7">
        <v>-2.5271220047218268E-4</v>
      </c>
      <c r="G2579" s="7">
        <v>4.9377421919505338E-4</v>
      </c>
      <c r="H2579" s="7"/>
      <c r="I2579" s="2">
        <f>STDEV(B2519:B2579)*SQRT(252)</f>
        <v>7.9587099736378231E-2</v>
      </c>
      <c r="J2579" s="2">
        <f>STDEV(C2519:C2579)*SQRT(252)</f>
        <v>5.8620028893812647E-2</v>
      </c>
      <c r="K2579" s="2">
        <f>STDEV(D2519:D2579)*SQRT(252)</f>
        <v>5.8835573514903997E-2</v>
      </c>
      <c r="L2579" s="2">
        <f>STDEV(E2519:E2579)*SQRT(252)</f>
        <v>4.8608033769425719E-2</v>
      </c>
      <c r="M2579" s="2">
        <f t="shared" si="156"/>
        <v>4.3272603393655809E-2</v>
      </c>
      <c r="N2579" s="2">
        <f t="shared" si="157"/>
        <v>6.9694640695103963E-2</v>
      </c>
      <c r="O2579" s="2"/>
      <c r="P2579" s="7">
        <f>B2579/I2578*$L$6</f>
        <v>4.3659517823007807E-4</v>
      </c>
      <c r="Q2579" s="7">
        <f>C2579/J2578*$L$6</f>
        <v>-3.6738811434687205E-4</v>
      </c>
      <c r="R2579" s="7">
        <f>D2579/K2578*$L$6</f>
        <v>-1.683511530238173E-3</v>
      </c>
      <c r="S2579" s="7">
        <f>E2579/L2578*$L$6</f>
        <v>0</v>
      </c>
      <c r="T2579" s="7">
        <f>F2579/M2578*$L$6</f>
        <v>-2.9125485288728972E-4</v>
      </c>
      <c r="U2579" s="7">
        <f>G2579/N2578*$L$6</f>
        <v>3.063041557402353E-4</v>
      </c>
      <c r="V2579" s="7"/>
      <c r="W2579" s="7">
        <f t="shared" si="159"/>
        <v>-1.5992551635020215E-3</v>
      </c>
      <c r="Y2579" s="1">
        <f t="shared" si="158"/>
        <v>45383</v>
      </c>
      <c r="Z2579" s="10">
        <f>(1+W2579)*Z2578</f>
        <v>11.684904857037028</v>
      </c>
      <c r="AA2579" s="7">
        <f>Z2579/MAX($Z$69:Z2579)-1</f>
        <v>-1.5992551635020114E-3</v>
      </c>
    </row>
    <row r="2580" spans="1:27" x14ac:dyDescent="0.25">
      <c r="A2580" s="1">
        <v>45384</v>
      </c>
      <c r="B2580" s="7">
        <v>-1.6133825046720229E-3</v>
      </c>
      <c r="C2580" s="7">
        <v>-1.3761554263612696E-3</v>
      </c>
      <c r="D2580" s="7">
        <v>-7.2390590731685744E-3</v>
      </c>
      <c r="E2580" s="7">
        <v>0</v>
      </c>
      <c r="F2580" s="7">
        <v>4.8389292532280415E-4</v>
      </c>
      <c r="G2580" s="7">
        <v>4.9900550861403659E-4</v>
      </c>
      <c r="H2580" s="7"/>
      <c r="I2580" s="2">
        <f>STDEV(B2520:B2580)*SQRT(252)</f>
        <v>7.8564402525618415E-2</v>
      </c>
      <c r="J2580" s="2">
        <f>STDEV(C2520:C2580)*SQRT(252)</f>
        <v>5.8260654412409345E-2</v>
      </c>
      <c r="K2580" s="2">
        <f>STDEV(D2520:D2580)*SQRT(252)</f>
        <v>5.8413829897922459E-2</v>
      </c>
      <c r="L2580" s="2">
        <f>STDEV(E2520:E2580)*SQRT(252)</f>
        <v>4.8608033769425719E-2</v>
      </c>
      <c r="M2580" s="2">
        <f t="shared" si="156"/>
        <v>4.2032605088681792E-2</v>
      </c>
      <c r="N2580" s="2">
        <f t="shared" si="157"/>
        <v>6.7637687322650325E-2</v>
      </c>
      <c r="O2580" s="2"/>
      <c r="P2580" s="7">
        <f>B2580/I2579*$L$6</f>
        <v>-1.0135954884749789E-3</v>
      </c>
      <c r="Q2580" s="7">
        <f>C2580/J2579*$L$6</f>
        <v>-1.1737928591387331E-3</v>
      </c>
      <c r="R2580" s="7">
        <f>D2580/K2579*$L$6</f>
        <v>-6.1519406038719115E-3</v>
      </c>
      <c r="S2580" s="7">
        <f>E2580/L2579*$L$6</f>
        <v>0</v>
      </c>
      <c r="T2580" s="7">
        <f>F2580/M2579*$L$6</f>
        <v>5.5912157736475322E-4</v>
      </c>
      <c r="U2580" s="7">
        <f>G2580/N2579*$L$6</f>
        <v>3.5799417547545496E-4</v>
      </c>
      <c r="V2580" s="7"/>
      <c r="W2580" s="7">
        <f t="shared" si="159"/>
        <v>-7.4222131986454148E-3</v>
      </c>
      <c r="Y2580" s="1">
        <f t="shared" si="158"/>
        <v>45384</v>
      </c>
      <c r="Z2580" s="10">
        <f>(1+W2580)*Z2579</f>
        <v>11.598177001982211</v>
      </c>
      <c r="AA2580" s="7">
        <f>Z2580/MAX($Z$69:Z2580)-1</f>
        <v>-9.0095983493648779E-3</v>
      </c>
    </row>
    <row r="2581" spans="1:27" x14ac:dyDescent="0.25">
      <c r="A2581" s="1">
        <v>45385</v>
      </c>
      <c r="B2581" s="7">
        <v>2.2530320035554219E-3</v>
      </c>
      <c r="C2581" s="7">
        <v>1.2004137745746934E-3</v>
      </c>
      <c r="D2581" s="7">
        <v>1.0911223646874468E-3</v>
      </c>
      <c r="E2581" s="7">
        <v>0</v>
      </c>
      <c r="F2581" s="7">
        <v>-3.1426732149747449E-3</v>
      </c>
      <c r="G2581" s="7">
        <v>7.7236919560252915E-4</v>
      </c>
      <c r="H2581" s="7"/>
      <c r="I2581" s="2">
        <f>STDEV(B2521:B2581)*SQRT(252)</f>
        <v>7.7903827369938047E-2</v>
      </c>
      <c r="J2581" s="2">
        <f>STDEV(C2521:C2581)*SQRT(252)</f>
        <v>5.8334921125757278E-2</v>
      </c>
      <c r="K2581" s="2">
        <f>STDEV(D2521:D2581)*SQRT(252)</f>
        <v>5.8036247612255738E-2</v>
      </c>
      <c r="L2581" s="2">
        <f>STDEV(E2521:E2581)*SQRT(252)</f>
        <v>4.7926684444346487E-2</v>
      </c>
      <c r="M2581" s="2">
        <f t="shared" si="156"/>
        <v>4.2502956317634871E-2</v>
      </c>
      <c r="N2581" s="2">
        <f t="shared" si="157"/>
        <v>6.7632571152486359E-2</v>
      </c>
      <c r="O2581" s="2"/>
      <c r="P2581" s="7">
        <f>B2581/I2580*$L$6</f>
        <v>1.4338758592485632E-3</v>
      </c>
      <c r="Q2581" s="7">
        <f>C2581/J2580*$L$6</f>
        <v>1.0302096557973171E-3</v>
      </c>
      <c r="R2581" s="7">
        <f>D2581/K2580*$L$6</f>
        <v>9.3395893283677129E-4</v>
      </c>
      <c r="S2581" s="7">
        <f>E2581/L2580*$L$6</f>
        <v>0</v>
      </c>
      <c r="T2581" s="7">
        <f>F2581/M2580*$L$6</f>
        <v>-3.738375492482834E-3</v>
      </c>
      <c r="U2581" s="7">
        <f>G2581/N2580*$L$6</f>
        <v>5.7096067752739402E-4</v>
      </c>
      <c r="V2581" s="7"/>
      <c r="W2581" s="7">
        <f t="shared" si="159"/>
        <v>2.3062963292721182E-4</v>
      </c>
      <c r="Y2581" s="1">
        <f t="shared" si="158"/>
        <v>45385</v>
      </c>
      <c r="Z2581" s="10">
        <f>(1+W2581)*Z2580</f>
        <v>11.600851885286804</v>
      </c>
      <c r="AA2581" s="7">
        <f>Z2581/MAX($Z$69:Z2581)-1</f>
        <v>-8.7810465967977924E-3</v>
      </c>
    </row>
    <row r="2582" spans="1:27" x14ac:dyDescent="0.25">
      <c r="A2582" s="1">
        <v>45386</v>
      </c>
      <c r="B2582" s="7">
        <v>-5.6577647674967979E-3</v>
      </c>
      <c r="C2582" s="7">
        <v>4.7954145669741877E-3</v>
      </c>
      <c r="D2582" s="7">
        <v>-1.2334336350379838E-2</v>
      </c>
      <c r="E2582" s="7">
        <v>0</v>
      </c>
      <c r="F2582" s="7">
        <v>1.8480760946015806E-3</v>
      </c>
      <c r="G2582" s="7">
        <v>-1.5240175320602178E-3</v>
      </c>
      <c r="H2582" s="7"/>
      <c r="I2582" s="2">
        <f>STDEV(B2522:B2582)*SQRT(252)</f>
        <v>7.9080839831073502E-2</v>
      </c>
      <c r="J2582" s="2">
        <f>STDEV(C2522:C2582)*SQRT(252)</f>
        <v>5.9228211089601447E-2</v>
      </c>
      <c r="K2582" s="2">
        <f>STDEV(D2522:D2582)*SQRT(252)</f>
        <v>6.3107346691709795E-2</v>
      </c>
      <c r="L2582" s="2">
        <f>STDEV(E2522:E2582)*SQRT(252)</f>
        <v>4.7944774373972307E-2</v>
      </c>
      <c r="M2582" s="2">
        <f t="shared" si="156"/>
        <v>4.2564705221034303E-2</v>
      </c>
      <c r="N2582" s="2">
        <f t="shared" si="157"/>
        <v>6.7843690852540398E-2</v>
      </c>
      <c r="O2582" s="2"/>
      <c r="P2582" s="7">
        <f>B2582/I2581*$L$6</f>
        <v>-3.6312495537799772E-3</v>
      </c>
      <c r="Q2582" s="7">
        <f>C2582/J2581*$L$6</f>
        <v>4.1102434651761393E-3</v>
      </c>
      <c r="R2582" s="7">
        <f>D2582/K2581*$L$6</f>
        <v>-1.0626407510687467E-2</v>
      </c>
      <c r="S2582" s="7">
        <f>E2582/L2581*$L$6</f>
        <v>0</v>
      </c>
      <c r="T2582" s="7">
        <f>F2582/M2581*$L$6</f>
        <v>2.1740559418860906E-3</v>
      </c>
      <c r="U2582" s="7">
        <f>G2582/N2581*$L$6</f>
        <v>-1.1266890390904435E-3</v>
      </c>
      <c r="V2582" s="7"/>
      <c r="W2582" s="7">
        <f t="shared" si="159"/>
        <v>-9.1000466964956568E-3</v>
      </c>
      <c r="Y2582" s="1">
        <f t="shared" si="158"/>
        <v>45386</v>
      </c>
      <c r="Z2582" s="10">
        <f>(1+W2582)*Z2581</f>
        <v>11.495283591411564</v>
      </c>
      <c r="AA2582" s="7">
        <f>Z2582/MAX($Z$69:Z2582)-1</f>
        <v>-1.7801185359218485E-2</v>
      </c>
    </row>
    <row r="2583" spans="1:27" x14ac:dyDescent="0.25">
      <c r="A2583" s="1">
        <v>45387</v>
      </c>
      <c r="B2583" s="7">
        <v>1.0144436389468048E-2</v>
      </c>
      <c r="C2583" s="7">
        <v>2.7964445071544386E-3</v>
      </c>
      <c r="D2583" s="7">
        <v>0</v>
      </c>
      <c r="E2583" s="7">
        <v>1.0446936648499605E-2</v>
      </c>
      <c r="F2583" s="7">
        <v>-1.2846535613485477E-3</v>
      </c>
      <c r="G2583" s="7">
        <v>-8.2302079926899196E-4</v>
      </c>
      <c r="H2583" s="7"/>
      <c r="I2583" s="2">
        <f>STDEV(B2523:B2583)*SQRT(252)</f>
        <v>8.0942301558830823E-2</v>
      </c>
      <c r="J2583" s="2">
        <f>STDEV(C2523:C2583)*SQRT(252)</f>
        <v>5.9533876016409394E-2</v>
      </c>
      <c r="K2583" s="2">
        <f>STDEV(D2523:D2583)*SQRT(252)</f>
        <v>6.3107346691709795E-2</v>
      </c>
      <c r="L2583" s="2">
        <f>STDEV(E2523:E2583)*SQRT(252)</f>
        <v>4.3893289488448388E-2</v>
      </c>
      <c r="M2583" s="2">
        <f t="shared" si="156"/>
        <v>4.2669187943073568E-2</v>
      </c>
      <c r="N2583" s="2">
        <f t="shared" si="157"/>
        <v>6.7938620444419132E-2</v>
      </c>
      <c r="O2583" s="2"/>
      <c r="P2583" s="7">
        <f>B2583/I2582*$L$6</f>
        <v>6.4139660195426766E-3</v>
      </c>
      <c r="Q2583" s="7">
        <f>C2583/J2582*$L$6</f>
        <v>2.3607369323749537E-3</v>
      </c>
      <c r="R2583" s="7">
        <f>D2583/K2582*$L$6</f>
        <v>0</v>
      </c>
      <c r="S2583" s="7">
        <f>E2583/L2582*$L$6</f>
        <v>1.0894760466503431E-2</v>
      </c>
      <c r="T2583" s="7">
        <f>F2583/M2582*$L$6</f>
        <v>-1.5090596242561399E-3</v>
      </c>
      <c r="U2583" s="7">
        <f>G2583/N2582*$L$6</f>
        <v>-6.0655662223466295E-4</v>
      </c>
      <c r="V2583" s="7"/>
      <c r="W2583" s="7">
        <f t="shared" si="159"/>
        <v>1.7553847171930256E-2</v>
      </c>
      <c r="Y2583" s="1">
        <f t="shared" si="158"/>
        <v>45387</v>
      </c>
      <c r="Z2583" s="10">
        <f>(1+W2583)*Z2582</f>
        <v>11.6970700427732</v>
      </c>
      <c r="AA2583" s="7">
        <f>Z2583/MAX($Z$69:Z2583)-1</f>
        <v>-5.5981747456312903E-4</v>
      </c>
    </row>
    <row r="2584" spans="1:27" x14ac:dyDescent="0.25">
      <c r="A2584" s="1">
        <v>45390</v>
      </c>
      <c r="B2584" s="7">
        <v>-3.4564832435374226E-3</v>
      </c>
      <c r="C2584" s="7">
        <v>0</v>
      </c>
      <c r="D2584" s="7">
        <v>0</v>
      </c>
      <c r="E2584" s="7">
        <v>5.5925353177244119E-4</v>
      </c>
      <c r="F2584" s="7">
        <v>-3.1195466027065244E-3</v>
      </c>
      <c r="G2584" s="7">
        <v>-8.8555442283932972E-4</v>
      </c>
      <c r="H2584" s="7"/>
      <c r="I2584" s="2">
        <f>STDEV(B2524:B2584)*SQRT(252)</f>
        <v>8.1560777919923805E-2</v>
      </c>
      <c r="J2584" s="2">
        <f>STDEV(C2524:C2584)*SQRT(252)</f>
        <v>5.9318148845452168E-2</v>
      </c>
      <c r="K2584" s="2">
        <f>STDEV(D2524:D2584)*SQRT(252)</f>
        <v>6.3107346691709795E-2</v>
      </c>
      <c r="L2584" s="2">
        <f>STDEV(E2524:E2584)*SQRT(252)</f>
        <v>4.3867245661516861E-2</v>
      </c>
      <c r="M2584" s="2">
        <f t="shared" si="156"/>
        <v>4.2981319892275521E-2</v>
      </c>
      <c r="N2584" s="2">
        <f t="shared" si="157"/>
        <v>6.8041558520563206E-2</v>
      </c>
      <c r="O2584" s="2"/>
      <c r="P2584" s="7">
        <f>B2584/I2583*$L$6</f>
        <v>-2.1351525574208976E-3</v>
      </c>
      <c r="Q2584" s="7">
        <f>C2584/J2583*$L$6</f>
        <v>0</v>
      </c>
      <c r="R2584" s="7">
        <f>D2584/K2583*$L$6</f>
        <v>0</v>
      </c>
      <c r="S2584" s="7">
        <f>E2584/L2583*$L$6</f>
        <v>6.3706040067881299E-4</v>
      </c>
      <c r="T2584" s="7">
        <f>F2584/M2583*$L$6</f>
        <v>-3.6555026625634626E-3</v>
      </c>
      <c r="U2584" s="7">
        <f>G2584/N2583*$L$6</f>
        <v>-6.5173123699487361E-4</v>
      </c>
      <c r="V2584" s="7"/>
      <c r="W2584" s="7">
        <f t="shared" si="159"/>
        <v>-5.8053260563004205E-3</v>
      </c>
      <c r="Y2584" s="1">
        <f t="shared" si="158"/>
        <v>45390</v>
      </c>
      <c r="Z2584" s="10">
        <f>(1+W2584)*Z2583</f>
        <v>11.629164737271518</v>
      </c>
      <c r="AA2584" s="7">
        <f>Z2584/MAX($Z$69:Z2584)-1</f>
        <v>-6.3618936078917443E-3</v>
      </c>
    </row>
    <row r="2585" spans="1:27" x14ac:dyDescent="0.25">
      <c r="A2585" s="1">
        <v>45391</v>
      </c>
      <c r="B2585" s="7">
        <v>5.8065135945879476E-3</v>
      </c>
      <c r="C2585" s="7">
        <v>-4.4924083166016926E-3</v>
      </c>
      <c r="D2585" s="7">
        <v>0</v>
      </c>
      <c r="E2585" s="7">
        <v>1.1568365854999207E-3</v>
      </c>
      <c r="F2585" s="7">
        <v>3.3241335587650411E-3</v>
      </c>
      <c r="G2585" s="7">
        <v>1.2327248077050879E-3</v>
      </c>
      <c r="H2585" s="7"/>
      <c r="I2585" s="2">
        <f>STDEV(B2525:B2585)*SQRT(252)</f>
        <v>8.1971449540896371E-2</v>
      </c>
      <c r="J2585" s="2">
        <f>STDEV(C2525:C2585)*SQRT(252)</f>
        <v>5.9827722132548992E-2</v>
      </c>
      <c r="K2585" s="2">
        <f>STDEV(D2525:D2585)*SQRT(252)</f>
        <v>6.3107346691709795E-2</v>
      </c>
      <c r="L2585" s="2">
        <f>STDEV(E2525:E2585)*SQRT(252)</f>
        <v>4.3844887372745819E-2</v>
      </c>
      <c r="M2585" s="2">
        <f t="shared" si="156"/>
        <v>4.3444767610911268E-2</v>
      </c>
      <c r="N2585" s="2">
        <f t="shared" si="157"/>
        <v>6.8036118607828891E-2</v>
      </c>
      <c r="O2585" s="2"/>
      <c r="P2585" s="7">
        <f>B2585/I2584*$L$6</f>
        <v>3.5596237202940675E-3</v>
      </c>
      <c r="Q2585" s="7">
        <f>C2585/J2584*$L$6</f>
        <v>-3.786706433056633E-3</v>
      </c>
      <c r="R2585" s="7">
        <f>D2585/K2584*$L$6</f>
        <v>0</v>
      </c>
      <c r="S2585" s="7">
        <f>E2585/L2584*$L$6</f>
        <v>1.3185653305272042E-3</v>
      </c>
      <c r="T2585" s="7">
        <f>F2585/M2584*$L$6</f>
        <v>3.8669514653067285E-3</v>
      </c>
      <c r="U2585" s="7">
        <f>G2585/N2584*$L$6</f>
        <v>9.0586167814817129E-4</v>
      </c>
      <c r="V2585" s="7"/>
      <c r="W2585" s="7">
        <f t="shared" si="159"/>
        <v>5.8642957612195382E-3</v>
      </c>
      <c r="Y2585" s="1">
        <f t="shared" si="158"/>
        <v>45391</v>
      </c>
      <c r="Z2585" s="10">
        <f>(1+W2585)*Z2584</f>
        <v>11.697361598746824</v>
      </c>
      <c r="AA2585" s="7">
        <f>Z2585/MAX($Z$69:Z2585)-1</f>
        <v>-5.3490587239024556E-4</v>
      </c>
    </row>
    <row r="2586" spans="1:27" x14ac:dyDescent="0.25">
      <c r="A2586" s="1">
        <v>45392</v>
      </c>
      <c r="B2586" s="7">
        <v>-7.4298264230328037E-3</v>
      </c>
      <c r="C2586" s="7">
        <v>4.058850837980188E-4</v>
      </c>
      <c r="D2586" s="7">
        <v>0</v>
      </c>
      <c r="E2586" s="7">
        <v>-1.001311374434144E-2</v>
      </c>
      <c r="F2586" s="7">
        <v>-3.1955957565988902E-3</v>
      </c>
      <c r="G2586" s="7">
        <v>5.752938303454691E-3</v>
      </c>
      <c r="H2586" s="7"/>
      <c r="I2586" s="2">
        <f>STDEV(B2526:B2586)*SQRT(252)</f>
        <v>8.3945999238097091E-2</v>
      </c>
      <c r="J2586" s="2">
        <f>STDEV(C2526:C2586)*SQRT(252)</f>
        <v>5.978997689293869E-2</v>
      </c>
      <c r="K2586" s="2">
        <f>STDEV(D2526:D2586)*SQRT(252)</f>
        <v>6.3107346691709795E-2</v>
      </c>
      <c r="L2586" s="2">
        <f>STDEV(E2526:E2586)*SQRT(252)</f>
        <v>4.9020362642323685E-2</v>
      </c>
      <c r="M2586" s="2">
        <f t="shared" si="156"/>
        <v>4.3947403004089926E-2</v>
      </c>
      <c r="N2586" s="2">
        <f t="shared" si="157"/>
        <v>6.8293736519102061E-2</v>
      </c>
      <c r="O2586" s="2"/>
      <c r="P2586" s="7">
        <f>B2586/I2585*$L$6</f>
        <v>-4.53195988642728E-3</v>
      </c>
      <c r="Q2586" s="7">
        <f>C2586/J2585*$L$6</f>
        <v>3.3921154719778216E-4</v>
      </c>
      <c r="R2586" s="7">
        <f>D2586/K2585*$L$6</f>
        <v>0</v>
      </c>
      <c r="S2586" s="7">
        <f>E2586/L2585*$L$6</f>
        <v>-1.1418792867701193E-2</v>
      </c>
      <c r="T2586" s="7">
        <f>F2586/M2585*$L$6</f>
        <v>-3.6777682702994921E-3</v>
      </c>
      <c r="U2586" s="7">
        <f>G2586/N2585*$L$6</f>
        <v>4.2278560426231475E-3</v>
      </c>
      <c r="V2586" s="7"/>
      <c r="W2586" s="7">
        <f t="shared" si="159"/>
        <v>-1.5061453434607037E-2</v>
      </c>
      <c r="Y2586" s="1">
        <f t="shared" si="158"/>
        <v>45392</v>
      </c>
      <c r="Z2586" s="10">
        <f>(1+W2586)*Z2585</f>
        <v>11.521182331719537</v>
      </c>
      <c r="AA2586" s="7">
        <f>Z2586/MAX($Z$69:Z2586)-1</f>
        <v>-1.5588302847108437E-2</v>
      </c>
    </row>
    <row r="2587" spans="1:27" x14ac:dyDescent="0.25">
      <c r="A2587" s="1">
        <v>45393</v>
      </c>
      <c r="B2587" s="7">
        <v>7.4078326665585337E-3</v>
      </c>
      <c r="C2587" s="7">
        <v>-5.5020227650964815E-3</v>
      </c>
      <c r="D2587" s="7">
        <v>0</v>
      </c>
      <c r="E2587" s="7">
        <v>7.546817003534656E-3</v>
      </c>
      <c r="F2587" s="7">
        <v>1.7688964980491217E-3</v>
      </c>
      <c r="G2587" s="7">
        <v>-9.5722973046590276E-3</v>
      </c>
      <c r="H2587" s="7"/>
      <c r="I2587" s="2">
        <f>STDEV(B2527:B2587)*SQRT(252)</f>
        <v>8.3572537353525878E-2</v>
      </c>
      <c r="J2587" s="2">
        <f>STDEV(C2527:C2587)*SQRT(252)</f>
        <v>6.0286996742825526E-2</v>
      </c>
      <c r="K2587" s="2">
        <f>STDEV(D2527:D2587)*SQRT(252)</f>
        <v>6.3107346691709795E-2</v>
      </c>
      <c r="L2587" s="2">
        <f>STDEV(E2527:E2587)*SQRT(252)</f>
        <v>5.0976726934109547E-2</v>
      </c>
      <c r="M2587" s="2">
        <f t="shared" si="156"/>
        <v>4.3924048557246492E-2</v>
      </c>
      <c r="N2587" s="2">
        <f t="shared" si="157"/>
        <v>7.1661408897114767E-2</v>
      </c>
      <c r="O2587" s="2"/>
      <c r="P2587" s="7">
        <f>B2587/I2586*$L$6</f>
        <v>4.4122606996121428E-3</v>
      </c>
      <c r="Q2587" s="7">
        <f>C2587/J2586*$L$6</f>
        <v>-4.6011246792656653E-3</v>
      </c>
      <c r="R2587" s="7">
        <f>D2587/K2586*$L$6</f>
        <v>0</v>
      </c>
      <c r="S2587" s="7">
        <f>E2587/L2586*$L$6</f>
        <v>7.6976348161680169E-3</v>
      </c>
      <c r="T2587" s="7">
        <f>F2587/M2586*$L$6</f>
        <v>2.0125153901409155E-3</v>
      </c>
      <c r="U2587" s="7">
        <f>G2587/N2586*$L$6</f>
        <v>-7.008180978633094E-3</v>
      </c>
      <c r="V2587" s="7"/>
      <c r="W2587" s="7">
        <f t="shared" si="159"/>
        <v>2.5131052480223161E-3</v>
      </c>
      <c r="Y2587" s="1">
        <f t="shared" si="158"/>
        <v>45393</v>
      </c>
      <c r="Z2587" s="10">
        <f>(1+W2587)*Z2586</f>
        <v>11.550136275500803</v>
      </c>
      <c r="AA2587" s="7">
        <f>Z2587/MAX($Z$69:Z2587)-1</f>
        <v>-1.3114372644778993E-2</v>
      </c>
    </row>
    <row r="2588" spans="1:27" x14ac:dyDescent="0.25">
      <c r="A2588" s="1">
        <v>45394</v>
      </c>
      <c r="B2588" s="7">
        <v>5.1169819029981412E-3</v>
      </c>
      <c r="C2588" s="7">
        <v>1.3711594477245903E-3</v>
      </c>
      <c r="D2588" s="7">
        <v>0</v>
      </c>
      <c r="E2588" s="7">
        <v>0</v>
      </c>
      <c r="F2588" s="7">
        <v>4.4135855319473727E-3</v>
      </c>
      <c r="G2588" s="7">
        <v>-4.2957338106545118E-3</v>
      </c>
      <c r="H2588" s="7"/>
      <c r="I2588" s="2">
        <f>STDEV(B2528:B2588)*SQRT(252)</f>
        <v>8.3317355478771171E-2</v>
      </c>
      <c r="J2588" s="2">
        <f>STDEV(C2528:C2588)*SQRT(252)</f>
        <v>6.0365691051093691E-2</v>
      </c>
      <c r="K2588" s="2">
        <f>STDEV(D2528:D2588)*SQRT(252)</f>
        <v>6.3107346691709795E-2</v>
      </c>
      <c r="L2588" s="2">
        <f>STDEV(E2528:E2588)*SQRT(252)</f>
        <v>5.0976726934109547E-2</v>
      </c>
      <c r="M2588" s="2">
        <f t="shared" si="156"/>
        <v>4.4297533530425801E-2</v>
      </c>
      <c r="N2588" s="2">
        <f t="shared" si="157"/>
        <v>7.2564021884868449E-2</v>
      </c>
      <c r="O2588" s="2"/>
      <c r="P2588" s="7">
        <f>B2588/I2587*$L$6</f>
        <v>3.0614015471089793E-3</v>
      </c>
      <c r="Q2588" s="7">
        <f>C2588/J2587*$L$6</f>
        <v>1.1371933599327666E-3</v>
      </c>
      <c r="R2588" s="7">
        <f>D2588/K2587*$L$6</f>
        <v>0</v>
      </c>
      <c r="S2588" s="7">
        <f>E2588/L2587*$L$6</f>
        <v>0</v>
      </c>
      <c r="T2588" s="7">
        <f>F2588/M2587*$L$6</f>
        <v>5.0241105691738765E-3</v>
      </c>
      <c r="U2588" s="7">
        <f>G2588/N2587*$L$6</f>
        <v>-2.9972434792776359E-3</v>
      </c>
      <c r="V2588" s="7"/>
      <c r="W2588" s="7">
        <f t="shared" si="159"/>
        <v>6.225461996937986E-3</v>
      </c>
      <c r="Y2588" s="1">
        <f t="shared" si="158"/>
        <v>45394</v>
      </c>
      <c r="Z2588" s="10">
        <f>(1+W2588)*Z2587</f>
        <v>11.622041209943388</v>
      </c>
      <c r="AA2588" s="7">
        <f>Z2588/MAX($Z$69:Z2588)-1</f>
        <v>-6.9705536763546849E-3</v>
      </c>
    </row>
    <row r="2589" spans="1:27" x14ac:dyDescent="0.25">
      <c r="A2589" s="1">
        <v>45397</v>
      </c>
      <c r="B2589" s="7">
        <v>-7.6126365786507444E-3</v>
      </c>
      <c r="C2589" s="7">
        <v>3.7458241755983224E-3</v>
      </c>
      <c r="D2589" s="7">
        <v>0</v>
      </c>
      <c r="E2589" s="7">
        <v>0</v>
      </c>
      <c r="F2589" s="7">
        <v>2.1862710337507973E-3</v>
      </c>
      <c r="G2589" s="7">
        <v>-1.4733374842466063E-3</v>
      </c>
      <c r="H2589" s="7"/>
      <c r="I2589" s="2">
        <f>STDEV(B2529:B2589)*SQRT(252)</f>
        <v>8.2768423170411401E-2</v>
      </c>
      <c r="J2589" s="2">
        <f>STDEV(C2529:C2589)*SQRT(252)</f>
        <v>6.0927804654492046E-2</v>
      </c>
      <c r="K2589" s="2">
        <f>STDEV(D2529:D2589)*SQRT(252)</f>
        <v>6.3107346691709795E-2</v>
      </c>
      <c r="L2589" s="2">
        <f>STDEV(E2529:E2589)*SQRT(252)</f>
        <v>5.0976726934109547E-2</v>
      </c>
      <c r="M2589" s="2">
        <f t="shared" si="156"/>
        <v>4.3921144180948737E-2</v>
      </c>
      <c r="N2589" s="2">
        <f t="shared" si="157"/>
        <v>7.271716115231075E-2</v>
      </c>
      <c r="O2589" s="2"/>
      <c r="P2589" s="7">
        <f>B2589/I2588*$L$6</f>
        <v>-4.5684578770568427E-3</v>
      </c>
      <c r="Q2589" s="7">
        <f>C2589/J2588*$L$6</f>
        <v>3.1026101999129326E-3</v>
      </c>
      <c r="R2589" s="7">
        <f>D2589/K2588*$L$6</f>
        <v>0</v>
      </c>
      <c r="S2589" s="7">
        <f>E2589/L2588*$L$6</f>
        <v>0</v>
      </c>
      <c r="T2589" s="7">
        <f>F2589/M2588*$L$6</f>
        <v>2.4677119237904695E-3</v>
      </c>
      <c r="U2589" s="7">
        <f>G2589/N2588*$L$6</f>
        <v>-1.0151983351916695E-3</v>
      </c>
      <c r="V2589" s="7"/>
      <c r="W2589" s="7">
        <f t="shared" si="159"/>
        <v>-1.3334088545110092E-5</v>
      </c>
      <c r="Y2589" s="1">
        <f t="shared" si="158"/>
        <v>45397</v>
      </c>
      <c r="Z2589" s="10">
        <f>(1+W2589)*Z2588</f>
        <v>11.621886240616821</v>
      </c>
      <c r="AA2589" s="7">
        <f>Z2589/MAX($Z$69:Z2589)-1</f>
        <v>-6.983794818919864E-3</v>
      </c>
    </row>
    <row r="2590" spans="1:27" x14ac:dyDescent="0.25">
      <c r="A2590" s="1">
        <v>45398</v>
      </c>
      <c r="B2590" s="7">
        <v>2.9822863537127819E-3</v>
      </c>
      <c r="C2590" s="7">
        <v>9.5767486531150858E-4</v>
      </c>
      <c r="D2590" s="7">
        <v>0</v>
      </c>
      <c r="E2590" s="7">
        <v>-1.8237916257674014E-3</v>
      </c>
      <c r="F2590" s="7">
        <v>-3.5905825220737819E-3</v>
      </c>
      <c r="G2590" s="7">
        <v>2.533738394276952E-3</v>
      </c>
      <c r="H2590" s="7"/>
      <c r="I2590" s="2">
        <f>STDEV(B2530:B2590)*SQRT(252)</f>
        <v>8.2354590297398417E-2</v>
      </c>
      <c r="J2590" s="2">
        <f>STDEV(C2530:C2590)*SQRT(252)</f>
        <v>6.0249965335640823E-2</v>
      </c>
      <c r="K2590" s="2">
        <f>STDEV(D2530:D2590)*SQRT(252)</f>
        <v>6.3107346691709795E-2</v>
      </c>
      <c r="L2590" s="2">
        <f>STDEV(E2530:E2590)*SQRT(252)</f>
        <v>4.837352097419307E-2</v>
      </c>
      <c r="M2590" s="2">
        <f t="shared" si="156"/>
        <v>4.4624472390708339E-2</v>
      </c>
      <c r="N2590" s="2">
        <f t="shared" si="157"/>
        <v>7.1821090345715363E-2</v>
      </c>
      <c r="O2590" s="2"/>
      <c r="P2590" s="7">
        <f>B2590/I2589*$L$6</f>
        <v>1.8015846137195164E-3</v>
      </c>
      <c r="Q2590" s="7">
        <f>C2590/J2589*$L$6</f>
        <v>7.8590954552052925E-4</v>
      </c>
      <c r="R2590" s="7">
        <f>D2590/K2589*$L$6</f>
        <v>0</v>
      </c>
      <c r="S2590" s="7">
        <f>E2590/L2589*$L$6</f>
        <v>-1.7888473186251843E-3</v>
      </c>
      <c r="T2590" s="7">
        <f>F2590/M2589*$L$6</f>
        <v>-4.0875329969559801E-3</v>
      </c>
      <c r="U2590" s="7">
        <f>G2590/N2589*$L$6</f>
        <v>1.7421873696154577E-3</v>
      </c>
      <c r="V2590" s="7"/>
      <c r="W2590" s="7">
        <f t="shared" si="159"/>
        <v>-1.5466987867256607E-3</v>
      </c>
      <c r="Y2590" s="1">
        <f t="shared" si="158"/>
        <v>45398</v>
      </c>
      <c r="Z2590" s="10">
        <f>(1+W2590)*Z2589</f>
        <v>11.603910683268996</v>
      </c>
      <c r="AA2590" s="7">
        <f>Z2590/MAX($Z$69:Z2590)-1</f>
        <v>-8.5196917786722892E-3</v>
      </c>
    </row>
    <row r="2591" spans="1:27" x14ac:dyDescent="0.25">
      <c r="A2591" s="1">
        <v>45399</v>
      </c>
      <c r="B2591" s="7">
        <v>-5.4917829469516288E-3</v>
      </c>
      <c r="C2591" s="7">
        <v>9.7972221927660197E-3</v>
      </c>
      <c r="D2591" s="7">
        <v>0</v>
      </c>
      <c r="E2591" s="7">
        <v>-5.9182398223880384E-3</v>
      </c>
      <c r="F2591" s="7">
        <v>-3.6481393580067856E-4</v>
      </c>
      <c r="G2591" s="7">
        <v>-3.8469724799572447E-4</v>
      </c>
      <c r="H2591" s="7"/>
      <c r="I2591" s="2">
        <f>STDEV(B2531:B2591)*SQRT(252)</f>
        <v>8.3292708189661308E-2</v>
      </c>
      <c r="J2591" s="2">
        <f>STDEV(C2531:C2591)*SQRT(252)</f>
        <v>6.3384508372024112E-2</v>
      </c>
      <c r="K2591" s="2">
        <f>STDEV(D2531:D2591)*SQRT(252)</f>
        <v>6.3107346691709795E-2</v>
      </c>
      <c r="L2591" s="2">
        <f>STDEV(E2531:E2591)*SQRT(252)</f>
        <v>5.0131914033267368E-2</v>
      </c>
      <c r="M2591" s="2">
        <f t="shared" si="156"/>
        <v>4.3875504796613424E-2</v>
      </c>
      <c r="N2591" s="2">
        <f t="shared" si="157"/>
        <v>7.1843876321243241E-2</v>
      </c>
      <c r="O2591" s="2"/>
      <c r="P2591" s="7">
        <f>B2591/I2590*$L$6</f>
        <v>-3.33423002113163E-3</v>
      </c>
      <c r="Q2591" s="7">
        <f>C2591/J2590*$L$6</f>
        <v>8.1304795265753297E-3</v>
      </c>
      <c r="R2591" s="7">
        <f>D2591/K2590*$L$6</f>
        <v>0</v>
      </c>
      <c r="S2591" s="7">
        <f>E2591/L2590*$L$6</f>
        <v>-6.1172307733660504E-3</v>
      </c>
      <c r="T2591" s="7">
        <f>F2591/M2590*$L$6</f>
        <v>-4.0875994298213793E-4</v>
      </c>
      <c r="U2591" s="7">
        <f>G2591/N2590*$L$6</f>
        <v>-2.6781635181529541E-4</v>
      </c>
      <c r="V2591" s="7"/>
      <c r="W2591" s="7">
        <f t="shared" si="159"/>
        <v>-1.997557562719784E-3</v>
      </c>
      <c r="Y2591" s="1">
        <f t="shared" si="158"/>
        <v>45399</v>
      </c>
      <c r="Z2591" s="10">
        <f>(1+W2591)*Z2590</f>
        <v>11.580731203726508</v>
      </c>
      <c r="AA2591" s="7">
        <f>Z2591/MAX($Z$69:Z2591)-1</f>
        <v>-1.0500230766647412E-2</v>
      </c>
    </row>
    <row r="2592" spans="1:27" x14ac:dyDescent="0.25">
      <c r="A2592" s="1">
        <v>45400</v>
      </c>
      <c r="B2592" s="7">
        <v>-3.2464574405355329E-4</v>
      </c>
      <c r="C2592" s="7">
        <v>-3.9227911122152737E-4</v>
      </c>
      <c r="D2592" s="7">
        <v>0</v>
      </c>
      <c r="E2592" s="7">
        <v>-2.057766709942066E-3</v>
      </c>
      <c r="F2592" s="7">
        <v>-2.6054671584936351E-3</v>
      </c>
      <c r="G2592" s="7">
        <v>-3.6047701890000727E-3</v>
      </c>
      <c r="H2592" s="7"/>
      <c r="I2592" s="2">
        <f>STDEV(B2532:B2592)*SQRT(252)</f>
        <v>8.3337692032725286E-2</v>
      </c>
      <c r="J2592" s="2">
        <f>STDEV(C2532:C2592)*SQRT(252)</f>
        <v>6.2556088807825608E-2</v>
      </c>
      <c r="K2592" s="2">
        <f>STDEV(D2532:D2592)*SQRT(252)</f>
        <v>6.3107346691709795E-2</v>
      </c>
      <c r="L2592" s="2">
        <f>STDEV(E2532:E2592)*SQRT(252)</f>
        <v>5.0387890887978889E-2</v>
      </c>
      <c r="M2592" s="2">
        <f t="shared" si="156"/>
        <v>4.3350987821505378E-2</v>
      </c>
      <c r="N2592" s="2">
        <f t="shared" si="157"/>
        <v>7.2437007587358312E-2</v>
      </c>
      <c r="O2592" s="2"/>
      <c r="P2592" s="7">
        <f>B2592/I2591*$L$6</f>
        <v>-1.9488245196345403E-4</v>
      </c>
      <c r="Q2592" s="7">
        <f>C2592/J2591*$L$6</f>
        <v>-3.0944399609374174E-4</v>
      </c>
      <c r="R2592" s="7">
        <f>D2592/K2591*$L$6</f>
        <v>0</v>
      </c>
      <c r="S2592" s="7">
        <f>E2592/L2591*$L$6</f>
        <v>-2.0523520292647706E-3</v>
      </c>
      <c r="T2592" s="7">
        <f>F2592/M2591*$L$6</f>
        <v>-2.9691591818389075E-3</v>
      </c>
      <c r="U2592" s="7">
        <f>G2592/N2591*$L$6</f>
        <v>-2.5087525712572055E-3</v>
      </c>
      <c r="V2592" s="7"/>
      <c r="W2592" s="7">
        <f t="shared" si="159"/>
        <v>-8.0345902304180799E-3</v>
      </c>
      <c r="Y2592" s="1">
        <f t="shared" si="158"/>
        <v>45400</v>
      </c>
      <c r="Z2592" s="10">
        <f>(1+W2592)*Z2591</f>
        <v>11.48768477393595</v>
      </c>
      <c r="AA2592" s="7">
        <f>Z2592/MAX($Z$69:Z2592)-1</f>
        <v>-1.8450455945530631E-2</v>
      </c>
    </row>
    <row r="2593" spans="1:27" x14ac:dyDescent="0.25">
      <c r="A2593" s="1">
        <v>45401</v>
      </c>
      <c r="B2593" s="7">
        <v>6.2588212255620945E-4</v>
      </c>
      <c r="C2593" s="7">
        <v>1.053579658383863E-2</v>
      </c>
      <c r="D2593" s="7">
        <v>0</v>
      </c>
      <c r="E2593" s="7">
        <v>-8.7283761863999887E-3</v>
      </c>
      <c r="F2593" s="7">
        <v>4.6846330563368177E-3</v>
      </c>
      <c r="G2593" s="7">
        <v>-1.2643740932716252E-2</v>
      </c>
      <c r="H2593" s="7"/>
      <c r="I2593" s="2">
        <f>STDEV(B2533:B2593)*SQRT(252)</f>
        <v>8.3330193450595502E-2</v>
      </c>
      <c r="J2593" s="2">
        <f>STDEV(C2533:C2593)*SQRT(252)</f>
        <v>6.591670256088554E-2</v>
      </c>
      <c r="K2593" s="2">
        <f>STDEV(D2533:D2593)*SQRT(252)</f>
        <v>6.3107346691709795E-2</v>
      </c>
      <c r="L2593" s="2">
        <f>STDEV(E2533:E2593)*SQRT(252)</f>
        <v>5.3722787577637869E-2</v>
      </c>
      <c r="M2593" s="2">
        <f t="shared" si="156"/>
        <v>4.3625910176385591E-2</v>
      </c>
      <c r="N2593" s="2">
        <f t="shared" si="157"/>
        <v>7.7441761696808845E-2</v>
      </c>
      <c r="O2593" s="2"/>
      <c r="P2593" s="7">
        <f>B2593/I2592*$L$6</f>
        <v>3.7550963273043142E-4</v>
      </c>
      <c r="Q2593" s="7">
        <f>C2593/J2592*$L$6</f>
        <v>8.4210800136537856E-3</v>
      </c>
      <c r="R2593" s="7">
        <f>D2593/K2592*$L$6</f>
        <v>0</v>
      </c>
      <c r="S2593" s="7">
        <f>E2593/L2592*$L$6</f>
        <v>-8.661184297041425E-3</v>
      </c>
      <c r="T2593" s="7">
        <f>F2593/M2592*$L$6</f>
        <v>5.4031445322831658E-3</v>
      </c>
      <c r="U2593" s="7">
        <f>G2593/N2592*$L$6</f>
        <v>-8.727404232890229E-3</v>
      </c>
      <c r="V2593" s="7"/>
      <c r="W2593" s="7">
        <f t="shared" si="159"/>
        <v>-3.1888543512642708E-3</v>
      </c>
      <c r="Y2593" s="1">
        <f t="shared" si="158"/>
        <v>45401</v>
      </c>
      <c r="Z2593" s="10">
        <f>(1+W2593)*Z2592</f>
        <v>11.451052220358632</v>
      </c>
      <c r="AA2593" s="7">
        <f>Z2593/MAX($Z$69:Z2593)-1</f>
        <v>-2.1580474480070166E-2</v>
      </c>
    </row>
    <row r="2594" spans="1:27" x14ac:dyDescent="0.25">
      <c r="A2594" s="1">
        <v>45404</v>
      </c>
      <c r="B2594" s="7">
        <v>-9.933435790737577E-3</v>
      </c>
      <c r="C2594" s="7">
        <v>-1.2603040750155392E-3</v>
      </c>
      <c r="D2594" s="7">
        <v>0</v>
      </c>
      <c r="E2594" s="7">
        <v>9.2091707616035468E-3</v>
      </c>
      <c r="F2594" s="7">
        <v>1.2243080975737897E-3</v>
      </c>
      <c r="G2594" s="7">
        <v>3.6304725626374879E-3</v>
      </c>
      <c r="H2594" s="7"/>
      <c r="I2594" s="2">
        <f>STDEV(B2534:B2594)*SQRT(252)</f>
        <v>8.531366282328201E-2</v>
      </c>
      <c r="J2594" s="2">
        <f>STDEV(C2534:C2594)*SQRT(252)</f>
        <v>6.5928310110944036E-2</v>
      </c>
      <c r="K2594" s="2">
        <f>STDEV(D2534:D2594)*SQRT(252)</f>
        <v>6.3107346691709795E-2</v>
      </c>
      <c r="L2594" s="2">
        <f>STDEV(E2534:E2594)*SQRT(252)</f>
        <v>5.6686041533270615E-2</v>
      </c>
      <c r="M2594" s="2">
        <f t="shared" si="156"/>
        <v>4.3394603591961504E-2</v>
      </c>
      <c r="N2594" s="2">
        <f t="shared" si="157"/>
        <v>7.7560990750334249E-2</v>
      </c>
      <c r="O2594" s="2"/>
      <c r="P2594" s="7">
        <f>B2594/I2593*$L$6</f>
        <v>-5.9602860496339033E-3</v>
      </c>
      <c r="Q2594" s="7">
        <f>C2594/J2593*$L$6</f>
        <v>-9.5598234290575226E-4</v>
      </c>
      <c r="R2594" s="7">
        <f>D2594/K2593*$L$6</f>
        <v>0</v>
      </c>
      <c r="S2594" s="7">
        <f>E2594/L2593*$L$6</f>
        <v>8.5710097863917131E-3</v>
      </c>
      <c r="T2594" s="7">
        <f>F2594/M2593*$L$6</f>
        <v>1.4031891743046079E-3</v>
      </c>
      <c r="U2594" s="7">
        <f>G2594/N2593*$L$6</f>
        <v>2.3440017912112459E-3</v>
      </c>
      <c r="V2594" s="7"/>
      <c r="W2594" s="7">
        <f t="shared" si="159"/>
        <v>5.4019323593679112E-3</v>
      </c>
      <c r="Y2594" s="1">
        <f t="shared" si="158"/>
        <v>45404</v>
      </c>
      <c r="Z2594" s="10">
        <f>(1+W2594)*Z2593</f>
        <v>11.512910029896599</v>
      </c>
      <c r="AA2594" s="7">
        <f>Z2594/MAX($Z$69:Z2594)-1</f>
        <v>-1.6295118384126672E-2</v>
      </c>
    </row>
    <row r="2595" spans="1:27" x14ac:dyDescent="0.25">
      <c r="A2595" s="1">
        <v>45405</v>
      </c>
      <c r="B2595" s="7">
        <v>2.0438403582083708E-3</v>
      </c>
      <c r="C2595" s="7">
        <v>5.3824755237741329E-5</v>
      </c>
      <c r="D2595" s="7">
        <v>0</v>
      </c>
      <c r="E2595" s="7">
        <v>1.1866622130099147E-2</v>
      </c>
      <c r="F2595" s="7">
        <v>-4.2009170742053348E-3</v>
      </c>
      <c r="G2595" s="7">
        <v>0</v>
      </c>
      <c r="H2595" s="7"/>
      <c r="I2595" s="2">
        <f>STDEV(B2535:B2595)*SQRT(252)</f>
        <v>8.4451895139090766E-2</v>
      </c>
      <c r="J2595" s="2">
        <f>STDEV(C2535:C2595)*SQRT(252)</f>
        <v>6.5893481279842445E-2</v>
      </c>
      <c r="K2595" s="2">
        <f>STDEV(D2535:D2595)*SQRT(252)</f>
        <v>6.3107346691709795E-2</v>
      </c>
      <c r="L2595" s="2">
        <f>STDEV(E2535:E2595)*SQRT(252)</f>
        <v>6.1238170902679648E-2</v>
      </c>
      <c r="M2595" s="2">
        <f t="shared" si="156"/>
        <v>4.386900361958232E-2</v>
      </c>
      <c r="N2595" s="2">
        <f t="shared" si="157"/>
        <v>7.7560990750334249E-2</v>
      </c>
      <c r="O2595" s="2"/>
      <c r="P2595" s="7">
        <f>B2595/I2594*$L$6</f>
        <v>1.1978388282554251E-3</v>
      </c>
      <c r="Q2595" s="7">
        <f>C2595/J2594*$L$6</f>
        <v>4.0820669563018628E-5</v>
      </c>
      <c r="R2595" s="7">
        <f>D2595/K2594*$L$6</f>
        <v>0</v>
      </c>
      <c r="S2595" s="7">
        <f>E2595/L2594*$L$6</f>
        <v>1.046697018271623E-2</v>
      </c>
      <c r="T2595" s="7">
        <f>F2595/M2594*$L$6</f>
        <v>-4.8403680716921221E-3</v>
      </c>
      <c r="U2595" s="7">
        <f>G2595/N2594*$L$6</f>
        <v>0</v>
      </c>
      <c r="V2595" s="7"/>
      <c r="W2595" s="7">
        <f t="shared" si="159"/>
        <v>6.865261608842552E-3</v>
      </c>
      <c r="Y2595" s="1">
        <f t="shared" si="158"/>
        <v>45405</v>
      </c>
      <c r="Z2595" s="10">
        <f>(1+W2595)*Z2594</f>
        <v>11.591949169130906</v>
      </c>
      <c r="AA2595" s="7">
        <f>Z2595/MAX($Z$69:Z2595)-1</f>
        <v>-9.5417270259382514E-3</v>
      </c>
    </row>
    <row r="2596" spans="1:27" x14ac:dyDescent="0.25">
      <c r="A2596" s="1">
        <v>45406</v>
      </c>
      <c r="B2596" s="7">
        <v>-1.1857388052486373E-3</v>
      </c>
      <c r="C2596" s="7">
        <v>9.914553660571368E-3</v>
      </c>
      <c r="D2596" s="7">
        <v>0</v>
      </c>
      <c r="E2596" s="7">
        <v>0</v>
      </c>
      <c r="F2596" s="7">
        <v>-1.8245439038255817E-4</v>
      </c>
      <c r="G2596" s="7">
        <v>2.2307861264752038E-3</v>
      </c>
      <c r="H2596" s="7"/>
      <c r="I2596" s="2">
        <f>STDEV(B2536:B2596)*SQRT(252)</f>
        <v>8.4071459895406681E-2</v>
      </c>
      <c r="J2596" s="2">
        <f>STDEV(C2536:C2596)*SQRT(252)</f>
        <v>6.834225721299611E-2</v>
      </c>
      <c r="K2596" s="2">
        <f>STDEV(D2536:D2596)*SQRT(252)</f>
        <v>6.3107346691709795E-2</v>
      </c>
      <c r="L2596" s="2">
        <f>STDEV(E2536:E2596)*SQRT(252)</f>
        <v>6.1238170902679648E-2</v>
      </c>
      <c r="M2596" s="2">
        <f t="shared" si="156"/>
        <v>4.204883446316502E-2</v>
      </c>
      <c r="N2596" s="2">
        <f t="shared" si="157"/>
        <v>7.7484450308423339E-2</v>
      </c>
      <c r="O2596" s="2"/>
      <c r="P2596" s="7">
        <f>B2596/I2595*$L$6</f>
        <v>-7.0202024673084401E-4</v>
      </c>
      <c r="Q2596" s="7">
        <f>C2596/J2595*$L$6</f>
        <v>7.5231672906044657E-3</v>
      </c>
      <c r="R2596" s="7">
        <f>D2596/K2595*$L$6</f>
        <v>0</v>
      </c>
      <c r="S2596" s="7">
        <f>E2596/L2595*$L$6</f>
        <v>0</v>
      </c>
      <c r="T2596" s="7">
        <f>F2596/M2595*$L$6</f>
        <v>-2.0795365215579443E-4</v>
      </c>
      <c r="U2596" s="7">
        <f>G2596/N2595*$L$6</f>
        <v>1.438085115271423E-3</v>
      </c>
      <c r="V2596" s="7"/>
      <c r="W2596" s="7">
        <f t="shared" si="159"/>
        <v>8.0512785069892512E-3</v>
      </c>
      <c r="Y2596" s="1">
        <f t="shared" si="158"/>
        <v>45406</v>
      </c>
      <c r="Z2596" s="10">
        <f>(1+W2596)*Z2595</f>
        <v>11.685279180330442</v>
      </c>
      <c r="AA2596" s="7">
        <f>Z2596/MAX($Z$69:Z2596)-1</f>
        <v>-1.5672716206724946E-3</v>
      </c>
    </row>
    <row r="2597" spans="1:27" x14ac:dyDescent="0.25">
      <c r="A2597" s="1">
        <v>45407</v>
      </c>
      <c r="B2597" s="7">
        <v>-6.3274629100571467E-3</v>
      </c>
      <c r="C2597" s="7">
        <v>-2.4716587088746689E-3</v>
      </c>
      <c r="D2597" s="7">
        <v>0</v>
      </c>
      <c r="E2597" s="7">
        <v>0</v>
      </c>
      <c r="F2597" s="7">
        <v>-4.0667631293282991E-3</v>
      </c>
      <c r="G2597" s="7">
        <v>1.8608276259983736E-3</v>
      </c>
      <c r="H2597" s="7"/>
      <c r="I2597" s="2">
        <f>STDEV(B2537:B2597)*SQRT(252)</f>
        <v>8.3616455364636924E-2</v>
      </c>
      <c r="J2597" s="2">
        <f>STDEV(C2537:C2597)*SQRT(252)</f>
        <v>6.8573838474382906E-2</v>
      </c>
      <c r="K2597" s="2">
        <f>STDEV(D2537:D2597)*SQRT(252)</f>
        <v>6.3107346691709795E-2</v>
      </c>
      <c r="L2597" s="2">
        <f>STDEV(E2537:E2597)*SQRT(252)</f>
        <v>6.1238170902679648E-2</v>
      </c>
      <c r="M2597" s="2">
        <f t="shared" si="156"/>
        <v>4.2930018850443022E-2</v>
      </c>
      <c r="N2597" s="2">
        <f t="shared" si="157"/>
        <v>7.7026757710540697E-2</v>
      </c>
      <c r="O2597" s="2"/>
      <c r="P2597" s="7">
        <f>B2597/I2596*$L$6</f>
        <v>-3.7631456132254299E-3</v>
      </c>
      <c r="Q2597" s="7">
        <f>C2597/J2596*$L$6</f>
        <v>-1.8082946113203977E-3</v>
      </c>
      <c r="R2597" s="7">
        <f>D2597/K2596*$L$6</f>
        <v>0</v>
      </c>
      <c r="S2597" s="7">
        <f>E2597/L2596*$L$6</f>
        <v>0</v>
      </c>
      <c r="T2597" s="7">
        <f>F2597/M2596*$L$6</f>
        <v>-4.8357620148672649E-3</v>
      </c>
      <c r="U2597" s="7">
        <f>G2597/N2596*$L$6</f>
        <v>1.2007748771472428E-3</v>
      </c>
      <c r="V2597" s="7"/>
      <c r="W2597" s="7">
        <f t="shared" si="159"/>
        <v>-9.2064273622658489E-3</v>
      </c>
      <c r="Y2597" s="1">
        <f t="shared" si="158"/>
        <v>45407</v>
      </c>
      <c r="Z2597" s="10">
        <f>(1+W2597)*Z2596</f>
        <v>11.577699506348932</v>
      </c>
      <c r="AA2597" s="7">
        <f>Z2597/MAX($Z$69:Z2597)-1</f>
        <v>-1.0759270010605726E-2</v>
      </c>
    </row>
    <row r="2598" spans="1:27" x14ac:dyDescent="0.25">
      <c r="A2598" s="1">
        <v>45408</v>
      </c>
      <c r="B2598" s="7">
        <v>9.593464806990637E-3</v>
      </c>
      <c r="C2598" s="7">
        <v>2.19519874320806E-3</v>
      </c>
      <c r="D2598" s="7">
        <v>0</v>
      </c>
      <c r="E2598" s="7">
        <v>0</v>
      </c>
      <c r="F2598" s="7">
        <v>-2.4549107969061845E-3</v>
      </c>
      <c r="G2598" s="7">
        <v>0</v>
      </c>
      <c r="H2598" s="7"/>
      <c r="I2598" s="2">
        <f>STDEV(B2538:B2598)*SQRT(252)</f>
        <v>8.5439590615201663E-2</v>
      </c>
      <c r="J2598" s="2">
        <f>STDEV(C2538:C2598)*SQRT(252)</f>
        <v>6.8686776003159131E-2</v>
      </c>
      <c r="K2598" s="2">
        <f>STDEV(D2538:D2598)*SQRT(252)</f>
        <v>6.3107346691709795E-2</v>
      </c>
      <c r="L2598" s="2">
        <f>STDEV(E2538:E2598)*SQRT(252)</f>
        <v>6.1238170902679648E-2</v>
      </c>
      <c r="M2598" s="2">
        <f t="shared" si="156"/>
        <v>4.2940009494340126E-2</v>
      </c>
      <c r="N2598" s="2">
        <f t="shared" si="157"/>
        <v>7.7044710879265121E-2</v>
      </c>
      <c r="O2598" s="2"/>
      <c r="P2598" s="7">
        <f>B2598/I2597*$L$6</f>
        <v>5.7365890273363028E-3</v>
      </c>
      <c r="Q2598" s="7">
        <f>C2598/J2597*$L$6</f>
        <v>1.6006094977664984E-3</v>
      </c>
      <c r="R2598" s="7">
        <f>D2598/K2597*$L$6</f>
        <v>0</v>
      </c>
      <c r="S2598" s="7">
        <f>E2598/L2597*$L$6</f>
        <v>0</v>
      </c>
      <c r="T2598" s="7">
        <f>F2598/M2597*$L$6</f>
        <v>-2.8592006976032938E-3</v>
      </c>
      <c r="U2598" s="7">
        <f>G2598/N2597*$L$6</f>
        <v>0</v>
      </c>
      <c r="V2598" s="7"/>
      <c r="W2598" s="7">
        <f t="shared" si="159"/>
        <v>4.4779978274995073E-3</v>
      </c>
      <c r="Y2598" s="1">
        <f t="shared" si="158"/>
        <v>45408</v>
      </c>
      <c r="Z2598" s="10">
        <f>(1+W2598)*Z2597</f>
        <v>11.629544419585805</v>
      </c>
      <c r="AA2598" s="7">
        <f>Z2598/MAX($Z$69:Z2598)-1</f>
        <v>-6.3294521708390228E-3</v>
      </c>
    </row>
    <row r="2599" spans="1:27" x14ac:dyDescent="0.25">
      <c r="A2599" s="1">
        <v>45411</v>
      </c>
      <c r="B2599" s="7">
        <v>2.5879936430091011E-3</v>
      </c>
      <c r="C2599" s="7">
        <v>-8.249508657883764E-4</v>
      </c>
      <c r="D2599" s="7">
        <v>3.1784486665888956E-3</v>
      </c>
      <c r="E2599" s="7">
        <v>0</v>
      </c>
      <c r="F2599" s="7">
        <v>6.5558890352728216E-3</v>
      </c>
      <c r="G2599" s="7">
        <v>0</v>
      </c>
      <c r="H2599" s="7"/>
      <c r="I2599" s="2">
        <f>STDEV(B2539:B2599)*SQRT(252)</f>
        <v>8.5340319617386001E-2</v>
      </c>
      <c r="J2599" s="2">
        <f>STDEV(C2539:C2599)*SQRT(252)</f>
        <v>6.8657123303170614E-2</v>
      </c>
      <c r="K2599" s="2">
        <f>STDEV(D2539:D2599)*SQRT(252)</f>
        <v>5.42512290327039E-2</v>
      </c>
      <c r="L2599" s="2">
        <f>STDEV(E2539:E2599)*SQRT(252)</f>
        <v>6.1238170902679648E-2</v>
      </c>
      <c r="M2599" s="2">
        <f t="shared" si="156"/>
        <v>4.4804480125338275E-2</v>
      </c>
      <c r="N2599" s="2">
        <f t="shared" si="157"/>
        <v>7.6902604308417472E-2</v>
      </c>
      <c r="O2599" s="2"/>
      <c r="P2599" s="7">
        <f>B2599/I2598*$L$6</f>
        <v>1.514516645254523E-3</v>
      </c>
      <c r="Q2599" s="7">
        <f>C2599/J2598*$L$6</f>
        <v>-6.0051651408885042E-4</v>
      </c>
      <c r="R2599" s="7">
        <f>D2599/K2598*$L$6</f>
        <v>2.5182873573469681E-3</v>
      </c>
      <c r="S2599" s="7">
        <f>E2599/L2598*$L$6</f>
        <v>0</v>
      </c>
      <c r="T2599" s="7">
        <f>F2599/M2598*$L$6</f>
        <v>7.6337768813685833E-3</v>
      </c>
      <c r="U2599" s="7">
        <f>G2599/N2598*$L$6</f>
        <v>0</v>
      </c>
      <c r="V2599" s="7"/>
      <c r="W2599" s="7">
        <f t="shared" si="159"/>
        <v>1.1066064369881223E-2</v>
      </c>
      <c r="Y2599" s="1">
        <f t="shared" si="158"/>
        <v>45411</v>
      </c>
      <c r="Z2599" s="10">
        <f>(1+W2599)*Z2598</f>
        <v>11.758237706725335</v>
      </c>
      <c r="AA2599" s="7">
        <f>Z2599/MAX($Z$69:Z2599)-1</f>
        <v>0</v>
      </c>
    </row>
    <row r="2600" spans="1:27" x14ac:dyDescent="0.25">
      <c r="A2600" s="1">
        <v>45412</v>
      </c>
      <c r="B2600" s="7">
        <v>-1.3992679093895566E-2</v>
      </c>
      <c r="C2600" s="7">
        <v>3.1000068746454001E-3</v>
      </c>
      <c r="D2600" s="7">
        <v>-1.5730513586862171E-2</v>
      </c>
      <c r="E2600" s="7">
        <v>0</v>
      </c>
      <c r="F2600" s="7">
        <v>-2.0328213022530184E-3</v>
      </c>
      <c r="G2600" s="7">
        <v>-1.65119122334354E-2</v>
      </c>
      <c r="H2600" s="7"/>
      <c r="I2600" s="2">
        <f>STDEV(B2540:B2600)*SQRT(252)</f>
        <v>8.9298174506678124E-2</v>
      </c>
      <c r="J2600" s="2">
        <f>STDEV(C2540:C2600)*SQRT(252)</f>
        <v>6.883987710400287E-2</v>
      </c>
      <c r="K2600" s="2">
        <f>STDEV(D2540:D2600)*SQRT(252)</f>
        <v>5.7430572076303803E-2</v>
      </c>
      <c r="L2600" s="2">
        <f>STDEV(E2540:E2600)*SQRT(252)</f>
        <v>5.55860156249793E-2</v>
      </c>
      <c r="M2600" s="2">
        <f t="shared" si="156"/>
        <v>4.5026525128445412E-2</v>
      </c>
      <c r="N2600" s="2">
        <f t="shared" si="157"/>
        <v>8.4507729616271121E-2</v>
      </c>
      <c r="O2600" s="2"/>
      <c r="P2600" s="7">
        <f>B2600/I2599*$L$6</f>
        <v>-8.1981642186426153E-3</v>
      </c>
      <c r="Q2600" s="7">
        <f>C2600/J2599*$L$6</f>
        <v>2.2576003228074663E-3</v>
      </c>
      <c r="R2600" s="7">
        <f>D2600/K2599*$L$6</f>
        <v>-1.4497840756178493E-2</v>
      </c>
      <c r="S2600" s="7">
        <f>E2600/L2599*$L$6</f>
        <v>0</v>
      </c>
      <c r="T2600" s="7">
        <f>F2600/M2599*$L$6</f>
        <v>-2.268546913797798E-3</v>
      </c>
      <c r="U2600" s="7">
        <f>G2600/N2599*$L$6</f>
        <v>-1.0735600167202704E-2</v>
      </c>
      <c r="V2600" s="7"/>
      <c r="W2600" s="7">
        <f t="shared" si="159"/>
        <v>-3.3442551733014143E-2</v>
      </c>
      <c r="Y2600" s="1">
        <f t="shared" si="158"/>
        <v>45412</v>
      </c>
      <c r="Z2600" s="10">
        <f>(1+W2600)*Z2599</f>
        <v>11.365012233929097</v>
      </c>
      <c r="AA2600" s="7">
        <f>Z2600/MAX($Z$69:Z2600)-1</f>
        <v>-3.3442551733014025E-2</v>
      </c>
    </row>
    <row r="2601" spans="1:27" x14ac:dyDescent="0.25">
      <c r="A2601" s="1">
        <v>45413</v>
      </c>
      <c r="B2601" s="7">
        <v>5.1291040975387503E-4</v>
      </c>
      <c r="C2601" s="7">
        <v>-5.9773515210319594E-3</v>
      </c>
      <c r="D2601" s="7">
        <v>-3.4354388154935744E-3</v>
      </c>
      <c r="E2601" s="7">
        <v>-3.2471362198038811E-3</v>
      </c>
      <c r="F2601" s="7">
        <v>-2.5377107139096244E-3</v>
      </c>
      <c r="G2601" s="7">
        <v>-1.5593722071021165E-3</v>
      </c>
      <c r="H2601" s="7"/>
      <c r="I2601" s="2">
        <f>STDEV(B2541:B2601)*SQRT(252)</f>
        <v>8.9298253484675905E-2</v>
      </c>
      <c r="J2601" s="2">
        <f>STDEV(C2541:C2601)*SQRT(252)</f>
        <v>7.0033061650551828E-2</v>
      </c>
      <c r="K2601" s="2">
        <f>STDEV(D2541:D2601)*SQRT(252)</f>
        <v>5.3036711043547492E-2</v>
      </c>
      <c r="L2601" s="2">
        <f>STDEV(E2541:E2601)*SQRT(252)</f>
        <v>5.6081292379911635E-2</v>
      </c>
      <c r="M2601" s="2">
        <f t="shared" si="156"/>
        <v>4.4708748532003913E-2</v>
      </c>
      <c r="N2601" s="2">
        <f t="shared" si="157"/>
        <v>8.3821772151372612E-2</v>
      </c>
      <c r="O2601" s="2"/>
      <c r="P2601" s="7">
        <f>B2601/I2600*$L$6</f>
        <v>2.8718975084732402E-4</v>
      </c>
      <c r="Q2601" s="7">
        <f>C2601/J2600*$L$6</f>
        <v>-4.3414890994077559E-3</v>
      </c>
      <c r="R2601" s="7">
        <f>D2601/K2600*$L$6</f>
        <v>-2.9909494989264242E-3</v>
      </c>
      <c r="S2601" s="7">
        <f>E2601/L2600*$L$6</f>
        <v>-2.9208211663444717E-3</v>
      </c>
      <c r="T2601" s="7">
        <f>F2601/M2600*$L$6</f>
        <v>-2.8180174982084406E-3</v>
      </c>
      <c r="U2601" s="7">
        <f>G2601/N2600*$L$6</f>
        <v>-9.2262105146052528E-4</v>
      </c>
      <c r="V2601" s="7"/>
      <c r="W2601" s="7">
        <f t="shared" si="159"/>
        <v>-1.3706708563500295E-2</v>
      </c>
      <c r="Y2601" s="1">
        <f t="shared" si="158"/>
        <v>45413</v>
      </c>
      <c r="Z2601" s="10">
        <f>(1+W2601)*Z2600</f>
        <v>11.209235323418016</v>
      </c>
      <c r="AA2601" s="7">
        <f>Z2601/MAX($Z$69:Z2601)-1</f>
        <v>-4.6690872986290155E-2</v>
      </c>
    </row>
    <row r="2602" spans="1:27" x14ac:dyDescent="0.25">
      <c r="A2602" s="1">
        <v>45414</v>
      </c>
      <c r="B2602" s="7">
        <v>1.3632056529291336E-3</v>
      </c>
      <c r="C2602" s="7">
        <v>4.1407211136903488E-3</v>
      </c>
      <c r="D2602" s="7">
        <v>9.1284370775734924E-3</v>
      </c>
      <c r="E2602" s="7">
        <v>9.3533852878815438E-3</v>
      </c>
      <c r="F2602" s="7">
        <v>-2.4910012616294885E-3</v>
      </c>
      <c r="G2602" s="7">
        <v>9.523138326095415E-3</v>
      </c>
      <c r="H2602" s="7"/>
      <c r="I2602" s="2">
        <f>STDEV(B2542:B2602)*SQRT(252)</f>
        <v>8.8427056793807163E-2</v>
      </c>
      <c r="J2602" s="2">
        <f>STDEV(C2542:C2602)*SQRT(252)</f>
        <v>7.036369208594033E-2</v>
      </c>
      <c r="K2602" s="2">
        <f>STDEV(D2542:D2602)*SQRT(252)</f>
        <v>5.6304117741500861E-2</v>
      </c>
      <c r="L2602" s="2">
        <f>STDEV(E2542:E2602)*SQRT(252)</f>
        <v>5.8964996503822857E-2</v>
      </c>
      <c r="M2602" s="2">
        <f t="shared" si="156"/>
        <v>4.4893282683330225E-2</v>
      </c>
      <c r="N2602" s="2">
        <f t="shared" si="157"/>
        <v>8.5847083375388628E-2</v>
      </c>
      <c r="O2602" s="2"/>
      <c r="P2602" s="7">
        <f>B2602/I2601*$L$6</f>
        <v>7.6328797021941064E-4</v>
      </c>
      <c r="Q2602" s="7">
        <f>C2602/J2601*$L$6</f>
        <v>2.9562616684899153E-3</v>
      </c>
      <c r="R2602" s="7">
        <f>D2602/K2601*$L$6</f>
        <v>8.60577220755478E-3</v>
      </c>
      <c r="S2602" s="7">
        <f>E2602/L2601*$L$6</f>
        <v>8.3391313671222871E-3</v>
      </c>
      <c r="T2602" s="7">
        <f>F2602/M2601*$L$6</f>
        <v>-2.7858096495883265E-3</v>
      </c>
      <c r="U2602" s="7">
        <f>G2602/N2601*$L$6</f>
        <v>5.6805875619628443E-3</v>
      </c>
      <c r="V2602" s="7"/>
      <c r="W2602" s="7">
        <f t="shared" si="159"/>
        <v>2.3559231125760909E-2</v>
      </c>
      <c r="Y2602" s="1">
        <f t="shared" si="158"/>
        <v>45414</v>
      </c>
      <c r="Z2602" s="10">
        <f>(1+W2602)*Z2601</f>
        <v>11.473316289145464</v>
      </c>
      <c r="AA2602" s="7">
        <f>Z2602/MAX($Z$69:Z2602)-1</f>
        <v>-2.4231642928676744E-2</v>
      </c>
    </row>
    <row r="2603" spans="1:27" x14ac:dyDescent="0.25">
      <c r="A2603" s="1">
        <v>45415</v>
      </c>
      <c r="B2603" s="7">
        <v>6.50813376462267E-3</v>
      </c>
      <c r="C2603" s="7">
        <v>-2.0845110815603807E-3</v>
      </c>
      <c r="D2603" s="7">
        <v>1.2556739721477861E-2</v>
      </c>
      <c r="E2603" s="7">
        <v>1.2395361528398041E-2</v>
      </c>
      <c r="F2603" s="7">
        <v>2.1869526615203583E-5</v>
      </c>
      <c r="G2603" s="7">
        <v>2.0758724562137676E-3</v>
      </c>
      <c r="H2603" s="7"/>
      <c r="I2603" s="2">
        <f>STDEV(B2543:B2603)*SQRT(252)</f>
        <v>8.8916804924473999E-2</v>
      </c>
      <c r="J2603" s="2">
        <f>STDEV(C2543:C2603)*SQRT(252)</f>
        <v>7.0503898867880083E-2</v>
      </c>
      <c r="K2603" s="2">
        <f>STDEV(D2543:D2603)*SQRT(252)</f>
        <v>6.1932033438410097E-2</v>
      </c>
      <c r="L2603" s="2">
        <f>STDEV(E2543:E2603)*SQRT(252)</f>
        <v>6.3689346602965685E-2</v>
      </c>
      <c r="M2603" s="2">
        <f t="shared" si="156"/>
        <v>4.4873447716571563E-2</v>
      </c>
      <c r="N2603" s="2">
        <f t="shared" si="157"/>
        <v>8.5903505372525113E-2</v>
      </c>
      <c r="O2603" s="2"/>
      <c r="P2603" s="7">
        <f>B2603/I2602*$L$6</f>
        <v>3.6799448045626102E-3</v>
      </c>
      <c r="Q2603" s="7">
        <f>C2603/J2602*$L$6</f>
        <v>-1.4812405516004012E-3</v>
      </c>
      <c r="R2603" s="7">
        <f>D2603/K2602*$L$6</f>
        <v>1.1150818292835527E-2</v>
      </c>
      <c r="S2603" s="7">
        <f>E2603/L2602*$L$6</f>
        <v>1.0510779499151177E-2</v>
      </c>
      <c r="T2603" s="7">
        <f>F2603/M2602*$L$6</f>
        <v>2.4357237105456956E-5</v>
      </c>
      <c r="U2603" s="7">
        <f>G2603/N2602*$L$6</f>
        <v>1.2090524072533001E-3</v>
      </c>
      <c r="V2603" s="7"/>
      <c r="W2603" s="7">
        <f t="shared" si="159"/>
        <v>2.5093711689307668E-2</v>
      </c>
      <c r="Y2603" s="1">
        <f t="shared" si="158"/>
        <v>45415</v>
      </c>
      <c r="Z2603" s="10">
        <f>(1+W2603)*Z2602</f>
        <v>11.761224380225517</v>
      </c>
      <c r="AA2603" s="7">
        <f>Z2603/MAX($Z$69:Z2603)-1</f>
        <v>0</v>
      </c>
    </row>
    <row r="2604" spans="1:27" x14ac:dyDescent="0.25">
      <c r="A2604" s="1">
        <v>45418</v>
      </c>
      <c r="B2604" s="7">
        <v>8.0391757369191463E-3</v>
      </c>
      <c r="C2604" s="7">
        <v>-1.7232427189332045E-3</v>
      </c>
      <c r="D2604" s="7">
        <v>1.0326123907011375E-2</v>
      </c>
      <c r="E2604" s="7">
        <v>0</v>
      </c>
      <c r="F2604" s="7">
        <v>-9.9392174048018589E-4</v>
      </c>
      <c r="G2604" s="7">
        <v>-1.4469775226014781E-3</v>
      </c>
      <c r="H2604" s="7"/>
      <c r="I2604" s="2">
        <f>STDEV(B2544:B2604)*SQRT(252)</f>
        <v>9.0051210701696069E-2</v>
      </c>
      <c r="J2604" s="2">
        <f>STDEV(C2544:C2604)*SQRT(252)</f>
        <v>7.0324641294433277E-2</v>
      </c>
      <c r="K2604" s="2">
        <f>STDEV(D2544:D2604)*SQRT(252)</f>
        <v>6.553329164024882E-2</v>
      </c>
      <c r="L2604" s="2">
        <f>STDEV(E2544:E2604)*SQRT(252)</f>
        <v>6.3689346602965685E-2</v>
      </c>
      <c r="M2604" s="2">
        <f t="shared" si="156"/>
        <v>4.4574292067667214E-2</v>
      </c>
      <c r="N2604" s="2">
        <f t="shared" si="157"/>
        <v>8.4499833940472335E-2</v>
      </c>
      <c r="O2604" s="2"/>
      <c r="P2604" s="7">
        <f>B2604/I2603*$L$6</f>
        <v>4.5206166279521788E-3</v>
      </c>
      <c r="Q2604" s="7">
        <f>C2604/J2603*$L$6</f>
        <v>-1.2220903713158148E-3</v>
      </c>
      <c r="R2604" s="7">
        <f>D2604/K2603*$L$6</f>
        <v>8.336658215235623E-3</v>
      </c>
      <c r="S2604" s="7">
        <f>E2604/L2603*$L$6</f>
        <v>0</v>
      </c>
      <c r="T2604" s="7">
        <f>F2604/M2603*$L$6</f>
        <v>-1.1074720029960335E-3</v>
      </c>
      <c r="U2604" s="7">
        <f>G2604/N2603*$L$6</f>
        <v>-8.4221098797225059E-4</v>
      </c>
      <c r="V2604" s="7"/>
      <c r="W2604" s="7">
        <f t="shared" si="159"/>
        <v>9.6855014809037032E-3</v>
      </c>
      <c r="Y2604" s="1">
        <f t="shared" si="158"/>
        <v>45418</v>
      </c>
      <c r="Z2604" s="10">
        <f>(1+W2604)*Z2603</f>
        <v>11.875137736377431</v>
      </c>
      <c r="AA2604" s="7">
        <f>Z2604/MAX($Z$69:Z2604)-1</f>
        <v>0</v>
      </c>
    </row>
    <row r="2605" spans="1:27" x14ac:dyDescent="0.25">
      <c r="A2605" s="1">
        <v>45419</v>
      </c>
      <c r="B2605" s="7">
        <v>3.8310075078900052E-3</v>
      </c>
      <c r="C2605" s="7">
        <v>-7.6649107178383691E-4</v>
      </c>
      <c r="D2605" s="7">
        <v>0</v>
      </c>
      <c r="E2605" s="7">
        <v>0</v>
      </c>
      <c r="F2605" s="7">
        <v>9.7497886066388872E-5</v>
      </c>
      <c r="G2605" s="7">
        <v>0</v>
      </c>
      <c r="H2605" s="7"/>
      <c r="I2605" s="2">
        <f>STDEV(B2545:B2605)*SQRT(252)</f>
        <v>8.9983911580225562E-2</v>
      </c>
      <c r="J2605" s="2">
        <f>STDEV(C2545:C2605)*SQRT(252)</f>
        <v>6.8649466637617312E-2</v>
      </c>
      <c r="K2605" s="2">
        <f>STDEV(D2545:D2605)*SQRT(252)</f>
        <v>6.553329164024882E-2</v>
      </c>
      <c r="L2605" s="2">
        <f>STDEV(E2545:E2605)*SQRT(252)</f>
        <v>6.3689346602965685E-2</v>
      </c>
      <c r="M2605" s="2">
        <f t="shared" si="156"/>
        <v>4.3347885071016903E-2</v>
      </c>
      <c r="N2605" s="2">
        <f t="shared" si="157"/>
        <v>8.447587967782437E-2</v>
      </c>
      <c r="O2605" s="2"/>
      <c r="P2605" s="7">
        <f>B2605/I2604*$L$6</f>
        <v>2.1271271524491843E-3</v>
      </c>
      <c r="Q2605" s="7">
        <f>C2605/J2604*$L$6</f>
        <v>-5.4496621502462649E-4</v>
      </c>
      <c r="R2605" s="7">
        <f>D2605/K2604*$L$6</f>
        <v>0</v>
      </c>
      <c r="S2605" s="7">
        <f>E2605/L2604*$L$6</f>
        <v>0</v>
      </c>
      <c r="T2605" s="7">
        <f>F2605/M2604*$L$6</f>
        <v>1.093656023951873E-4</v>
      </c>
      <c r="U2605" s="7">
        <f>G2605/N2604*$L$6</f>
        <v>0</v>
      </c>
      <c r="V2605" s="7"/>
      <c r="W2605" s="7">
        <f t="shared" si="159"/>
        <v>1.6915265398197449E-3</v>
      </c>
      <c r="Y2605" s="1">
        <f t="shared" si="158"/>
        <v>45419</v>
      </c>
      <c r="Z2605" s="10">
        <f>(1+W2605)*Z2604</f>
        <v>11.895224847022529</v>
      </c>
      <c r="AA2605" s="7">
        <f>Z2605/MAX($Z$69:Z2605)-1</f>
        <v>0</v>
      </c>
    </row>
    <row r="2606" spans="1:27" x14ac:dyDescent="0.25">
      <c r="A2606" s="1">
        <v>45420</v>
      </c>
      <c r="B2606" s="7">
        <v>-6.5847473313462856E-4</v>
      </c>
      <c r="C2606" s="7">
        <v>-3.0360095068575621E-3</v>
      </c>
      <c r="D2606" s="7">
        <v>0</v>
      </c>
      <c r="E2606" s="7">
        <v>0</v>
      </c>
      <c r="F2606" s="7">
        <v>-1.9093140977030076E-3</v>
      </c>
      <c r="G2606" s="7">
        <v>-2.4538834309140167E-4</v>
      </c>
      <c r="H2606" s="7"/>
      <c r="I2606" s="2">
        <f>STDEV(B2546:B2606)*SQRT(252)</f>
        <v>8.9999923317630515E-2</v>
      </c>
      <c r="J2606" s="2">
        <f>STDEV(C2546:C2606)*SQRT(252)</f>
        <v>6.8957706154371481E-2</v>
      </c>
      <c r="K2606" s="2">
        <f>STDEV(D2546:D2606)*SQRT(252)</f>
        <v>6.553329164024882E-2</v>
      </c>
      <c r="L2606" s="2">
        <f>STDEV(E2546:E2606)*SQRT(252)</f>
        <v>6.3689346602965685E-2</v>
      </c>
      <c r="M2606" s="2">
        <f t="shared" si="156"/>
        <v>4.3286414243231666E-2</v>
      </c>
      <c r="N2606" s="2">
        <f t="shared" si="157"/>
        <v>8.4123475417954882E-2</v>
      </c>
      <c r="O2606" s="2"/>
      <c r="P2606" s="7">
        <f>B2606/I2605*$L$6</f>
        <v>-3.6588470181559205E-4</v>
      </c>
      <c r="Q2606" s="7">
        <f>C2606/J2605*$L$6</f>
        <v>-2.21124041857737E-3</v>
      </c>
      <c r="R2606" s="7">
        <f>D2606/K2605*$L$6</f>
        <v>0</v>
      </c>
      <c r="S2606" s="7">
        <f>E2606/L2605*$L$6</f>
        <v>0</v>
      </c>
      <c r="T2606" s="7">
        <f>F2606/M2605*$L$6</f>
        <v>-2.2023151701345703E-3</v>
      </c>
      <c r="U2606" s="7">
        <f>G2606/N2605*$L$6</f>
        <v>-1.4524166189643016E-4</v>
      </c>
      <c r="V2606" s="7"/>
      <c r="W2606" s="7">
        <f t="shared" si="159"/>
        <v>-4.9246819524239619E-3</v>
      </c>
      <c r="Y2606" s="1">
        <f t="shared" si="158"/>
        <v>45420</v>
      </c>
      <c r="Z2606" s="10">
        <f>(1+W2606)*Z2605</f>
        <v>11.836644647898371</v>
      </c>
      <c r="AA2606" s="7">
        <f>Z2606/MAX($Z$69:Z2606)-1</f>
        <v>-4.9246819524240149E-3</v>
      </c>
    </row>
    <row r="2607" spans="1:27" x14ac:dyDescent="0.25">
      <c r="A2607" s="1">
        <v>45421</v>
      </c>
      <c r="B2607" s="7">
        <v>4.0650078417387991E-3</v>
      </c>
      <c r="C2607" s="7">
        <v>-3.0794217651445299E-3</v>
      </c>
      <c r="D2607" s="7">
        <v>0</v>
      </c>
      <c r="E2607" s="7">
        <v>0</v>
      </c>
      <c r="F2607" s="7">
        <v>2.3320892074132349E-3</v>
      </c>
      <c r="G2607" s="7">
        <v>0</v>
      </c>
      <c r="H2607" s="7"/>
      <c r="I2607" s="2">
        <f>STDEV(B2547:B2607)*SQRT(252)</f>
        <v>9.0172691380639755E-2</v>
      </c>
      <c r="J2607" s="2">
        <f>STDEV(C2547:C2607)*SQRT(252)</f>
        <v>6.9309372912745207E-2</v>
      </c>
      <c r="K2607" s="2">
        <f>STDEV(D2547:D2607)*SQRT(252)</f>
        <v>6.553329164024882E-2</v>
      </c>
      <c r="L2607" s="2">
        <f>STDEV(E2547:E2607)*SQRT(252)</f>
        <v>6.3689346602965685E-2</v>
      </c>
      <c r="M2607" s="2">
        <f t="shared" si="156"/>
        <v>4.3515952788588705E-2</v>
      </c>
      <c r="N2607" s="2">
        <f t="shared" si="157"/>
        <v>8.1119340596357808E-2</v>
      </c>
      <c r="O2607" s="2"/>
      <c r="P2607" s="7">
        <f>B2607/I2606*$L$6</f>
        <v>2.2583396140196965E-3</v>
      </c>
      <c r="Q2607" s="7">
        <f>C2607/J2606*$L$6</f>
        <v>-2.2328336721720507E-3</v>
      </c>
      <c r="R2607" s="7">
        <f>D2607/K2606*$L$6</f>
        <v>0</v>
      </c>
      <c r="S2607" s="7">
        <f>E2607/L2606*$L$6</f>
        <v>0</v>
      </c>
      <c r="T2607" s="7">
        <f>F2607/M2606*$L$6</f>
        <v>2.6937888575257586E-3</v>
      </c>
      <c r="U2607" s="7">
        <f>G2607/N2606*$L$6</f>
        <v>0</v>
      </c>
      <c r="V2607" s="7"/>
      <c r="W2607" s="7">
        <f t="shared" si="159"/>
        <v>2.7192947993734044E-3</v>
      </c>
      <c r="Y2607" s="1">
        <f t="shared" si="158"/>
        <v>45421</v>
      </c>
      <c r="Z2607" s="10">
        <f>(1+W2607)*Z2606</f>
        <v>11.868831974131433</v>
      </c>
      <c r="AA2607" s="7">
        <f>Z2607/MAX($Z$69:Z2607)-1</f>
        <v>-2.2187788150723753E-3</v>
      </c>
    </row>
    <row r="2608" spans="1:27" x14ac:dyDescent="0.25">
      <c r="A2608" s="1">
        <v>45422</v>
      </c>
      <c r="B2608" s="7">
        <v>3.7853281793023275E-3</v>
      </c>
      <c r="C2608" s="7">
        <v>-5.1684516721963725E-3</v>
      </c>
      <c r="D2608" s="7">
        <v>0</v>
      </c>
      <c r="E2608" s="7">
        <v>0</v>
      </c>
      <c r="F2608" s="7">
        <v>7.8561589585390834E-4</v>
      </c>
      <c r="G2608" s="7">
        <v>0</v>
      </c>
      <c r="H2608" s="7"/>
      <c r="I2608" s="2">
        <f>STDEV(B2548:B2608)*SQRT(252)</f>
        <v>8.5254285682971068E-2</v>
      </c>
      <c r="J2608" s="2">
        <f>STDEV(C2548:C2608)*SQRT(252)</f>
        <v>5.6990516644472133E-2</v>
      </c>
      <c r="K2608" s="2">
        <f>STDEV(D2548:D2608)*SQRT(252)</f>
        <v>6.553329164024882E-2</v>
      </c>
      <c r="L2608" s="2">
        <f>STDEV(E2548:E2608)*SQRT(252)</f>
        <v>6.3689346602965685E-2</v>
      </c>
      <c r="M2608" s="2">
        <f t="shared" si="156"/>
        <v>4.3307671286681407E-2</v>
      </c>
      <c r="N2608" s="2">
        <f t="shared" si="157"/>
        <v>7.8150623270383357E-2</v>
      </c>
      <c r="O2608" s="2"/>
      <c r="P2608" s="7">
        <f>B2608/I2607*$L$6</f>
        <v>2.0989326820265259E-3</v>
      </c>
      <c r="Q2608" s="7">
        <f>C2608/J2607*$L$6</f>
        <v>-3.7285373211376678E-3</v>
      </c>
      <c r="R2608" s="7">
        <f>D2608/K2607*$L$6</f>
        <v>0</v>
      </c>
      <c r="S2608" s="7">
        <f>E2608/L2607*$L$6</f>
        <v>0</v>
      </c>
      <c r="T2608" s="7">
        <f>F2608/M2607*$L$6</f>
        <v>9.0267573787321774E-4</v>
      </c>
      <c r="U2608" s="7">
        <f>G2608/N2607*$L$6</f>
        <v>0</v>
      </c>
      <c r="V2608" s="7"/>
      <c r="W2608" s="7">
        <f t="shared" si="159"/>
        <v>-7.2692890123792408E-4</v>
      </c>
      <c r="Y2608" s="1">
        <f t="shared" si="158"/>
        <v>45422</v>
      </c>
      <c r="Z2608" s="10">
        <f>(1+W2608)*Z2607</f>
        <v>11.8602041771455</v>
      </c>
      <c r="AA2608" s="7">
        <f>Z2608/MAX($Z$69:Z2608)-1</f>
        <v>-2.944094821864196E-3</v>
      </c>
    </row>
    <row r="2609" spans="1:27" x14ac:dyDescent="0.25">
      <c r="A2609" s="1">
        <v>45425</v>
      </c>
      <c r="B2609" s="7">
        <v>-4.7669945708030959E-3</v>
      </c>
      <c r="C2609" s="7">
        <v>-1.1951873243041256E-3</v>
      </c>
      <c r="D2609" s="7">
        <v>0</v>
      </c>
      <c r="E2609" s="7">
        <v>0</v>
      </c>
      <c r="F2609" s="7">
        <v>-8.4058687758081785E-4</v>
      </c>
      <c r="G2609" s="7">
        <v>-2.2924575899356814E-3</v>
      </c>
      <c r="H2609" s="7"/>
      <c r="I2609" s="2">
        <f>STDEV(B2549:B2609)*SQRT(252)</f>
        <v>8.5848546027528894E-2</v>
      </c>
      <c r="J2609" s="2">
        <f>STDEV(C2549:C2609)*SQRT(252)</f>
        <v>5.581746967257787E-2</v>
      </c>
      <c r="K2609" s="2">
        <f>STDEV(D2549:D2609)*SQRT(252)</f>
        <v>6.553329164024882E-2</v>
      </c>
      <c r="L2609" s="2">
        <f>STDEV(E2549:E2609)*SQRT(252)</f>
        <v>6.3689346602965685E-2</v>
      </c>
      <c r="M2609" s="2">
        <f t="shared" si="156"/>
        <v>4.3321212763909787E-2</v>
      </c>
      <c r="N2609" s="2">
        <f t="shared" si="157"/>
        <v>7.8267629241418959E-2</v>
      </c>
      <c r="O2609" s="2"/>
      <c r="P2609" s="7">
        <f>B2609/I2608*$L$6</f>
        <v>-2.7957506960587138E-3</v>
      </c>
      <c r="Q2609" s="7">
        <f>C2609/J2608*$L$6</f>
        <v>-1.0485843914700274E-3</v>
      </c>
      <c r="R2609" s="7">
        <f>D2609/K2608*$L$6</f>
        <v>0</v>
      </c>
      <c r="S2609" s="7">
        <f>E2609/L2608*$L$6</f>
        <v>0</v>
      </c>
      <c r="T2609" s="7">
        <f>F2609/M2608*$L$6</f>
        <v>-9.7048265654418495E-4</v>
      </c>
      <c r="U2609" s="7">
        <f>G2609/N2608*$L$6</f>
        <v>-1.4666918151147051E-3</v>
      </c>
      <c r="V2609" s="7"/>
      <c r="W2609" s="7">
        <f t="shared" si="159"/>
        <v>-6.2815095591876313E-3</v>
      </c>
      <c r="Y2609" s="1">
        <f t="shared" si="158"/>
        <v>45425</v>
      </c>
      <c r="Z2609" s="10">
        <f>(1+W2609)*Z2608</f>
        <v>11.785704191232844</v>
      </c>
      <c r="AA2609" s="7">
        <f>Z2609/MAX($Z$69:Z2609)-1</f>
        <v>-9.2071110212851304E-3</v>
      </c>
    </row>
    <row r="2610" spans="1:27" x14ac:dyDescent="0.25">
      <c r="A2610" s="1">
        <v>45426</v>
      </c>
      <c r="B2610" s="7">
        <v>4.694650692427027E-3</v>
      </c>
      <c r="C2610" s="7">
        <v>-1.4055965761513578E-3</v>
      </c>
      <c r="D2610" s="7">
        <v>0</v>
      </c>
      <c r="E2610" s="7">
        <v>0</v>
      </c>
      <c r="F2610" s="7">
        <v>-3.1109840215888251E-3</v>
      </c>
      <c r="G2610" s="7">
        <v>2.2446634974462309E-3</v>
      </c>
      <c r="H2610" s="7"/>
      <c r="I2610" s="2">
        <f>STDEV(B2550:B2610)*SQRT(252)</f>
        <v>8.6053824240727467E-2</v>
      </c>
      <c r="J2610" s="2">
        <f>STDEV(C2550:C2610)*SQRT(252)</f>
        <v>5.5775177465597264E-2</v>
      </c>
      <c r="K2610" s="2">
        <f>STDEV(D2550:D2610)*SQRT(252)</f>
        <v>6.553329164024882E-2</v>
      </c>
      <c r="L2610" s="2">
        <f>STDEV(E2550:E2610)*SQRT(252)</f>
        <v>6.3689346602965685E-2</v>
      </c>
      <c r="M2610" s="2">
        <f t="shared" si="156"/>
        <v>4.3734162957159393E-2</v>
      </c>
      <c r="N2610" s="2">
        <f t="shared" si="157"/>
        <v>7.8409822643104768E-2</v>
      </c>
      <c r="O2610" s="2"/>
      <c r="P2610" s="7">
        <f>B2610/I2609*$L$6</f>
        <v>2.7342633682587952E-3</v>
      </c>
      <c r="Q2610" s="7">
        <f>C2610/J2609*$L$6</f>
        <v>-1.2591009449160883E-3</v>
      </c>
      <c r="R2610" s="7">
        <f>D2610/K2609*$L$6</f>
        <v>0</v>
      </c>
      <c r="S2610" s="7">
        <f>E2610/L2609*$L$6</f>
        <v>0</v>
      </c>
      <c r="T2610" s="7">
        <f>F2610/M2609*$L$6</f>
        <v>-3.5906012587216124E-3</v>
      </c>
      <c r="U2610" s="7">
        <f>G2610/N2609*$L$6</f>
        <v>1.433966710887905E-3</v>
      </c>
      <c r="V2610" s="7"/>
      <c r="W2610" s="7">
        <f t="shared" si="159"/>
        <v>-6.8147212449100065E-4</v>
      </c>
      <c r="Y2610" s="1">
        <f t="shared" si="158"/>
        <v>45426</v>
      </c>
      <c r="Z2610" s="10">
        <f>(1+W2610)*Z2609</f>
        <v>11.777672562359022</v>
      </c>
      <c r="AA2610" s="7">
        <f>Z2610/MAX($Z$69:Z2610)-1</f>
        <v>-9.8823087562679435E-3</v>
      </c>
    </row>
    <row r="2611" spans="1:27" x14ac:dyDescent="0.25">
      <c r="A2611" s="1">
        <v>45427</v>
      </c>
      <c r="B2611" s="7">
        <v>9.1144096702233668E-3</v>
      </c>
      <c r="C2611" s="7">
        <v>2.0507529239375266E-3</v>
      </c>
      <c r="D2611" s="7">
        <v>0</v>
      </c>
      <c r="E2611" s="7">
        <v>0</v>
      </c>
      <c r="F2611" s="7">
        <v>-1.7362125843116694E-3</v>
      </c>
      <c r="G2611" s="7">
        <v>8.0697495890924564E-4</v>
      </c>
      <c r="H2611" s="7"/>
      <c r="I2611" s="2">
        <f>STDEV(B2551:B2611)*SQRT(252)</f>
        <v>8.6881877761892545E-2</v>
      </c>
      <c r="J2611" s="2">
        <f>STDEV(C2551:C2611)*SQRT(252)</f>
        <v>5.5884109024490113E-2</v>
      </c>
      <c r="K2611" s="2">
        <f>STDEV(D2551:D2611)*SQRT(252)</f>
        <v>6.553329164024882E-2</v>
      </c>
      <c r="L2611" s="2">
        <f>STDEV(E2551:E2611)*SQRT(252)</f>
        <v>6.3689346602965685E-2</v>
      </c>
      <c r="M2611" s="2">
        <f t="shared" si="156"/>
        <v>4.36278074065077E-2</v>
      </c>
      <c r="N2611" s="2">
        <f t="shared" si="157"/>
        <v>7.1254611360418857E-2</v>
      </c>
      <c r="O2611" s="2"/>
      <c r="P2611" s="7">
        <f>B2611/I2610*$L$6</f>
        <v>5.2957609674188708E-3</v>
      </c>
      <c r="Q2611" s="7">
        <f>C2611/J2610*$L$6</f>
        <v>1.8384100393068704E-3</v>
      </c>
      <c r="R2611" s="7">
        <f>D2611/K2610*$L$6</f>
        <v>0</v>
      </c>
      <c r="S2611" s="7">
        <f>E2611/L2610*$L$6</f>
        <v>0</v>
      </c>
      <c r="T2611" s="7">
        <f>F2611/M2610*$L$6</f>
        <v>-1.98496148881643E-3</v>
      </c>
      <c r="U2611" s="7">
        <f>G2611/N2610*$L$6</f>
        <v>5.1458792515213638E-4</v>
      </c>
      <c r="V2611" s="7"/>
      <c r="W2611" s="7">
        <f t="shared" si="159"/>
        <v>5.6637974430614477E-3</v>
      </c>
      <c r="Y2611" s="1">
        <f t="shared" si="158"/>
        <v>45427</v>
      </c>
      <c r="Z2611" s="10">
        <f>(1+W2611)*Z2610</f>
        <v>11.844378914102927</v>
      </c>
      <c r="AA2611" s="7">
        <f>Z2611/MAX($Z$69:Z2611)-1</f>
        <v>-4.2744827082716874E-3</v>
      </c>
    </row>
    <row r="2612" spans="1:27" x14ac:dyDescent="0.25">
      <c r="A2612" s="1">
        <v>45428</v>
      </c>
      <c r="B2612" s="7">
        <v>-3.0130929755042279E-3</v>
      </c>
      <c r="C2612" s="7">
        <v>2.6989141025668406E-3</v>
      </c>
      <c r="D2612" s="7">
        <v>0</v>
      </c>
      <c r="E2612" s="7">
        <v>0</v>
      </c>
      <c r="F2612" s="7">
        <v>-1.9020488788298318E-3</v>
      </c>
      <c r="G2612" s="7">
        <v>1.7873788609978902E-4</v>
      </c>
      <c r="H2612" s="7"/>
      <c r="I2612" s="2">
        <f>STDEV(B2552:B2612)*SQRT(252)</f>
        <v>8.7313173534152771E-2</v>
      </c>
      <c r="J2612" s="2">
        <f>STDEV(C2552:C2612)*SQRT(252)</f>
        <v>5.5582022047187672E-2</v>
      </c>
      <c r="K2612" s="2">
        <f>STDEV(D2552:D2612)*SQRT(252)</f>
        <v>6.553329164024882E-2</v>
      </c>
      <c r="L2612" s="2">
        <f>STDEV(E2552:E2612)*SQRT(252)</f>
        <v>6.3689346602965685E-2</v>
      </c>
      <c r="M2612" s="2">
        <f t="shared" si="156"/>
        <v>4.3812155251589553E-2</v>
      </c>
      <c r="N2612" s="2">
        <f t="shared" si="157"/>
        <v>6.9961706133307891E-2</v>
      </c>
      <c r="O2612" s="2"/>
      <c r="P2612" s="7">
        <f>B2612/I2611*$L$6</f>
        <v>-1.7340169510158812E-3</v>
      </c>
      <c r="Q2612" s="7">
        <f>C2612/J2611*$L$6</f>
        <v>2.4147419988248312E-3</v>
      </c>
      <c r="R2612" s="7">
        <f>D2612/K2611*$L$6</f>
        <v>0</v>
      </c>
      <c r="S2612" s="7">
        <f>E2612/L2611*$L$6</f>
        <v>0</v>
      </c>
      <c r="T2612" s="7">
        <f>F2612/M2611*$L$6</f>
        <v>-2.1798584342174786E-3</v>
      </c>
      <c r="U2612" s="7">
        <f>G2612/N2611*$L$6</f>
        <v>1.2542197809184595E-4</v>
      </c>
      <c r="V2612" s="7"/>
      <c r="W2612" s="7">
        <f t="shared" si="159"/>
        <v>-1.3737114083166827E-3</v>
      </c>
      <c r="Y2612" s="1">
        <f t="shared" si="158"/>
        <v>45428</v>
      </c>
      <c r="Z2612" s="10">
        <f>(1+W2612)*Z2611</f>
        <v>11.828108155664198</v>
      </c>
      <c r="AA2612" s="7">
        <f>Z2612/MAX($Z$69:Z2612)-1</f>
        <v>-5.6423222109274196E-3</v>
      </c>
    </row>
    <row r="2613" spans="1:27" x14ac:dyDescent="0.25">
      <c r="A2613" s="1">
        <v>45429</v>
      </c>
      <c r="B2613" s="7">
        <v>2.8823590027846624E-3</v>
      </c>
      <c r="C2613" s="7">
        <v>1.3935596565886055E-3</v>
      </c>
      <c r="D2613" s="7">
        <v>0</v>
      </c>
      <c r="E2613" s="7">
        <v>1.4375387557530317E-3</v>
      </c>
      <c r="F2613" s="7">
        <v>4.0084740729924295E-3</v>
      </c>
      <c r="G2613" s="7">
        <v>6.6033048579172693E-4</v>
      </c>
      <c r="H2613" s="7"/>
      <c r="I2613" s="2">
        <f>STDEV(B2553:B2613)*SQRT(252)</f>
        <v>8.686164302997261E-2</v>
      </c>
      <c r="J2613" s="2">
        <f>STDEV(C2553:C2613)*SQRT(252)</f>
        <v>5.5310216872739487E-2</v>
      </c>
      <c r="K2613" s="2">
        <f>STDEV(D2553:D2613)*SQRT(252)</f>
        <v>6.553329164024882E-2</v>
      </c>
      <c r="L2613" s="2">
        <f>STDEV(E2553:E2613)*SQRT(252)</f>
        <v>6.3686784882959355E-2</v>
      </c>
      <c r="M2613" s="2">
        <f t="shared" si="156"/>
        <v>4.4450273890139398E-2</v>
      </c>
      <c r="N2613" s="2">
        <f t="shared" si="157"/>
        <v>6.9969633454314617E-2</v>
      </c>
      <c r="O2613" s="2"/>
      <c r="P2613" s="7">
        <f>B2613/I2612*$L$6</f>
        <v>1.6505865530458703E-3</v>
      </c>
      <c r="Q2613" s="7">
        <f>C2613/J2612*$L$6</f>
        <v>1.2536064767538595E-3</v>
      </c>
      <c r="R2613" s="7">
        <f>D2613/K2612*$L$6</f>
        <v>0</v>
      </c>
      <c r="S2613" s="7">
        <f>E2613/L2612*$L$6</f>
        <v>1.1285551135533968E-3</v>
      </c>
      <c r="T2613" s="7">
        <f>F2613/M2612*$L$6</f>
        <v>4.5746141110542581E-3</v>
      </c>
      <c r="U2613" s="7">
        <f>G2613/N2612*$L$6</f>
        <v>4.7192280054856456E-4</v>
      </c>
      <c r="V2613" s="7"/>
      <c r="W2613" s="7">
        <f t="shared" si="159"/>
        <v>9.079285054955949E-3</v>
      </c>
      <c r="Y2613" s="1">
        <f t="shared" si="158"/>
        <v>45429</v>
      </c>
      <c r="Z2613" s="10">
        <f>(1+W2613)*Z2612</f>
        <v>11.935498921270323</v>
      </c>
      <c r="AA2613" s="7">
        <f>Z2613/MAX($Z$69:Z2613)-1</f>
        <v>0</v>
      </c>
    </row>
    <row r="2614" spans="1:27" x14ac:dyDescent="0.25">
      <c r="A2614" s="1">
        <v>45432</v>
      </c>
      <c r="B2614" s="7">
        <v>3.9244565468727899E-3</v>
      </c>
      <c r="C2614" s="7">
        <v>1.9436240515253722E-3</v>
      </c>
      <c r="D2614" s="7">
        <v>0</v>
      </c>
      <c r="E2614" s="7">
        <v>1.1521272951477979E-3</v>
      </c>
      <c r="F2614" s="7">
        <v>-1.5518906788143383E-3</v>
      </c>
      <c r="G2614" s="7">
        <v>2.1919076403638105E-3</v>
      </c>
      <c r="H2614" s="7"/>
      <c r="I2614" s="2">
        <f>STDEV(B2554:B2614)*SQRT(252)</f>
        <v>8.5846869440817514E-2</v>
      </c>
      <c r="J2614" s="2">
        <f>STDEV(C2554:C2614)*SQRT(252)</f>
        <v>5.5083341084597483E-2</v>
      </c>
      <c r="K2614" s="2">
        <f>STDEV(D2554:D2614)*SQRT(252)</f>
        <v>6.553329164024882E-2</v>
      </c>
      <c r="L2614" s="2">
        <f>STDEV(E2554:E2614)*SQRT(252)</f>
        <v>6.3672274452808111E-2</v>
      </c>
      <c r="M2614" s="2">
        <f t="shared" si="156"/>
        <v>4.4514660601647965E-2</v>
      </c>
      <c r="N2614" s="2">
        <f t="shared" si="157"/>
        <v>7.0094068095155934E-2</v>
      </c>
      <c r="O2614" s="2"/>
      <c r="P2614" s="7">
        <f>B2614/I2613*$L$6</f>
        <v>2.2590273508403536E-3</v>
      </c>
      <c r="Q2614" s="7">
        <f>C2614/J2613*$L$6</f>
        <v>1.7570208194964772E-3</v>
      </c>
      <c r="R2614" s="7">
        <f>D2614/K2613*$L$6</f>
        <v>0</v>
      </c>
      <c r="S2614" s="7">
        <f>E2614/L2613*$L$6</f>
        <v>9.0452618801932332E-4</v>
      </c>
      <c r="T2614" s="7">
        <f>F2614/M2613*$L$6</f>
        <v>-1.745648050054649E-3</v>
      </c>
      <c r="U2614" s="7">
        <f>G2614/N2613*$L$6</f>
        <v>1.5663277997554296E-3</v>
      </c>
      <c r="V2614" s="7"/>
      <c r="W2614" s="7">
        <f t="shared" si="159"/>
        <v>4.7412541080569352E-3</v>
      </c>
      <c r="Y2614" s="1">
        <f t="shared" si="158"/>
        <v>45432</v>
      </c>
      <c r="Z2614" s="10">
        <f>(1+W2614)*Z2613</f>
        <v>11.992088154562506</v>
      </c>
      <c r="AA2614" s="7">
        <f>Z2614/MAX($Z$69:Z2614)-1</f>
        <v>0</v>
      </c>
    </row>
    <row r="2615" spans="1:27" x14ac:dyDescent="0.25">
      <c r="A2615" s="1">
        <v>45433</v>
      </c>
      <c r="B2615" s="7">
        <v>1.2888279144278592E-3</v>
      </c>
      <c r="C2615" s="7">
        <v>-4.7330791846255105E-3</v>
      </c>
      <c r="D2615" s="7">
        <v>0</v>
      </c>
      <c r="E2615" s="7">
        <v>0</v>
      </c>
      <c r="F2615" s="7">
        <v>5.0132141250047724E-5</v>
      </c>
      <c r="G2615" s="7">
        <v>9.6210627758375189E-4</v>
      </c>
      <c r="H2615" s="7"/>
      <c r="I2615" s="2">
        <f>STDEV(B2555:B2615)*SQRT(252)</f>
        <v>8.5277876571326933E-2</v>
      </c>
      <c r="J2615" s="2">
        <f>STDEV(C2555:C2615)*SQRT(252)</f>
        <v>5.5904762032859025E-2</v>
      </c>
      <c r="K2615" s="2">
        <f>STDEV(D2555:D2615)*SQRT(252)</f>
        <v>6.553329164024882E-2</v>
      </c>
      <c r="L2615" s="2">
        <f>STDEV(E2555:E2615)*SQRT(252)</f>
        <v>6.3672274452808111E-2</v>
      </c>
      <c r="M2615" s="2">
        <f t="shared" si="156"/>
        <v>4.2924664879279366E-2</v>
      </c>
      <c r="N2615" s="2">
        <f t="shared" si="157"/>
        <v>7.0111518608051121E-2</v>
      </c>
      <c r="O2615" s="2"/>
      <c r="P2615" s="7">
        <f>B2615/I2614*$L$6</f>
        <v>7.506551623972567E-4</v>
      </c>
      <c r="Q2615" s="7">
        <f>C2615/J2614*$L$6</f>
        <v>-4.2962891242893254E-3</v>
      </c>
      <c r="R2615" s="7">
        <f>D2615/K2614*$L$6</f>
        <v>0</v>
      </c>
      <c r="S2615" s="7">
        <f>E2615/L2614*$L$6</f>
        <v>0</v>
      </c>
      <c r="T2615" s="7">
        <f>F2615/M2614*$L$6</f>
        <v>5.6309697268804733E-5</v>
      </c>
      <c r="U2615" s="7">
        <f>G2615/N2614*$L$6</f>
        <v>6.8629650391931044E-4</v>
      </c>
      <c r="V2615" s="7"/>
      <c r="W2615" s="7">
        <f t="shared" si="159"/>
        <v>-2.8030277607039534E-3</v>
      </c>
      <c r="Y2615" s="1">
        <f t="shared" si="158"/>
        <v>45433</v>
      </c>
      <c r="Z2615" s="10">
        <f>(1+W2615)*Z2614</f>
        <v>11.958473998556459</v>
      </c>
      <c r="AA2615" s="7">
        <f>Z2615/MAX($Z$69:Z2615)-1</f>
        <v>-2.8030277607039578E-3</v>
      </c>
    </row>
    <row r="2616" spans="1:27" x14ac:dyDescent="0.25">
      <c r="A2616" s="1">
        <v>45434</v>
      </c>
      <c r="B2616" s="7">
        <v>-5.2919263626374224E-3</v>
      </c>
      <c r="C2616" s="7">
        <v>-9.9491468005863393E-4</v>
      </c>
      <c r="D2616" s="7">
        <v>0</v>
      </c>
      <c r="E2616" s="7">
        <v>0</v>
      </c>
      <c r="F2616" s="7">
        <v>-1.4389943387149717E-3</v>
      </c>
      <c r="G2616" s="7">
        <v>6.5765891627582729E-3</v>
      </c>
      <c r="H2616" s="7"/>
      <c r="I2616" s="2">
        <f>STDEV(B2556:B2616)*SQRT(252)</f>
        <v>8.4851990094522586E-2</v>
      </c>
      <c r="J2616" s="2">
        <f>STDEV(C2556:C2616)*SQRT(252)</f>
        <v>5.5920515532061885E-2</v>
      </c>
      <c r="K2616" s="2">
        <f>STDEV(D2556:D2616)*SQRT(252)</f>
        <v>6.553329164024882E-2</v>
      </c>
      <c r="L2616" s="2">
        <f>STDEV(E2556:E2616)*SQRT(252)</f>
        <v>6.3672274452808111E-2</v>
      </c>
      <c r="M2616" s="2">
        <f t="shared" si="156"/>
        <v>4.29991152440094E-2</v>
      </c>
      <c r="N2616" s="2">
        <f t="shared" si="157"/>
        <v>7.0724414616424217E-2</v>
      </c>
      <c r="O2616" s="2"/>
      <c r="P2616" s="7">
        <f>B2616/I2615*$L$6</f>
        <v>-3.1027545334171304E-3</v>
      </c>
      <c r="Q2616" s="7">
        <f>C2616/J2615*$L$6</f>
        <v>-8.8982999290280064E-4</v>
      </c>
      <c r="R2616" s="7">
        <f>D2616/K2615*$L$6</f>
        <v>0</v>
      </c>
      <c r="S2616" s="7">
        <f>E2616/L2615*$L$6</f>
        <v>0</v>
      </c>
      <c r="T2616" s="7">
        <f>F2616/M2615*$L$6</f>
        <v>-1.676185874440693E-3</v>
      </c>
      <c r="U2616" s="7">
        <f>G2616/N2615*$L$6</f>
        <v>4.6900917947048024E-3</v>
      </c>
      <c r="V2616" s="7"/>
      <c r="W2616" s="7">
        <f t="shared" si="159"/>
        <v>-9.7867860605582117E-4</v>
      </c>
      <c r="Y2616" s="1">
        <f t="shared" si="158"/>
        <v>45434</v>
      </c>
      <c r="Z2616" s="10">
        <f>(1+W2616)*Z2615</f>
        <v>11.946770495892997</v>
      </c>
      <c r="AA2616" s="7">
        <f>Z2616/MAX($Z$69:Z2616)-1</f>
        <v>-3.778963103458155E-3</v>
      </c>
    </row>
    <row r="2617" spans="1:27" x14ac:dyDescent="0.25">
      <c r="A2617" s="1">
        <v>45435</v>
      </c>
      <c r="B2617" s="7">
        <v>-1.2248087768554128E-2</v>
      </c>
      <c r="C2617" s="7">
        <v>3.709314368490757E-3</v>
      </c>
      <c r="D2617" s="7">
        <v>0</v>
      </c>
      <c r="E2617" s="7">
        <v>0</v>
      </c>
      <c r="F2617" s="7">
        <v>-5.6324562741372208E-4</v>
      </c>
      <c r="G2617" s="7">
        <v>-3.70222617366045E-3</v>
      </c>
      <c r="H2617" s="7"/>
      <c r="I2617" s="2">
        <f>STDEV(B2557:B2617)*SQRT(252)</f>
        <v>8.9280240524493973E-2</v>
      </c>
      <c r="J2617" s="2">
        <f>STDEV(C2557:C2617)*SQRT(252)</f>
        <v>5.6312157359695414E-2</v>
      </c>
      <c r="K2617" s="2">
        <f>STDEV(D2557:D2617)*SQRT(252)</f>
        <v>6.553329164024882E-2</v>
      </c>
      <c r="L2617" s="2">
        <f>STDEV(E2557:E2617)*SQRT(252)</f>
        <v>6.3651723025407919E-2</v>
      </c>
      <c r="M2617" s="2">
        <f t="shared" si="156"/>
        <v>4.0175812614990307E-2</v>
      </c>
      <c r="N2617" s="2">
        <f t="shared" si="157"/>
        <v>7.1202545526856717E-2</v>
      </c>
      <c r="O2617" s="2"/>
      <c r="P2617" s="7">
        <f>B2617/I2616*$L$6</f>
        <v>-7.2173249884358182E-3</v>
      </c>
      <c r="Q2617" s="7">
        <f>C2617/J2616*$L$6</f>
        <v>3.3165952899379398E-3</v>
      </c>
      <c r="R2617" s="7">
        <f>D2617/K2616*$L$6</f>
        <v>0</v>
      </c>
      <c r="S2617" s="7">
        <f>E2617/L2616*$L$6</f>
        <v>0</v>
      </c>
      <c r="T2617" s="7">
        <f>F2617/M2616*$L$6</f>
        <v>-6.5495025213593546E-4</v>
      </c>
      <c r="U2617" s="7">
        <f>G2617/N2616*$L$6</f>
        <v>-2.6173607754405425E-3</v>
      </c>
      <c r="V2617" s="7"/>
      <c r="W2617" s="7">
        <f t="shared" si="159"/>
        <v>-7.1730407260743563E-3</v>
      </c>
      <c r="Y2617" s="1">
        <f t="shared" si="158"/>
        <v>45435</v>
      </c>
      <c r="Z2617" s="10">
        <f>(1+W2617)*Z2616</f>
        <v>11.861075824580892</v>
      </c>
      <c r="AA2617" s="7">
        <f>Z2617/MAX($Z$69:Z2617)-1</f>
        <v>-1.092489717328915E-2</v>
      </c>
    </row>
    <row r="2618" spans="1:27" x14ac:dyDescent="0.25">
      <c r="A2618" s="1">
        <v>45436</v>
      </c>
      <c r="B2618" s="7">
        <v>-1.0242535222191318E-3</v>
      </c>
      <c r="C2618" s="7">
        <v>1.4682155690093346E-3</v>
      </c>
      <c r="D2618" s="7">
        <v>0</v>
      </c>
      <c r="E2618" s="7">
        <v>0</v>
      </c>
      <c r="F2618" s="7">
        <v>6.377338537235655E-4</v>
      </c>
      <c r="G2618" s="7">
        <v>0</v>
      </c>
      <c r="H2618" s="7"/>
      <c r="I2618" s="2">
        <f>STDEV(B2558:B2618)*SQRT(252)</f>
        <v>8.938007505992103E-2</v>
      </c>
      <c r="J2618" s="2">
        <f>STDEV(C2558:C2618)*SQRT(252)</f>
        <v>5.6343554182658441E-2</v>
      </c>
      <c r="K2618" s="2">
        <f>STDEV(D2558:D2618)*SQRT(252)</f>
        <v>6.553329164024882E-2</v>
      </c>
      <c r="L2618" s="2">
        <f>STDEV(E2558:E2618)*SQRT(252)</f>
        <v>6.3527968410502192E-2</v>
      </c>
      <c r="M2618" s="2">
        <f t="shared" si="156"/>
        <v>3.9688822830638112E-2</v>
      </c>
      <c r="N2618" s="2">
        <f t="shared" si="157"/>
        <v>7.0384943518189066E-2</v>
      </c>
      <c r="O2618" s="2"/>
      <c r="P2618" s="7">
        <f>B2618/I2617*$L$6</f>
        <v>-5.7361713868710315E-4</v>
      </c>
      <c r="Q2618" s="7">
        <f>C2618/J2617*$L$6</f>
        <v>1.303639957914477E-3</v>
      </c>
      <c r="R2618" s="7">
        <f>D2618/K2617*$L$6</f>
        <v>0</v>
      </c>
      <c r="S2618" s="7">
        <f>E2618/L2617*$L$6</f>
        <v>0</v>
      </c>
      <c r="T2618" s="7">
        <f>F2618/M2617*$L$6</f>
        <v>7.9367884830986064E-4</v>
      </c>
      <c r="U2618" s="7">
        <f>G2618/N2617*$L$6</f>
        <v>0</v>
      </c>
      <c r="V2618" s="7"/>
      <c r="W2618" s="7">
        <f t="shared" si="159"/>
        <v>1.5237016675372344E-3</v>
      </c>
      <c r="Y2618" s="1">
        <f t="shared" si="158"/>
        <v>45436</v>
      </c>
      <c r="Z2618" s="10">
        <f>(1+W2618)*Z2617</f>
        <v>11.87914856559359</v>
      </c>
      <c r="AA2618" s="7">
        <f>Z2618/MAX($Z$69:Z2618)-1</f>
        <v>-9.417841789792547E-3</v>
      </c>
    </row>
    <row r="2619" spans="1:27" x14ac:dyDescent="0.25">
      <c r="A2619" s="1">
        <v>45440</v>
      </c>
      <c r="B2619" s="7">
        <v>-7.6943411601282374E-4</v>
      </c>
      <c r="C2619" s="7">
        <v>2.9528459446599431E-3</v>
      </c>
      <c r="D2619" s="7">
        <v>0</v>
      </c>
      <c r="E2619" s="7">
        <v>0</v>
      </c>
      <c r="F2619" s="7">
        <v>3.9201373892261415E-4</v>
      </c>
      <c r="G2619" s="7">
        <v>-3.5312988827371772E-3</v>
      </c>
      <c r="H2619" s="7"/>
      <c r="I2619" s="2">
        <f>STDEV(B2559:B2619)*SQRT(252)</f>
        <v>8.87179242064495E-2</v>
      </c>
      <c r="J2619" s="2">
        <f>STDEV(C2559:C2619)*SQRT(252)</f>
        <v>5.66234225999089E-2</v>
      </c>
      <c r="K2619" s="2">
        <f>STDEV(D2559:D2619)*SQRT(252)</f>
        <v>6.553329164024882E-2</v>
      </c>
      <c r="L2619" s="2">
        <f>STDEV(E2559:E2619)*SQRT(252)</f>
        <v>6.3275711587088349E-2</v>
      </c>
      <c r="M2619" s="2">
        <f t="shared" si="156"/>
        <v>3.9700801759229722E-2</v>
      </c>
      <c r="N2619" s="2">
        <f t="shared" si="157"/>
        <v>7.0726990396897269E-2</v>
      </c>
      <c r="O2619" s="2"/>
      <c r="P2619" s="7">
        <f>B2619/I2618*$L$6</f>
        <v>-4.3042821092787722E-4</v>
      </c>
      <c r="Q2619" s="7">
        <f>C2619/J2618*$L$6</f>
        <v>2.6203937499995143E-3</v>
      </c>
      <c r="R2619" s="7">
        <f>D2619/K2618*$L$6</f>
        <v>0</v>
      </c>
      <c r="S2619" s="7">
        <f>E2619/L2618*$L$6</f>
        <v>0</v>
      </c>
      <c r="T2619" s="7">
        <f>F2619/M2618*$L$6</f>
        <v>4.9385911569540923E-4</v>
      </c>
      <c r="U2619" s="7">
        <f>G2619/N2618*$L$6</f>
        <v>-2.5085612818774301E-3</v>
      </c>
      <c r="V2619" s="7"/>
      <c r="W2619" s="7">
        <f t="shared" si="159"/>
        <v>1.7526337288961604E-4</v>
      </c>
      <c r="Y2619" s="1">
        <f t="shared" si="158"/>
        <v>45440</v>
      </c>
      <c r="Z2619" s="10">
        <f>(1+W2619)*Z2618</f>
        <v>11.881230545238251</v>
      </c>
      <c r="AA2619" s="7">
        <f>Z2619/MAX($Z$69:Z2619)-1</f>
        <v>-9.2442290196205201E-3</v>
      </c>
    </row>
    <row r="2620" spans="1:27" x14ac:dyDescent="0.25">
      <c r="A2620" s="1">
        <v>45441</v>
      </c>
      <c r="B2620" s="7">
        <v>-5.3526009249317275E-3</v>
      </c>
      <c r="C2620" s="7">
        <v>0</v>
      </c>
      <c r="D2620" s="7">
        <v>0</v>
      </c>
      <c r="E2620" s="7">
        <v>0</v>
      </c>
      <c r="F2620" s="7">
        <v>-3.7546500422193096E-3</v>
      </c>
      <c r="G2620" s="7">
        <v>3.2450335887339588E-3</v>
      </c>
      <c r="H2620" s="7"/>
      <c r="I2620" s="2">
        <f>STDEV(B2560:B2620)*SQRT(252)</f>
        <v>8.5774986431158315E-2</v>
      </c>
      <c r="J2620" s="2">
        <f>STDEV(C2560:C2620)*SQRT(252)</f>
        <v>5.6566803808670581E-2</v>
      </c>
      <c r="K2620" s="2">
        <f>STDEV(D2560:D2620)*SQRT(252)</f>
        <v>6.3386772758301069E-2</v>
      </c>
      <c r="L2620" s="2">
        <f>STDEV(E2560:E2620)*SQRT(252)</f>
        <v>6.3275711587088349E-2</v>
      </c>
      <c r="M2620" s="2">
        <f t="shared" si="156"/>
        <v>4.0345965468892554E-2</v>
      </c>
      <c r="N2620" s="2">
        <f t="shared" si="157"/>
        <v>7.0977090263580192E-2</v>
      </c>
      <c r="O2620" s="2"/>
      <c r="P2620" s="7">
        <f>B2620/I2619*$L$6</f>
        <v>-3.0166400830547221E-3</v>
      </c>
      <c r="Q2620" s="7">
        <f>C2620/J2619*$L$6</f>
        <v>0</v>
      </c>
      <c r="R2620" s="7">
        <f>D2620/K2619*$L$6</f>
        <v>0</v>
      </c>
      <c r="S2620" s="7">
        <f>E2620/L2619*$L$6</f>
        <v>0</v>
      </c>
      <c r="T2620" s="7">
        <f>F2620/M2619*$L$6</f>
        <v>-4.728682892841605E-3</v>
      </c>
      <c r="U2620" s="7">
        <f>G2620/N2619*$L$6</f>
        <v>2.2940560389491109E-3</v>
      </c>
      <c r="V2620" s="7"/>
      <c r="W2620" s="7">
        <f t="shared" si="159"/>
        <v>-5.4512669369472157E-3</v>
      </c>
      <c r="Y2620" s="1">
        <f t="shared" si="158"/>
        <v>45441</v>
      </c>
      <c r="Z2620" s="10">
        <f>(1+W2620)*Z2619</f>
        <v>11.816462785996746</v>
      </c>
      <c r="AA2620" s="7">
        <f>Z2620/MAX($Z$69:Z2620)-1</f>
        <v>-1.4645103196555542E-2</v>
      </c>
    </row>
    <row r="2621" spans="1:27" x14ac:dyDescent="0.25">
      <c r="A2621" s="1">
        <v>45442</v>
      </c>
      <c r="B2621" s="7">
        <v>-1.9692380835638623E-3</v>
      </c>
      <c r="C2621" s="7">
        <v>0</v>
      </c>
      <c r="D2621" s="7">
        <v>-5.9750355854427672E-3</v>
      </c>
      <c r="E2621" s="7">
        <v>0</v>
      </c>
      <c r="F2621" s="7">
        <v>8.5566974193662659E-4</v>
      </c>
      <c r="G2621" s="7">
        <v>-2.4613380410106744E-3</v>
      </c>
      <c r="H2621" s="7"/>
      <c r="I2621" s="2">
        <f>STDEV(B2561:B2621)*SQRT(252)</f>
        <v>8.576299865025161E-2</v>
      </c>
      <c r="J2621" s="2">
        <f>STDEV(C2561:C2621)*SQRT(252)</f>
        <v>5.6543527075321121E-2</v>
      </c>
      <c r="K2621" s="2">
        <f>STDEV(D2561:D2621)*SQRT(252)</f>
        <v>6.4445447390426416E-2</v>
      </c>
      <c r="L2621" s="2">
        <f>STDEV(E2561:E2621)*SQRT(252)</f>
        <v>6.3275711587088349E-2</v>
      </c>
      <c r="M2621" s="2">
        <f t="shared" si="156"/>
        <v>4.0281454277495882E-2</v>
      </c>
      <c r="N2621" s="2">
        <f t="shared" si="157"/>
        <v>7.0800423258854994E-2</v>
      </c>
      <c r="O2621" s="2"/>
      <c r="P2621" s="7">
        <f>B2621/I2620*$L$6</f>
        <v>-1.1479092947128254E-3</v>
      </c>
      <c r="Q2621" s="7">
        <f>C2621/J2620*$L$6</f>
        <v>0</v>
      </c>
      <c r="R2621" s="7">
        <f>D2621/K2620*$L$6</f>
        <v>-4.7131564878890942E-3</v>
      </c>
      <c r="S2621" s="7">
        <f>E2621/L2620*$L$6</f>
        <v>0</v>
      </c>
      <c r="T2621" s="7">
        <f>F2621/M2620*$L$6</f>
        <v>1.060415498789294E-3</v>
      </c>
      <c r="U2621" s="7">
        <f>G2621/N2620*$L$6</f>
        <v>-1.7338961289271376E-3</v>
      </c>
      <c r="V2621" s="7"/>
      <c r="W2621" s="7">
        <f t="shared" si="159"/>
        <v>-6.534546412739763E-3</v>
      </c>
      <c r="Y2621" s="1">
        <f t="shared" si="158"/>
        <v>45442</v>
      </c>
      <c r="Z2621" s="10">
        <f>(1+W2621)*Z2620</f>
        <v>11.739247561487238</v>
      </c>
      <c r="AA2621" s="7">
        <f>Z2621/MAX($Z$69:Z2621)-1</f>
        <v>-2.1083950502738147E-2</v>
      </c>
    </row>
    <row r="2622" spans="1:27" x14ac:dyDescent="0.25">
      <c r="A2622" s="1">
        <v>45443</v>
      </c>
      <c r="B2622" s="7">
        <v>2.4897691790037868E-3</v>
      </c>
      <c r="C2622" s="7">
        <v>0</v>
      </c>
      <c r="D2622" s="7">
        <v>8.027876204864004E-3</v>
      </c>
      <c r="E2622" s="7">
        <v>9.1082421870571917E-3</v>
      </c>
      <c r="F2622" s="7">
        <v>1.1185625414911193E-4</v>
      </c>
      <c r="G2622" s="7">
        <v>7.4740766166692119E-3</v>
      </c>
      <c r="H2622" s="7"/>
      <c r="I2622" s="2">
        <f>STDEV(B2562:B2622)*SQRT(252)</f>
        <v>8.5816255361209098E-2</v>
      </c>
      <c r="J2622" s="2">
        <f>STDEV(C2562:C2622)*SQRT(252)</f>
        <v>5.6279492119988707E-2</v>
      </c>
      <c r="K2622" s="2">
        <f>STDEV(D2562:D2622)*SQRT(252)</f>
        <v>6.3273572019767743E-2</v>
      </c>
      <c r="L2622" s="2">
        <f>STDEV(E2562:E2622)*SQRT(252)</f>
        <v>6.5515730092691918E-2</v>
      </c>
      <c r="M2622" s="2">
        <f t="shared" si="156"/>
        <v>3.9533206652923258E-2</v>
      </c>
      <c r="N2622" s="2">
        <f t="shared" si="157"/>
        <v>7.0507313632005034E-2</v>
      </c>
      <c r="O2622" s="2"/>
      <c r="P2622" s="7">
        <f>B2622/I2621*$L$6</f>
        <v>1.4515404184718781E-3</v>
      </c>
      <c r="Q2622" s="7">
        <f>C2622/J2621*$L$6</f>
        <v>0</v>
      </c>
      <c r="R2622" s="7">
        <f>D2622/K2621*$L$6</f>
        <v>6.2284277089653438E-3</v>
      </c>
      <c r="S2622" s="7">
        <f>E2622/L2621*$L$6</f>
        <v>7.1972657111261662E-3</v>
      </c>
      <c r="T2622" s="7">
        <f>F2622/M2621*$L$6</f>
        <v>1.3884336620339312E-4</v>
      </c>
      <c r="U2622" s="7">
        <f>G2622/N2621*$L$6</f>
        <v>5.2782711406562325E-3</v>
      </c>
      <c r="V2622" s="7"/>
      <c r="W2622" s="7">
        <f t="shared" si="159"/>
        <v>2.0294348345423013E-2</v>
      </c>
      <c r="Y2622" s="1">
        <f t="shared" si="158"/>
        <v>45443</v>
      </c>
      <c r="Z2622" s="10">
        <f>(1+W2622)*Z2621</f>
        <v>11.977487940813218</v>
      </c>
      <c r="AA2622" s="7">
        <f>Z2622/MAX($Z$69:Z2622)-1</f>
        <v>-1.2174871933152698E-3</v>
      </c>
    </row>
    <row r="2623" spans="1:27" x14ac:dyDescent="0.25">
      <c r="A2623" s="1">
        <v>45446</v>
      </c>
      <c r="B2623" s="7">
        <v>4.6890941560024935E-3</v>
      </c>
      <c r="C2623" s="7">
        <v>4.78369249770072E-5</v>
      </c>
      <c r="D2623" s="7">
        <v>1.1160825806741936E-3</v>
      </c>
      <c r="E2623" s="7">
        <v>0</v>
      </c>
      <c r="F2623" s="7">
        <v>-1.7241911637155827E-3</v>
      </c>
      <c r="G2623" s="7">
        <v>0</v>
      </c>
      <c r="H2623" s="7"/>
      <c r="I2623" s="2">
        <f>STDEV(B2563:B2623)*SQRT(252)</f>
        <v>8.6077380091278799E-2</v>
      </c>
      <c r="J2623" s="2">
        <f>STDEV(C2563:C2623)*SQRT(252)</f>
        <v>5.6222906221031758E-2</v>
      </c>
      <c r="K2623" s="2">
        <f>STDEV(D2563:D2623)*SQRT(252)</f>
        <v>6.2435245087642088E-2</v>
      </c>
      <c r="L2623" s="2">
        <f>STDEV(E2563:E2623)*SQRT(252)</f>
        <v>6.5515730092691918E-2</v>
      </c>
      <c r="M2623" s="2">
        <f t="shared" si="156"/>
        <v>3.9475632611387874E-2</v>
      </c>
      <c r="N2623" s="2">
        <f t="shared" si="157"/>
        <v>7.0507313632005034E-2</v>
      </c>
      <c r="O2623" s="2"/>
      <c r="P2623" s="7">
        <f>B2623/I2622*$L$6</f>
        <v>2.7320547466593791E-3</v>
      </c>
      <c r="Q2623" s="7">
        <f>C2623/J2622*$L$6</f>
        <v>4.2499428455233898E-5</v>
      </c>
      <c r="R2623" s="7">
        <f>D2623/K2622*$L$6</f>
        <v>8.8195003462544395E-4</v>
      </c>
      <c r="S2623" s="7">
        <f>E2623/L2622*$L$6</f>
        <v>0</v>
      </c>
      <c r="T2623" s="7">
        <f>F2623/M2622*$L$6</f>
        <v>-2.1806872117064763E-3</v>
      </c>
      <c r="U2623" s="7">
        <f>G2623/N2622*$L$6</f>
        <v>0</v>
      </c>
      <c r="V2623" s="7"/>
      <c r="W2623" s="7">
        <f t="shared" si="159"/>
        <v>1.4758169980335807E-3</v>
      </c>
      <c r="Y2623" s="1">
        <f t="shared" si="158"/>
        <v>45446</v>
      </c>
      <c r="Z2623" s="10">
        <f>(1+W2623)*Z2622</f>
        <v>11.995164521110011</v>
      </c>
      <c r="AA2623" s="7">
        <f>Z2623/MAX($Z$69:Z2623)-1</f>
        <v>0</v>
      </c>
    </row>
    <row r="2624" spans="1:27" x14ac:dyDescent="0.25">
      <c r="A2624" s="1">
        <v>45447</v>
      </c>
      <c r="B2624" s="7">
        <v>8.0363718043852117E-4</v>
      </c>
      <c r="C2624" s="7">
        <v>-1.0768300657646446E-3</v>
      </c>
      <c r="D2624" s="7">
        <v>1.5028090913071779E-3</v>
      </c>
      <c r="E2624" s="7">
        <v>0</v>
      </c>
      <c r="F2624" s="7">
        <v>1.3183021011469176E-3</v>
      </c>
      <c r="G2624" s="7">
        <v>-1.1346232013013102E-3</v>
      </c>
      <c r="H2624" s="7"/>
      <c r="I2624" s="2">
        <f>STDEV(B2564:B2624)*SQRT(252)</f>
        <v>8.6009873696918329E-2</v>
      </c>
      <c r="J2624" s="2">
        <f>STDEV(C2564:C2624)*SQRT(252)</f>
        <v>5.5735199482986372E-2</v>
      </c>
      <c r="K2624" s="2">
        <f>STDEV(D2564:D2624)*SQRT(252)</f>
        <v>6.2512074311833254E-2</v>
      </c>
      <c r="L2624" s="2">
        <f>STDEV(E2564:E2624)*SQRT(252)</f>
        <v>6.5515730092691918E-2</v>
      </c>
      <c r="M2624" s="2">
        <f t="shared" si="156"/>
        <v>3.9598704442372575E-2</v>
      </c>
      <c r="N2624" s="2">
        <f t="shared" si="157"/>
        <v>7.0560176859315496E-2</v>
      </c>
      <c r="O2624" s="2"/>
      <c r="P2624" s="7">
        <f>B2624/I2623*$L$6</f>
        <v>4.6681089711740902E-4</v>
      </c>
      <c r="Q2624" s="7">
        <f>C2624/J2623*$L$6</f>
        <v>-9.576435461475896E-4</v>
      </c>
      <c r="R2624" s="7">
        <f>D2624/K2623*$L$6</f>
        <v>1.2034941876160198E-3</v>
      </c>
      <c r="S2624" s="7">
        <f>E2624/L2623*$L$6</f>
        <v>0</v>
      </c>
      <c r="T2624" s="7">
        <f>F2624/M2623*$L$6</f>
        <v>1.6697669092788849E-3</v>
      </c>
      <c r="U2624" s="7">
        <f>G2624/N2623*$L$6</f>
        <v>-8.0461383568177555E-4</v>
      </c>
      <c r="V2624" s="7"/>
      <c r="W2624" s="7">
        <f t="shared" si="159"/>
        <v>1.5778146121829487E-3</v>
      </c>
      <c r="Y2624" s="1">
        <f t="shared" si="158"/>
        <v>45447</v>
      </c>
      <c r="Z2624" s="10">
        <f>(1+W2624)*Z2623</f>
        <v>12.014090666966958</v>
      </c>
      <c r="AA2624" s="7">
        <f>Z2624/MAX($Z$69:Z2624)-1</f>
        <v>0</v>
      </c>
    </row>
    <row r="2625" spans="1:27" x14ac:dyDescent="0.25">
      <c r="A2625" s="1">
        <v>45448</v>
      </c>
      <c r="B2625" s="7">
        <v>1.3043633928103482E-2</v>
      </c>
      <c r="C2625" s="7">
        <v>-4.4144045043803537E-4</v>
      </c>
      <c r="D2625" s="7">
        <v>1.1847649793329973E-2</v>
      </c>
      <c r="E2625" s="7">
        <v>0</v>
      </c>
      <c r="F2625" s="7">
        <v>-2.5086236528737427E-4</v>
      </c>
      <c r="G2625" s="7">
        <v>0</v>
      </c>
      <c r="H2625" s="7"/>
      <c r="I2625" s="2">
        <f>STDEV(B2565:B2625)*SQRT(252)</f>
        <v>8.9631582169326068E-2</v>
      </c>
      <c r="J2625" s="2">
        <f>STDEV(C2565:C2625)*SQRT(252)</f>
        <v>5.4953893628428584E-2</v>
      </c>
      <c r="K2625" s="2">
        <f>STDEV(D2565:D2625)*SQRT(252)</f>
        <v>6.6987384322796745E-2</v>
      </c>
      <c r="L2625" s="2">
        <f>STDEV(E2565:E2625)*SQRT(252)</f>
        <v>6.5515730092691918E-2</v>
      </c>
      <c r="M2625" s="2">
        <f t="shared" si="156"/>
        <v>3.9527503315766627E-2</v>
      </c>
      <c r="N2625" s="2">
        <f t="shared" si="157"/>
        <v>7.0560176859315496E-2</v>
      </c>
      <c r="O2625" s="2"/>
      <c r="P2625" s="7">
        <f>B2625/I2624*$L$6</f>
        <v>7.5826375318644532E-3</v>
      </c>
      <c r="Q2625" s="7">
        <f>C2625/J2624*$L$6</f>
        <v>-3.9601585221991421E-4</v>
      </c>
      <c r="R2625" s="7">
        <f>D2625/K2624*$L$6</f>
        <v>9.4762891199462775E-3</v>
      </c>
      <c r="S2625" s="7">
        <f>E2625/L2624*$L$6</f>
        <v>0</v>
      </c>
      <c r="T2625" s="7">
        <f>F2625/M2624*$L$6</f>
        <v>-3.1675577373048994E-4</v>
      </c>
      <c r="U2625" s="7">
        <f>G2625/N2624*$L$6</f>
        <v>0</v>
      </c>
      <c r="V2625" s="7"/>
      <c r="W2625" s="7">
        <f t="shared" si="159"/>
        <v>1.6346155025860325E-2</v>
      </c>
      <c r="Y2625" s="1">
        <f t="shared" si="158"/>
        <v>45448</v>
      </c>
      <c r="Z2625" s="10">
        <f>(1+W2625)*Z2624</f>
        <v>12.210474855503941</v>
      </c>
      <c r="AA2625" s="7">
        <f>Z2625/MAX($Z$69:Z2625)-1</f>
        <v>0</v>
      </c>
    </row>
    <row r="2626" spans="1:27" x14ac:dyDescent="0.25">
      <c r="A2626" s="1">
        <v>45449</v>
      </c>
      <c r="B2626" s="7">
        <v>1.1787100403781725E-3</v>
      </c>
      <c r="C2626" s="7">
        <v>1.9084772363062719E-3</v>
      </c>
      <c r="D2626" s="7">
        <v>-1.9981663563306551E-4</v>
      </c>
      <c r="E2626" s="7">
        <v>0</v>
      </c>
      <c r="F2626" s="7">
        <v>-3.3985800339586536E-3</v>
      </c>
      <c r="G2626" s="7">
        <v>1.2699686910280228E-3</v>
      </c>
      <c r="H2626" s="7"/>
      <c r="I2626" s="2">
        <f>STDEV(B2566:B2626)*SQRT(252)</f>
        <v>8.9632034347846237E-2</v>
      </c>
      <c r="J2626" s="2">
        <f>STDEV(C2566:C2626)*SQRT(252)</f>
        <v>5.5070982463385015E-2</v>
      </c>
      <c r="K2626" s="2">
        <f>STDEV(D2566:D2626)*SQRT(252)</f>
        <v>6.6991089648805249E-2</v>
      </c>
      <c r="L2626" s="2">
        <f>STDEV(E2566:E2626)*SQRT(252)</f>
        <v>6.544430721460201E-2</v>
      </c>
      <c r="M2626" s="2">
        <f t="shared" si="156"/>
        <v>4.0042293145064044E-2</v>
      </c>
      <c r="N2626" s="2">
        <f t="shared" si="157"/>
        <v>6.9698128887074356E-2</v>
      </c>
      <c r="O2626" s="2"/>
      <c r="P2626" s="7">
        <f>B2626/I2625*$L$6</f>
        <v>6.5753053323962946E-4</v>
      </c>
      <c r="Q2626" s="7">
        <f>C2626/J2625*$L$6</f>
        <v>1.7364349551011471E-3</v>
      </c>
      <c r="R2626" s="7">
        <f>D2626/K2625*$L$6</f>
        <v>-1.4914497532117038E-4</v>
      </c>
      <c r="S2626" s="7">
        <f>E2626/L2625*$L$6</f>
        <v>0</v>
      </c>
      <c r="T2626" s="7">
        <f>F2626/M2625*$L$6</f>
        <v>-4.2990067027621212E-3</v>
      </c>
      <c r="U2626" s="7">
        <f>G2626/N2625*$L$6</f>
        <v>8.9991886893942712E-4</v>
      </c>
      <c r="V2626" s="7"/>
      <c r="W2626" s="7">
        <f t="shared" si="159"/>
        <v>-1.1542673208030884E-3</v>
      </c>
      <c r="Y2626" s="1">
        <f t="shared" si="158"/>
        <v>45449</v>
      </c>
      <c r="Z2626" s="10">
        <f>(1+W2626)*Z2625</f>
        <v>12.196380703406746</v>
      </c>
      <c r="AA2626" s="7">
        <f>Z2626/MAX($Z$69:Z2626)-1</f>
        <v>-1.1542673208030374E-3</v>
      </c>
    </row>
    <row r="2627" spans="1:27" x14ac:dyDescent="0.25">
      <c r="A2627" s="1">
        <v>45450</v>
      </c>
      <c r="B2627" s="7">
        <v>-1.0178256800354002E-2</v>
      </c>
      <c r="C2627" s="7">
        <v>-4.4935323210046896E-3</v>
      </c>
      <c r="D2627" s="7">
        <v>0</v>
      </c>
      <c r="E2627" s="7">
        <v>0</v>
      </c>
      <c r="F2627" s="7">
        <v>1.8150314225653386E-3</v>
      </c>
      <c r="G2627" s="7">
        <v>0</v>
      </c>
      <c r="H2627" s="7"/>
      <c r="I2627" s="2">
        <f>STDEV(B2567:B2627)*SQRT(252)</f>
        <v>9.2237467190702901E-2</v>
      </c>
      <c r="J2627" s="2">
        <f>STDEV(C2567:C2627)*SQRT(252)</f>
        <v>5.5620566612101269E-2</v>
      </c>
      <c r="K2627" s="2">
        <f>STDEV(D2567:D2627)*SQRT(252)</f>
        <v>6.6991089648805249E-2</v>
      </c>
      <c r="L2627" s="2">
        <f>STDEV(E2567:E2627)*SQRT(252)</f>
        <v>6.2191441129909583E-2</v>
      </c>
      <c r="M2627" s="2">
        <f t="shared" si="156"/>
        <v>4.023253728979892E-2</v>
      </c>
      <c r="N2627" s="2">
        <f t="shared" si="157"/>
        <v>6.9698128887074356E-2</v>
      </c>
      <c r="O2627" s="2"/>
      <c r="P2627" s="7">
        <f>B2627/I2626*$L$6</f>
        <v>-5.6778008411891949E-3</v>
      </c>
      <c r="Q2627" s="7">
        <f>C2627/J2626*$L$6</f>
        <v>-4.0797640790159314E-3</v>
      </c>
      <c r="R2627" s="7">
        <f>D2627/K2626*$L$6</f>
        <v>0</v>
      </c>
      <c r="S2627" s="7">
        <f>E2627/L2626*$L$6</f>
        <v>0</v>
      </c>
      <c r="T2627" s="7">
        <f>F2627/M2626*$L$6</f>
        <v>2.2663929560551091E-3</v>
      </c>
      <c r="U2627" s="7">
        <f>G2627/N2626*$L$6</f>
        <v>0</v>
      </c>
      <c r="V2627" s="7"/>
      <c r="W2627" s="7">
        <f t="shared" si="159"/>
        <v>-7.4911719641500181E-3</v>
      </c>
      <c r="Y2627" s="1">
        <f t="shared" si="158"/>
        <v>45450</v>
      </c>
      <c r="Z2627" s="10">
        <f>(1+W2627)*Z2626</f>
        <v>12.105015518217284</v>
      </c>
      <c r="AA2627" s="7">
        <f>Z2627/MAX($Z$69:Z2627)-1</f>
        <v>-8.6367924699604082E-3</v>
      </c>
    </row>
    <row r="2628" spans="1:27" x14ac:dyDescent="0.25">
      <c r="A2628" s="1">
        <v>45453</v>
      </c>
      <c r="B2628" s="7">
        <v>2.2775089745958876E-3</v>
      </c>
      <c r="C2628" s="7">
        <v>-2.9282872330823606E-3</v>
      </c>
      <c r="D2628" s="7">
        <v>0</v>
      </c>
      <c r="E2628" s="7">
        <v>0</v>
      </c>
      <c r="F2628" s="7">
        <v>2.5332831424129676E-3</v>
      </c>
      <c r="G2628" s="7">
        <v>4.0799770570609795E-3</v>
      </c>
      <c r="H2628" s="7"/>
      <c r="I2628" s="2">
        <f>STDEV(B2568:B2628)*SQRT(252)</f>
        <v>9.2229091444757078E-2</v>
      </c>
      <c r="J2628" s="2">
        <f>STDEV(C2568:C2628)*SQRT(252)</f>
        <v>5.5769100472744422E-2</v>
      </c>
      <c r="K2628" s="2">
        <f>STDEV(D2568:D2628)*SQRT(252)</f>
        <v>6.6991089648805249E-2</v>
      </c>
      <c r="L2628" s="2">
        <f>STDEV(E2568:E2628)*SQRT(252)</f>
        <v>6.2191441129909583E-2</v>
      </c>
      <c r="M2628" s="2">
        <f t="shared" si="156"/>
        <v>4.0490275242866802E-2</v>
      </c>
      <c r="N2628" s="2">
        <f t="shared" si="157"/>
        <v>7.0140035139187054E-2</v>
      </c>
      <c r="O2628" s="2"/>
      <c r="P2628" s="7">
        <f>B2628/I2627*$L$6</f>
        <v>1.234589936152025E-3</v>
      </c>
      <c r="Q2628" s="7">
        <f>C2628/J2627*$L$6</f>
        <v>-2.6323781035028672E-3</v>
      </c>
      <c r="R2628" s="7">
        <f>D2628/K2627*$L$6</f>
        <v>0</v>
      </c>
      <c r="S2628" s="7">
        <f>E2628/L2627*$L$6</f>
        <v>0</v>
      </c>
      <c r="T2628" s="7">
        <f>F2628/M2627*$L$6</f>
        <v>3.1483014906137788E-3</v>
      </c>
      <c r="U2628" s="7">
        <f>G2628/N2627*$L$6</f>
        <v>2.9268913830322488E-3</v>
      </c>
      <c r="V2628" s="7"/>
      <c r="W2628" s="7">
        <f t="shared" si="159"/>
        <v>4.6774047062951851E-3</v>
      </c>
      <c r="Y2628" s="1">
        <f t="shared" si="158"/>
        <v>45453</v>
      </c>
      <c r="Z2628" s="10">
        <f>(1+W2628)*Z2627</f>
        <v>12.161635574771969</v>
      </c>
      <c r="AA2628" s="7">
        <f>Z2628/MAX($Z$69:Z2628)-1</f>
        <v>-3.9997855374115376E-3</v>
      </c>
    </row>
    <row r="2629" spans="1:27" x14ac:dyDescent="0.25">
      <c r="A2629" s="1">
        <v>45454</v>
      </c>
      <c r="B2629" s="7">
        <v>5.1540879819573782E-3</v>
      </c>
      <c r="C2629" s="7">
        <v>-2.8271917057439699E-3</v>
      </c>
      <c r="D2629" s="7">
        <v>0</v>
      </c>
      <c r="E2629" s="7">
        <v>0</v>
      </c>
      <c r="F2629" s="7">
        <v>5.0012252011910618E-4</v>
      </c>
      <c r="G2629" s="7">
        <v>4.4066175797610185E-3</v>
      </c>
      <c r="H2629" s="7"/>
      <c r="I2629" s="2">
        <f>STDEV(B2569:B2629)*SQRT(252)</f>
        <v>9.2206439658701483E-2</v>
      </c>
      <c r="J2629" s="2">
        <f>STDEV(C2569:C2629)*SQRT(252)</f>
        <v>5.5778093333326235E-2</v>
      </c>
      <c r="K2629" s="2">
        <f>STDEV(D2569:D2629)*SQRT(252)</f>
        <v>6.6991089648805249E-2</v>
      </c>
      <c r="L2629" s="2">
        <f>STDEV(E2569:E2629)*SQRT(252)</f>
        <v>6.2191441129909583E-2</v>
      </c>
      <c r="M2629" s="2">
        <f t="shared" si="156"/>
        <v>3.9925010453140626E-2</v>
      </c>
      <c r="N2629" s="2">
        <f t="shared" si="157"/>
        <v>6.9240663007020711E-2</v>
      </c>
      <c r="O2629" s="2"/>
      <c r="P2629" s="7">
        <f>B2629/I2628*$L$6</f>
        <v>2.7941769246661984E-3</v>
      </c>
      <c r="Q2629" s="7">
        <f>C2629/J2628*$L$6</f>
        <v>-2.534729520270531E-3</v>
      </c>
      <c r="R2629" s="7">
        <f>D2629/K2628*$L$6</f>
        <v>0</v>
      </c>
      <c r="S2629" s="7">
        <f>E2629/L2628*$L$6</f>
        <v>0</v>
      </c>
      <c r="T2629" s="7">
        <f>F2629/M2628*$L$6</f>
        <v>6.1758350260562032E-4</v>
      </c>
      <c r="U2629" s="7">
        <f>G2629/N2628*$L$6</f>
        <v>3.1412998090295033E-3</v>
      </c>
      <c r="V2629" s="7"/>
      <c r="W2629" s="7">
        <f t="shared" si="159"/>
        <v>4.0183307160307907E-3</v>
      </c>
      <c r="Y2629" s="1">
        <f t="shared" si="158"/>
        <v>45454</v>
      </c>
      <c r="Z2629" s="10">
        <f>(1+W2629)*Z2628</f>
        <v>12.210505048559249</v>
      </c>
      <c r="AA2629" s="7">
        <f>Z2629/MAX($Z$69:Z2629)-1</f>
        <v>0</v>
      </c>
    </row>
    <row r="2630" spans="1:27" x14ac:dyDescent="0.25">
      <c r="A2630" s="1">
        <v>45455</v>
      </c>
      <c r="B2630" s="7">
        <v>7.8993409087906308E-3</v>
      </c>
      <c r="C2630" s="7">
        <v>-3.389457992090561E-3</v>
      </c>
      <c r="D2630" s="7">
        <v>0</v>
      </c>
      <c r="E2630" s="7">
        <v>0</v>
      </c>
      <c r="F2630" s="7">
        <v>1.8224689986712228E-3</v>
      </c>
      <c r="G2630" s="7">
        <v>-4.721142312197335E-4</v>
      </c>
      <c r="H2630" s="7"/>
      <c r="I2630" s="2">
        <f>STDEV(B2570:B2630)*SQRT(252)</f>
        <v>9.2589336665573244E-2</v>
      </c>
      <c r="J2630" s="2">
        <f>STDEV(C2570:C2630)*SQRT(252)</f>
        <v>5.6027969549314258E-2</v>
      </c>
      <c r="K2630" s="2">
        <f>STDEV(D2570:D2630)*SQRT(252)</f>
        <v>6.6991089648805249E-2</v>
      </c>
      <c r="L2630" s="2">
        <f>STDEV(E2570:E2630)*SQRT(252)</f>
        <v>6.2191441129909583E-2</v>
      </c>
      <c r="M2630" s="2">
        <f t="shared" ref="M2630:M2658" si="160">STDEV(F2570:F2630)*SQRT(252)</f>
        <v>3.9456597053890499E-2</v>
      </c>
      <c r="N2630" s="2">
        <f t="shared" ref="N2630:N2658" si="161">STDEV(G2570:G2630)*SQRT(252)</f>
        <v>6.9258145292427339E-2</v>
      </c>
      <c r="O2630" s="2"/>
      <c r="P2630" s="7">
        <f>B2630/I2629*$L$6</f>
        <v>4.2835082549709828E-3</v>
      </c>
      <c r="Q2630" s="7">
        <f>C2630/J2629*$L$6</f>
        <v>-3.0383415688264763E-3</v>
      </c>
      <c r="R2630" s="7">
        <f>D2630/K2629*$L$6</f>
        <v>0</v>
      </c>
      <c r="S2630" s="7">
        <f>E2630/L2629*$L$6</f>
        <v>0</v>
      </c>
      <c r="T2630" s="7">
        <f>F2630/M2629*$L$6</f>
        <v>2.2823650864290026E-3</v>
      </c>
      <c r="U2630" s="7">
        <f>G2630/N2629*$L$6</f>
        <v>-3.4092266792120631E-4</v>
      </c>
      <c r="V2630" s="7"/>
      <c r="W2630" s="7">
        <f t="shared" si="159"/>
        <v>3.1866091046523029E-3</v>
      </c>
      <c r="Y2630" s="1">
        <f t="shared" ref="Y2630:Y2658" si="162">A2630</f>
        <v>45455</v>
      </c>
      <c r="Z2630" s="10">
        <f>(1+W2630)*Z2629</f>
        <v>12.249415155119392</v>
      </c>
      <c r="AA2630" s="7">
        <f>Z2630/MAX($Z$69:Z2630)-1</f>
        <v>0</v>
      </c>
    </row>
    <row r="2631" spans="1:27" x14ac:dyDescent="0.25">
      <c r="A2631" s="1">
        <v>45456</v>
      </c>
      <c r="B2631" s="7">
        <v>4.0674787570949E-3</v>
      </c>
      <c r="C2631" s="7">
        <v>5.8187273192129574E-3</v>
      </c>
      <c r="D2631" s="7">
        <v>0</v>
      </c>
      <c r="E2631" s="7">
        <v>0</v>
      </c>
      <c r="F2631" s="7">
        <v>-1.5661865262589503E-3</v>
      </c>
      <c r="G2631" s="7">
        <v>6.8500686893073759E-3</v>
      </c>
      <c r="H2631" s="7"/>
      <c r="I2631" s="2">
        <f>STDEV(B2571:B2631)*SQRT(252)</f>
        <v>9.2713297483179039E-2</v>
      </c>
      <c r="J2631" s="2">
        <f>STDEV(C2571:C2631)*SQRT(252)</f>
        <v>5.6594962866278707E-2</v>
      </c>
      <c r="K2631" s="2">
        <f>STDEV(D2571:D2631)*SQRT(252)</f>
        <v>6.6991089648805249E-2</v>
      </c>
      <c r="L2631" s="2">
        <f>STDEV(E2571:E2631)*SQRT(252)</f>
        <v>6.2191441129909583E-2</v>
      </c>
      <c r="M2631" s="2">
        <f t="shared" si="160"/>
        <v>3.8458298134418471E-2</v>
      </c>
      <c r="N2631" s="2">
        <f t="shared" si="161"/>
        <v>7.0492643257007964E-2</v>
      </c>
      <c r="O2631" s="2"/>
      <c r="P2631" s="7">
        <f>B2631/I2630*$L$6</f>
        <v>2.1965157671376204E-3</v>
      </c>
      <c r="Q2631" s="7">
        <f>C2631/J2630*$L$6</f>
        <v>5.192698723529037E-3</v>
      </c>
      <c r="R2631" s="7">
        <f>D2631/K2630*$L$6</f>
        <v>0</v>
      </c>
      <c r="S2631" s="7">
        <f>E2631/L2630*$L$6</f>
        <v>0</v>
      </c>
      <c r="T2631" s="7">
        <f>F2631/M2630*$L$6</f>
        <v>-1.9846953908871381E-3</v>
      </c>
      <c r="U2631" s="7">
        <f>G2631/N2630*$L$6</f>
        <v>4.9453162948447892E-3</v>
      </c>
      <c r="V2631" s="7"/>
      <c r="W2631" s="7">
        <f t="shared" ref="W2631:W2658" si="163">SUM(P2631:U2631)</f>
        <v>1.0349835394624309E-2</v>
      </c>
      <c r="Y2631" s="1">
        <f t="shared" si="162"/>
        <v>45456</v>
      </c>
      <c r="Z2631" s="10">
        <f>(1+W2631)*Z2630</f>
        <v>12.376194585655295</v>
      </c>
      <c r="AA2631" s="7">
        <f>Z2631/MAX($Z$69:Z2631)-1</f>
        <v>0</v>
      </c>
    </row>
    <row r="2632" spans="1:27" x14ac:dyDescent="0.25">
      <c r="A2632" s="1">
        <v>45457</v>
      </c>
      <c r="B2632" s="7">
        <v>7.925559738513277E-3</v>
      </c>
      <c r="C2632" s="7">
        <v>1.0338376244096725E-3</v>
      </c>
      <c r="D2632" s="7">
        <v>0</v>
      </c>
      <c r="E2632" s="7">
        <v>0</v>
      </c>
      <c r="F2632" s="7">
        <v>-3.0816886292395207E-3</v>
      </c>
      <c r="G2632" s="7">
        <v>-2.4010390972842854E-3</v>
      </c>
      <c r="H2632" s="7"/>
      <c r="I2632" s="2">
        <f>STDEV(B2572:B2632)*SQRT(252)</f>
        <v>9.3186060381056368E-2</v>
      </c>
      <c r="J2632" s="2">
        <f>STDEV(C2572:C2632)*SQRT(252)</f>
        <v>5.6538684470418897E-2</v>
      </c>
      <c r="K2632" s="2">
        <f>STDEV(D2572:D2632)*SQRT(252)</f>
        <v>6.6991089648805249E-2</v>
      </c>
      <c r="L2632" s="2">
        <f>STDEV(E2572:E2632)*SQRT(252)</f>
        <v>6.2191441129909583E-2</v>
      </c>
      <c r="M2632" s="2">
        <f t="shared" si="160"/>
        <v>3.8668512639816077E-2</v>
      </c>
      <c r="N2632" s="2">
        <f t="shared" si="161"/>
        <v>6.8619544563489801E-2</v>
      </c>
      <c r="O2632" s="2"/>
      <c r="P2632" s="7">
        <f>B2632/I2631*$L$6</f>
        <v>4.2742303173669404E-3</v>
      </c>
      <c r="Q2632" s="7">
        <f>C2632/J2631*$L$6</f>
        <v>9.1336540572736183E-4</v>
      </c>
      <c r="R2632" s="7">
        <f>D2632/K2631*$L$6</f>
        <v>0</v>
      </c>
      <c r="S2632" s="7">
        <f>E2632/L2631*$L$6</f>
        <v>0</v>
      </c>
      <c r="T2632" s="7">
        <f>F2632/M2631*$L$6</f>
        <v>-4.0065327624073232E-3</v>
      </c>
      <c r="U2632" s="7">
        <f>G2632/N2631*$L$6</f>
        <v>-1.70304232211181E-3</v>
      </c>
      <c r="V2632" s="7"/>
      <c r="W2632" s="7">
        <f t="shared" si="163"/>
        <v>-5.2197936142483114E-4</v>
      </c>
      <c r="Y2632" s="1">
        <f t="shared" si="162"/>
        <v>45457</v>
      </c>
      <c r="Z2632" s="10">
        <f>(1+W2632)*Z2631</f>
        <v>12.369734467508605</v>
      </c>
      <c r="AA2632" s="7">
        <f>Z2632/MAX($Z$69:Z2632)-1</f>
        <v>-5.2197936142484025E-4</v>
      </c>
    </row>
    <row r="2633" spans="1:27" x14ac:dyDescent="0.25">
      <c r="A2633" s="1">
        <v>45460</v>
      </c>
      <c r="B2633" s="7">
        <v>-3.6491069757823569E-3</v>
      </c>
      <c r="C2633" s="7">
        <v>5.9582189188556178E-4</v>
      </c>
      <c r="D2633" s="7">
        <v>0</v>
      </c>
      <c r="E2633" s="7">
        <v>0</v>
      </c>
      <c r="F2633" s="7">
        <v>5.389790531260541E-4</v>
      </c>
      <c r="G2633" s="7">
        <v>-2.6978895743156039E-3</v>
      </c>
      <c r="H2633" s="7"/>
      <c r="I2633" s="2">
        <f>STDEV(B2573:B2633)*SQRT(252)</f>
        <v>9.3660638081875164E-2</v>
      </c>
      <c r="J2633" s="2">
        <f>STDEV(C2573:C2633)*SQRT(252)</f>
        <v>5.6347753771047428E-2</v>
      </c>
      <c r="K2633" s="2">
        <f>STDEV(D2573:D2633)*SQRT(252)</f>
        <v>6.6991089648805249E-2</v>
      </c>
      <c r="L2633" s="2">
        <f>STDEV(E2573:E2633)*SQRT(252)</f>
        <v>6.2191441129909583E-2</v>
      </c>
      <c r="M2633" s="2">
        <f t="shared" si="160"/>
        <v>3.7503354639523354E-2</v>
      </c>
      <c r="N2633" s="2">
        <f t="shared" si="161"/>
        <v>6.5142978592452008E-2</v>
      </c>
      <c r="O2633" s="2"/>
      <c r="P2633" s="7">
        <f>B2633/I2632*$L$6</f>
        <v>-1.9579682630966647E-3</v>
      </c>
      <c r="Q2633" s="7">
        <f>C2633/J2632*$L$6</f>
        <v>5.2691524172029198E-4</v>
      </c>
      <c r="R2633" s="7">
        <f>D2633/K2632*$L$6</f>
        <v>0</v>
      </c>
      <c r="S2633" s="7">
        <f>E2633/L2632*$L$6</f>
        <v>0</v>
      </c>
      <c r="T2633" s="7">
        <f>F2633/M2632*$L$6</f>
        <v>6.9692240059303421E-4</v>
      </c>
      <c r="U2633" s="7">
        <f>G2633/N2632*$L$6</f>
        <v>-1.9658317404157347E-3</v>
      </c>
      <c r="V2633" s="7"/>
      <c r="W2633" s="7">
        <f t="shared" si="163"/>
        <v>-2.6999623611990735E-3</v>
      </c>
      <c r="Y2633" s="1">
        <f t="shared" si="162"/>
        <v>45460</v>
      </c>
      <c r="Z2633" s="10">
        <f>(1+W2633)*Z2632</f>
        <v>12.336336650028306</v>
      </c>
      <c r="AA2633" s="7">
        <f>Z2633/MAX($Z$69:Z2633)-1</f>
        <v>-3.2205323979946909E-3</v>
      </c>
    </row>
    <row r="2634" spans="1:27" x14ac:dyDescent="0.25">
      <c r="A2634" s="1">
        <v>45461</v>
      </c>
      <c r="B2634" s="7">
        <v>5.5817743629622552E-3</v>
      </c>
      <c r="C2634" s="7">
        <v>-6.5088034167475328E-3</v>
      </c>
      <c r="D2634" s="7">
        <v>0</v>
      </c>
      <c r="E2634" s="7">
        <v>0</v>
      </c>
      <c r="F2634" s="7">
        <v>-7.1629935189054805E-5</v>
      </c>
      <c r="G2634" s="7">
        <v>5.2566005642606939E-3</v>
      </c>
      <c r="H2634" s="7"/>
      <c r="I2634" s="2">
        <f>STDEV(B2574:B2634)*SQRT(252)</f>
        <v>9.1428799054438181E-2</v>
      </c>
      <c r="J2634" s="2">
        <f>STDEV(C2574:C2634)*SQRT(252)</f>
        <v>5.7765364491712844E-2</v>
      </c>
      <c r="K2634" s="2">
        <f>STDEV(D2574:D2634)*SQRT(252)</f>
        <v>6.6991089648805249E-2</v>
      </c>
      <c r="L2634" s="2">
        <f>STDEV(E2574:E2634)*SQRT(252)</f>
        <v>6.2191441129909583E-2</v>
      </c>
      <c r="M2634" s="2">
        <f t="shared" si="160"/>
        <v>3.7045335252874637E-2</v>
      </c>
      <c r="N2634" s="2">
        <f t="shared" si="161"/>
        <v>6.5988578422784161E-2</v>
      </c>
      <c r="O2634" s="2"/>
      <c r="P2634" s="7">
        <f>B2634/I2633*$L$6</f>
        <v>2.9797866410448993E-3</v>
      </c>
      <c r="Q2634" s="7">
        <f>C2634/J2633*$L$6</f>
        <v>-5.7755659996618029E-3</v>
      </c>
      <c r="R2634" s="7">
        <f>D2634/K2633*$L$6</f>
        <v>0</v>
      </c>
      <c r="S2634" s="7">
        <f>E2634/L2633*$L$6</f>
        <v>0</v>
      </c>
      <c r="T2634" s="7">
        <f>F2634/M2633*$L$6</f>
        <v>-9.5498037278999508E-5</v>
      </c>
      <c r="U2634" s="7">
        <f>G2634/N2633*$L$6</f>
        <v>4.034663963669115E-3</v>
      </c>
      <c r="V2634" s="7"/>
      <c r="W2634" s="7">
        <f t="shared" si="163"/>
        <v>1.1433865677732118E-3</v>
      </c>
      <c r="Y2634" s="1">
        <f t="shared" si="162"/>
        <v>45461</v>
      </c>
      <c r="Z2634" s="10">
        <f>(1+W2634)*Z2633</f>
        <v>12.350441851649476</v>
      </c>
      <c r="AA2634" s="7">
        <f>Z2634/MAX($Z$69:Z2634)-1</f>
        <v>-2.0808281437064702E-3</v>
      </c>
    </row>
    <row r="2635" spans="1:27" x14ac:dyDescent="0.25">
      <c r="A2635" s="1">
        <v>45463</v>
      </c>
      <c r="B2635" s="7">
        <v>3.0624217060721826E-3</v>
      </c>
      <c r="C2635" s="7">
        <v>-2.3024365574900729E-3</v>
      </c>
      <c r="D2635" s="7">
        <v>0</v>
      </c>
      <c r="E2635" s="7">
        <v>0</v>
      </c>
      <c r="F2635" s="7">
        <v>-1.76812859946196E-4</v>
      </c>
      <c r="G2635" s="7">
        <v>-2.6512384413184265E-3</v>
      </c>
      <c r="H2635" s="7"/>
      <c r="I2635" s="2">
        <f>STDEV(B2575:B2635)*SQRT(252)</f>
        <v>9.1520932624901533E-2</v>
      </c>
      <c r="J2635" s="2">
        <f>STDEV(C2575:C2635)*SQRT(252)</f>
        <v>5.7814623712831067E-2</v>
      </c>
      <c r="K2635" s="2">
        <f>STDEV(D2575:D2635)*SQRT(252)</f>
        <v>6.6991089648805249E-2</v>
      </c>
      <c r="L2635" s="2">
        <f>STDEV(E2575:E2635)*SQRT(252)</f>
        <v>6.2191441129909583E-2</v>
      </c>
      <c r="M2635" s="2">
        <f t="shared" si="160"/>
        <v>3.6841295982100279E-2</v>
      </c>
      <c r="N2635" s="2">
        <f t="shared" si="161"/>
        <v>6.6209290931291478E-2</v>
      </c>
      <c r="O2635" s="2"/>
      <c r="P2635" s="7">
        <f>B2635/I2634*$L$6</f>
        <v>1.6747577009344546E-3</v>
      </c>
      <c r="Q2635" s="7">
        <f>C2635/J2634*$L$6</f>
        <v>-1.9929213446064089E-3</v>
      </c>
      <c r="R2635" s="7">
        <f>D2635/K2634*$L$6</f>
        <v>0</v>
      </c>
      <c r="S2635" s="7">
        <f>E2635/L2634*$L$6</f>
        <v>0</v>
      </c>
      <c r="T2635" s="7">
        <f>F2635/M2634*$L$6</f>
        <v>-2.386438923271395E-4</v>
      </c>
      <c r="U2635" s="7">
        <f>G2635/N2634*$L$6</f>
        <v>-2.008861612635545E-3</v>
      </c>
      <c r="V2635" s="7"/>
      <c r="W2635" s="7">
        <f t="shared" si="163"/>
        <v>-2.5656691486346389E-3</v>
      </c>
      <c r="Y2635" s="1">
        <f t="shared" si="162"/>
        <v>45463</v>
      </c>
      <c r="Z2635" s="10">
        <f>(1+W2635)*Z2634</f>
        <v>12.318754704018692</v>
      </c>
      <c r="AA2635" s="7">
        <f>Z2635/MAX($Z$69:Z2635)-1</f>
        <v>-4.6411585757691887E-3</v>
      </c>
    </row>
    <row r="2636" spans="1:27" x14ac:dyDescent="0.25">
      <c r="A2636" s="1">
        <v>45464</v>
      </c>
      <c r="B2636" s="7">
        <v>-4.0392244787749165E-3</v>
      </c>
      <c r="C2636" s="7">
        <v>3.5656462579927162E-3</v>
      </c>
      <c r="D2636" s="7">
        <v>0</v>
      </c>
      <c r="E2636" s="7">
        <v>0</v>
      </c>
      <c r="F2636" s="7">
        <v>-1.1140182966151713E-3</v>
      </c>
      <c r="G2636" s="7">
        <v>3.9150443973703375E-3</v>
      </c>
      <c r="H2636" s="7"/>
      <c r="I2636" s="2">
        <f>STDEV(B2576:B2636)*SQRT(252)</f>
        <v>9.1898880873084746E-2</v>
      </c>
      <c r="J2636" s="2">
        <f>STDEV(C2576:C2636)*SQRT(252)</f>
        <v>5.7910466959343425E-2</v>
      </c>
      <c r="K2636" s="2">
        <f>STDEV(D2576:D2636)*SQRT(252)</f>
        <v>6.6991089648805249E-2</v>
      </c>
      <c r="L2636" s="2">
        <f>STDEV(E2576:E2636)*SQRT(252)</f>
        <v>6.2191441129909583E-2</v>
      </c>
      <c r="M2636" s="2">
        <f t="shared" si="160"/>
        <v>3.6620265417672326E-2</v>
      </c>
      <c r="N2636" s="2">
        <f t="shared" si="161"/>
        <v>6.6186903692612431E-2</v>
      </c>
      <c r="O2636" s="2"/>
      <c r="P2636" s="7">
        <f>B2636/I2635*$L$6</f>
        <v>-2.2067216553232007E-3</v>
      </c>
      <c r="Q2636" s="7">
        <f>C2636/J2635*$L$6</f>
        <v>3.0836888913292155E-3</v>
      </c>
      <c r="R2636" s="7">
        <f>D2636/K2635*$L$6</f>
        <v>0</v>
      </c>
      <c r="S2636" s="7">
        <f>E2636/L2635*$L$6</f>
        <v>0</v>
      </c>
      <c r="T2636" s="7">
        <f>F2636/M2635*$L$6</f>
        <v>-1.5119151850092739E-3</v>
      </c>
      <c r="U2636" s="7">
        <f>G2636/N2635*$L$6</f>
        <v>2.9565672296907432E-3</v>
      </c>
      <c r="V2636" s="7"/>
      <c r="W2636" s="7">
        <f t="shared" si="163"/>
        <v>2.3216192806874841E-3</v>
      </c>
      <c r="Y2636" s="1">
        <f t="shared" si="162"/>
        <v>45464</v>
      </c>
      <c r="Z2636" s="10">
        <f>(1+W2636)*Z2635</f>
        <v>12.347354162453602</v>
      </c>
      <c r="AA2636" s="7">
        <f>Z2636/MAX($Z$69:Z2636)-1</f>
        <v>-2.330314298315983E-3</v>
      </c>
    </row>
    <row r="2637" spans="1:27" x14ac:dyDescent="0.25">
      <c r="A2637" s="1">
        <v>45467</v>
      </c>
      <c r="B2637" s="7">
        <v>-2.3571970483637905E-3</v>
      </c>
      <c r="C2637" s="7">
        <v>1.5857537693744206E-3</v>
      </c>
      <c r="D2637" s="7">
        <v>0</v>
      </c>
      <c r="E2637" s="7">
        <v>0</v>
      </c>
      <c r="F2637" s="7">
        <v>1.6863940136095934E-3</v>
      </c>
      <c r="G2637" s="7">
        <v>-2.225437175635725E-3</v>
      </c>
      <c r="H2637" s="7"/>
      <c r="I2637" s="2">
        <f>STDEV(B2577:B2637)*SQRT(252)</f>
        <v>9.2140523323179069E-2</v>
      </c>
      <c r="J2637" s="2">
        <f>STDEV(C2577:C2637)*SQRT(252)</f>
        <v>5.6237579582936154E-2</v>
      </c>
      <c r="K2637" s="2">
        <f>STDEV(D2577:D2637)*SQRT(252)</f>
        <v>6.6991089648805249E-2</v>
      </c>
      <c r="L2637" s="2">
        <f>STDEV(E2577:E2637)*SQRT(252)</f>
        <v>6.2191441129909583E-2</v>
      </c>
      <c r="M2637" s="2">
        <f t="shared" si="160"/>
        <v>3.6779015390430721E-2</v>
      </c>
      <c r="N2637" s="2">
        <f t="shared" si="161"/>
        <v>6.6350641434212584E-2</v>
      </c>
      <c r="O2637" s="2"/>
      <c r="P2637" s="7">
        <f>B2637/I2636*$L$6</f>
        <v>-1.2824949694540645E-3</v>
      </c>
      <c r="Q2637" s="7">
        <f>C2637/J2636*$L$6</f>
        <v>1.3691426201827327E-3</v>
      </c>
      <c r="R2637" s="7">
        <f>D2637/K2636*$L$6</f>
        <v>0</v>
      </c>
      <c r="S2637" s="7">
        <f>E2637/L2636*$L$6</f>
        <v>0</v>
      </c>
      <c r="T2637" s="7">
        <f>F2637/M2636*$L$6</f>
        <v>2.3025420411013297E-3</v>
      </c>
      <c r="U2637" s="7">
        <f>G2637/N2636*$L$6</f>
        <v>-1.6811763743860713E-3</v>
      </c>
      <c r="V2637" s="7"/>
      <c r="W2637" s="7">
        <f t="shared" si="163"/>
        <v>7.0801331744392636E-4</v>
      </c>
      <c r="Y2637" s="1">
        <f t="shared" si="162"/>
        <v>45467</v>
      </c>
      <c r="Z2637" s="10">
        <f>(1+W2637)*Z2636</f>
        <v>12.356096253635815</v>
      </c>
      <c r="AA2637" s="7">
        <f>Z2637/MAX($Z$69:Z2637)-1</f>
        <v>-1.6239508744291253E-3</v>
      </c>
    </row>
    <row r="2638" spans="1:27" x14ac:dyDescent="0.25">
      <c r="A2638" s="1">
        <v>45468</v>
      </c>
      <c r="B2638" s="7">
        <v>1.6221972044017097E-3</v>
      </c>
      <c r="C2638" s="7">
        <v>2.8820655392207684E-3</v>
      </c>
      <c r="D2638" s="7">
        <v>0</v>
      </c>
      <c r="E2638" s="7">
        <v>3.8508805193540052E-3</v>
      </c>
      <c r="F2638" s="7">
        <v>-1.7177789337401439E-3</v>
      </c>
      <c r="G2638" s="7">
        <v>0</v>
      </c>
      <c r="H2638" s="7"/>
      <c r="I2638" s="2">
        <f>STDEV(B2578:B2638)*SQRT(252)</f>
        <v>9.0635648668706825E-2</v>
      </c>
      <c r="J2638" s="2">
        <f>STDEV(C2578:C2638)*SQRT(252)</f>
        <v>5.6475091823914844E-2</v>
      </c>
      <c r="K2638" s="2">
        <f>STDEV(D2578:D2638)*SQRT(252)</f>
        <v>6.6991089648805249E-2</v>
      </c>
      <c r="L2638" s="2">
        <f>STDEV(E2578:E2638)*SQRT(252)</f>
        <v>6.2502239499770559E-2</v>
      </c>
      <c r="M2638" s="2">
        <f t="shared" si="160"/>
        <v>3.6855056517274935E-2</v>
      </c>
      <c r="N2638" s="2">
        <f t="shared" si="161"/>
        <v>6.6040464340039379E-2</v>
      </c>
      <c r="O2638" s="2"/>
      <c r="P2638" s="7">
        <f>B2638/I2637*$L$6</f>
        <v>8.8028434498462762E-4</v>
      </c>
      <c r="Q2638" s="7">
        <f>C2638/J2637*$L$6</f>
        <v>2.5624018321862996E-3</v>
      </c>
      <c r="R2638" s="7">
        <f>D2638/K2637*$L$6</f>
        <v>0</v>
      </c>
      <c r="S2638" s="7">
        <f>E2638/L2637*$L$6</f>
        <v>3.0959891340273274E-3</v>
      </c>
      <c r="T2638" s="7">
        <f>F2638/M2637*$L$6</f>
        <v>-2.3352704191573889E-3</v>
      </c>
      <c r="U2638" s="7">
        <f>G2638/N2637*$L$6</f>
        <v>0</v>
      </c>
      <c r="V2638" s="7"/>
      <c r="W2638" s="7">
        <f t="shared" si="163"/>
        <v>4.2034048920408656E-3</v>
      </c>
      <c r="Y2638" s="1">
        <f t="shared" si="162"/>
        <v>45468</v>
      </c>
      <c r="Z2638" s="10">
        <f>(1+W2638)*Z2637</f>
        <v>12.408033929074877</v>
      </c>
      <c r="AA2638" s="7">
        <f>Z2638/MAX($Z$69:Z2638)-1</f>
        <v>0</v>
      </c>
    </row>
    <row r="2639" spans="1:27" x14ac:dyDescent="0.25">
      <c r="A2639" s="1">
        <v>45469</v>
      </c>
      <c r="B2639" s="7">
        <v>-1.4706322548128092E-3</v>
      </c>
      <c r="C2639" s="7">
        <v>-1.997112736924378E-3</v>
      </c>
      <c r="D2639" s="7">
        <v>0</v>
      </c>
      <c r="E2639" s="7">
        <v>1.2480822540104075E-3</v>
      </c>
      <c r="F2639" s="7">
        <v>3.8573767505067913E-4</v>
      </c>
      <c r="G2639" s="7">
        <v>-1.0359059372410107E-3</v>
      </c>
      <c r="H2639" s="7"/>
      <c r="I2639" s="2">
        <f>STDEV(B2579:B2639)*SQRT(252)</f>
        <v>8.9884019061793871E-2</v>
      </c>
      <c r="J2639" s="2">
        <f>STDEV(C2579:C2639)*SQRT(252)</f>
        <v>5.6664754394081245E-2</v>
      </c>
      <c r="K2639" s="2">
        <f>STDEV(D2579:D2639)*SQRT(252)</f>
        <v>6.6991089648805249E-2</v>
      </c>
      <c r="L2639" s="2">
        <f>STDEV(E2579:E2639)*SQRT(252)</f>
        <v>6.2490067427204248E-2</v>
      </c>
      <c r="M2639" s="2">
        <f t="shared" si="160"/>
        <v>3.6852107335986206E-2</v>
      </c>
      <c r="N2639" s="2">
        <f t="shared" si="161"/>
        <v>6.6064949361996306E-2</v>
      </c>
      <c r="O2639" s="2"/>
      <c r="P2639" s="7">
        <f>B2639/I2638*$L$6</f>
        <v>-8.1128798459218453E-4</v>
      </c>
      <c r="Q2639" s="7">
        <f>C2639/J2638*$L$6</f>
        <v>-1.7681358917938793E-3</v>
      </c>
      <c r="R2639" s="7">
        <f>D2639/K2638*$L$6</f>
        <v>0</v>
      </c>
      <c r="S2639" s="7">
        <f>E2639/L2638*$L$6</f>
        <v>9.9843002746724703E-4</v>
      </c>
      <c r="T2639" s="7">
        <f>F2639/M2638*$L$6</f>
        <v>5.233171666279684E-4</v>
      </c>
      <c r="U2639" s="7">
        <f>G2639/N2638*$L$6</f>
        <v>-7.8429637616354245E-4</v>
      </c>
      <c r="V2639" s="7"/>
      <c r="W2639" s="7">
        <f t="shared" si="163"/>
        <v>-1.8419730584543909E-3</v>
      </c>
      <c r="Y2639" s="1">
        <f t="shared" si="162"/>
        <v>45469</v>
      </c>
      <c r="Z2639" s="10">
        <f>(1+W2639)*Z2638</f>
        <v>12.385178664869134</v>
      </c>
      <c r="AA2639" s="7">
        <f>Z2639/MAX($Z$69:Z2639)-1</f>
        <v>-1.8419730584543492E-3</v>
      </c>
    </row>
    <row r="2640" spans="1:27" x14ac:dyDescent="0.25">
      <c r="A2640" s="1">
        <v>45470</v>
      </c>
      <c r="B2640" s="7">
        <v>3.2970615709386752E-3</v>
      </c>
      <c r="C2640" s="7">
        <v>-3.2032763465267289E-3</v>
      </c>
      <c r="D2640" s="7">
        <v>0</v>
      </c>
      <c r="E2640" s="7">
        <v>0</v>
      </c>
      <c r="F2640" s="7">
        <v>-2.5141786370019847E-3</v>
      </c>
      <c r="G2640" s="7">
        <v>0</v>
      </c>
      <c r="H2640" s="7"/>
      <c r="I2640" s="2">
        <f>STDEV(B2580:B2640)*SQRT(252)</f>
        <v>9.0045740809453087E-2</v>
      </c>
      <c r="J2640" s="2">
        <f>STDEV(C2580:C2640)*SQRT(252)</f>
        <v>5.7084996782609143E-2</v>
      </c>
      <c r="K2640" s="2">
        <f>STDEV(D2580:D2640)*SQRT(252)</f>
        <v>6.6837211575181174E-2</v>
      </c>
      <c r="L2640" s="2">
        <f>STDEV(E2580:E2640)*SQRT(252)</f>
        <v>6.2490067427204248E-2</v>
      </c>
      <c r="M2640" s="2">
        <f t="shared" si="160"/>
        <v>3.7118247302945134E-2</v>
      </c>
      <c r="N2640" s="2">
        <f t="shared" si="161"/>
        <v>6.6057662598744377E-2</v>
      </c>
      <c r="O2640" s="2"/>
      <c r="P2640" s="7">
        <f>B2640/I2639*$L$6</f>
        <v>1.8340643895062129E-3</v>
      </c>
      <c r="Q2640" s="7">
        <f>C2640/J2639*$L$6</f>
        <v>-2.8265156893200246E-3</v>
      </c>
      <c r="R2640" s="7">
        <f>D2640/K2639*$L$6</f>
        <v>0</v>
      </c>
      <c r="S2640" s="7">
        <f>E2640/L2639*$L$6</f>
        <v>0</v>
      </c>
      <c r="T2640" s="7">
        <f>F2640/M2639*$L$6</f>
        <v>-3.4111734969181546E-3</v>
      </c>
      <c r="U2640" s="7">
        <f>G2640/N2639*$L$6</f>
        <v>0</v>
      </c>
      <c r="V2640" s="7"/>
      <c r="W2640" s="7">
        <f t="shared" si="163"/>
        <v>-4.4036247967319661E-3</v>
      </c>
      <c r="Y2640" s="1">
        <f t="shared" si="162"/>
        <v>45470</v>
      </c>
      <c r="Z2640" s="10">
        <f>(1+W2640)*Z2639</f>
        <v>12.33063898498856</v>
      </c>
      <c r="AA2640" s="7">
        <f>Z2640/MAX($Z$69:Z2640)-1</f>
        <v>-6.2374864969512167E-3</v>
      </c>
    </row>
    <row r="2641" spans="1:27" x14ac:dyDescent="0.25">
      <c r="A2641" s="1">
        <v>45471</v>
      </c>
      <c r="B2641" s="7">
        <v>-3.8281764258133455E-3</v>
      </c>
      <c r="C2641" s="7">
        <v>-8.1267429369337174E-3</v>
      </c>
      <c r="D2641" s="7">
        <v>0</v>
      </c>
      <c r="E2641" s="7">
        <v>0</v>
      </c>
      <c r="F2641" s="7">
        <v>1.8819848699740405E-3</v>
      </c>
      <c r="G2641" s="7">
        <v>0</v>
      </c>
      <c r="H2641" s="7"/>
      <c r="I2641" s="2">
        <f>STDEV(B2581:B2641)*SQRT(252)</f>
        <v>9.0395129573632743E-2</v>
      </c>
      <c r="J2641" s="2">
        <f>STDEV(C2581:C2641)*SQRT(252)</f>
        <v>5.9473411715304028E-2</v>
      </c>
      <c r="K2641" s="2">
        <f>STDEV(D2581:D2641)*SQRT(252)</f>
        <v>6.5036070955497974E-2</v>
      </c>
      <c r="L2641" s="2">
        <f>STDEV(E2581:E2641)*SQRT(252)</f>
        <v>6.2490067427204248E-2</v>
      </c>
      <c r="M2641" s="2">
        <f t="shared" si="160"/>
        <v>3.7360624998953526E-2</v>
      </c>
      <c r="N2641" s="2">
        <f t="shared" si="161"/>
        <v>6.604995661212093E-2</v>
      </c>
      <c r="O2641" s="2"/>
      <c r="P2641" s="7">
        <f>B2641/I2640*$L$6</f>
        <v>-2.1256843418692049E-3</v>
      </c>
      <c r="Q2641" s="7">
        <f>C2641/J2640*$L$6</f>
        <v>-7.1181075544962781E-3</v>
      </c>
      <c r="R2641" s="7">
        <f>D2641/K2640*$L$6</f>
        <v>0</v>
      </c>
      <c r="S2641" s="7">
        <f>E2641/L2640*$L$6</f>
        <v>0</v>
      </c>
      <c r="T2641" s="7">
        <f>F2641/M2640*$L$6</f>
        <v>2.5351208727798888E-3</v>
      </c>
      <c r="U2641" s="7">
        <f>G2641/N2640*$L$6</f>
        <v>0</v>
      </c>
      <c r="V2641" s="7"/>
      <c r="W2641" s="7">
        <f t="shared" si="163"/>
        <v>-6.7086710235855947E-3</v>
      </c>
      <c r="Y2641" s="1">
        <f t="shared" si="162"/>
        <v>45471</v>
      </c>
      <c r="Z2641" s="10">
        <f>(1+W2641)*Z2640</f>
        <v>12.247916784527673</v>
      </c>
      <c r="AA2641" s="7">
        <f>Z2641/MAX($Z$69:Z2641)-1</f>
        <v>-1.2904312275614616E-2</v>
      </c>
    </row>
    <row r="2642" spans="1:27" x14ac:dyDescent="0.25">
      <c r="A2642" s="1">
        <v>45474</v>
      </c>
      <c r="B2642" s="7">
        <v>-4.5030466925534141E-3</v>
      </c>
      <c r="C2642" s="7">
        <v>4.6885494226627245E-3</v>
      </c>
      <c r="D2642" s="7">
        <v>2.6755639309201662E-3</v>
      </c>
      <c r="E2642" s="7">
        <v>0</v>
      </c>
      <c r="F2642" s="7">
        <v>5.2309499250391411E-5</v>
      </c>
      <c r="G2642" s="7">
        <v>5.846503476542475E-3</v>
      </c>
      <c r="H2642" s="7"/>
      <c r="I2642" s="2">
        <f>STDEV(B2582:B2642)*SQRT(252)</f>
        <v>9.0933251188087857E-2</v>
      </c>
      <c r="J2642" s="2">
        <f>STDEV(C2582:C2642)*SQRT(252)</f>
        <v>6.0162406613803267E-2</v>
      </c>
      <c r="K2642" s="2">
        <f>STDEV(D2582:D2642)*SQRT(252)</f>
        <v>6.5191870093464208E-2</v>
      </c>
      <c r="L2642" s="2">
        <f>STDEV(E2582:E2642)*SQRT(252)</f>
        <v>6.2490067427204248E-2</v>
      </c>
      <c r="M2642" s="2">
        <f t="shared" si="160"/>
        <v>3.691669378126583E-2</v>
      </c>
      <c r="N2642" s="2">
        <f t="shared" si="161"/>
        <v>6.7095251791529975E-2</v>
      </c>
      <c r="O2642" s="2"/>
      <c r="P2642" s="7">
        <f>B2642/I2641*$L$6</f>
        <v>-2.4907573636947932E-3</v>
      </c>
      <c r="Q2642" s="7">
        <f>C2642/J2641*$L$6</f>
        <v>3.9417189021428217E-3</v>
      </c>
      <c r="R2642" s="7">
        <f>D2642/K2641*$L$6</f>
        <v>2.0569846022455494E-3</v>
      </c>
      <c r="S2642" s="7">
        <f>E2642/L2641*$L$6</f>
        <v>0</v>
      </c>
      <c r="T2642" s="7">
        <f>F2642/M2641*$L$6</f>
        <v>7.0006188670367002E-5</v>
      </c>
      <c r="U2642" s="7">
        <f>G2642/N2641*$L$6</f>
        <v>4.4258193164880702E-3</v>
      </c>
      <c r="V2642" s="7"/>
      <c r="W2642" s="7">
        <f t="shared" si="163"/>
        <v>8.0037716458520158E-3</v>
      </c>
      <c r="Y2642" s="1">
        <f t="shared" si="162"/>
        <v>45474</v>
      </c>
      <c r="Z2642" s="10">
        <f>(1+W2642)*Z2641</f>
        <v>12.345946313608431</v>
      </c>
      <c r="AA2642" s="7">
        <f>Z2642/MAX($Z$69:Z2642)-1</f>
        <v>-5.0038237984633138E-3</v>
      </c>
    </row>
    <row r="2643" spans="1:27" x14ac:dyDescent="0.25">
      <c r="A2643" s="1">
        <v>45475</v>
      </c>
      <c r="B2643" s="7">
        <v>2.8719774240695273E-3</v>
      </c>
      <c r="C2643" s="7">
        <v>-2.2313595427780886E-3</v>
      </c>
      <c r="D2643" s="7">
        <v>6.1953178565132827E-3</v>
      </c>
      <c r="E2643" s="7">
        <v>0</v>
      </c>
      <c r="F2643" s="7">
        <v>1.1341993905296111E-3</v>
      </c>
      <c r="G2643" s="7">
        <v>0</v>
      </c>
      <c r="H2643" s="7"/>
      <c r="I2643" s="2">
        <f>STDEV(B2583:B2643)*SQRT(252)</f>
        <v>9.0141151001234321E-2</v>
      </c>
      <c r="J2643" s="2">
        <f>STDEV(C2583:C2643)*SQRT(252)</f>
        <v>5.9580860643749275E-2</v>
      </c>
      <c r="K2643" s="2">
        <f>STDEV(D2583:D2643)*SQRT(252)</f>
        <v>6.0751054912536726E-2</v>
      </c>
      <c r="L2643" s="2">
        <f>STDEV(E2583:E2643)*SQRT(252)</f>
        <v>6.2490067427204248E-2</v>
      </c>
      <c r="M2643" s="2">
        <f t="shared" si="160"/>
        <v>3.6771243591335719E-2</v>
      </c>
      <c r="N2643" s="2">
        <f t="shared" si="161"/>
        <v>6.7013136046527727E-2</v>
      </c>
      <c r="O2643" s="2"/>
      <c r="P2643" s="7">
        <f>B2643/I2642*$L$6</f>
        <v>1.5791678987310603E-3</v>
      </c>
      <c r="Q2643" s="7">
        <f>C2643/J2642*$L$6</f>
        <v>-1.8544467121318084E-3</v>
      </c>
      <c r="R2643" s="7">
        <f>D2643/K2642*$L$6</f>
        <v>4.7516031121911263E-3</v>
      </c>
      <c r="S2643" s="7">
        <f>E2643/L2642*$L$6</f>
        <v>0</v>
      </c>
      <c r="T2643" s="7">
        <f>F2643/M2642*$L$6</f>
        <v>1.5361605744677832E-3</v>
      </c>
      <c r="U2643" s="7">
        <f>G2643/N2642*$L$6</f>
        <v>0</v>
      </c>
      <c r="V2643" s="7"/>
      <c r="W2643" s="7">
        <f t="shared" si="163"/>
        <v>6.0124848732581613E-3</v>
      </c>
      <c r="Y2643" s="1">
        <f t="shared" si="162"/>
        <v>45475</v>
      </c>
      <c r="Z2643" s="10">
        <f>(1+W2643)*Z2642</f>
        <v>12.420176129065059</v>
      </c>
      <c r="AA2643" s="7">
        <f>Z2643/MAX($Z$69:Z2643)-1</f>
        <v>0</v>
      </c>
    </row>
    <row r="2644" spans="1:27" x14ac:dyDescent="0.25">
      <c r="A2644" s="1">
        <v>45476</v>
      </c>
      <c r="B2644" s="7">
        <v>7.7731873667830076E-3</v>
      </c>
      <c r="C2644" s="7">
        <v>-8.2156339513583809E-4</v>
      </c>
      <c r="D2644" s="7">
        <v>5.0844444097795094E-3</v>
      </c>
      <c r="E2644" s="7">
        <v>0</v>
      </c>
      <c r="F2644" s="7">
        <v>-2.0185257735982898E-3</v>
      </c>
      <c r="G2644" s="7">
        <v>0</v>
      </c>
      <c r="H2644" s="7"/>
      <c r="I2644" s="2">
        <f>STDEV(B2584:B2644)*SQRT(252)</f>
        <v>8.9219477540369213E-2</v>
      </c>
      <c r="J2644" s="2">
        <f>STDEV(C2584:C2644)*SQRT(252)</f>
        <v>5.9332328493474272E-2</v>
      </c>
      <c r="K2644" s="2">
        <f>STDEV(D2584:D2644)*SQRT(252)</f>
        <v>6.138917711245228E-2</v>
      </c>
      <c r="L2644" s="2">
        <f>STDEV(E2584:E2644)*SQRT(252)</f>
        <v>5.922421204346548E-2</v>
      </c>
      <c r="M2644" s="2">
        <f t="shared" si="160"/>
        <v>3.6883688777988977E-2</v>
      </c>
      <c r="N2644" s="2">
        <f t="shared" si="161"/>
        <v>6.698584520092854E-2</v>
      </c>
      <c r="O2644" s="2"/>
      <c r="P2644" s="7">
        <f>B2644/I2643*$L$6</f>
        <v>4.3116752340318842E-3</v>
      </c>
      <c r="Q2644" s="7">
        <f>C2644/J2643*$L$6</f>
        <v>-6.8945244014533187E-4</v>
      </c>
      <c r="R2644" s="7">
        <f>D2644/K2643*$L$6</f>
        <v>4.1846552435176494E-3</v>
      </c>
      <c r="S2644" s="7">
        <f>E2644/L2643*$L$6</f>
        <v>0</v>
      </c>
      <c r="T2644" s="7">
        <f>F2644/M2643*$L$6</f>
        <v>-2.7447069726979647E-3</v>
      </c>
      <c r="U2644" s="7">
        <f>G2644/N2643*$L$6</f>
        <v>0</v>
      </c>
      <c r="V2644" s="7"/>
      <c r="W2644" s="7">
        <f t="shared" si="163"/>
        <v>5.0621710647062376E-3</v>
      </c>
      <c r="Y2644" s="1">
        <f t="shared" si="162"/>
        <v>45476</v>
      </c>
      <c r="Z2644" s="10">
        <f>(1+W2644)*Z2643</f>
        <v>12.483049185284168</v>
      </c>
      <c r="AA2644" s="7">
        <f>Z2644/MAX($Z$69:Z2644)-1</f>
        <v>0</v>
      </c>
    </row>
    <row r="2645" spans="1:27" x14ac:dyDescent="0.25">
      <c r="A2645" s="1">
        <v>45478</v>
      </c>
      <c r="B2645" s="7">
        <v>5.5839861645350375E-3</v>
      </c>
      <c r="C2645" s="7">
        <v>5.6267773069260674E-3</v>
      </c>
      <c r="D2645" s="7">
        <v>5.4487651784851376E-3</v>
      </c>
      <c r="E2645" s="7">
        <v>0</v>
      </c>
      <c r="F2645" s="7">
        <v>-1.251953328002986E-3</v>
      </c>
      <c r="G2645" s="7">
        <v>2.47164297004554E-3</v>
      </c>
      <c r="H2645" s="7"/>
      <c r="I2645" s="2">
        <f>STDEV(B2585:B2645)*SQRT(252)</f>
        <v>8.9368176164893995E-2</v>
      </c>
      <c r="J2645" s="2">
        <f>STDEV(C2585:C2645)*SQRT(252)</f>
        <v>6.0430229959248793E-2</v>
      </c>
      <c r="K2645" s="2">
        <f>STDEV(D2585:D2645)*SQRT(252)</f>
        <v>6.2101062516187827E-2</v>
      </c>
      <c r="L2645" s="2">
        <f>STDEV(E2585:E2645)*SQRT(252)</f>
        <v>5.9237057439947283E-2</v>
      </c>
      <c r="M2645" s="2">
        <f t="shared" si="160"/>
        <v>3.6480188168792713E-2</v>
      </c>
      <c r="N2645" s="2">
        <f t="shared" si="161"/>
        <v>6.712070532053134E-2</v>
      </c>
      <c r="O2645" s="2"/>
      <c r="P2645" s="7">
        <f>B2645/I2644*$L$6</f>
        <v>3.1293537680762854E-3</v>
      </c>
      <c r="Q2645" s="7">
        <f>C2645/J2644*$L$6</f>
        <v>4.7417465737459932E-3</v>
      </c>
      <c r="R2645" s="7">
        <f>D2645/K2644*$L$6</f>
        <v>4.4378874540899338E-3</v>
      </c>
      <c r="S2645" s="7">
        <f>E2645/L2644*$L$6</f>
        <v>0</v>
      </c>
      <c r="T2645" s="7">
        <f>F2645/M2644*$L$6</f>
        <v>-1.6971639354441581E-3</v>
      </c>
      <c r="U2645" s="7">
        <f>G2645/N2644*$L$6</f>
        <v>1.8448994430328384E-3</v>
      </c>
      <c r="V2645" s="7"/>
      <c r="W2645" s="7">
        <f t="shared" si="163"/>
        <v>1.2456723303500892E-2</v>
      </c>
      <c r="Y2645" s="1">
        <f t="shared" si="162"/>
        <v>45478</v>
      </c>
      <c r="Z2645" s="10">
        <f>(1+W2645)*Z2644</f>
        <v>12.638547074969244</v>
      </c>
      <c r="AA2645" s="7">
        <f>Z2645/MAX($Z$69:Z2645)-1</f>
        <v>0</v>
      </c>
    </row>
    <row r="2646" spans="1:27" x14ac:dyDescent="0.25">
      <c r="A2646" s="1">
        <v>45481</v>
      </c>
      <c r="B2646" s="7">
        <v>-2.9718660557622734E-3</v>
      </c>
      <c r="C2646" s="7">
        <v>-2.637578039606403E-3</v>
      </c>
      <c r="D2646" s="7">
        <v>0</v>
      </c>
      <c r="E2646" s="7">
        <v>0</v>
      </c>
      <c r="F2646" s="7">
        <v>2.0964525896816077E-4</v>
      </c>
      <c r="G2646" s="7">
        <v>-3.099192782820781E-3</v>
      </c>
      <c r="H2646" s="7"/>
      <c r="I2646" s="2">
        <f>STDEV(B2586:B2646)*SQRT(252)</f>
        <v>8.907845755658407E-2</v>
      </c>
      <c r="J2646" s="2">
        <f>STDEV(C2586:C2646)*SQRT(252)</f>
        <v>5.9956837446484078E-2</v>
      </c>
      <c r="K2646" s="2">
        <f>STDEV(D2586:D2646)*SQRT(252)</f>
        <v>6.2101062516187827E-2</v>
      </c>
      <c r="L2646" s="2">
        <f>STDEV(E2586:E2646)*SQRT(252)</f>
        <v>5.9237964652692335E-2</v>
      </c>
      <c r="M2646" s="2">
        <f t="shared" si="160"/>
        <v>3.572807447103496E-2</v>
      </c>
      <c r="N2646" s="2">
        <f t="shared" si="161"/>
        <v>6.7412000406412265E-2</v>
      </c>
      <c r="O2646" s="2"/>
      <c r="P2646" s="7">
        <f>B2646/I2645*$L$6</f>
        <v>-1.6627093576794373E-3</v>
      </c>
      <c r="Q2646" s="7">
        <f>C2646/J2645*$L$6</f>
        <v>-2.1823332803673403E-3</v>
      </c>
      <c r="R2646" s="7">
        <f>D2646/K2645*$L$6</f>
        <v>0</v>
      </c>
      <c r="S2646" s="7">
        <f>E2646/L2645*$L$6</f>
        <v>0</v>
      </c>
      <c r="T2646" s="7">
        <f>F2646/M2645*$L$6</f>
        <v>2.8734125218617102E-4</v>
      </c>
      <c r="U2646" s="7">
        <f>G2646/N2645*$L$6</f>
        <v>-2.3086711976734687E-3</v>
      </c>
      <c r="V2646" s="7"/>
      <c r="W2646" s="7">
        <f t="shared" si="163"/>
        <v>-5.8663725835340751E-3</v>
      </c>
      <c r="Y2646" s="1">
        <f t="shared" si="162"/>
        <v>45481</v>
      </c>
      <c r="Z2646" s="10">
        <f>(1+W2646)*Z2645</f>
        <v>12.564404648912939</v>
      </c>
      <c r="AA2646" s="7">
        <f>Z2646/MAX($Z$69:Z2646)-1</f>
        <v>-5.866372583534174E-3</v>
      </c>
    </row>
    <row r="2647" spans="1:27" x14ac:dyDescent="0.25">
      <c r="A2647" s="1">
        <v>45482</v>
      </c>
      <c r="B2647" s="7">
        <v>9.6993589333127517E-4</v>
      </c>
      <c r="C2647" s="7">
        <v>-6.2962768272256664E-3</v>
      </c>
      <c r="D2647" s="7">
        <v>0</v>
      </c>
      <c r="E2647" s="7">
        <v>0</v>
      </c>
      <c r="F2647" s="7">
        <v>1.7893680185931959E-3</v>
      </c>
      <c r="G2647" s="7">
        <v>-8.7445502158134403E-4</v>
      </c>
      <c r="H2647" s="7"/>
      <c r="I2647" s="2">
        <f>STDEV(B2587:B2647)*SQRT(252)</f>
        <v>8.7502902992384834E-2</v>
      </c>
      <c r="J2647" s="2">
        <f>STDEV(C2587:C2647)*SQRT(252)</f>
        <v>6.1348336774731588E-2</v>
      </c>
      <c r="K2647" s="2">
        <f>STDEV(D2587:D2647)*SQRT(252)</f>
        <v>6.2101062516187827E-2</v>
      </c>
      <c r="L2647" s="2">
        <f>STDEV(E2587:E2647)*SQRT(252)</f>
        <v>5.5066752621536527E-2</v>
      </c>
      <c r="M2647" s="2">
        <f t="shared" si="160"/>
        <v>3.5487326494614224E-2</v>
      </c>
      <c r="N2647" s="2">
        <f t="shared" si="161"/>
        <v>6.6419768225904133E-2</v>
      </c>
      <c r="O2647" s="2"/>
      <c r="P2647" s="7">
        <f>B2647/I2646*$L$6</f>
        <v>5.4442786726249521E-4</v>
      </c>
      <c r="Q2647" s="7">
        <f>C2647/J2646*$L$6</f>
        <v>-5.250674564719629E-3</v>
      </c>
      <c r="R2647" s="7">
        <f>D2647/K2646*$L$6</f>
        <v>0</v>
      </c>
      <c r="S2647" s="7">
        <f>E2647/L2646*$L$6</f>
        <v>0</v>
      </c>
      <c r="T2647" s="7">
        <f>F2647/M2646*$L$6</f>
        <v>2.5041484114178211E-3</v>
      </c>
      <c r="U2647" s="7">
        <f>G2647/N2646*$L$6</f>
        <v>-6.4859002574426316E-4</v>
      </c>
      <c r="V2647" s="7"/>
      <c r="W2647" s="7">
        <f t="shared" si="163"/>
        <v>-2.8506883117835756E-3</v>
      </c>
      <c r="Y2647" s="1">
        <f t="shared" si="162"/>
        <v>45482</v>
      </c>
      <c r="Z2647" s="10">
        <f>(1+W2647)*Z2646</f>
        <v>12.528587447435763</v>
      </c>
      <c r="AA2647" s="7">
        <f>Z2647/MAX($Z$69:Z2647)-1</f>
        <v>-8.7003376955613332E-3</v>
      </c>
    </row>
    <row r="2648" spans="1:27" x14ac:dyDescent="0.25">
      <c r="A2648" s="1">
        <v>45483</v>
      </c>
      <c r="B2648" s="7">
        <v>6.5430581237222452E-3</v>
      </c>
      <c r="C2648" s="7">
        <v>-5.9405877395635187E-4</v>
      </c>
      <c r="D2648" s="7">
        <v>0</v>
      </c>
      <c r="E2648" s="7">
        <v>0</v>
      </c>
      <c r="F2648" s="7">
        <v>1.5013612607834848E-3</v>
      </c>
      <c r="G2648" s="7">
        <v>0</v>
      </c>
      <c r="H2648" s="7"/>
      <c r="I2648" s="2">
        <f>STDEV(B2588:B2648)*SQRT(252)</f>
        <v>8.7245150894946763E-2</v>
      </c>
      <c r="J2648" s="2">
        <f>STDEV(C2588:C2648)*SQRT(252)</f>
        <v>6.0302372489714311E-2</v>
      </c>
      <c r="K2648" s="2">
        <f>STDEV(D2588:D2648)*SQRT(252)</f>
        <v>6.2101062516187827E-2</v>
      </c>
      <c r="L2648" s="2">
        <f>STDEV(E2588:E2648)*SQRT(252)</f>
        <v>5.3257778476042593E-2</v>
      </c>
      <c r="M2648" s="2">
        <f t="shared" si="160"/>
        <v>3.5427428058730462E-2</v>
      </c>
      <c r="N2648" s="2">
        <f t="shared" si="161"/>
        <v>6.340717168649164E-2</v>
      </c>
      <c r="O2648" s="2"/>
      <c r="P2648" s="7">
        <f>B2648/I2647*$L$6</f>
        <v>3.7387663151539508E-3</v>
      </c>
      <c r="Q2648" s="7">
        <f>C2648/J2647*$L$6</f>
        <v>-4.841686060191899E-4</v>
      </c>
      <c r="R2648" s="7">
        <f>D2648/K2647*$L$6</f>
        <v>0</v>
      </c>
      <c r="S2648" s="7">
        <f>E2648/L2647*$L$6</f>
        <v>0</v>
      </c>
      <c r="T2648" s="7">
        <f>F2648/M2647*$L$6</f>
        <v>2.1153485047842933E-3</v>
      </c>
      <c r="U2648" s="7">
        <f>G2648/N2647*$L$6</f>
        <v>0</v>
      </c>
      <c r="V2648" s="7"/>
      <c r="W2648" s="7">
        <f t="shared" si="163"/>
        <v>5.3699462139190548E-3</v>
      </c>
      <c r="Y2648" s="1">
        <f t="shared" si="162"/>
        <v>45483</v>
      </c>
      <c r="Z2648" s="10">
        <f>(1+W2648)*Z2647</f>
        <v>12.595865288164873</v>
      </c>
      <c r="AA2648" s="7">
        <f>Z2648/MAX($Z$69:Z2648)-1</f>
        <v>-3.3771118271104239E-3</v>
      </c>
    </row>
    <row r="2649" spans="1:27" x14ac:dyDescent="0.25">
      <c r="A2649" s="1">
        <v>45484</v>
      </c>
      <c r="B2649" s="7">
        <v>-7.2259764737570009E-5</v>
      </c>
      <c r="C2649" s="7">
        <v>1.4118306101991163E-3</v>
      </c>
      <c r="D2649" s="7">
        <v>0</v>
      </c>
      <c r="E2649" s="7">
        <v>0</v>
      </c>
      <c r="F2649" s="7">
        <v>-1.6232815353048879E-3</v>
      </c>
      <c r="G2649" s="7">
        <v>2.0634643775974126E-4</v>
      </c>
      <c r="H2649" s="7"/>
      <c r="I2649" s="2">
        <f>STDEV(B2589:B2649)*SQRT(252)</f>
        <v>8.6795049263809432E-2</v>
      </c>
      <c r="J2649" s="2">
        <f>STDEV(C2589:C2649)*SQRT(252)</f>
        <v>6.0306090536340083E-2</v>
      </c>
      <c r="K2649" s="2">
        <f>STDEV(D2589:D2649)*SQRT(252)</f>
        <v>6.2101062516187827E-2</v>
      </c>
      <c r="L2649" s="2">
        <f>STDEV(E2589:E2649)*SQRT(252)</f>
        <v>5.3257778476042593E-2</v>
      </c>
      <c r="M2649" s="2">
        <f t="shared" si="160"/>
        <v>3.4187767441750713E-2</v>
      </c>
      <c r="N2649" s="2">
        <f t="shared" si="161"/>
        <v>6.273619580445626E-2</v>
      </c>
      <c r="O2649" s="2"/>
      <c r="P2649" s="7">
        <f>B2649/I2648*$L$6</f>
        <v>-4.1411908854727711E-5</v>
      </c>
      <c r="Q2649" s="7">
        <f>C2649/J2648*$L$6</f>
        <v>1.1706260897445869E-3</v>
      </c>
      <c r="R2649" s="7">
        <f>D2649/K2648*$L$6</f>
        <v>0</v>
      </c>
      <c r="S2649" s="7">
        <f>E2649/L2648*$L$6</f>
        <v>0</v>
      </c>
      <c r="T2649" s="7">
        <f>F2649/M2648*$L$6</f>
        <v>-2.2909954578326482E-3</v>
      </c>
      <c r="U2649" s="7">
        <f>G2649/N2648*$L$6</f>
        <v>1.6271537767052118E-4</v>
      </c>
      <c r="V2649" s="7"/>
      <c r="W2649" s="7">
        <f t="shared" si="163"/>
        <v>-9.990658992722677E-4</v>
      </c>
      <c r="Y2649" s="1">
        <f t="shared" si="162"/>
        <v>45484</v>
      </c>
      <c r="Z2649" s="10">
        <f>(1+W2649)*Z2648</f>
        <v>12.583281188683641</v>
      </c>
      <c r="AA2649" s="7">
        <f>Z2649/MAX($Z$69:Z2649)-1</f>
        <v>-4.3728037691181942E-3</v>
      </c>
    </row>
    <row r="2650" spans="1:27" x14ac:dyDescent="0.25">
      <c r="A2650" s="1">
        <v>45485</v>
      </c>
      <c r="B2650" s="7">
        <v>-8.9547057917560569E-4</v>
      </c>
      <c r="C2650" s="7">
        <v>-2.8272215958581315E-3</v>
      </c>
      <c r="D2650" s="7">
        <v>0</v>
      </c>
      <c r="E2650" s="7">
        <v>6.3075220831274592E-3</v>
      </c>
      <c r="F2650" s="7">
        <v>5.5998452752925587E-4</v>
      </c>
      <c r="G2650" s="7">
        <v>4.3674139537697165E-4</v>
      </c>
      <c r="H2650" s="7"/>
      <c r="I2650" s="2">
        <f>STDEV(B2590:B2650)*SQRT(252)</f>
        <v>8.5157038519664358E-2</v>
      </c>
      <c r="J2650" s="2">
        <f>STDEV(C2590:C2650)*SQRT(252)</f>
        <v>6.0107117277369802E-2</v>
      </c>
      <c r="K2650" s="2">
        <f>STDEV(D2590:D2650)*SQRT(252)</f>
        <v>6.2101062516187827E-2</v>
      </c>
      <c r="L2650" s="2">
        <f>STDEV(E2590:E2650)*SQRT(252)</f>
        <v>5.4478213496568791E-2</v>
      </c>
      <c r="M2650" s="2">
        <f t="shared" si="160"/>
        <v>3.3837817304682084E-2</v>
      </c>
      <c r="N2650" s="2">
        <f t="shared" si="161"/>
        <v>6.2638390601972821E-2</v>
      </c>
      <c r="O2650" s="2"/>
      <c r="P2650" s="7">
        <f>B2650/I2649*$L$6</f>
        <v>-5.1585348863266692E-4</v>
      </c>
      <c r="Q2650" s="7">
        <f>C2650/J2649*$L$6</f>
        <v>-2.344059754756002E-3</v>
      </c>
      <c r="R2650" s="7">
        <f>D2650/K2649*$L$6</f>
        <v>0</v>
      </c>
      <c r="S2650" s="7">
        <f>E2650/L2649*$L$6</f>
        <v>5.9216909375640094E-3</v>
      </c>
      <c r="T2650" s="7">
        <f>F2650/M2649*$L$6</f>
        <v>8.1898376149211894E-4</v>
      </c>
      <c r="U2650" s="7">
        <f>G2650/N2649*$L$6</f>
        <v>3.4807768448238393E-4</v>
      </c>
      <c r="V2650" s="7"/>
      <c r="W2650" s="7">
        <f t="shared" si="163"/>
        <v>4.228839140149843E-3</v>
      </c>
      <c r="Y2650" s="1">
        <f t="shared" si="162"/>
        <v>45485</v>
      </c>
      <c r="Z2650" s="10">
        <f>(1+W2650)*Z2649</f>
        <v>12.636493860685858</v>
      </c>
      <c r="AA2650" s="7">
        <f>Z2650/MAX($Z$69:Z2650)-1</f>
        <v>-1.6245651269930494E-4</v>
      </c>
    </row>
    <row r="2651" spans="1:27" x14ac:dyDescent="0.25">
      <c r="A2651" s="1">
        <v>45488</v>
      </c>
      <c r="B2651" s="7">
        <v>2.0826432107297066E-3</v>
      </c>
      <c r="C2651" s="7">
        <v>2.4595442338879447E-3</v>
      </c>
      <c r="D2651" s="7">
        <v>0</v>
      </c>
      <c r="E2651" s="7">
        <v>2.7501189116887481E-3</v>
      </c>
      <c r="F2651" s="7">
        <v>5.1046812822295173E-3</v>
      </c>
      <c r="G2651" s="7">
        <v>-1.0225092095863531E-3</v>
      </c>
      <c r="H2651" s="7"/>
      <c r="I2651" s="2">
        <f>STDEV(B2591:B2651)*SQRT(252)</f>
        <v>8.50794864524647E-2</v>
      </c>
      <c r="J2651" s="2">
        <f>STDEV(C2591:C2651)*SQRT(252)</f>
        <v>6.0287852993820751E-2</v>
      </c>
      <c r="K2651" s="2">
        <f>STDEV(D2591:D2651)*SQRT(252)</f>
        <v>6.2101062516187827E-2</v>
      </c>
      <c r="L2651" s="2">
        <f>STDEV(E2591:E2651)*SQRT(252)</f>
        <v>5.4372973887121104E-2</v>
      </c>
      <c r="M2651" s="2">
        <f t="shared" si="160"/>
        <v>3.4972109194059214E-2</v>
      </c>
      <c r="N2651" s="2">
        <f t="shared" si="161"/>
        <v>6.2513520945994383E-2</v>
      </c>
      <c r="O2651" s="2"/>
      <c r="P2651" s="7">
        <f>B2651/I2650*$L$6</f>
        <v>1.2228250576426429E-3</v>
      </c>
      <c r="Q2651" s="7">
        <f>C2651/J2650*$L$6</f>
        <v>2.0459675536743448E-3</v>
      </c>
      <c r="R2651" s="7">
        <f>D2651/K2650*$L$6</f>
        <v>0</v>
      </c>
      <c r="S2651" s="7">
        <f>E2651/L2650*$L$6</f>
        <v>2.5240538695913365E-3</v>
      </c>
      <c r="T2651" s="7">
        <f>F2651/M2650*$L$6</f>
        <v>7.5428642992336134E-3</v>
      </c>
      <c r="U2651" s="7">
        <f>G2651/N2650*$L$6</f>
        <v>-8.1620009690522668E-4</v>
      </c>
      <c r="V2651" s="7"/>
      <c r="W2651" s="7">
        <f t="shared" si="163"/>
        <v>1.2519510683236711E-2</v>
      </c>
      <c r="Y2651" s="1">
        <f t="shared" si="162"/>
        <v>45488</v>
      </c>
      <c r="Z2651" s="10">
        <f>(1+W2651)*Z2650</f>
        <v>12.794696580573371</v>
      </c>
      <c r="AA2651" s="7">
        <f>Z2651/MAX($Z$69:Z2651)-1</f>
        <v>0</v>
      </c>
    </row>
    <row r="2652" spans="1:27" x14ac:dyDescent="0.25">
      <c r="A2652" s="1">
        <v>45489</v>
      </c>
      <c r="B2652" s="7">
        <v>1.1421510162550108E-2</v>
      </c>
      <c r="C2652" s="7">
        <v>4.6537905623647013E-3</v>
      </c>
      <c r="D2652" s="7">
        <v>0</v>
      </c>
      <c r="E2652" s="7">
        <v>5.9301477765252297E-3</v>
      </c>
      <c r="F2652" s="7">
        <v>3.8198628744683383E-3</v>
      </c>
      <c r="G2652" s="7">
        <v>-3.9797158347354422E-3</v>
      </c>
      <c r="H2652" s="7"/>
      <c r="I2652" s="2">
        <f>STDEV(B2592:B2652)*SQRT(252)</f>
        <v>8.6772712732135188E-2</v>
      </c>
      <c r="J2652" s="2">
        <f>STDEV(C2592:C2652)*SQRT(252)</f>
        <v>5.7623423943932543E-2</v>
      </c>
      <c r="K2652" s="2">
        <f>STDEV(D2592:D2652)*SQRT(252)</f>
        <v>6.2101062516187827E-2</v>
      </c>
      <c r="L2652" s="2">
        <f>STDEV(E2592:E2652)*SQRT(252)</f>
        <v>5.3552256120361838E-2</v>
      </c>
      <c r="M2652" s="2">
        <f t="shared" si="160"/>
        <v>3.5930674675656818E-2</v>
      </c>
      <c r="N2652" s="2">
        <f t="shared" si="161"/>
        <v>6.3080019867614495E-2</v>
      </c>
      <c r="O2652" s="2"/>
      <c r="P2652" s="7">
        <f>B2652/I2651*$L$6</f>
        <v>6.7122585236404145E-3</v>
      </c>
      <c r="Q2652" s="7">
        <f>C2652/J2651*$L$6</f>
        <v>3.8596419770013167E-3</v>
      </c>
      <c r="R2652" s="7">
        <f>D2652/K2651*$L$6</f>
        <v>0</v>
      </c>
      <c r="S2652" s="7">
        <f>E2652/L2651*$L$6</f>
        <v>5.4532126464484753E-3</v>
      </c>
      <c r="T2652" s="7">
        <f>F2652/M2651*$L$6</f>
        <v>5.4612989643719094E-3</v>
      </c>
      <c r="U2652" s="7">
        <f>G2652/N2651*$L$6</f>
        <v>-3.1830840548667306E-3</v>
      </c>
      <c r="V2652" s="7"/>
      <c r="W2652" s="7">
        <f t="shared" si="163"/>
        <v>1.8303328056595385E-2</v>
      </c>
      <c r="Y2652" s="1">
        <f t="shared" si="162"/>
        <v>45489</v>
      </c>
      <c r="Z2652" s="10">
        <f>(1+W2652)*Z2651</f>
        <v>13.028882109472205</v>
      </c>
      <c r="AA2652" s="7">
        <f>Z2652/MAX($Z$69:Z2652)-1</f>
        <v>0</v>
      </c>
    </row>
    <row r="2653" spans="1:27" x14ac:dyDescent="0.25">
      <c r="A2653" s="1">
        <v>45490</v>
      </c>
      <c r="B2653" s="7">
        <v>-1.2523147254622002E-2</v>
      </c>
      <c r="C2653" s="7">
        <v>4.1852406127493857E-3</v>
      </c>
      <c r="D2653" s="7">
        <v>0</v>
      </c>
      <c r="E2653" s="7">
        <v>0</v>
      </c>
      <c r="F2653" s="7">
        <v>-6.2277619507533633E-4</v>
      </c>
      <c r="G2653" s="7">
        <v>-2.8241482625047776E-2</v>
      </c>
      <c r="H2653" s="7"/>
      <c r="I2653" s="2">
        <f>STDEV(B2593:B2653)*SQRT(252)</f>
        <v>9.102547180115747E-2</v>
      </c>
      <c r="J2653" s="2">
        <f>STDEV(C2593:C2653)*SQRT(252)</f>
        <v>5.8269458855527326E-2</v>
      </c>
      <c r="K2653" s="2">
        <f>STDEV(D2593:D2653)*SQRT(252)</f>
        <v>6.2101062516187827E-2</v>
      </c>
      <c r="L2653" s="2">
        <f>STDEV(E2593:E2653)*SQRT(252)</f>
        <v>5.3222204192950241E-2</v>
      </c>
      <c r="M2653" s="2">
        <f t="shared" si="160"/>
        <v>3.5591000494175629E-2</v>
      </c>
      <c r="N2653" s="2">
        <f t="shared" si="161"/>
        <v>8.5219968446727482E-2</v>
      </c>
      <c r="O2653" s="2"/>
      <c r="P2653" s="7">
        <f>B2653/I2652*$L$6</f>
        <v>-7.2160630112375257E-3</v>
      </c>
      <c r="Q2653" s="7">
        <f>C2653/J2652*$L$6</f>
        <v>3.6315445406555633E-3</v>
      </c>
      <c r="R2653" s="7">
        <f>D2653/K2652*$L$6</f>
        <v>0</v>
      </c>
      <c r="S2653" s="7">
        <f>E2653/L2652*$L$6</f>
        <v>0</v>
      </c>
      <c r="T2653" s="7">
        <f>F2653/M2652*$L$6</f>
        <v>-8.6663582119885689E-4</v>
      </c>
      <c r="U2653" s="7">
        <f>G2653/N2652*$L$6</f>
        <v>-2.2385442081595677E-2</v>
      </c>
      <c r="V2653" s="7"/>
      <c r="W2653" s="7">
        <f t="shared" si="163"/>
        <v>-2.6836596373376494E-2</v>
      </c>
      <c r="Y2653" s="1">
        <f t="shared" si="162"/>
        <v>45490</v>
      </c>
      <c r="Z2653" s="10">
        <f>(1+W2653)*Z2652</f>
        <v>12.679231259103993</v>
      </c>
      <c r="AA2653" s="7">
        <f>Z2653/MAX($Z$69:Z2653)-1</f>
        <v>-2.6836596373376542E-2</v>
      </c>
    </row>
    <row r="2654" spans="1:27" x14ac:dyDescent="0.25">
      <c r="A2654" s="1">
        <v>45491</v>
      </c>
      <c r="B2654" s="7">
        <v>-2.0823780450207607E-3</v>
      </c>
      <c r="C2654" s="7">
        <v>5.2100724548396204E-3</v>
      </c>
      <c r="D2654" s="7">
        <v>0</v>
      </c>
      <c r="E2654" s="7">
        <v>-7.684901925006371E-3</v>
      </c>
      <c r="F2654" s="7">
        <v>-1.1971169684910077E-4</v>
      </c>
      <c r="G2654" s="7">
        <v>-1.2479276321084254E-2</v>
      </c>
      <c r="H2654" s="7"/>
      <c r="I2654" s="2">
        <f>STDEV(B2594:B2654)*SQRT(252)</f>
        <v>9.1220380328043291E-2</v>
      </c>
      <c r="J2654" s="2">
        <f>STDEV(C2594:C2654)*SQRT(252)</f>
        <v>5.5141488141066244E-2</v>
      </c>
      <c r="K2654" s="2">
        <f>STDEV(D2594:D2654)*SQRT(252)</f>
        <v>6.2101062516187827E-2</v>
      </c>
      <c r="L2654" s="2">
        <f>STDEV(E2594:E2654)*SQRT(252)</f>
        <v>5.2455651930677555E-2</v>
      </c>
      <c r="M2654" s="2">
        <f t="shared" si="160"/>
        <v>3.4167258278910963E-2</v>
      </c>
      <c r="N2654" s="2">
        <f t="shared" si="161"/>
        <v>8.5120185010768026E-2</v>
      </c>
      <c r="O2654" s="2"/>
      <c r="P2654" s="7">
        <f>B2654/I2653*$L$6</f>
        <v>-1.1438435878528901E-3</v>
      </c>
      <c r="Q2654" s="7">
        <f>C2654/J2653*$L$6</f>
        <v>4.4706717353917933E-3</v>
      </c>
      <c r="R2654" s="7">
        <f>D2654/K2653*$L$6</f>
        <v>0</v>
      </c>
      <c r="S2654" s="7">
        <f>E2654/L2653*$L$6</f>
        <v>-7.2196389096792664E-3</v>
      </c>
      <c r="T2654" s="7">
        <f>F2654/M2653*$L$6</f>
        <v>-1.6817691998949466E-4</v>
      </c>
      <c r="U2654" s="7">
        <f>G2654/N2653*$L$6</f>
        <v>-7.3218029462691434E-3</v>
      </c>
      <c r="V2654" s="7"/>
      <c r="W2654" s="7">
        <f t="shared" si="163"/>
        <v>-1.1382790628399002E-2</v>
      </c>
      <c r="Y2654" s="1">
        <f t="shared" si="162"/>
        <v>45491</v>
      </c>
      <c r="Z2654" s="10">
        <f>(1+W2654)*Z2653</f>
        <v>12.534906224352561</v>
      </c>
      <c r="AA2654" s="7">
        <f>Z2654/MAX($Z$69:Z2654)-1</f>
        <v>-3.7913911644078535E-2</v>
      </c>
    </row>
    <row r="2655" spans="1:27" x14ac:dyDescent="0.25">
      <c r="A2655" s="1">
        <v>45492</v>
      </c>
      <c r="B2655" s="7">
        <v>-1.1918100050378855E-2</v>
      </c>
      <c r="C2655" s="7">
        <v>0</v>
      </c>
      <c r="D2655" s="7">
        <v>0</v>
      </c>
      <c r="E2655" s="7">
        <v>-6.6405802636194666E-3</v>
      </c>
      <c r="F2655" s="7">
        <v>4.6305658130614269E-3</v>
      </c>
      <c r="G2655" s="7">
        <v>0</v>
      </c>
      <c r="H2655" s="7"/>
      <c r="I2655" s="2">
        <f>STDEV(B2595:B2655)*SQRT(252)</f>
        <v>9.2285165931366528E-2</v>
      </c>
      <c r="J2655" s="2">
        <f>STDEV(C2595:C2655)*SQRT(252)</f>
        <v>5.5089625818997054E-2</v>
      </c>
      <c r="K2655" s="2">
        <f>STDEV(D2595:D2655)*SQRT(252)</f>
        <v>6.2101062516187827E-2</v>
      </c>
      <c r="L2655" s="2">
        <f>STDEV(E2595:E2655)*SQRT(252)</f>
        <v>5.1983568010783049E-2</v>
      </c>
      <c r="M2655" s="2">
        <f t="shared" si="160"/>
        <v>3.5448549913866881E-2</v>
      </c>
      <c r="N2655" s="2">
        <f t="shared" si="161"/>
        <v>8.4742844133215658E-2</v>
      </c>
      <c r="O2655" s="2"/>
      <c r="P2655" s="7">
        <f>B2655/I2654*$L$6</f>
        <v>-6.5325862529400959E-3</v>
      </c>
      <c r="Q2655" s="7">
        <f>C2655/J2654*$L$6</f>
        <v>0</v>
      </c>
      <c r="R2655" s="7">
        <f>D2655/K2654*$L$6</f>
        <v>0</v>
      </c>
      <c r="S2655" s="7">
        <f>E2655/L2654*$L$6</f>
        <v>-6.3297090201026238E-3</v>
      </c>
      <c r="T2655" s="7">
        <f>F2655/M2654*$L$6</f>
        <v>6.7763204399686186E-3</v>
      </c>
      <c r="U2655" s="7">
        <f>G2655/N2654*$L$6</f>
        <v>0</v>
      </c>
      <c r="V2655" s="7"/>
      <c r="W2655" s="7">
        <f t="shared" si="163"/>
        <v>-6.0859748330741011E-3</v>
      </c>
      <c r="Y2655" s="1">
        <f t="shared" si="162"/>
        <v>45492</v>
      </c>
      <c r="Z2655" s="10">
        <f>(1+W2655)*Z2654</f>
        <v>12.458619100536207</v>
      </c>
      <c r="AA2655" s="7">
        <f>Z2655/MAX($Z$69:Z2655)-1</f>
        <v>-4.3769143365063323E-2</v>
      </c>
    </row>
    <row r="2656" spans="1:27" x14ac:dyDescent="0.25">
      <c r="A2656" s="1">
        <v>45495</v>
      </c>
      <c r="B2656" s="7">
        <v>3.3034902944633071E-3</v>
      </c>
      <c r="C2656" s="7">
        <v>0</v>
      </c>
      <c r="D2656" s="7">
        <v>0</v>
      </c>
      <c r="E2656" s="7">
        <v>1.0309904151933003E-2</v>
      </c>
      <c r="F2656" s="7">
        <v>-2.5053745898351298E-4</v>
      </c>
      <c r="G2656" s="7">
        <v>0</v>
      </c>
      <c r="H2656" s="7"/>
      <c r="I2656" s="2">
        <f>STDEV(B2596:B2656)*SQRT(252)</f>
        <v>9.2393160745216113E-2</v>
      </c>
      <c r="J2656" s="2">
        <f>STDEV(C2596:C2656)*SQRT(252)</f>
        <v>5.5089186056093573E-2</v>
      </c>
      <c r="K2656" s="2">
        <f>STDEV(D2596:D2656)*SQRT(252)</f>
        <v>6.2101062516187827E-2</v>
      </c>
      <c r="L2656" s="2">
        <f>STDEV(E2596:E2656)*SQRT(252)</f>
        <v>5.0669342141091166E-2</v>
      </c>
      <c r="M2656" s="2">
        <f t="shared" si="160"/>
        <v>3.4453550525522909E-2</v>
      </c>
      <c r="N2656" s="2">
        <f t="shared" si="161"/>
        <v>8.4742844133215658E-2</v>
      </c>
      <c r="O2656" s="2"/>
      <c r="P2656" s="7">
        <f>B2656/I2655*$L$6</f>
        <v>1.7898273580177278E-3</v>
      </c>
      <c r="Q2656" s="7">
        <f>C2656/J2655*$L$6</f>
        <v>0</v>
      </c>
      <c r="R2656" s="7">
        <f>D2656/K2655*$L$6</f>
        <v>0</v>
      </c>
      <c r="S2656" s="7">
        <f>E2656/L2655*$L$6</f>
        <v>9.9165029897470697E-3</v>
      </c>
      <c r="T2656" s="7">
        <f>F2656/M2655*$L$6</f>
        <v>-3.5338181617057757E-4</v>
      </c>
      <c r="U2656" s="7">
        <f>G2656/N2655*$L$6</f>
        <v>0</v>
      </c>
      <c r="V2656" s="7"/>
      <c r="W2656" s="7">
        <f t="shared" si="163"/>
        <v>1.135294853159422E-2</v>
      </c>
      <c r="Y2656" s="1">
        <f t="shared" si="162"/>
        <v>45495</v>
      </c>
      <c r="Z2656" s="10">
        <f>(1+W2656)*Z2655</f>
        <v>12.600061161959331</v>
      </c>
      <c r="AA2656" s="7">
        <f>Z2656/MAX($Z$69:Z2656)-1</f>
        <v>-3.2913103665364596E-2</v>
      </c>
    </row>
    <row r="2657" spans="1:27" x14ac:dyDescent="0.25">
      <c r="A2657" s="1">
        <v>45496</v>
      </c>
      <c r="B2657" s="7">
        <v>3.0295246172367118E-3</v>
      </c>
      <c r="C2657" s="7">
        <v>-2.4492757481141547E-3</v>
      </c>
      <c r="D2657" s="7">
        <v>0</v>
      </c>
      <c r="E2657" s="7">
        <v>0</v>
      </c>
      <c r="F2657" s="7">
        <v>-5.7237794555329291E-3</v>
      </c>
      <c r="G2657" s="7">
        <v>-4.450569421874162E-3</v>
      </c>
      <c r="H2657" s="7"/>
      <c r="I2657" s="2">
        <f>STDEV(B2597:B2657)*SQRT(252)</f>
        <v>9.24100707738819E-2</v>
      </c>
      <c r="J2657" s="2">
        <f>STDEV(C2597:C2657)*SQRT(252)</f>
        <v>5.12665110366399E-2</v>
      </c>
      <c r="K2657" s="2">
        <f>STDEV(D2597:D2657)*SQRT(252)</f>
        <v>6.2101062516187827E-2</v>
      </c>
      <c r="L2657" s="2">
        <f>STDEV(E2597:E2657)*SQRT(252)</f>
        <v>5.0669342141091166E-2</v>
      </c>
      <c r="M2657" s="2">
        <f t="shared" si="160"/>
        <v>3.630236424407024E-2</v>
      </c>
      <c r="N2657" s="2">
        <f t="shared" si="161"/>
        <v>8.4987141136680822E-2</v>
      </c>
      <c r="O2657" s="2"/>
      <c r="P2657" s="7">
        <f>B2657/I2656*$L$6</f>
        <v>1.6394744983294518E-3</v>
      </c>
      <c r="Q2657" s="7">
        <f>C2657/J2656*$L$6</f>
        <v>-2.2230095627299921E-3</v>
      </c>
      <c r="R2657" s="7">
        <f>D2657/K2656*$L$6</f>
        <v>0</v>
      </c>
      <c r="S2657" s="7">
        <f>E2657/L2656*$L$6</f>
        <v>0</v>
      </c>
      <c r="T2657" s="7">
        <f>F2657/M2656*$L$6</f>
        <v>-8.3065161184081738E-3</v>
      </c>
      <c r="U2657" s="7">
        <f>G2657/N2656*$L$6</f>
        <v>-2.6259263937836873E-3</v>
      </c>
      <c r="V2657" s="7"/>
      <c r="W2657" s="7">
        <f t="shared" si="163"/>
        <v>-1.1515977576592401E-2</v>
      </c>
      <c r="Y2657" s="1">
        <f t="shared" si="162"/>
        <v>45496</v>
      </c>
      <c r="Z2657" s="10">
        <f>(1+W2657)*Z2656</f>
        <v>12.454959140154514</v>
      </c>
      <c r="AA2657" s="7">
        <f>Z2657/MAX($Z$69:Z2657)-1</f>
        <v>-4.4050054678170691E-2</v>
      </c>
    </row>
    <row r="2658" spans="1:27" x14ac:dyDescent="0.25">
      <c r="A2658" s="1">
        <v>45497</v>
      </c>
      <c r="B2658" s="7">
        <v>-6.9257689971962133E-3</v>
      </c>
      <c r="C2658" s="7">
        <v>-1.2302268781727577E-3</v>
      </c>
      <c r="D2658" s="7">
        <v>0</v>
      </c>
      <c r="E2658" s="7">
        <v>0</v>
      </c>
      <c r="F2658" s="7">
        <v>-5.7909577129247047E-3</v>
      </c>
      <c r="G2658" s="7">
        <v>-1.5087104904905058E-3</v>
      </c>
      <c r="H2658" s="7"/>
      <c r="I2658" s="2">
        <f>STDEV(B2598:B2658)*SQRT(252)</f>
        <v>9.261351790160828E-2</v>
      </c>
      <c r="J2658" s="2">
        <f>STDEV(C2598:C2658)*SQRT(252)</f>
        <v>5.1105796688911284E-2</v>
      </c>
      <c r="K2658" s="2">
        <f>STDEV(D2598:D2658)*SQRT(252)</f>
        <v>6.2101062516187827E-2</v>
      </c>
      <c r="L2658" s="2">
        <f>STDEV(E2598:E2658)*SQRT(252)</f>
        <v>5.0669342141091166E-2</v>
      </c>
      <c r="M2658" s="2">
        <f t="shared" si="160"/>
        <v>3.7233284567696423E-2</v>
      </c>
      <c r="N2658" s="2">
        <f t="shared" si="161"/>
        <v>8.4882247983577172E-2</v>
      </c>
      <c r="O2658" s="2"/>
      <c r="P2658" s="7">
        <f>B2658/I2657*$L$6</f>
        <v>-3.7473020738956423E-3</v>
      </c>
      <c r="Q2658" s="7">
        <f>C2658/J2657*$L$6</f>
        <v>-1.199834797899082E-3</v>
      </c>
      <c r="R2658" s="7">
        <f>D2658/K2657*$L$6</f>
        <v>0</v>
      </c>
      <c r="S2658" s="7">
        <f>E2658/L2657*$L$6</f>
        <v>0</v>
      </c>
      <c r="T2658" s="7">
        <f>F2658/M2657*$L$6</f>
        <v>-7.976006292579994E-3</v>
      </c>
      <c r="U2658" s="7">
        <f>G2658/N2657*$L$6</f>
        <v>-8.8761103757103554E-4</v>
      </c>
      <c r="V2658" s="7"/>
      <c r="W2658" s="7">
        <f t="shared" si="163"/>
        <v>-1.3810754201945753E-2</v>
      </c>
      <c r="Y2658" s="1">
        <f t="shared" si="162"/>
        <v>45497</v>
      </c>
      <c r="Z2658" s="10">
        <f>(1+W2658)*Z2657</f>
        <v>12.282946760874562</v>
      </c>
      <c r="AA2658" s="7">
        <f>Z2658/MAX($Z$69:Z2658)-1</f>
        <v>-5.7252444402373981E-2</v>
      </c>
    </row>
    <row r="2659" spans="1:27" x14ac:dyDescent="0.25">
      <c r="A2659" s="1"/>
    </row>
    <row r="2660" spans="1:27" x14ac:dyDescent="0.25">
      <c r="A2660" s="1"/>
    </row>
    <row r="2661" spans="1:27" x14ac:dyDescent="0.25">
      <c r="A2661" s="1"/>
    </row>
    <row r="2662" spans="1:27" x14ac:dyDescent="0.25">
      <c r="A2662" s="1"/>
    </row>
    <row r="2663" spans="1:27" x14ac:dyDescent="0.25">
      <c r="A2663" s="1"/>
    </row>
    <row r="2664" spans="1:27" x14ac:dyDescent="0.25">
      <c r="A2664" s="1"/>
    </row>
    <row r="2665" spans="1:27" x14ac:dyDescent="0.25">
      <c r="A2665" s="1"/>
    </row>
    <row r="2666" spans="1:27" x14ac:dyDescent="0.25">
      <c r="A2666" s="1"/>
    </row>
    <row r="2667" spans="1:27" x14ac:dyDescent="0.25">
      <c r="A2667" s="1"/>
    </row>
    <row r="2668" spans="1:27" x14ac:dyDescent="0.25">
      <c r="A2668" s="1"/>
    </row>
    <row r="2669" spans="1:27" x14ac:dyDescent="0.25">
      <c r="A2669" s="1"/>
    </row>
    <row r="2670" spans="1:27" x14ac:dyDescent="0.25">
      <c r="A2670" s="1"/>
    </row>
    <row r="2671" spans="1:27" x14ac:dyDescent="0.25">
      <c r="A2671" s="1"/>
    </row>
    <row r="2672" spans="1:27" x14ac:dyDescent="0.25">
      <c r="A2672" s="1"/>
    </row>
    <row r="2673" spans="1:1" x14ac:dyDescent="0.25">
      <c r="A2673" s="1"/>
    </row>
    <row r="2674" spans="1:1" x14ac:dyDescent="0.25">
      <c r="A26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C642-768F-4F76-876E-71FD36E6014A}">
  <dimension ref="D3:K10"/>
  <sheetViews>
    <sheetView showGridLines="0" workbookViewId="0">
      <selection activeCell="O13" sqref="O13"/>
    </sheetView>
  </sheetViews>
  <sheetFormatPr defaultRowHeight="15" x14ac:dyDescent="0.25"/>
  <cols>
    <col min="4" max="4" width="6" customWidth="1"/>
    <col min="5" max="5" width="15" bestFit="1" customWidth="1"/>
    <col min="6" max="6" width="10" bestFit="1" customWidth="1"/>
    <col min="7" max="7" width="8.7109375" bestFit="1" customWidth="1"/>
    <col min="8" max="8" width="11.42578125" bestFit="1" customWidth="1"/>
    <col min="9" max="9" width="8.85546875" bestFit="1" customWidth="1"/>
    <col min="10" max="10" width="10.140625" bestFit="1" customWidth="1"/>
    <col min="11" max="11" width="15" bestFit="1" customWidth="1"/>
  </cols>
  <sheetData>
    <row r="3" spans="4:11" ht="15.75" thickBot="1" x14ac:dyDescent="0.3">
      <c r="F3">
        <v>0</v>
      </c>
      <c r="G3">
        <v>1</v>
      </c>
      <c r="H3">
        <v>2</v>
      </c>
      <c r="I3">
        <v>3</v>
      </c>
      <c r="J3">
        <v>4</v>
      </c>
      <c r="K3">
        <v>5</v>
      </c>
    </row>
    <row r="4" spans="4:11" ht="15.75" thickBot="1" x14ac:dyDescent="0.3">
      <c r="F4" s="21" t="s">
        <v>31</v>
      </c>
      <c r="G4" s="22" t="s">
        <v>30</v>
      </c>
      <c r="H4" s="22" t="s">
        <v>32</v>
      </c>
      <c r="I4" s="22" t="s">
        <v>33</v>
      </c>
      <c r="J4" s="22" t="s">
        <v>28</v>
      </c>
      <c r="K4" s="23" t="s">
        <v>29</v>
      </c>
    </row>
    <row r="5" spans="4:11" x14ac:dyDescent="0.25">
      <c r="D5">
        <v>0</v>
      </c>
      <c r="E5" s="24" t="s">
        <v>31</v>
      </c>
      <c r="F5" s="18">
        <f ca="1">CORREL(OFFSET(PortfolioConstruction!$B$9:$B$2658,0,$D5),OFFSET(PortfolioConstruction!$B$9:$B$2658,0,F$3))</f>
        <v>1</v>
      </c>
      <c r="G5" s="19">
        <f ca="1">CORREL(OFFSET(PortfolioConstruction!$B$9:$B$2658,0,$D5),OFFSET(PortfolioConstruction!$B$9:$B$2658,0,G$3))</f>
        <v>-3.0360031505322058E-2</v>
      </c>
      <c r="H5" s="19">
        <f ca="1">CORREL(OFFSET(PortfolioConstruction!$B$9:$B$2658,0,$D5),OFFSET(PortfolioConstruction!$B$9:$B$2658,0,H$3))</f>
        <v>0.2095803180792537</v>
      </c>
      <c r="I5" s="19">
        <f ca="1">CORREL(OFFSET(PortfolioConstruction!$B$9:$B$2658,0,$D5),OFFSET(PortfolioConstruction!$B$9:$B$2658,0,I$3))</f>
        <v>0.2303512933432833</v>
      </c>
      <c r="J5" s="19">
        <f ca="1">CORREL(OFFSET(PortfolioConstruction!$B$9:$B$2658,0,$D5),OFFSET(PortfolioConstruction!$B$9:$B$2658,0,J$3))</f>
        <v>-3.9167261246272032E-3</v>
      </c>
      <c r="K5" s="20">
        <f ca="1">CORREL(OFFSET(PortfolioConstruction!$B$9:$B$2658,0,$D5),OFFSET(PortfolioConstruction!$B$9:$B$2658,0,K$3))</f>
        <v>0.17192137378370281</v>
      </c>
    </row>
    <row r="6" spans="4:11" x14ac:dyDescent="0.25">
      <c r="D6">
        <v>1</v>
      </c>
      <c r="E6" s="25" t="s">
        <v>30</v>
      </c>
      <c r="F6" s="16">
        <f ca="1">CORREL(OFFSET(PortfolioConstruction!$B$9:$B$2658,0,$D6),OFFSET(PortfolioConstruction!$B$9:$B$2658,0,F$3))</f>
        <v>-3.0360031505322058E-2</v>
      </c>
      <c r="G6" s="11">
        <f ca="1">CORREL(OFFSET(PortfolioConstruction!$B$9:$B$2658,0,$D6),OFFSET(PortfolioConstruction!$B$9:$B$2658,0,G$3))</f>
        <v>1.0000000000000002</v>
      </c>
      <c r="H6" s="12">
        <f ca="1">CORREL(OFFSET(PortfolioConstruction!$B$9:$B$2658,0,$D6),OFFSET(PortfolioConstruction!$B$9:$B$2658,0,H$3))</f>
        <v>-1.2839824720580687E-2</v>
      </c>
      <c r="I6" s="12">
        <f ca="1">CORREL(OFFSET(PortfolioConstruction!$B$9:$B$2658,0,$D6),OFFSET(PortfolioConstruction!$B$9:$B$2658,0,I$3))</f>
        <v>8.5061533864980152E-2</v>
      </c>
      <c r="J6" s="12">
        <f ca="1">CORREL(OFFSET(PortfolioConstruction!$B$9:$B$2658,0,$D6),OFFSET(PortfolioConstruction!$B$9:$B$2658,0,J$3))</f>
        <v>-2.274007428384084E-3</v>
      </c>
      <c r="K6" s="13">
        <f ca="1">CORREL(OFFSET(PortfolioConstruction!$B$9:$B$2658,0,$D6),OFFSET(PortfolioConstruction!$B$9:$B$2658,0,K$3))</f>
        <v>-2.1208629810545998E-2</v>
      </c>
    </row>
    <row r="7" spans="4:11" x14ac:dyDescent="0.25">
      <c r="D7">
        <v>2</v>
      </c>
      <c r="E7" s="25" t="s">
        <v>32</v>
      </c>
      <c r="F7" s="16">
        <f ca="1">CORREL(OFFSET(PortfolioConstruction!$B$9:$B$2658,0,$D7),OFFSET(PortfolioConstruction!$B$9:$B$2658,0,F$3))</f>
        <v>0.2095803180792537</v>
      </c>
      <c r="G7" s="12">
        <f ca="1">CORREL(OFFSET(PortfolioConstruction!$B$9:$B$2658,0,$D7),OFFSET(PortfolioConstruction!$B$9:$B$2658,0,G$3))</f>
        <v>-1.2839824720580687E-2</v>
      </c>
      <c r="H7" s="11">
        <f ca="1">CORREL(OFFSET(PortfolioConstruction!$B$9:$B$2658,0,$D7),OFFSET(PortfolioConstruction!$B$9:$B$2658,0,H$3))</f>
        <v>1.0000000000000002</v>
      </c>
      <c r="I7" s="12">
        <f ca="1">CORREL(OFFSET(PortfolioConstruction!$B$9:$B$2658,0,$D7),OFFSET(PortfolioConstruction!$B$9:$B$2658,0,I$3))</f>
        <v>0.12526242476166205</v>
      </c>
      <c r="J7" s="12">
        <f ca="1">CORREL(OFFSET(PortfolioConstruction!$B$9:$B$2658,0,$D7),OFFSET(PortfolioConstruction!$B$9:$B$2658,0,J$3))</f>
        <v>-3.7954569755542317E-2</v>
      </c>
      <c r="K7" s="13">
        <f ca="1">CORREL(OFFSET(PortfolioConstruction!$B$9:$B$2658,0,$D7),OFFSET(PortfolioConstruction!$B$9:$B$2658,0,K$3))</f>
        <v>9.1534950230303072E-2</v>
      </c>
    </row>
    <row r="8" spans="4:11" x14ac:dyDescent="0.25">
      <c r="D8">
        <v>3</v>
      </c>
      <c r="E8" s="25" t="s">
        <v>33</v>
      </c>
      <c r="F8" s="16">
        <f ca="1">CORREL(OFFSET(PortfolioConstruction!$B$9:$B$2658,0,$D8),OFFSET(PortfolioConstruction!$B$9:$B$2658,0,F$3))</f>
        <v>0.2303512933432833</v>
      </c>
      <c r="G8" s="12">
        <f ca="1">CORREL(OFFSET(PortfolioConstruction!$B$9:$B$2658,0,$D8),OFFSET(PortfolioConstruction!$B$9:$B$2658,0,G$3))</f>
        <v>8.5061533864980152E-2</v>
      </c>
      <c r="H8" s="12">
        <f ca="1">CORREL(OFFSET(PortfolioConstruction!$B$9:$B$2658,0,$D8),OFFSET(PortfolioConstruction!$B$9:$B$2658,0,H$3))</f>
        <v>0.12526242476166205</v>
      </c>
      <c r="I8" s="11">
        <f ca="1">CORREL(OFFSET(PortfolioConstruction!$B$9:$B$2658,0,$D8),OFFSET(PortfolioConstruction!$B$9:$B$2658,0,I$3))</f>
        <v>0.99999999999999989</v>
      </c>
      <c r="J8" s="12">
        <f ca="1">CORREL(OFFSET(PortfolioConstruction!$B$9:$B$2658,0,$D8),OFFSET(PortfolioConstruction!$B$9:$B$2658,0,J$3))</f>
        <v>-5.2329981033054562E-3</v>
      </c>
      <c r="K8" s="13">
        <f ca="1">CORREL(OFFSET(PortfolioConstruction!$B$9:$B$2658,0,$D8),OFFSET(PortfolioConstruction!$B$9:$B$2658,0,K$3))</f>
        <v>0.13925080012941191</v>
      </c>
    </row>
    <row r="9" spans="4:11" x14ac:dyDescent="0.25">
      <c r="D9">
        <v>4</v>
      </c>
      <c r="E9" s="25" t="s">
        <v>28</v>
      </c>
      <c r="F9" s="16">
        <f ca="1">CORREL(OFFSET(PortfolioConstruction!$B$9:$B$2658,0,$D9),OFFSET(PortfolioConstruction!$B$9:$B$2658,0,F$3))</f>
        <v>-3.9167261246272032E-3</v>
      </c>
      <c r="G9" s="12">
        <f ca="1">CORREL(OFFSET(PortfolioConstruction!$B$9:$B$2658,0,$D9),OFFSET(PortfolioConstruction!$B$9:$B$2658,0,G$3))</f>
        <v>-2.274007428384084E-3</v>
      </c>
      <c r="H9" s="12">
        <f ca="1">CORREL(OFFSET(PortfolioConstruction!$B$9:$B$2658,0,$D9),OFFSET(PortfolioConstruction!$B$9:$B$2658,0,H$3))</f>
        <v>-3.7954569755542317E-2</v>
      </c>
      <c r="I9" s="12">
        <f ca="1">CORREL(OFFSET(PortfolioConstruction!$B$9:$B$2658,0,$D9),OFFSET(PortfolioConstruction!$B$9:$B$2658,0,I$3))</f>
        <v>-5.2329981033054562E-3</v>
      </c>
      <c r="J9" s="11">
        <f ca="1">CORREL(OFFSET(PortfolioConstruction!$B$9:$B$2658,0,$D9),OFFSET(PortfolioConstruction!$B$9:$B$2658,0,J$3))</f>
        <v>0.99999999999999978</v>
      </c>
      <c r="K9" s="13">
        <f ca="1">CORREL(OFFSET(PortfolioConstruction!$B$9:$B$2658,0,$D9),OFFSET(PortfolioConstruction!$B$9:$B$2658,0,K$3))</f>
        <v>1.8652570806195177E-2</v>
      </c>
    </row>
    <row r="10" spans="4:11" ht="15.75" thickBot="1" x14ac:dyDescent="0.3">
      <c r="D10">
        <v>5</v>
      </c>
      <c r="E10" s="26" t="s">
        <v>29</v>
      </c>
      <c r="F10" s="17">
        <f ca="1">CORREL(OFFSET(PortfolioConstruction!$B$9:$B$2658,0,$D10),OFFSET(PortfolioConstruction!$B$9:$B$2658,0,F$3))</f>
        <v>0.17192137378370281</v>
      </c>
      <c r="G10" s="14">
        <f ca="1">CORREL(OFFSET(PortfolioConstruction!$B$9:$B$2658,0,$D10),OFFSET(PortfolioConstruction!$B$9:$B$2658,0,G$3))</f>
        <v>-2.1208629810545998E-2</v>
      </c>
      <c r="H10" s="14">
        <f ca="1">CORREL(OFFSET(PortfolioConstruction!$B$9:$B$2658,0,$D10),OFFSET(PortfolioConstruction!$B$9:$B$2658,0,H$3))</f>
        <v>9.1534950230303072E-2</v>
      </c>
      <c r="I10" s="14">
        <f ca="1">CORREL(OFFSET(PortfolioConstruction!$B$9:$B$2658,0,$D10),OFFSET(PortfolioConstruction!$B$9:$B$2658,0,I$3))</f>
        <v>0.13925080012941191</v>
      </c>
      <c r="J10" s="14">
        <f ca="1">CORREL(OFFSET(PortfolioConstruction!$B$9:$B$2658,0,$D10),OFFSET(PortfolioConstruction!$B$9:$B$2658,0,J$3))</f>
        <v>1.8652570806195177E-2</v>
      </c>
      <c r="K10" s="15">
        <f ca="1">CORREL(OFFSET(PortfolioConstruction!$B$9:$B$2658,0,$D10),OFFSET(PortfolioConstruction!$B$9:$B$2658,0,K$3))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21AD-4433-4B63-8D0D-7A2C22A8CB8B}">
  <dimension ref="A4:C13"/>
  <sheetViews>
    <sheetView workbookViewId="0">
      <selection activeCell="B17" sqref="B17"/>
    </sheetView>
  </sheetViews>
  <sheetFormatPr defaultRowHeight="15" x14ac:dyDescent="0.25"/>
  <cols>
    <col min="2" max="2" width="89" bestFit="1" customWidth="1"/>
    <col min="3" max="3" width="54.140625" bestFit="1" customWidth="1"/>
  </cols>
  <sheetData>
    <row r="4" spans="1:3" x14ac:dyDescent="0.25">
      <c r="A4" s="4" t="s">
        <v>27</v>
      </c>
      <c r="B4" s="4" t="s">
        <v>26</v>
      </c>
      <c r="C4" s="4" t="s">
        <v>25</v>
      </c>
    </row>
    <row r="5" spans="1:3" x14ac:dyDescent="0.25">
      <c r="A5" t="s">
        <v>24</v>
      </c>
      <c r="B5" t="s">
        <v>23</v>
      </c>
    </row>
    <row r="6" spans="1:3" x14ac:dyDescent="0.25">
      <c r="A6" t="s">
        <v>22</v>
      </c>
      <c r="B6" t="s">
        <v>21</v>
      </c>
      <c r="C6" s="5" t="s">
        <v>20</v>
      </c>
    </row>
    <row r="7" spans="1:3" x14ac:dyDescent="0.25">
      <c r="A7" t="s">
        <v>19</v>
      </c>
      <c r="B7" t="s">
        <v>18</v>
      </c>
    </row>
    <row r="8" spans="1:3" x14ac:dyDescent="0.25">
      <c r="A8" t="s">
        <v>17</v>
      </c>
      <c r="B8" t="s">
        <v>16</v>
      </c>
      <c r="C8" s="5" t="s">
        <v>15</v>
      </c>
    </row>
    <row r="9" spans="1:3" x14ac:dyDescent="0.25">
      <c r="A9" t="s">
        <v>14</v>
      </c>
      <c r="B9" t="s">
        <v>13</v>
      </c>
      <c r="C9" s="5" t="s">
        <v>12</v>
      </c>
    </row>
    <row r="10" spans="1:3" x14ac:dyDescent="0.25">
      <c r="A10" t="s">
        <v>11</v>
      </c>
      <c r="B10" t="s">
        <v>10</v>
      </c>
      <c r="C10" s="5" t="s">
        <v>9</v>
      </c>
    </row>
    <row r="11" spans="1:3" x14ac:dyDescent="0.25">
      <c r="A11" t="s">
        <v>8</v>
      </c>
      <c r="B11" t="s">
        <v>7</v>
      </c>
      <c r="C11" s="27" t="s">
        <v>6</v>
      </c>
    </row>
    <row r="12" spans="1:3" x14ac:dyDescent="0.25">
      <c r="A12" t="s">
        <v>5</v>
      </c>
      <c r="B12" t="s">
        <v>4</v>
      </c>
      <c r="C12" s="5" t="s">
        <v>3</v>
      </c>
    </row>
    <row r="13" spans="1:3" x14ac:dyDescent="0.25">
      <c r="A13" t="s">
        <v>2</v>
      </c>
      <c r="B13" t="s">
        <v>1</v>
      </c>
      <c r="C13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PortfolioConstruction</vt:lpstr>
      <vt:lpstr>Correlation Matrix</vt:lpstr>
      <vt:lpstr>EmailList</vt:lpstr>
      <vt:lpstr>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Codirla</dc:creator>
  <cp:lastModifiedBy>Corvin Codirla</cp:lastModifiedBy>
  <dcterms:created xsi:type="dcterms:W3CDTF">2024-08-16T00:42:19Z</dcterms:created>
  <dcterms:modified xsi:type="dcterms:W3CDTF">2024-08-16T03:59:13Z</dcterms:modified>
</cp:coreProperties>
</file>