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xSlava\Documents\Research\"/>
    </mc:Choice>
  </mc:AlternateContent>
  <bookViews>
    <workbookView xWindow="0" yWindow="0" windowWidth="28800" windowHeight="12330"/>
  </bookViews>
  <sheets>
    <sheet name="LongPul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E61" i="1"/>
  <c r="I61" i="1"/>
  <c r="E62" i="1"/>
  <c r="I62" i="1"/>
  <c r="B63" i="1"/>
  <c r="E63" i="1"/>
  <c r="I63" i="1"/>
  <c r="B64" i="1"/>
  <c r="E64" i="1"/>
  <c r="I64" i="1"/>
  <c r="B65" i="1"/>
  <c r="E65" i="1"/>
  <c r="I65" i="1"/>
  <c r="B66" i="1"/>
  <c r="E66" i="1"/>
  <c r="I66" i="1"/>
  <c r="B67" i="1"/>
  <c r="E67" i="1"/>
  <c r="I67" i="1"/>
  <c r="B68" i="1"/>
  <c r="E68" i="1"/>
  <c r="I68" i="1"/>
  <c r="B69" i="1"/>
  <c r="E69" i="1"/>
  <c r="I69" i="1"/>
  <c r="E60" i="1"/>
  <c r="I60" i="1"/>
  <c r="B60" i="1"/>
  <c r="S48" i="1"/>
  <c r="L49" i="1"/>
  <c r="S49" i="1"/>
  <c r="L50" i="1"/>
  <c r="O50" i="1"/>
  <c r="S50" i="1"/>
  <c r="L51" i="1"/>
  <c r="O51" i="1"/>
  <c r="L52" i="1"/>
  <c r="O52" i="1"/>
  <c r="S52" i="1"/>
  <c r="L53" i="1"/>
  <c r="O53" i="1"/>
  <c r="S53" i="1"/>
  <c r="L54" i="1"/>
  <c r="O54" i="1"/>
  <c r="S54" i="1"/>
  <c r="L55" i="1"/>
  <c r="O55" i="1"/>
  <c r="S55" i="1"/>
  <c r="S47" i="1"/>
  <c r="B48" i="1" l="1"/>
  <c r="E48" i="1"/>
  <c r="I48" i="1"/>
  <c r="B49" i="1"/>
  <c r="E49" i="1"/>
  <c r="I49" i="1"/>
  <c r="B50" i="1"/>
  <c r="E50" i="1"/>
  <c r="I50" i="1"/>
  <c r="B51" i="1"/>
  <c r="E51" i="1"/>
  <c r="I51" i="1"/>
  <c r="B52" i="1"/>
  <c r="E52" i="1"/>
  <c r="I52" i="1"/>
  <c r="B53" i="1"/>
  <c r="E53" i="1"/>
  <c r="I53" i="1"/>
  <c r="B54" i="1"/>
  <c r="E54" i="1"/>
  <c r="I54" i="1"/>
  <c r="B55" i="1"/>
  <c r="E55" i="1"/>
  <c r="I55" i="1"/>
  <c r="B56" i="1"/>
  <c r="E56" i="1"/>
  <c r="I56" i="1"/>
  <c r="E47" i="1"/>
  <c r="B47" i="1"/>
  <c r="F33" i="1"/>
  <c r="F61" i="1" s="1"/>
  <c r="G33" i="1"/>
  <c r="G61" i="1" s="1"/>
  <c r="H33" i="1"/>
  <c r="H61" i="1" s="1"/>
  <c r="F34" i="1"/>
  <c r="F62" i="1" s="1"/>
  <c r="G34" i="1"/>
  <c r="G62" i="1" s="1"/>
  <c r="H34" i="1"/>
  <c r="H62" i="1" s="1"/>
  <c r="F35" i="1"/>
  <c r="F63" i="1" s="1"/>
  <c r="G35" i="1"/>
  <c r="G63" i="1" s="1"/>
  <c r="H35" i="1"/>
  <c r="H63" i="1" s="1"/>
  <c r="F36" i="1"/>
  <c r="F64" i="1" s="1"/>
  <c r="G36" i="1"/>
  <c r="G64" i="1" s="1"/>
  <c r="H36" i="1"/>
  <c r="H64" i="1" s="1"/>
  <c r="F37" i="1"/>
  <c r="F65" i="1" s="1"/>
  <c r="G37" i="1"/>
  <c r="G65" i="1" s="1"/>
  <c r="H37" i="1"/>
  <c r="H65" i="1" s="1"/>
  <c r="F38" i="1"/>
  <c r="F66" i="1" s="1"/>
  <c r="G38" i="1"/>
  <c r="G66" i="1" s="1"/>
  <c r="H38" i="1"/>
  <c r="H66" i="1" s="1"/>
  <c r="F39" i="1"/>
  <c r="F67" i="1" s="1"/>
  <c r="G39" i="1"/>
  <c r="G67" i="1" s="1"/>
  <c r="H39" i="1"/>
  <c r="H67" i="1" s="1"/>
  <c r="F40" i="1"/>
  <c r="F68" i="1" s="1"/>
  <c r="G40" i="1"/>
  <c r="G68" i="1" s="1"/>
  <c r="H40" i="1"/>
  <c r="H68" i="1" s="1"/>
  <c r="F41" i="1"/>
  <c r="F69" i="1" s="1"/>
  <c r="G41" i="1"/>
  <c r="G69" i="1" s="1"/>
  <c r="H41" i="1"/>
  <c r="H69" i="1" s="1"/>
  <c r="H32" i="1"/>
  <c r="H60" i="1" s="1"/>
  <c r="G32" i="1"/>
  <c r="G60" i="1" s="1"/>
  <c r="F32" i="1"/>
  <c r="F60" i="1" s="1"/>
  <c r="C33" i="1"/>
  <c r="C61" i="1" s="1"/>
  <c r="D33" i="1"/>
  <c r="D61" i="1" s="1"/>
  <c r="C34" i="1"/>
  <c r="D34" i="1"/>
  <c r="D62" i="1" s="1"/>
  <c r="C35" i="1"/>
  <c r="C63" i="1" s="1"/>
  <c r="D35" i="1"/>
  <c r="D63" i="1" s="1"/>
  <c r="C36" i="1"/>
  <c r="C64" i="1" s="1"/>
  <c r="D36" i="1"/>
  <c r="D64" i="1" s="1"/>
  <c r="C37" i="1"/>
  <c r="C65" i="1" s="1"/>
  <c r="D37" i="1"/>
  <c r="D65" i="1" s="1"/>
  <c r="C38" i="1"/>
  <c r="C66" i="1" s="1"/>
  <c r="D38" i="1"/>
  <c r="D66" i="1" s="1"/>
  <c r="C39" i="1"/>
  <c r="C67" i="1" s="1"/>
  <c r="D39" i="1"/>
  <c r="D67" i="1" s="1"/>
  <c r="C40" i="1"/>
  <c r="C68" i="1" s="1"/>
  <c r="D40" i="1"/>
  <c r="D68" i="1" s="1"/>
  <c r="C41" i="1"/>
  <c r="C69" i="1" s="1"/>
  <c r="D41" i="1"/>
  <c r="D69" i="1" s="1"/>
  <c r="D32" i="1"/>
  <c r="D60" i="1" s="1"/>
  <c r="C32" i="1"/>
  <c r="C60" i="1" s="1"/>
  <c r="F20" i="1"/>
  <c r="P48" i="1" s="1"/>
  <c r="G20" i="1"/>
  <c r="Q48" i="1" s="1"/>
  <c r="H20" i="1"/>
  <c r="R48" i="1" s="1"/>
  <c r="F21" i="1"/>
  <c r="G21" i="1"/>
  <c r="Q49" i="1" s="1"/>
  <c r="H21" i="1"/>
  <c r="R49" i="1" s="1"/>
  <c r="F22" i="1"/>
  <c r="P50" i="1" s="1"/>
  <c r="G22" i="1"/>
  <c r="Q50" i="1" s="1"/>
  <c r="H22" i="1"/>
  <c r="R50" i="1" s="1"/>
  <c r="F23" i="1"/>
  <c r="G23" i="1"/>
  <c r="H23" i="1"/>
  <c r="F24" i="1"/>
  <c r="P52" i="1" s="1"/>
  <c r="G24" i="1"/>
  <c r="Q52" i="1" s="1"/>
  <c r="H24" i="1"/>
  <c r="R52" i="1" s="1"/>
  <c r="F25" i="1"/>
  <c r="P53" i="1" s="1"/>
  <c r="G25" i="1"/>
  <c r="Q53" i="1" s="1"/>
  <c r="H25" i="1"/>
  <c r="R53" i="1" s="1"/>
  <c r="F26" i="1"/>
  <c r="P54" i="1" s="1"/>
  <c r="G26" i="1"/>
  <c r="Q54" i="1" s="1"/>
  <c r="H26" i="1"/>
  <c r="R54" i="1" s="1"/>
  <c r="F27" i="1"/>
  <c r="P55" i="1" s="1"/>
  <c r="G27" i="1"/>
  <c r="Q55" i="1" s="1"/>
  <c r="H27" i="1"/>
  <c r="R55" i="1" s="1"/>
  <c r="H19" i="1"/>
  <c r="R47" i="1" s="1"/>
  <c r="G19" i="1"/>
  <c r="Q47" i="1" s="1"/>
  <c r="F19" i="1"/>
  <c r="P47" i="1" s="1"/>
  <c r="C20" i="1"/>
  <c r="D20" i="1"/>
  <c r="C21" i="1"/>
  <c r="M49" i="1" s="1"/>
  <c r="D21" i="1"/>
  <c r="C22" i="1"/>
  <c r="D22" i="1"/>
  <c r="C23" i="1"/>
  <c r="M51" i="1" s="1"/>
  <c r="D23" i="1"/>
  <c r="N51" i="1" s="1"/>
  <c r="C24" i="1"/>
  <c r="M52" i="1" s="1"/>
  <c r="D24" i="1"/>
  <c r="N52" i="1" s="1"/>
  <c r="C25" i="1"/>
  <c r="M53" i="1" s="1"/>
  <c r="D25" i="1"/>
  <c r="N53" i="1" s="1"/>
  <c r="C26" i="1"/>
  <c r="M54" i="1" s="1"/>
  <c r="D26" i="1"/>
  <c r="N54" i="1" s="1"/>
  <c r="C27" i="1"/>
  <c r="M55" i="1" s="1"/>
  <c r="D27" i="1"/>
  <c r="N55" i="1" s="1"/>
  <c r="C6" i="1"/>
  <c r="C48" i="1" s="1"/>
  <c r="D6" i="1"/>
  <c r="D48" i="1" s="1"/>
  <c r="C7" i="1"/>
  <c r="C49" i="1" s="1"/>
  <c r="D7" i="1"/>
  <c r="D49" i="1" s="1"/>
  <c r="C8" i="1"/>
  <c r="C50" i="1" s="1"/>
  <c r="D8" i="1"/>
  <c r="D50" i="1" s="1"/>
  <c r="C9" i="1"/>
  <c r="C51" i="1" s="1"/>
  <c r="D9" i="1"/>
  <c r="D51" i="1" s="1"/>
  <c r="C10" i="1"/>
  <c r="C52" i="1" s="1"/>
  <c r="D10" i="1"/>
  <c r="D52" i="1" s="1"/>
  <c r="C11" i="1"/>
  <c r="C53" i="1" s="1"/>
  <c r="D11" i="1"/>
  <c r="D53" i="1" s="1"/>
  <c r="C12" i="1"/>
  <c r="C54" i="1" s="1"/>
  <c r="D12" i="1"/>
  <c r="D54" i="1" s="1"/>
  <c r="C13" i="1"/>
  <c r="C55" i="1" s="1"/>
  <c r="D13" i="1"/>
  <c r="D55" i="1" s="1"/>
  <c r="C14" i="1"/>
  <c r="C56" i="1" s="1"/>
  <c r="D14" i="1"/>
  <c r="D56" i="1" s="1"/>
  <c r="D5" i="1"/>
  <c r="D47" i="1" s="1"/>
  <c r="C5" i="1"/>
  <c r="C47" i="1" s="1"/>
  <c r="C19" i="1"/>
  <c r="D19" i="1"/>
  <c r="F6" i="1"/>
  <c r="F48" i="1" s="1"/>
  <c r="G6" i="1"/>
  <c r="G48" i="1" s="1"/>
  <c r="H6" i="1"/>
  <c r="H48" i="1" s="1"/>
  <c r="F7" i="1"/>
  <c r="F49" i="1" s="1"/>
  <c r="G7" i="1"/>
  <c r="G49" i="1" s="1"/>
  <c r="H7" i="1"/>
  <c r="H49" i="1" s="1"/>
  <c r="F8" i="1"/>
  <c r="F50" i="1" s="1"/>
  <c r="G8" i="1"/>
  <c r="G50" i="1" s="1"/>
  <c r="H8" i="1"/>
  <c r="H50" i="1" s="1"/>
  <c r="F9" i="1"/>
  <c r="F51" i="1" s="1"/>
  <c r="G9" i="1"/>
  <c r="G51" i="1" s="1"/>
  <c r="H9" i="1"/>
  <c r="H51" i="1" s="1"/>
  <c r="F10" i="1"/>
  <c r="F52" i="1" s="1"/>
  <c r="G10" i="1"/>
  <c r="G52" i="1" s="1"/>
  <c r="H10" i="1"/>
  <c r="H52" i="1" s="1"/>
  <c r="F11" i="1"/>
  <c r="F53" i="1" s="1"/>
  <c r="G11" i="1"/>
  <c r="G53" i="1" s="1"/>
  <c r="H11" i="1"/>
  <c r="H53" i="1" s="1"/>
  <c r="F12" i="1"/>
  <c r="F54" i="1" s="1"/>
  <c r="G12" i="1"/>
  <c r="G54" i="1" s="1"/>
  <c r="H12" i="1"/>
  <c r="H54" i="1" s="1"/>
  <c r="F13" i="1"/>
  <c r="F55" i="1" s="1"/>
  <c r="G13" i="1"/>
  <c r="G55" i="1" s="1"/>
  <c r="H13" i="1"/>
  <c r="H55" i="1" s="1"/>
  <c r="F14" i="1"/>
  <c r="F56" i="1" s="1"/>
  <c r="G14" i="1"/>
  <c r="G56" i="1" s="1"/>
  <c r="H14" i="1"/>
  <c r="H56" i="1" s="1"/>
  <c r="G5" i="1"/>
  <c r="G47" i="1" s="1"/>
  <c r="H5" i="1"/>
  <c r="F5" i="1"/>
  <c r="F47" i="1" s="1"/>
</calcChain>
</file>

<file path=xl/sharedStrings.xml><?xml version="1.0" encoding="utf-8"?>
<sst xmlns="http://schemas.openxmlformats.org/spreadsheetml/2006/main" count="14" uniqueCount="8">
  <si>
    <t>Таблица энергий для первого излучателя с длинным импульсом</t>
  </si>
  <si>
    <t>Режим коротких импульсов:</t>
  </si>
  <si>
    <t>Стандартный режим:</t>
  </si>
  <si>
    <t>us</t>
  </si>
  <si>
    <t>V</t>
  </si>
  <si>
    <t>ms</t>
  </si>
  <si>
    <t>Режим длинных импульсов:</t>
  </si>
  <si>
    <t>Параметры для программирования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</si>
</sst>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/>
    <xf numFmtId="0" fontId="2" fillId="0" borderId="0" xfId="0" applyFont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350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LongPulse!$A$5:$A$14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LongPulse!$B$5:$B$14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0.7</c:v>
                </c:pt>
                <c:pt idx="2">
                  <c:v>1.1000000000000001</c:v>
                </c:pt>
                <c:pt idx="3">
                  <c:v>1.5</c:v>
                </c:pt>
                <c:pt idx="4">
                  <c:v>2</c:v>
                </c:pt>
                <c:pt idx="5">
                  <c:v>2.7</c:v>
                </c:pt>
                <c:pt idx="6">
                  <c:v>3.5</c:v>
                </c:pt>
                <c:pt idx="7">
                  <c:v>4.2</c:v>
                </c:pt>
                <c:pt idx="8">
                  <c:v>4.7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C-4F74-A806-651B73BA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8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LongPulse!$A$5:$A$14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LongPulse!$E$5:$E$14</c:f>
              <c:numCache>
                <c:formatCode>General</c:formatCode>
                <c:ptCount val="10"/>
                <c:pt idx="0">
                  <c:v>0.4</c:v>
                </c:pt>
                <c:pt idx="1">
                  <c:v>1</c:v>
                </c:pt>
                <c:pt idx="2">
                  <c:v>2</c:v>
                </c:pt>
                <c:pt idx="3">
                  <c:v>2.8</c:v>
                </c:pt>
                <c:pt idx="4">
                  <c:v>3.6</c:v>
                </c:pt>
                <c:pt idx="5">
                  <c:v>4.0999999999999996</c:v>
                </c:pt>
                <c:pt idx="6">
                  <c:v>4.7</c:v>
                </c:pt>
                <c:pt idx="7">
                  <c:v>5.2</c:v>
                </c:pt>
                <c:pt idx="8">
                  <c:v>6.2</c:v>
                </c:pt>
                <c:pt idx="9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A-4973-A5FC-535D1D136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42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LongPulse!$A$5:$A$14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LongPulse!$I$5:$I$14</c:f>
              <c:numCache>
                <c:formatCode>General</c:formatCode>
                <c:ptCount val="10"/>
                <c:pt idx="0">
                  <c:v>0.7</c:v>
                </c:pt>
                <c:pt idx="1">
                  <c:v>1.5</c:v>
                </c:pt>
                <c:pt idx="2">
                  <c:v>3.1</c:v>
                </c:pt>
                <c:pt idx="3">
                  <c:v>4.0999999999999996</c:v>
                </c:pt>
                <c:pt idx="4">
                  <c:v>4.9000000000000004</c:v>
                </c:pt>
                <c:pt idx="5">
                  <c:v>6.7</c:v>
                </c:pt>
                <c:pt idx="6">
                  <c:v>7.4</c:v>
                </c:pt>
                <c:pt idx="7">
                  <c:v>7.7</c:v>
                </c:pt>
                <c:pt idx="8">
                  <c:v>9</c:v>
                </c:pt>
                <c:pt idx="9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2-473B-B217-8F9B997F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3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LongPulse!$B$19:$B$27</c:f>
              <c:numCache>
                <c:formatCode>General</c:formatCode>
                <c:ptCount val="9"/>
                <c:pt idx="0">
                  <c:v>3</c:v>
                </c:pt>
                <c:pt idx="1">
                  <c:v>6.5</c:v>
                </c:pt>
                <c:pt idx="2">
                  <c:v>9</c:v>
                </c:pt>
                <c:pt idx="3">
                  <c:v>10.5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F-49F9-AABF-567FD948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6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LongPulse!$E$19:$E$27</c:f>
              <c:numCache>
                <c:formatCode>General</c:formatCode>
                <c:ptCount val="9"/>
                <c:pt idx="0">
                  <c:v>5.5</c:v>
                </c:pt>
                <c:pt idx="1">
                  <c:v>8.5</c:v>
                </c:pt>
                <c:pt idx="2">
                  <c:v>11</c:v>
                </c:pt>
                <c:pt idx="3">
                  <c:v>13.5</c:v>
                </c:pt>
                <c:pt idx="4">
                  <c:v>17.5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3-4CE9-B540-E5970E6C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LongPulse!$A$19:$A$27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LongPulse!$I$19:$I$27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  <c:pt idx="8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91-490A-852C-3B9ED4614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3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LongPulse!$A$32:$A$41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LongPulse!$B$32:$B$41</c:f>
              <c:numCache>
                <c:formatCode>General</c:formatCode>
                <c:ptCount val="10"/>
                <c:pt idx="0">
                  <c:v>21</c:v>
                </c:pt>
                <c:pt idx="1">
                  <c:v>24</c:v>
                </c:pt>
                <c:pt idx="2">
                  <c:v>28</c:v>
                </c:pt>
                <c:pt idx="3">
                  <c:v>29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F-4376-B7F0-5C1FF908A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</a:t>
            </a:r>
            <a:r>
              <a:rPr lang="en-US"/>
              <a:t>6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LongPulse!$A$32:$A$41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LongPulse!$E$32:$E$41</c:f>
              <c:numCache>
                <c:formatCode>General</c:formatCode>
                <c:ptCount val="1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33</c:v>
                </c:pt>
                <c:pt idx="4">
                  <c:v>35</c:v>
                </c:pt>
                <c:pt idx="5">
                  <c:v>38</c:v>
                </c:pt>
                <c:pt idx="6">
                  <c:v>43</c:v>
                </c:pt>
                <c:pt idx="7">
                  <c:v>47</c:v>
                </c:pt>
                <c:pt idx="8">
                  <c:v>50</c:v>
                </c:pt>
                <c:pt idx="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36-42F4-A579-38DF50605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  <a:r>
              <a:rPr lang="ru-RU"/>
              <a:t>0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LongPulse!$A$32:$A$41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</c:numCache>
            </c:numRef>
          </c:xVal>
          <c:yVal>
            <c:numRef>
              <c:f>LongPulse!$I$32:$I$41</c:f>
              <c:numCache>
                <c:formatCode>General</c:formatCode>
                <c:ptCount val="10"/>
                <c:pt idx="0">
                  <c:v>38</c:v>
                </c:pt>
                <c:pt idx="1">
                  <c:v>47</c:v>
                </c:pt>
                <c:pt idx="2">
                  <c:v>51</c:v>
                </c:pt>
                <c:pt idx="3">
                  <c:v>55</c:v>
                </c:pt>
                <c:pt idx="4">
                  <c:v>60</c:v>
                </c:pt>
                <c:pt idx="5">
                  <c:v>64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E-460D-ACCA-AE50D46A2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269311"/>
        <c:axId val="1090276383"/>
      </c:scatterChart>
      <c:valAx>
        <c:axId val="10902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76383"/>
        <c:crosses val="autoZero"/>
        <c:crossBetween val="midCat"/>
      </c:valAx>
      <c:valAx>
        <c:axId val="10902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26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15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20</xdr:col>
      <xdr:colOff>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0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20</xdr:col>
      <xdr:colOff>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15</xdr:col>
      <xdr:colOff>0</xdr:colOff>
      <xdr:row>41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0</xdr:colOff>
      <xdr:row>41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25</xdr:col>
      <xdr:colOff>0</xdr:colOff>
      <xdr:row>41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topLeftCell="A22" workbookViewId="0">
      <selection activeCell="A43" sqref="A43:S43"/>
    </sheetView>
  </sheetViews>
  <sheetFormatPr defaultRowHeight="15" x14ac:dyDescent="0.25"/>
  <sheetData>
    <row r="1" spans="1:2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</row>
    <row r="3" spans="1:25" x14ac:dyDescent="0.25">
      <c r="C3" s="1">
        <v>0.33</v>
      </c>
      <c r="D3" s="1">
        <v>0.66</v>
      </c>
      <c r="F3" s="1">
        <v>0.25</v>
      </c>
      <c r="G3" s="1">
        <v>0.5</v>
      </c>
      <c r="H3" s="1">
        <v>0.75</v>
      </c>
    </row>
    <row r="4" spans="1:25" x14ac:dyDescent="0.25">
      <c r="B4" s="2">
        <v>350</v>
      </c>
      <c r="C4" s="2">
        <v>360</v>
      </c>
      <c r="D4" s="2">
        <v>370</v>
      </c>
      <c r="E4" s="2">
        <v>380</v>
      </c>
      <c r="F4" s="2">
        <v>390</v>
      </c>
      <c r="G4" s="2">
        <v>400</v>
      </c>
      <c r="H4" s="2">
        <v>410</v>
      </c>
      <c r="I4" s="2">
        <v>420</v>
      </c>
      <c r="J4" s="4" t="s">
        <v>4</v>
      </c>
    </row>
    <row r="5" spans="1:25" x14ac:dyDescent="0.25">
      <c r="A5" s="4">
        <v>200</v>
      </c>
      <c r="B5" s="3">
        <v>0.1</v>
      </c>
      <c r="C5">
        <f>$E5*C$3+$B5*(1-C$3)</f>
        <v>0.19900000000000001</v>
      </c>
      <c r="D5">
        <f>$E5*D$3+$B5*(1-D$3)</f>
        <v>0.29799999999999999</v>
      </c>
      <c r="E5" s="3">
        <v>0.4</v>
      </c>
      <c r="F5">
        <f>$I5*F$3+$E5*(1-F$3)</f>
        <v>0.47500000000000003</v>
      </c>
      <c r="G5">
        <f t="shared" ref="G5:H14" si="0">$I5*G$3+$E5*(1-G$3)</f>
        <v>0.55000000000000004</v>
      </c>
      <c r="H5">
        <f t="shared" si="0"/>
        <v>0.62499999999999989</v>
      </c>
      <c r="I5" s="3">
        <v>0.7</v>
      </c>
    </row>
    <row r="6" spans="1:25" x14ac:dyDescent="0.25">
      <c r="A6" s="4">
        <v>400</v>
      </c>
      <c r="B6" s="3">
        <v>0.7</v>
      </c>
      <c r="C6">
        <f t="shared" ref="C6:D14" si="1">$E6*C$3+$B6*(1-C$3)</f>
        <v>0.79899999999999993</v>
      </c>
      <c r="D6">
        <f t="shared" si="1"/>
        <v>0.89800000000000002</v>
      </c>
      <c r="E6" s="3">
        <v>1</v>
      </c>
      <c r="F6">
        <f t="shared" ref="F6:F14" si="2">$I6*F$3+$E6*(1-F$3)</f>
        <v>1.125</v>
      </c>
      <c r="G6">
        <f t="shared" si="0"/>
        <v>1.25</v>
      </c>
      <c r="H6">
        <f t="shared" si="0"/>
        <v>1.375</v>
      </c>
      <c r="I6" s="3">
        <v>1.5</v>
      </c>
    </row>
    <row r="7" spans="1:25" x14ac:dyDescent="0.25">
      <c r="A7" s="4">
        <v>600</v>
      </c>
      <c r="B7" s="3">
        <v>1.1000000000000001</v>
      </c>
      <c r="C7">
        <f t="shared" si="1"/>
        <v>1.397</v>
      </c>
      <c r="D7">
        <f t="shared" si="1"/>
        <v>1.694</v>
      </c>
      <c r="E7" s="3">
        <v>2</v>
      </c>
      <c r="F7">
        <f t="shared" si="2"/>
        <v>2.2749999999999999</v>
      </c>
      <c r="G7">
        <f t="shared" si="0"/>
        <v>2.5499999999999998</v>
      </c>
      <c r="H7">
        <f t="shared" si="0"/>
        <v>2.8250000000000002</v>
      </c>
      <c r="I7" s="3">
        <v>3.1</v>
      </c>
    </row>
    <row r="8" spans="1:25" x14ac:dyDescent="0.25">
      <c r="A8" s="4">
        <v>800</v>
      </c>
      <c r="B8" s="3">
        <v>1.5</v>
      </c>
      <c r="C8">
        <f t="shared" si="1"/>
        <v>1.9289999999999998</v>
      </c>
      <c r="D8">
        <f t="shared" si="1"/>
        <v>2.3579999999999997</v>
      </c>
      <c r="E8" s="3">
        <v>2.8</v>
      </c>
      <c r="F8">
        <f t="shared" si="2"/>
        <v>3.1249999999999996</v>
      </c>
      <c r="G8">
        <f t="shared" si="0"/>
        <v>3.4499999999999997</v>
      </c>
      <c r="H8">
        <f t="shared" si="0"/>
        <v>3.7749999999999995</v>
      </c>
      <c r="I8" s="3">
        <v>4.0999999999999996</v>
      </c>
    </row>
    <row r="9" spans="1:25" x14ac:dyDescent="0.25">
      <c r="A9" s="4">
        <v>1000</v>
      </c>
      <c r="B9" s="3">
        <v>2</v>
      </c>
      <c r="C9">
        <f t="shared" si="1"/>
        <v>2.528</v>
      </c>
      <c r="D9">
        <f t="shared" si="1"/>
        <v>3.056</v>
      </c>
      <c r="E9" s="3">
        <v>3.6</v>
      </c>
      <c r="F9">
        <f t="shared" si="2"/>
        <v>3.9250000000000003</v>
      </c>
      <c r="G9">
        <f t="shared" si="0"/>
        <v>4.25</v>
      </c>
      <c r="H9">
        <f t="shared" si="0"/>
        <v>4.5750000000000002</v>
      </c>
      <c r="I9" s="3">
        <v>4.9000000000000004</v>
      </c>
    </row>
    <row r="10" spans="1:25" x14ac:dyDescent="0.25">
      <c r="A10" s="4">
        <v>1200</v>
      </c>
      <c r="B10" s="3">
        <v>2.7</v>
      </c>
      <c r="C10">
        <f t="shared" si="1"/>
        <v>3.1619999999999999</v>
      </c>
      <c r="D10">
        <f t="shared" si="1"/>
        <v>3.6239999999999997</v>
      </c>
      <c r="E10" s="3">
        <v>4.0999999999999996</v>
      </c>
      <c r="F10">
        <f t="shared" si="2"/>
        <v>4.75</v>
      </c>
      <c r="G10">
        <f t="shared" si="0"/>
        <v>5.4</v>
      </c>
      <c r="H10">
        <f t="shared" si="0"/>
        <v>6.0500000000000007</v>
      </c>
      <c r="I10" s="3">
        <v>6.7</v>
      </c>
    </row>
    <row r="11" spans="1:25" x14ac:dyDescent="0.25">
      <c r="A11" s="4">
        <v>1400</v>
      </c>
      <c r="B11" s="3">
        <v>3.5</v>
      </c>
      <c r="C11">
        <f t="shared" si="1"/>
        <v>3.8959999999999999</v>
      </c>
      <c r="D11">
        <f t="shared" si="1"/>
        <v>4.2919999999999998</v>
      </c>
      <c r="E11" s="3">
        <v>4.7</v>
      </c>
      <c r="F11">
        <f t="shared" si="2"/>
        <v>5.375</v>
      </c>
      <c r="G11">
        <f t="shared" si="0"/>
        <v>6.0500000000000007</v>
      </c>
      <c r="H11">
        <f t="shared" si="0"/>
        <v>6.7250000000000005</v>
      </c>
      <c r="I11" s="3">
        <v>7.4</v>
      </c>
    </row>
    <row r="12" spans="1:25" x14ac:dyDescent="0.25">
      <c r="A12" s="4">
        <v>1600</v>
      </c>
      <c r="B12" s="3">
        <v>4.2</v>
      </c>
      <c r="C12">
        <f t="shared" si="1"/>
        <v>4.5299999999999994</v>
      </c>
      <c r="D12">
        <f t="shared" si="1"/>
        <v>4.8600000000000003</v>
      </c>
      <c r="E12" s="3">
        <v>5.2</v>
      </c>
      <c r="F12">
        <f t="shared" si="2"/>
        <v>5.8250000000000002</v>
      </c>
      <c r="G12">
        <f t="shared" si="0"/>
        <v>6.45</v>
      </c>
      <c r="H12">
        <f t="shared" si="0"/>
        <v>7.0750000000000002</v>
      </c>
      <c r="I12" s="3">
        <v>7.7</v>
      </c>
    </row>
    <row r="13" spans="1:25" x14ac:dyDescent="0.25">
      <c r="A13" s="4">
        <v>1800</v>
      </c>
      <c r="B13" s="3">
        <v>4.7</v>
      </c>
      <c r="C13">
        <f t="shared" si="1"/>
        <v>5.1950000000000003</v>
      </c>
      <c r="D13">
        <f t="shared" si="1"/>
        <v>5.69</v>
      </c>
      <c r="E13" s="3">
        <v>6.2</v>
      </c>
      <c r="F13">
        <f t="shared" si="2"/>
        <v>6.9</v>
      </c>
      <c r="G13">
        <f t="shared" si="0"/>
        <v>7.6</v>
      </c>
      <c r="H13">
        <f t="shared" si="0"/>
        <v>8.3000000000000007</v>
      </c>
      <c r="I13" s="3">
        <v>9</v>
      </c>
    </row>
    <row r="14" spans="1:25" x14ac:dyDescent="0.25">
      <c r="A14" s="4">
        <v>2000</v>
      </c>
      <c r="B14" s="3">
        <v>5</v>
      </c>
      <c r="C14">
        <f t="shared" si="1"/>
        <v>5.891</v>
      </c>
      <c r="D14">
        <f t="shared" si="1"/>
        <v>6.782</v>
      </c>
      <c r="E14" s="3">
        <v>7.7</v>
      </c>
      <c r="F14">
        <f t="shared" si="2"/>
        <v>8.4</v>
      </c>
      <c r="G14">
        <f t="shared" si="0"/>
        <v>9.1</v>
      </c>
      <c r="H14">
        <f t="shared" si="0"/>
        <v>9.8000000000000007</v>
      </c>
      <c r="I14" s="3">
        <v>10.5</v>
      </c>
    </row>
    <row r="15" spans="1:25" x14ac:dyDescent="0.25">
      <c r="A15" s="4" t="s">
        <v>3</v>
      </c>
    </row>
    <row r="16" spans="1:25" x14ac:dyDescent="0.25">
      <c r="A16" s="6" t="s">
        <v>2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C17" s="1">
        <v>0.33</v>
      </c>
      <c r="D17" s="1">
        <v>0.66</v>
      </c>
      <c r="F17" s="1">
        <v>0.25</v>
      </c>
      <c r="G17" s="1">
        <v>0.5</v>
      </c>
      <c r="H17" s="1">
        <v>0.75</v>
      </c>
    </row>
    <row r="18" spans="1:10" x14ac:dyDescent="0.25">
      <c r="B18" s="2">
        <v>330</v>
      </c>
      <c r="C18" s="2">
        <v>340</v>
      </c>
      <c r="D18" s="2">
        <v>350</v>
      </c>
      <c r="E18" s="2">
        <v>360</v>
      </c>
      <c r="F18" s="2">
        <v>370</v>
      </c>
      <c r="G18" s="2">
        <v>380</v>
      </c>
      <c r="H18" s="2">
        <v>390</v>
      </c>
      <c r="I18" s="2">
        <v>400</v>
      </c>
      <c r="J18" s="4" t="s">
        <v>4</v>
      </c>
    </row>
    <row r="19" spans="1:10" x14ac:dyDescent="0.25">
      <c r="A19" s="4">
        <v>2</v>
      </c>
      <c r="B19" s="3">
        <v>3</v>
      </c>
      <c r="C19">
        <f>$E19*C$3+$B19*(1-C$3)</f>
        <v>3.8250000000000002</v>
      </c>
      <c r="D19">
        <f>$E19*D$3+$B19*(1-D$3)</f>
        <v>4.6500000000000004</v>
      </c>
      <c r="E19" s="3">
        <v>5.5</v>
      </c>
      <c r="F19">
        <f>$I19*F$3+$E19*(1-F$3)</f>
        <v>6.375</v>
      </c>
      <c r="G19">
        <f t="shared" ref="G19:H27" si="3">$I19*G$3+$E19*(1-G$3)</f>
        <v>7.25</v>
      </c>
      <c r="H19">
        <f t="shared" si="3"/>
        <v>8.125</v>
      </c>
      <c r="I19" s="3">
        <v>9</v>
      </c>
    </row>
    <row r="20" spans="1:10" x14ac:dyDescent="0.25">
      <c r="A20" s="4">
        <v>3</v>
      </c>
      <c r="B20" s="3">
        <v>6.5</v>
      </c>
      <c r="C20">
        <f t="shared" ref="C20:D27" si="4">$E20*C$3+$B20*(1-C$3)</f>
        <v>7.16</v>
      </c>
      <c r="D20">
        <f t="shared" si="4"/>
        <v>7.82</v>
      </c>
      <c r="E20" s="3">
        <v>8.5</v>
      </c>
      <c r="F20">
        <f t="shared" ref="F20:F27" si="5">$I20*F$3+$E20*(1-F$3)</f>
        <v>9.375</v>
      </c>
      <c r="G20">
        <f t="shared" si="3"/>
        <v>10.25</v>
      </c>
      <c r="H20">
        <f t="shared" si="3"/>
        <v>11.125</v>
      </c>
      <c r="I20" s="3">
        <v>12</v>
      </c>
    </row>
    <row r="21" spans="1:10" x14ac:dyDescent="0.25">
      <c r="A21" s="4">
        <v>4</v>
      </c>
      <c r="B21" s="3">
        <v>9</v>
      </c>
      <c r="C21">
        <f t="shared" si="4"/>
        <v>9.66</v>
      </c>
      <c r="D21">
        <f t="shared" si="4"/>
        <v>10.32</v>
      </c>
      <c r="E21" s="3">
        <v>11</v>
      </c>
      <c r="F21">
        <f t="shared" si="5"/>
        <v>12.25</v>
      </c>
      <c r="G21">
        <f t="shared" si="3"/>
        <v>13.5</v>
      </c>
      <c r="H21">
        <f t="shared" si="3"/>
        <v>14.75</v>
      </c>
      <c r="I21" s="3">
        <v>16</v>
      </c>
    </row>
    <row r="22" spans="1:10" x14ac:dyDescent="0.25">
      <c r="A22" s="4">
        <v>5</v>
      </c>
      <c r="B22" s="3">
        <v>10.5</v>
      </c>
      <c r="C22">
        <f t="shared" si="4"/>
        <v>11.489999999999998</v>
      </c>
      <c r="D22">
        <f t="shared" si="4"/>
        <v>12.48</v>
      </c>
      <c r="E22" s="3">
        <v>13.5</v>
      </c>
      <c r="F22">
        <f t="shared" si="5"/>
        <v>14.625</v>
      </c>
      <c r="G22">
        <f t="shared" si="3"/>
        <v>15.75</v>
      </c>
      <c r="H22">
        <f t="shared" si="3"/>
        <v>16.875</v>
      </c>
      <c r="I22" s="3">
        <v>18</v>
      </c>
    </row>
    <row r="23" spans="1:10" x14ac:dyDescent="0.25">
      <c r="A23" s="4">
        <v>6</v>
      </c>
      <c r="B23" s="3">
        <v>12</v>
      </c>
      <c r="C23">
        <f t="shared" si="4"/>
        <v>13.815</v>
      </c>
      <c r="D23">
        <f t="shared" si="4"/>
        <v>15.63</v>
      </c>
      <c r="E23" s="3">
        <v>17.5</v>
      </c>
      <c r="F23">
        <f t="shared" si="5"/>
        <v>18.125</v>
      </c>
      <c r="G23">
        <f t="shared" si="3"/>
        <v>18.75</v>
      </c>
      <c r="H23">
        <f t="shared" si="3"/>
        <v>19.375</v>
      </c>
      <c r="I23" s="3">
        <v>20</v>
      </c>
    </row>
    <row r="24" spans="1:10" x14ac:dyDescent="0.25">
      <c r="A24" s="4">
        <v>7</v>
      </c>
      <c r="B24" s="3">
        <v>13</v>
      </c>
      <c r="C24">
        <f t="shared" si="4"/>
        <v>15.309999999999999</v>
      </c>
      <c r="D24">
        <f t="shared" si="4"/>
        <v>17.62</v>
      </c>
      <c r="E24" s="3">
        <v>20</v>
      </c>
      <c r="F24">
        <f t="shared" si="5"/>
        <v>21.25</v>
      </c>
      <c r="G24">
        <f t="shared" si="3"/>
        <v>22.5</v>
      </c>
      <c r="H24">
        <f t="shared" si="3"/>
        <v>23.75</v>
      </c>
      <c r="I24" s="3">
        <v>25</v>
      </c>
    </row>
    <row r="25" spans="1:10" x14ac:dyDescent="0.25">
      <c r="A25" s="4">
        <v>8</v>
      </c>
      <c r="B25" s="3">
        <v>14</v>
      </c>
      <c r="C25">
        <f t="shared" si="4"/>
        <v>16.97</v>
      </c>
      <c r="D25">
        <f t="shared" si="4"/>
        <v>19.940000000000001</v>
      </c>
      <c r="E25" s="3">
        <v>23</v>
      </c>
      <c r="F25">
        <f t="shared" si="5"/>
        <v>24.75</v>
      </c>
      <c r="G25">
        <f t="shared" si="3"/>
        <v>26.5</v>
      </c>
      <c r="H25">
        <f t="shared" si="3"/>
        <v>28.25</v>
      </c>
      <c r="I25" s="3">
        <v>30</v>
      </c>
    </row>
    <row r="26" spans="1:10" x14ac:dyDescent="0.25">
      <c r="A26" s="4">
        <v>9</v>
      </c>
      <c r="B26" s="3">
        <v>18</v>
      </c>
      <c r="C26">
        <f t="shared" si="4"/>
        <v>20.309999999999999</v>
      </c>
      <c r="D26">
        <f t="shared" si="4"/>
        <v>22.619999999999997</v>
      </c>
      <c r="E26" s="3">
        <v>25</v>
      </c>
      <c r="F26">
        <f t="shared" si="5"/>
        <v>27.75</v>
      </c>
      <c r="G26">
        <f t="shared" si="3"/>
        <v>30.5</v>
      </c>
      <c r="H26">
        <f t="shared" si="3"/>
        <v>33.25</v>
      </c>
      <c r="I26" s="3">
        <v>36</v>
      </c>
    </row>
    <row r="27" spans="1:10" x14ac:dyDescent="0.25">
      <c r="A27" s="4">
        <v>10</v>
      </c>
      <c r="B27" s="3">
        <v>20</v>
      </c>
      <c r="C27">
        <f t="shared" si="4"/>
        <v>22.64</v>
      </c>
      <c r="D27">
        <f t="shared" si="4"/>
        <v>25.28</v>
      </c>
      <c r="E27" s="3">
        <v>28</v>
      </c>
      <c r="F27">
        <f t="shared" si="5"/>
        <v>31</v>
      </c>
      <c r="G27">
        <f t="shared" si="3"/>
        <v>34</v>
      </c>
      <c r="H27">
        <f t="shared" si="3"/>
        <v>37</v>
      </c>
      <c r="I27" s="3">
        <v>40</v>
      </c>
    </row>
    <row r="28" spans="1:10" x14ac:dyDescent="0.25">
      <c r="A28" s="4" t="s">
        <v>5</v>
      </c>
      <c r="B28" s="5"/>
    </row>
    <row r="29" spans="1:10" x14ac:dyDescent="0.25">
      <c r="A29" s="6" t="s">
        <v>6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5">
      <c r="C30" s="1">
        <v>0.33</v>
      </c>
      <c r="D30" s="1">
        <v>0.66</v>
      </c>
      <c r="F30" s="1">
        <v>0.25</v>
      </c>
      <c r="G30" s="1">
        <v>0.5</v>
      </c>
      <c r="H30" s="1">
        <v>0.75</v>
      </c>
    </row>
    <row r="31" spans="1:10" x14ac:dyDescent="0.25">
      <c r="B31" s="2">
        <v>330</v>
      </c>
      <c r="C31" s="2">
        <v>340</v>
      </c>
      <c r="D31" s="2">
        <v>350</v>
      </c>
      <c r="E31" s="2">
        <v>360</v>
      </c>
      <c r="F31" s="2">
        <v>370</v>
      </c>
      <c r="G31" s="2">
        <v>380</v>
      </c>
      <c r="H31" s="2">
        <v>390</v>
      </c>
      <c r="I31" s="2">
        <v>400</v>
      </c>
      <c r="J31" s="4" t="s">
        <v>4</v>
      </c>
    </row>
    <row r="32" spans="1:10" x14ac:dyDescent="0.25">
      <c r="A32" s="4">
        <v>10</v>
      </c>
      <c r="B32" s="3">
        <v>21</v>
      </c>
      <c r="C32">
        <f>$E32*C$3+$B32*(1-C$3)</f>
        <v>23.31</v>
      </c>
      <c r="D32">
        <f>$E32*D$3+$B32*(1-D$3)</f>
        <v>25.62</v>
      </c>
      <c r="E32" s="3">
        <v>28</v>
      </c>
      <c r="F32">
        <f>$I32*F$3+$E32*(1-F$3)</f>
        <v>30.5</v>
      </c>
      <c r="G32">
        <f t="shared" ref="G32:H41" si="6">$I32*G$3+$E32*(1-G$3)</f>
        <v>33</v>
      </c>
      <c r="H32">
        <f t="shared" si="6"/>
        <v>35.5</v>
      </c>
      <c r="I32" s="3">
        <v>38</v>
      </c>
    </row>
    <row r="33" spans="1:27" x14ac:dyDescent="0.25">
      <c r="A33" s="4">
        <v>12</v>
      </c>
      <c r="B33" s="3">
        <v>24</v>
      </c>
      <c r="C33">
        <f t="shared" ref="C33:D41" si="7">$E33*C$3+$B33*(1-C$3)</f>
        <v>25.65</v>
      </c>
      <c r="D33">
        <f t="shared" si="7"/>
        <v>27.3</v>
      </c>
      <c r="E33" s="3">
        <v>29</v>
      </c>
      <c r="F33">
        <f t="shared" ref="F33:F41" si="8">$I33*F$3+$E33*(1-F$3)</f>
        <v>33.5</v>
      </c>
      <c r="G33">
        <f t="shared" si="6"/>
        <v>38</v>
      </c>
      <c r="H33">
        <f t="shared" si="6"/>
        <v>42.5</v>
      </c>
      <c r="I33" s="3">
        <v>47</v>
      </c>
    </row>
    <row r="34" spans="1:27" x14ac:dyDescent="0.25">
      <c r="A34" s="4">
        <v>14</v>
      </c>
      <c r="B34" s="3">
        <v>28</v>
      </c>
      <c r="C34">
        <f t="shared" si="7"/>
        <v>28.659999999999997</v>
      </c>
      <c r="D34">
        <f t="shared" si="7"/>
        <v>29.32</v>
      </c>
      <c r="E34" s="3">
        <v>30</v>
      </c>
      <c r="F34">
        <f t="shared" si="8"/>
        <v>35.25</v>
      </c>
      <c r="G34">
        <f t="shared" si="6"/>
        <v>40.5</v>
      </c>
      <c r="H34">
        <f t="shared" si="6"/>
        <v>45.75</v>
      </c>
      <c r="I34" s="3">
        <v>51</v>
      </c>
    </row>
    <row r="35" spans="1:27" x14ac:dyDescent="0.25">
      <c r="A35" s="4">
        <v>16</v>
      </c>
      <c r="B35" s="3">
        <v>29</v>
      </c>
      <c r="C35">
        <f t="shared" si="7"/>
        <v>30.32</v>
      </c>
      <c r="D35">
        <f t="shared" si="7"/>
        <v>31.64</v>
      </c>
      <c r="E35" s="3">
        <v>33</v>
      </c>
      <c r="F35">
        <f t="shared" si="8"/>
        <v>38.5</v>
      </c>
      <c r="G35">
        <f t="shared" si="6"/>
        <v>44</v>
      </c>
      <c r="H35">
        <f t="shared" si="6"/>
        <v>49.5</v>
      </c>
      <c r="I35" s="3">
        <v>55</v>
      </c>
    </row>
    <row r="36" spans="1:27" x14ac:dyDescent="0.25">
      <c r="A36" s="4">
        <v>18</v>
      </c>
      <c r="B36" s="3">
        <v>33</v>
      </c>
      <c r="C36">
        <f t="shared" si="7"/>
        <v>33.659999999999997</v>
      </c>
      <c r="D36">
        <f t="shared" si="7"/>
        <v>34.32</v>
      </c>
      <c r="E36" s="3">
        <v>35</v>
      </c>
      <c r="F36">
        <f t="shared" si="8"/>
        <v>41.25</v>
      </c>
      <c r="G36">
        <f t="shared" si="6"/>
        <v>47.5</v>
      </c>
      <c r="H36">
        <f t="shared" si="6"/>
        <v>53.75</v>
      </c>
      <c r="I36" s="3">
        <v>60</v>
      </c>
    </row>
    <row r="37" spans="1:27" x14ac:dyDescent="0.25">
      <c r="A37" s="4">
        <v>20</v>
      </c>
      <c r="B37" s="3">
        <v>35</v>
      </c>
      <c r="C37">
        <f t="shared" si="7"/>
        <v>35.989999999999995</v>
      </c>
      <c r="D37">
        <f t="shared" si="7"/>
        <v>36.980000000000004</v>
      </c>
      <c r="E37" s="3">
        <v>38</v>
      </c>
      <c r="F37">
        <f t="shared" si="8"/>
        <v>44.5</v>
      </c>
      <c r="G37">
        <f t="shared" si="6"/>
        <v>51</v>
      </c>
      <c r="H37">
        <f t="shared" si="6"/>
        <v>57.5</v>
      </c>
      <c r="I37" s="3">
        <v>64</v>
      </c>
    </row>
    <row r="38" spans="1:27" x14ac:dyDescent="0.25">
      <c r="A38" s="4">
        <v>22</v>
      </c>
      <c r="B38" s="3">
        <v>37</v>
      </c>
      <c r="C38">
        <f t="shared" si="7"/>
        <v>38.980000000000004</v>
      </c>
      <c r="D38">
        <f t="shared" si="7"/>
        <v>40.96</v>
      </c>
      <c r="E38" s="3">
        <v>43</v>
      </c>
      <c r="F38">
        <f t="shared" si="8"/>
        <v>49.75</v>
      </c>
      <c r="G38">
        <f t="shared" si="6"/>
        <v>56.5</v>
      </c>
      <c r="H38">
        <f t="shared" si="6"/>
        <v>63.25</v>
      </c>
      <c r="I38" s="3">
        <v>70</v>
      </c>
    </row>
    <row r="39" spans="1:27" x14ac:dyDescent="0.25">
      <c r="A39" s="4">
        <v>24</v>
      </c>
      <c r="B39" s="3">
        <v>40</v>
      </c>
      <c r="C39">
        <f t="shared" si="7"/>
        <v>42.31</v>
      </c>
      <c r="D39">
        <f t="shared" si="7"/>
        <v>44.620000000000005</v>
      </c>
      <c r="E39" s="3">
        <v>47</v>
      </c>
      <c r="F39">
        <f t="shared" si="8"/>
        <v>52.75</v>
      </c>
      <c r="G39">
        <f t="shared" si="6"/>
        <v>58.5</v>
      </c>
      <c r="H39">
        <f t="shared" si="6"/>
        <v>64.25</v>
      </c>
      <c r="I39" s="3">
        <v>70</v>
      </c>
    </row>
    <row r="40" spans="1:27" x14ac:dyDescent="0.25">
      <c r="A40" s="4">
        <v>26</v>
      </c>
      <c r="B40" s="3">
        <v>40</v>
      </c>
      <c r="C40">
        <f t="shared" si="7"/>
        <v>43.3</v>
      </c>
      <c r="D40">
        <f t="shared" si="7"/>
        <v>46.599999999999994</v>
      </c>
      <c r="E40" s="3">
        <v>50</v>
      </c>
      <c r="F40">
        <f t="shared" si="8"/>
        <v>55</v>
      </c>
      <c r="G40">
        <f t="shared" si="6"/>
        <v>60</v>
      </c>
      <c r="H40">
        <f t="shared" si="6"/>
        <v>65</v>
      </c>
      <c r="I40" s="3">
        <v>70</v>
      </c>
    </row>
    <row r="41" spans="1:27" x14ac:dyDescent="0.25">
      <c r="A41" s="4">
        <v>28</v>
      </c>
      <c r="B41" s="3">
        <v>40</v>
      </c>
      <c r="C41">
        <f t="shared" si="7"/>
        <v>43.3</v>
      </c>
      <c r="D41">
        <f t="shared" si="7"/>
        <v>46.599999999999994</v>
      </c>
      <c r="E41" s="3">
        <v>50</v>
      </c>
      <c r="F41">
        <f t="shared" si="8"/>
        <v>55</v>
      </c>
      <c r="G41">
        <f t="shared" si="6"/>
        <v>60</v>
      </c>
      <c r="H41">
        <f t="shared" si="6"/>
        <v>65</v>
      </c>
      <c r="I41" s="3">
        <v>70</v>
      </c>
    </row>
    <row r="42" spans="1:27" x14ac:dyDescent="0.25">
      <c r="A42" s="4" t="s">
        <v>5</v>
      </c>
    </row>
    <row r="43" spans="1:27" x14ac:dyDescent="0.25">
      <c r="A43" s="10" t="s">
        <v>7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3"/>
      <c r="U43" s="13"/>
      <c r="V43" s="13"/>
      <c r="W43" s="13"/>
      <c r="X43" s="13"/>
      <c r="Y43" s="13"/>
      <c r="Z43" s="2"/>
      <c r="AA43" s="2"/>
    </row>
    <row r="44" spans="1:2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2"/>
      <c r="AA44" s="2"/>
    </row>
    <row r="45" spans="1:27" x14ac:dyDescent="0.25">
      <c r="A45" s="11" t="s">
        <v>1</v>
      </c>
      <c r="B45" s="11"/>
      <c r="C45" s="11"/>
      <c r="D45" s="11"/>
      <c r="E45" s="11"/>
      <c r="F45" s="11"/>
      <c r="G45" s="11"/>
      <c r="H45" s="11"/>
      <c r="I45" s="11"/>
      <c r="J45" s="12"/>
      <c r="K45" s="11" t="s">
        <v>2</v>
      </c>
      <c r="L45" s="11"/>
      <c r="M45" s="11"/>
      <c r="N45" s="11"/>
      <c r="O45" s="11"/>
      <c r="P45" s="11"/>
      <c r="Q45" s="11"/>
      <c r="R45" s="11"/>
      <c r="S45" s="11"/>
      <c r="U45" s="12"/>
    </row>
    <row r="46" spans="1:27" x14ac:dyDescent="0.25">
      <c r="A46" s="4"/>
      <c r="B46" s="4">
        <v>350</v>
      </c>
      <c r="C46" s="4">
        <v>360</v>
      </c>
      <c r="D46" s="4">
        <v>370</v>
      </c>
      <c r="E46" s="4">
        <v>380</v>
      </c>
      <c r="F46" s="4">
        <v>390</v>
      </c>
      <c r="G46" s="4">
        <v>400</v>
      </c>
      <c r="H46" s="4">
        <v>410</v>
      </c>
      <c r="I46" s="4">
        <v>420</v>
      </c>
      <c r="K46" s="4"/>
      <c r="L46" s="4">
        <v>330</v>
      </c>
      <c r="M46" s="4">
        <v>340</v>
      </c>
      <c r="N46" s="4">
        <v>350</v>
      </c>
      <c r="O46" s="4">
        <v>360</v>
      </c>
      <c r="P46" s="4">
        <v>370</v>
      </c>
      <c r="Q46" s="4">
        <v>380</v>
      </c>
      <c r="R46" s="4">
        <v>390</v>
      </c>
      <c r="S46" s="4">
        <v>400</v>
      </c>
    </row>
    <row r="47" spans="1:27" x14ac:dyDescent="0.25">
      <c r="A47" s="4">
        <v>200</v>
      </c>
      <c r="B47" s="9">
        <f>B5*10</f>
        <v>1</v>
      </c>
      <c r="C47" s="9">
        <f t="shared" ref="C47:I47" si="9">C5*10</f>
        <v>1.9900000000000002</v>
      </c>
      <c r="D47" s="9">
        <f t="shared" si="9"/>
        <v>2.98</v>
      </c>
      <c r="E47" s="9">
        <f t="shared" si="9"/>
        <v>4</v>
      </c>
      <c r="F47" s="9">
        <f t="shared" si="9"/>
        <v>4.75</v>
      </c>
      <c r="G47" s="9">
        <f t="shared" si="9"/>
        <v>5.5</v>
      </c>
      <c r="H47" s="9">
        <v>7</v>
      </c>
      <c r="I47" s="9">
        <v>8</v>
      </c>
      <c r="K47" s="4">
        <v>2</v>
      </c>
      <c r="L47" s="9">
        <v>2</v>
      </c>
      <c r="M47" s="9">
        <v>3</v>
      </c>
      <c r="N47" s="9">
        <v>4</v>
      </c>
      <c r="O47" s="9">
        <v>5</v>
      </c>
      <c r="P47" s="9">
        <f>F19</f>
        <v>6.375</v>
      </c>
      <c r="Q47" s="9">
        <f>G19</f>
        <v>7.25</v>
      </c>
      <c r="R47" s="9">
        <f>H19</f>
        <v>8.125</v>
      </c>
      <c r="S47" s="9">
        <f>I19</f>
        <v>9</v>
      </c>
    </row>
    <row r="48" spans="1:27" x14ac:dyDescent="0.25">
      <c r="A48" s="4">
        <v>400</v>
      </c>
      <c r="B48" s="9">
        <f t="shared" ref="B48:I48" si="10">B6*10</f>
        <v>7</v>
      </c>
      <c r="C48" s="9">
        <f t="shared" si="10"/>
        <v>7.9899999999999993</v>
      </c>
      <c r="D48" s="9">
        <f t="shared" si="10"/>
        <v>8.98</v>
      </c>
      <c r="E48" s="9">
        <f t="shared" si="10"/>
        <v>10</v>
      </c>
      <c r="F48" s="9">
        <f t="shared" si="10"/>
        <v>11.25</v>
      </c>
      <c r="G48" s="9">
        <f t="shared" si="10"/>
        <v>12.5</v>
      </c>
      <c r="H48" s="9">
        <f t="shared" si="10"/>
        <v>13.75</v>
      </c>
      <c r="I48" s="9">
        <f t="shared" si="10"/>
        <v>15</v>
      </c>
      <c r="K48" s="4">
        <v>3</v>
      </c>
      <c r="L48" s="9">
        <v>5</v>
      </c>
      <c r="M48" s="9">
        <v>6</v>
      </c>
      <c r="N48" s="9">
        <v>7</v>
      </c>
      <c r="O48" s="9">
        <v>8</v>
      </c>
      <c r="P48" s="9">
        <f>F20</f>
        <v>9.375</v>
      </c>
      <c r="Q48" s="9">
        <f>G20</f>
        <v>10.25</v>
      </c>
      <c r="R48" s="9">
        <f>H20</f>
        <v>11.125</v>
      </c>
      <c r="S48" s="9">
        <f>I20</f>
        <v>12</v>
      </c>
    </row>
    <row r="49" spans="1:19" x14ac:dyDescent="0.25">
      <c r="A49" s="4">
        <v>600</v>
      </c>
      <c r="B49" s="9">
        <f t="shared" ref="B49:I49" si="11">B7*10</f>
        <v>11</v>
      </c>
      <c r="C49" s="9">
        <f t="shared" si="11"/>
        <v>13.97</v>
      </c>
      <c r="D49" s="9">
        <f t="shared" si="11"/>
        <v>16.939999999999998</v>
      </c>
      <c r="E49" s="9">
        <f t="shared" si="11"/>
        <v>20</v>
      </c>
      <c r="F49" s="9">
        <f t="shared" si="11"/>
        <v>22.75</v>
      </c>
      <c r="G49" s="9">
        <f t="shared" si="11"/>
        <v>25.5</v>
      </c>
      <c r="H49" s="9">
        <f t="shared" si="11"/>
        <v>28.25</v>
      </c>
      <c r="I49" s="9">
        <f t="shared" si="11"/>
        <v>31</v>
      </c>
      <c r="K49" s="4">
        <v>4</v>
      </c>
      <c r="L49" s="9">
        <f>B21</f>
        <v>9</v>
      </c>
      <c r="M49" s="9">
        <f>C21</f>
        <v>9.66</v>
      </c>
      <c r="N49" s="9">
        <v>11</v>
      </c>
      <c r="O49" s="9">
        <v>12</v>
      </c>
      <c r="P49" s="9">
        <v>13</v>
      </c>
      <c r="Q49" s="9">
        <f>G21</f>
        <v>13.5</v>
      </c>
      <c r="R49" s="9">
        <f>H21</f>
        <v>14.75</v>
      </c>
      <c r="S49" s="9">
        <f>I21</f>
        <v>16</v>
      </c>
    </row>
    <row r="50" spans="1:19" x14ac:dyDescent="0.25">
      <c r="A50" s="4">
        <v>800</v>
      </c>
      <c r="B50" s="9">
        <f t="shared" ref="B50:I50" si="12">B8*10</f>
        <v>15</v>
      </c>
      <c r="C50" s="9">
        <f t="shared" si="12"/>
        <v>19.29</v>
      </c>
      <c r="D50" s="9">
        <f t="shared" si="12"/>
        <v>23.58</v>
      </c>
      <c r="E50" s="9">
        <f t="shared" si="12"/>
        <v>28</v>
      </c>
      <c r="F50" s="9">
        <f t="shared" si="12"/>
        <v>31.249999999999996</v>
      </c>
      <c r="G50" s="9">
        <f t="shared" si="12"/>
        <v>34.5</v>
      </c>
      <c r="H50" s="9">
        <f t="shared" si="12"/>
        <v>37.749999999999993</v>
      </c>
      <c r="I50" s="9">
        <f t="shared" si="12"/>
        <v>41</v>
      </c>
      <c r="K50" s="4">
        <v>5</v>
      </c>
      <c r="L50" s="9">
        <f>B22</f>
        <v>10.5</v>
      </c>
      <c r="M50" s="9">
        <v>12</v>
      </c>
      <c r="N50" s="9">
        <v>13</v>
      </c>
      <c r="O50" s="9">
        <f>E22</f>
        <v>13.5</v>
      </c>
      <c r="P50" s="9">
        <f>F22</f>
        <v>14.625</v>
      </c>
      <c r="Q50" s="9">
        <f>G22</f>
        <v>15.75</v>
      </c>
      <c r="R50" s="9">
        <f>H22</f>
        <v>16.875</v>
      </c>
      <c r="S50" s="9">
        <f>I22</f>
        <v>18</v>
      </c>
    </row>
    <row r="51" spans="1:19" x14ac:dyDescent="0.25">
      <c r="A51" s="4">
        <v>1000</v>
      </c>
      <c r="B51" s="9">
        <f t="shared" ref="B51:I51" si="13">B9*10</f>
        <v>20</v>
      </c>
      <c r="C51" s="9">
        <f t="shared" si="13"/>
        <v>25.28</v>
      </c>
      <c r="D51" s="9">
        <f t="shared" si="13"/>
        <v>30.560000000000002</v>
      </c>
      <c r="E51" s="9">
        <f t="shared" si="13"/>
        <v>36</v>
      </c>
      <c r="F51" s="9">
        <f t="shared" si="13"/>
        <v>39.25</v>
      </c>
      <c r="G51" s="9">
        <f t="shared" si="13"/>
        <v>42.5</v>
      </c>
      <c r="H51" s="9">
        <f t="shared" si="13"/>
        <v>45.75</v>
      </c>
      <c r="I51" s="9">
        <f t="shared" si="13"/>
        <v>49</v>
      </c>
      <c r="K51" s="4">
        <v>6</v>
      </c>
      <c r="L51" s="9">
        <f>B23</f>
        <v>12</v>
      </c>
      <c r="M51" s="9">
        <f>C23</f>
        <v>13.815</v>
      </c>
      <c r="N51" s="9">
        <f>D23</f>
        <v>15.63</v>
      </c>
      <c r="O51" s="9">
        <f>E23</f>
        <v>17.5</v>
      </c>
      <c r="P51" s="9">
        <v>19</v>
      </c>
      <c r="Q51" s="9">
        <v>20</v>
      </c>
      <c r="R51" s="9">
        <v>21</v>
      </c>
      <c r="S51" s="9">
        <v>22</v>
      </c>
    </row>
    <row r="52" spans="1:19" x14ac:dyDescent="0.25">
      <c r="A52" s="4">
        <v>1200</v>
      </c>
      <c r="B52" s="9">
        <f t="shared" ref="B52:I52" si="14">B10*10</f>
        <v>27</v>
      </c>
      <c r="C52" s="9">
        <f t="shared" si="14"/>
        <v>31.619999999999997</v>
      </c>
      <c r="D52" s="9">
        <f t="shared" si="14"/>
        <v>36.239999999999995</v>
      </c>
      <c r="E52" s="9">
        <f t="shared" si="14"/>
        <v>41</v>
      </c>
      <c r="F52" s="9">
        <f t="shared" si="14"/>
        <v>47.5</v>
      </c>
      <c r="G52" s="9">
        <f t="shared" si="14"/>
        <v>54</v>
      </c>
      <c r="H52" s="9">
        <f t="shared" si="14"/>
        <v>60.500000000000007</v>
      </c>
      <c r="I52" s="9">
        <f t="shared" si="14"/>
        <v>67</v>
      </c>
      <c r="K52" s="4">
        <v>7</v>
      </c>
      <c r="L52" s="9">
        <f>B24</f>
        <v>13</v>
      </c>
      <c r="M52" s="9">
        <f>C24</f>
        <v>15.309999999999999</v>
      </c>
      <c r="N52" s="9">
        <f>D24</f>
        <v>17.62</v>
      </c>
      <c r="O52" s="9">
        <f>E24</f>
        <v>20</v>
      </c>
      <c r="P52" s="9">
        <f>F24</f>
        <v>21.25</v>
      </c>
      <c r="Q52" s="9">
        <f>G24</f>
        <v>22.5</v>
      </c>
      <c r="R52" s="9">
        <f>H24</f>
        <v>23.75</v>
      </c>
      <c r="S52" s="9">
        <f>I24</f>
        <v>25</v>
      </c>
    </row>
    <row r="53" spans="1:19" x14ac:dyDescent="0.25">
      <c r="A53" s="4">
        <v>1400</v>
      </c>
      <c r="B53" s="9">
        <f t="shared" ref="B53:I53" si="15">B11*10</f>
        <v>35</v>
      </c>
      <c r="C53" s="9">
        <f t="shared" si="15"/>
        <v>38.96</v>
      </c>
      <c r="D53" s="9">
        <f t="shared" si="15"/>
        <v>42.92</v>
      </c>
      <c r="E53" s="9">
        <f t="shared" si="15"/>
        <v>47</v>
      </c>
      <c r="F53" s="9">
        <f t="shared" si="15"/>
        <v>53.75</v>
      </c>
      <c r="G53" s="9">
        <f t="shared" si="15"/>
        <v>60.500000000000007</v>
      </c>
      <c r="H53" s="9">
        <f t="shared" si="15"/>
        <v>67.25</v>
      </c>
      <c r="I53" s="9">
        <f t="shared" si="15"/>
        <v>74</v>
      </c>
      <c r="K53" s="4">
        <v>8</v>
      </c>
      <c r="L53" s="9">
        <f>B25</f>
        <v>14</v>
      </c>
      <c r="M53" s="9">
        <f>C25</f>
        <v>16.97</v>
      </c>
      <c r="N53" s="9">
        <f>D25</f>
        <v>19.940000000000001</v>
      </c>
      <c r="O53" s="9">
        <f>E25</f>
        <v>23</v>
      </c>
      <c r="P53" s="9">
        <f>F25</f>
        <v>24.75</v>
      </c>
      <c r="Q53" s="9">
        <f>G25</f>
        <v>26.5</v>
      </c>
      <c r="R53" s="9">
        <f>H25</f>
        <v>28.25</v>
      </c>
      <c r="S53" s="9">
        <f>I25</f>
        <v>30</v>
      </c>
    </row>
    <row r="54" spans="1:19" x14ac:dyDescent="0.25">
      <c r="A54" s="4">
        <v>1600</v>
      </c>
      <c r="B54" s="9">
        <f t="shared" ref="B54:I54" si="16">B12*10</f>
        <v>42</v>
      </c>
      <c r="C54" s="9">
        <f t="shared" si="16"/>
        <v>45.3</v>
      </c>
      <c r="D54" s="9">
        <f t="shared" si="16"/>
        <v>48.6</v>
      </c>
      <c r="E54" s="9">
        <f t="shared" si="16"/>
        <v>52</v>
      </c>
      <c r="F54" s="9">
        <f t="shared" si="16"/>
        <v>58.25</v>
      </c>
      <c r="G54" s="9">
        <f t="shared" si="16"/>
        <v>64.5</v>
      </c>
      <c r="H54" s="9">
        <f t="shared" si="16"/>
        <v>70.75</v>
      </c>
      <c r="I54" s="9">
        <f t="shared" si="16"/>
        <v>77</v>
      </c>
      <c r="K54" s="4">
        <v>9</v>
      </c>
      <c r="L54" s="9">
        <f>B26</f>
        <v>18</v>
      </c>
      <c r="M54" s="9">
        <f>C26</f>
        <v>20.309999999999999</v>
      </c>
      <c r="N54" s="9">
        <f>D26</f>
        <v>22.619999999999997</v>
      </c>
      <c r="O54" s="9">
        <f>E26</f>
        <v>25</v>
      </c>
      <c r="P54" s="9">
        <f>F26</f>
        <v>27.75</v>
      </c>
      <c r="Q54" s="9">
        <f>G26</f>
        <v>30.5</v>
      </c>
      <c r="R54" s="9">
        <f>H26</f>
        <v>33.25</v>
      </c>
      <c r="S54" s="9">
        <f>I26</f>
        <v>36</v>
      </c>
    </row>
    <row r="55" spans="1:19" x14ac:dyDescent="0.25">
      <c r="A55" s="4">
        <v>1800</v>
      </c>
      <c r="B55" s="9">
        <f t="shared" ref="B55:I55" si="17">B13*10</f>
        <v>47</v>
      </c>
      <c r="C55" s="9">
        <f t="shared" si="17"/>
        <v>51.95</v>
      </c>
      <c r="D55" s="9">
        <f t="shared" si="17"/>
        <v>56.900000000000006</v>
      </c>
      <c r="E55" s="9">
        <f t="shared" si="17"/>
        <v>62</v>
      </c>
      <c r="F55" s="9">
        <f t="shared" si="17"/>
        <v>69</v>
      </c>
      <c r="G55" s="9">
        <f t="shared" si="17"/>
        <v>76</v>
      </c>
      <c r="H55" s="9">
        <f t="shared" si="17"/>
        <v>83</v>
      </c>
      <c r="I55" s="9">
        <f t="shared" si="17"/>
        <v>90</v>
      </c>
      <c r="K55" s="4">
        <v>10</v>
      </c>
      <c r="L55" s="9">
        <f>B27</f>
        <v>20</v>
      </c>
      <c r="M55" s="9">
        <f>C27</f>
        <v>22.64</v>
      </c>
      <c r="N55" s="9">
        <f>D27</f>
        <v>25.28</v>
      </c>
      <c r="O55" s="9">
        <f>E27</f>
        <v>28</v>
      </c>
      <c r="P55" s="9">
        <f>F27</f>
        <v>31</v>
      </c>
      <c r="Q55" s="9">
        <f>G27</f>
        <v>34</v>
      </c>
      <c r="R55" s="9">
        <f>H27</f>
        <v>37</v>
      </c>
      <c r="S55" s="9">
        <f>I27</f>
        <v>40</v>
      </c>
    </row>
    <row r="56" spans="1:19" x14ac:dyDescent="0.25">
      <c r="A56" s="4">
        <v>2000</v>
      </c>
      <c r="B56" s="9">
        <f t="shared" ref="B56:I56" si="18">B14*10</f>
        <v>50</v>
      </c>
      <c r="C56" s="9">
        <f t="shared" si="18"/>
        <v>58.91</v>
      </c>
      <c r="D56" s="9">
        <f t="shared" si="18"/>
        <v>67.819999999999993</v>
      </c>
      <c r="E56" s="9">
        <f t="shared" si="18"/>
        <v>77</v>
      </c>
      <c r="F56" s="9">
        <f t="shared" si="18"/>
        <v>84</v>
      </c>
      <c r="G56" s="9">
        <f t="shared" si="18"/>
        <v>91</v>
      </c>
      <c r="H56" s="9">
        <f t="shared" si="18"/>
        <v>98</v>
      </c>
      <c r="I56" s="9">
        <f t="shared" si="18"/>
        <v>105</v>
      </c>
      <c r="L56" s="8"/>
      <c r="M56" s="8"/>
      <c r="N56" s="8"/>
      <c r="O56" s="8"/>
      <c r="P56" s="8"/>
      <c r="Q56" s="8"/>
      <c r="R56" s="8"/>
      <c r="S56" s="8"/>
    </row>
    <row r="57" spans="1:19" x14ac:dyDescent="0.25">
      <c r="A57" s="4"/>
      <c r="B57" s="9"/>
      <c r="C57" s="9"/>
      <c r="D57" s="9"/>
      <c r="E57" s="9"/>
      <c r="F57" s="9"/>
      <c r="G57" s="9"/>
      <c r="H57" s="9"/>
      <c r="I57" s="9"/>
      <c r="L57" s="8"/>
      <c r="M57" s="8"/>
      <c r="N57" s="8"/>
      <c r="O57" s="8"/>
      <c r="P57" s="8"/>
      <c r="Q57" s="8"/>
      <c r="R57" s="8"/>
      <c r="S57" s="8"/>
    </row>
    <row r="58" spans="1:19" x14ac:dyDescent="0.25">
      <c r="A58" s="11" t="s">
        <v>6</v>
      </c>
      <c r="B58" s="11"/>
      <c r="C58" s="11"/>
      <c r="D58" s="11"/>
      <c r="E58" s="11"/>
      <c r="F58" s="11"/>
      <c r="G58" s="11"/>
      <c r="H58" s="11"/>
      <c r="I58" s="11"/>
      <c r="J58" s="12"/>
    </row>
    <row r="59" spans="1:19" x14ac:dyDescent="0.25">
      <c r="A59" s="4"/>
      <c r="B59" s="4">
        <v>330</v>
      </c>
      <c r="C59" s="4">
        <v>340</v>
      </c>
      <c r="D59" s="4">
        <v>350</v>
      </c>
      <c r="E59" s="4">
        <v>360</v>
      </c>
      <c r="F59" s="4">
        <v>370</v>
      </c>
      <c r="G59" s="4">
        <v>380</v>
      </c>
      <c r="H59" s="4">
        <v>390</v>
      </c>
      <c r="I59" s="4">
        <v>400</v>
      </c>
    </row>
    <row r="60" spans="1:19" x14ac:dyDescent="0.25">
      <c r="A60" s="4">
        <v>10</v>
      </c>
      <c r="B60" s="9">
        <f>B32</f>
        <v>21</v>
      </c>
      <c r="C60" s="9">
        <f>C32</f>
        <v>23.31</v>
      </c>
      <c r="D60" s="9">
        <f>D32</f>
        <v>25.62</v>
      </c>
      <c r="E60" s="9">
        <f>E32</f>
        <v>28</v>
      </c>
      <c r="F60" s="9">
        <f>F32</f>
        <v>30.5</v>
      </c>
      <c r="G60" s="9">
        <f>G32</f>
        <v>33</v>
      </c>
      <c r="H60" s="9">
        <f>H32</f>
        <v>35.5</v>
      </c>
      <c r="I60" s="9">
        <f>I32</f>
        <v>38</v>
      </c>
    </row>
    <row r="61" spans="1:19" x14ac:dyDescent="0.25">
      <c r="A61" s="4">
        <v>12</v>
      </c>
      <c r="B61" s="9">
        <f>B33</f>
        <v>24</v>
      </c>
      <c r="C61" s="9">
        <f>C33</f>
        <v>25.65</v>
      </c>
      <c r="D61" s="9">
        <f>D33</f>
        <v>27.3</v>
      </c>
      <c r="E61" s="9">
        <f>E33</f>
        <v>29</v>
      </c>
      <c r="F61" s="9">
        <f>F33</f>
        <v>33.5</v>
      </c>
      <c r="G61" s="9">
        <f>G33</f>
        <v>38</v>
      </c>
      <c r="H61" s="9">
        <f>H33</f>
        <v>42.5</v>
      </c>
      <c r="I61" s="9">
        <f>I33</f>
        <v>47</v>
      </c>
    </row>
    <row r="62" spans="1:19" x14ac:dyDescent="0.25">
      <c r="A62" s="4">
        <v>14</v>
      </c>
      <c r="B62" s="9">
        <v>27</v>
      </c>
      <c r="C62" s="9">
        <v>28</v>
      </c>
      <c r="D62" s="9">
        <f>D34</f>
        <v>29.32</v>
      </c>
      <c r="E62" s="9">
        <f>E34</f>
        <v>30</v>
      </c>
      <c r="F62" s="9">
        <f>F34</f>
        <v>35.25</v>
      </c>
      <c r="G62" s="9">
        <f>G34</f>
        <v>40.5</v>
      </c>
      <c r="H62" s="9">
        <f>H34</f>
        <v>45.75</v>
      </c>
      <c r="I62" s="9">
        <f>I34</f>
        <v>51</v>
      </c>
    </row>
    <row r="63" spans="1:19" x14ac:dyDescent="0.25">
      <c r="A63" s="4">
        <v>16</v>
      </c>
      <c r="B63" s="9">
        <f>B35</f>
        <v>29</v>
      </c>
      <c r="C63" s="9">
        <f>C35</f>
        <v>30.32</v>
      </c>
      <c r="D63" s="9">
        <f>D35</f>
        <v>31.64</v>
      </c>
      <c r="E63" s="9">
        <f>E35</f>
        <v>33</v>
      </c>
      <c r="F63" s="9">
        <f>F35</f>
        <v>38.5</v>
      </c>
      <c r="G63" s="9">
        <f>G35</f>
        <v>44</v>
      </c>
      <c r="H63" s="9">
        <f>H35</f>
        <v>49.5</v>
      </c>
      <c r="I63" s="9">
        <f>I35</f>
        <v>55</v>
      </c>
    </row>
    <row r="64" spans="1:19" x14ac:dyDescent="0.25">
      <c r="A64" s="4">
        <v>18</v>
      </c>
      <c r="B64" s="9">
        <f>B36</f>
        <v>33</v>
      </c>
      <c r="C64" s="9">
        <f>C36</f>
        <v>33.659999999999997</v>
      </c>
      <c r="D64" s="9">
        <f>D36</f>
        <v>34.32</v>
      </c>
      <c r="E64" s="9">
        <f>E36</f>
        <v>35</v>
      </c>
      <c r="F64" s="9">
        <f>F36</f>
        <v>41.25</v>
      </c>
      <c r="G64" s="9">
        <f>G36</f>
        <v>47.5</v>
      </c>
      <c r="H64" s="9">
        <f>H36</f>
        <v>53.75</v>
      </c>
      <c r="I64" s="9">
        <f>I36</f>
        <v>60</v>
      </c>
    </row>
    <row r="65" spans="1:9" x14ac:dyDescent="0.25">
      <c r="A65" s="4">
        <v>20</v>
      </c>
      <c r="B65" s="9">
        <f>B37</f>
        <v>35</v>
      </c>
      <c r="C65" s="9">
        <f>C37</f>
        <v>35.989999999999995</v>
      </c>
      <c r="D65" s="9">
        <f>D37</f>
        <v>36.980000000000004</v>
      </c>
      <c r="E65" s="9">
        <f>E37</f>
        <v>38</v>
      </c>
      <c r="F65" s="9">
        <f>F37</f>
        <v>44.5</v>
      </c>
      <c r="G65" s="9">
        <f>G37</f>
        <v>51</v>
      </c>
      <c r="H65" s="9">
        <f>H37</f>
        <v>57.5</v>
      </c>
      <c r="I65" s="9">
        <f>I37</f>
        <v>64</v>
      </c>
    </row>
    <row r="66" spans="1:9" x14ac:dyDescent="0.25">
      <c r="A66" s="4">
        <v>22</v>
      </c>
      <c r="B66" s="9">
        <f>B38</f>
        <v>37</v>
      </c>
      <c r="C66" s="9">
        <f>C38</f>
        <v>38.980000000000004</v>
      </c>
      <c r="D66" s="9">
        <f>D38</f>
        <v>40.96</v>
      </c>
      <c r="E66" s="9">
        <f>E38</f>
        <v>43</v>
      </c>
      <c r="F66" s="9">
        <f>F38</f>
        <v>49.75</v>
      </c>
      <c r="G66" s="9">
        <f>G38</f>
        <v>56.5</v>
      </c>
      <c r="H66" s="9">
        <f>H38</f>
        <v>63.25</v>
      </c>
      <c r="I66" s="9">
        <f>I38</f>
        <v>70</v>
      </c>
    </row>
    <row r="67" spans="1:9" x14ac:dyDescent="0.25">
      <c r="A67" s="4">
        <v>24</v>
      </c>
      <c r="B67" s="9">
        <f>B39</f>
        <v>40</v>
      </c>
      <c r="C67" s="9">
        <f>C39</f>
        <v>42.31</v>
      </c>
      <c r="D67" s="9">
        <f>D39</f>
        <v>44.620000000000005</v>
      </c>
      <c r="E67" s="9">
        <f>E39</f>
        <v>47</v>
      </c>
      <c r="F67" s="9">
        <f>F39</f>
        <v>52.75</v>
      </c>
      <c r="G67" s="9">
        <f>G39</f>
        <v>58.5</v>
      </c>
      <c r="H67" s="9">
        <f>H39</f>
        <v>64.25</v>
      </c>
      <c r="I67" s="9">
        <f>I39</f>
        <v>70</v>
      </c>
    </row>
    <row r="68" spans="1:9" x14ac:dyDescent="0.25">
      <c r="A68" s="4">
        <v>26</v>
      </c>
      <c r="B68" s="9">
        <f>B40</f>
        <v>40</v>
      </c>
      <c r="C68" s="9">
        <f>C40</f>
        <v>43.3</v>
      </c>
      <c r="D68" s="9">
        <f>D40</f>
        <v>46.599999999999994</v>
      </c>
      <c r="E68" s="9">
        <f>E40</f>
        <v>50</v>
      </c>
      <c r="F68" s="9">
        <f>F40</f>
        <v>55</v>
      </c>
      <c r="G68" s="9">
        <f>G40</f>
        <v>60</v>
      </c>
      <c r="H68" s="9">
        <f>H40</f>
        <v>65</v>
      </c>
      <c r="I68" s="9">
        <f>I40</f>
        <v>70</v>
      </c>
    </row>
    <row r="69" spans="1:9" x14ac:dyDescent="0.25">
      <c r="A69" s="4">
        <v>28</v>
      </c>
      <c r="B69" s="9">
        <f>B41</f>
        <v>40</v>
      </c>
      <c r="C69" s="9">
        <f>C41</f>
        <v>43.3</v>
      </c>
      <c r="D69" s="9">
        <f>D41</f>
        <v>46.599999999999994</v>
      </c>
      <c r="E69" s="9">
        <f>E41</f>
        <v>50</v>
      </c>
      <c r="F69" s="9">
        <f>F41</f>
        <v>55</v>
      </c>
      <c r="G69" s="9">
        <f>G41</f>
        <v>60</v>
      </c>
      <c r="H69" s="9">
        <f>H41</f>
        <v>65</v>
      </c>
      <c r="I69" s="9">
        <f>I41</f>
        <v>70</v>
      </c>
    </row>
  </sheetData>
  <mergeCells count="5">
    <mergeCell ref="A43:S43"/>
    <mergeCell ref="A2:J2"/>
    <mergeCell ref="A16:J16"/>
    <mergeCell ref="A29:J29"/>
    <mergeCell ref="A1:Y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LongPulse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FxSlava</dc:creator>
  <cp:lastModifiedBy>FxSlava</cp:lastModifiedBy>
  <dcterms:created xsi:type="dcterms:W3CDTF">2016-11-09T02:13:40Z</dcterms:created>
  <dcterms:modified xsi:type="dcterms:W3CDTF">2016-11-09T03:16:28Z</dcterms:modified>
</cp:coreProperties>
</file>