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Расчеты (новые)\"/>
    </mc:Choice>
  </mc:AlternateContent>
  <bookViews>
    <workbookView xWindow="480" yWindow="180" windowWidth="27795" windowHeight="12525"/>
  </bookViews>
  <sheets>
    <sheet name="Лист1" sheetId="1" r:id="rId1"/>
    <sheet name="Лист2" sheetId="2" r:id="rId2"/>
    <sheet name="Лист3" sheetId="3" r:id="rId3"/>
  </sheets>
  <definedNames>
    <definedName name="dens_m">Лист1!$C$4</definedName>
    <definedName name="dens_p">Лист1!$C$3</definedName>
    <definedName name="desn_m">Лист1!$C$4</definedName>
    <definedName name="gamma">Лист1!$C$5</definedName>
    <definedName name="R_">Лист1!$C$1</definedName>
  </definedNames>
  <calcPr calcId="152511"/>
</workbook>
</file>

<file path=xl/calcChain.xml><?xml version="1.0" encoding="utf-8"?>
<calcChain xmlns="http://schemas.openxmlformats.org/spreadsheetml/2006/main">
  <c r="C6" i="1" l="1"/>
  <c r="C8" i="1"/>
  <c r="C7" i="1" l="1"/>
  <c r="C2" i="1"/>
</calcChain>
</file>

<file path=xl/sharedStrings.xml><?xml version="1.0" encoding="utf-8"?>
<sst xmlns="http://schemas.openxmlformats.org/spreadsheetml/2006/main" count="28" uniqueCount="23">
  <si>
    <t>радиус частицы</t>
  </si>
  <si>
    <t>см</t>
  </si>
  <si>
    <t>сечение частицы</t>
  </si>
  <si>
    <t>R</t>
  </si>
  <si>
    <t>S</t>
  </si>
  <si>
    <t>см2</t>
  </si>
  <si>
    <t>dens_p</t>
  </si>
  <si>
    <t>g*cm-3</t>
  </si>
  <si>
    <t>плотность частиц</t>
  </si>
  <si>
    <t>плотность тэн</t>
  </si>
  <si>
    <t>mu</t>
  </si>
  <si>
    <t>cm-1</t>
  </si>
  <si>
    <t>показатель поглощения частиц</t>
  </si>
  <si>
    <t>gamma</t>
  </si>
  <si>
    <t>%</t>
  </si>
  <si>
    <t>массовая доля частиц</t>
  </si>
  <si>
    <t>dens_m</t>
  </si>
  <si>
    <t>conc</t>
  </si>
  <si>
    <t>cm-3</t>
  </si>
  <si>
    <t>Дж/см2</t>
  </si>
  <si>
    <t>Q</t>
  </si>
  <si>
    <t>t мс</t>
  </si>
  <si>
    <t>Порого от длительности на тэне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</si>
</sst>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H10" sqref="H10"/>
    </sheetView>
  </sheetViews>
  <sheetFormatPr defaultRowHeight="15" x14ac:dyDescent="0.25"/>
  <cols>
    <col min="3" max="3" width="12" bestFit="1" customWidth="1"/>
  </cols>
  <sheetData>
    <row r="1" spans="2:6" x14ac:dyDescent="0.25">
      <c r="B1" t="s">
        <v>3</v>
      </c>
      <c r="C1" s="1">
        <v>1.0000000000000001E-5</v>
      </c>
      <c r="D1" t="s">
        <v>1</v>
      </c>
      <c r="E1" t="s">
        <v>0</v>
      </c>
    </row>
    <row r="2" spans="2:6" x14ac:dyDescent="0.25">
      <c r="B2" t="s">
        <v>4</v>
      </c>
      <c r="C2">
        <f>PI()*R_*R_</f>
        <v>3.1415926535897939E-10</v>
      </c>
      <c r="D2" t="s">
        <v>5</v>
      </c>
      <c r="E2" t="s">
        <v>2</v>
      </c>
    </row>
    <row r="3" spans="2:6" x14ac:dyDescent="0.25">
      <c r="B3" t="s">
        <v>6</v>
      </c>
      <c r="C3">
        <v>2</v>
      </c>
      <c r="D3" t="s">
        <v>7</v>
      </c>
      <c r="E3" t="s">
        <v>8</v>
      </c>
    </row>
    <row r="4" spans="2:6" x14ac:dyDescent="0.25">
      <c r="B4" t="s">
        <v>16</v>
      </c>
      <c r="C4">
        <v>1.5</v>
      </c>
      <c r="D4" t="s">
        <v>7</v>
      </c>
      <c r="E4" t="s">
        <v>9</v>
      </c>
    </row>
    <row r="5" spans="2:6" x14ac:dyDescent="0.25">
      <c r="B5" t="s">
        <v>13</v>
      </c>
      <c r="C5">
        <v>6.3569999999999998E-3</v>
      </c>
      <c r="D5" t="s">
        <v>14</v>
      </c>
      <c r="E5" t="s">
        <v>15</v>
      </c>
    </row>
    <row r="6" spans="2:6" x14ac:dyDescent="0.25">
      <c r="B6" t="s">
        <v>10</v>
      </c>
      <c r="C6">
        <f>(3/(4*R_))*gamma*0.01/(gamma*0.01+(dens_p/dens_m)*(1-gamma*0.01))</f>
        <v>3.5758693295033188</v>
      </c>
      <c r="D6" t="s">
        <v>11</v>
      </c>
      <c r="E6" t="s">
        <v>12</v>
      </c>
    </row>
    <row r="7" spans="2:6" x14ac:dyDescent="0.25">
      <c r="C7">
        <f>C6/0.01</f>
        <v>357.58693295033186</v>
      </c>
    </row>
    <row r="8" spans="2:6" x14ac:dyDescent="0.25">
      <c r="B8" t="s">
        <v>17</v>
      </c>
      <c r="C8" s="1">
        <f>(3/(4*R_))*gamma*0.01/(gamma*0.01+(dens_p/dens_m)*(1-gamma*0.01))/(PI()*R_*R_)</f>
        <v>11382345592.82309</v>
      </c>
      <c r="D8" t="s">
        <v>18</v>
      </c>
    </row>
    <row r="9" spans="2:6" x14ac:dyDescent="0.25">
      <c r="C9" s="1"/>
    </row>
    <row r="10" spans="2:6" x14ac:dyDescent="0.25">
      <c r="B10" t="s">
        <v>22</v>
      </c>
    </row>
    <row r="11" spans="2:6" x14ac:dyDescent="0.25">
      <c r="B11" t="s">
        <v>21</v>
      </c>
      <c r="C11" t="s">
        <v>20</v>
      </c>
    </row>
    <row r="12" spans="2:6" x14ac:dyDescent="0.25">
      <c r="B12">
        <v>1.6E-2</v>
      </c>
      <c r="C12">
        <v>0.48499999999999999</v>
      </c>
      <c r="D12" t="s">
        <v>19</v>
      </c>
    </row>
    <row r="13" spans="2:6" x14ac:dyDescent="0.25">
      <c r="B13">
        <v>0.04</v>
      </c>
      <c r="C13">
        <v>0.76</v>
      </c>
      <c r="D13" t="s">
        <v>19</v>
      </c>
    </row>
    <row r="14" spans="2:6" x14ac:dyDescent="0.25">
      <c r="B14">
        <v>0.1</v>
      </c>
      <c r="C14">
        <v>0.69499999999999995</v>
      </c>
      <c r="D14" t="s">
        <v>19</v>
      </c>
    </row>
    <row r="15" spans="2:6" x14ac:dyDescent="0.25">
      <c r="B15">
        <v>0.4</v>
      </c>
      <c r="D15" t="s">
        <v>19</v>
      </c>
      <c r="F15" s="1"/>
    </row>
    <row r="16" spans="2:6" x14ac:dyDescent="0.25">
      <c r="B16">
        <v>0.5</v>
      </c>
      <c r="C16">
        <v>3.5</v>
      </c>
      <c r="D16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Лист1</vt:lpstr>
      <vt:lpstr>Лист2</vt:lpstr>
      <vt:lpstr>Лист3</vt:lpstr>
      <vt:lpstr>dens_m</vt:lpstr>
      <vt:lpstr>dens_p</vt:lpstr>
      <vt:lpstr>desn_m</vt:lpstr>
      <vt:lpstr>gamma</vt:lpstr>
      <vt:lpstr>R_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vladislav_ovchin@mail.ru</cp:lastModifiedBy>
  <dcterms:created xsi:type="dcterms:W3CDTF">2013-10-14T09:30:43Z</dcterms:created>
  <dcterms:modified xsi:type="dcterms:W3CDTF">2015-12-25T12:20:49Z</dcterms:modified>
</cp:coreProperties>
</file>