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XVNDER\Documents\ISEC\2º ANO\IIA\TP\"/>
    </mc:Choice>
  </mc:AlternateContent>
  <xr:revisionPtr revIDLastSave="0" documentId="13_ncr:1_{BA3B23C7-5A9B-4206-9594-08E0389EDD34}" xr6:coauthVersionLast="45" xr6:coauthVersionMax="45" xr10:uidLastSave="{00000000-0000-0000-0000-000000000000}"/>
  <bookViews>
    <workbookView xWindow="-120" yWindow="-120" windowWidth="29040" windowHeight="15990" xr2:uid="{1F6D0983-8238-4181-AD84-FC0652FAEBC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4" i="1"/>
  <c r="N25" i="1"/>
  <c r="N21" i="1"/>
  <c r="N28" i="1"/>
  <c r="N27" i="1"/>
  <c r="N26" i="1"/>
  <c r="N29" i="1"/>
  <c r="N23" i="1"/>
  <c r="N22" i="1"/>
  <c r="N20" i="1"/>
  <c r="N18" i="1"/>
  <c r="N12" i="1"/>
  <c r="N10" i="1"/>
  <c r="N11" i="1"/>
  <c r="N13" i="1"/>
  <c r="N14" i="1"/>
  <c r="N15" i="1"/>
  <c r="N16" i="1"/>
  <c r="N17" i="1"/>
  <c r="N8" i="1"/>
  <c r="N9" i="1"/>
  <c r="N7" i="1"/>
</calcChain>
</file>

<file path=xl/sharedStrings.xml><?xml version="1.0" encoding="utf-8"?>
<sst xmlns="http://schemas.openxmlformats.org/spreadsheetml/2006/main" count="89" uniqueCount="27">
  <si>
    <t>AGENTES RACIONAIS</t>
  </si>
  <si>
    <t>João André Linhares Oliveira</t>
  </si>
  <si>
    <t>nº 2018012875</t>
  </si>
  <si>
    <t>Ano letivo 2020/2021</t>
  </si>
  <si>
    <t>TESTES S/ INTELIGÊNCIA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</si>
  <si>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</si>
  <si>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</si>
  <si>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</si>
  <si>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</si>
  <si>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</si>
  <si>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</si>
  <si>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</si>
  <si>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</si>
  <si>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1 rato</t>
  </si>
  <si>
    <t>1 gato</t>
  </si>
  <si>
    <t>Ticks</t>
  </si>
  <si>
    <t>Ratos</t>
  </si>
  <si>
    <t>Gatos</t>
  </si>
  <si>
    <t>5 gatos</t>
  </si>
  <si>
    <t>5 ratos</t>
  </si>
  <si>
    <t>10 gatos</t>
  </si>
  <si>
    <t>10 ratos</t>
  </si>
  <si>
    <t>TESTES C/ INTELIGÊNCIA</t>
  </si>
  <si>
    <t>Média</t>
  </si>
  <si>
    <t>Quantidade de ticks</t>
  </si>
  <si>
    <t>% de sucesso</t>
  </si>
  <si>
    <t>*Entenda-se por % de sucesso como a % de agentes inicialmente colocados que sobreviveram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</si>
</sst>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3F3F7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</cellStyleXfs>
  <cellXfs count="11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4" applyAlignment="1">
      <alignment horizontal="center"/>
    </xf>
    <xf numFmtId="0" fontId="3" fillId="3" borderId="1" xfId="3" applyAlignment="1">
      <alignment horizontal="center"/>
    </xf>
    <xf numFmtId="0" fontId="7" fillId="0" borderId="0" xfId="0" applyFont="1"/>
    <xf numFmtId="0" fontId="8" fillId="0" borderId="0" xfId="0" applyFont="1"/>
    <xf numFmtId="9" fontId="8" fillId="0" borderId="0" xfId="1" applyFont="1"/>
    <xf numFmtId="0" fontId="9" fillId="2" borderId="1" xfId="2" applyFont="1" applyAlignment="1">
      <alignment horizontal="center" vertical="center"/>
    </xf>
    <xf numFmtId="0" fontId="9" fillId="2" borderId="1" xfId="2" applyFont="1" applyAlignment="1">
      <alignment horizontal="center"/>
    </xf>
  </cellXfs>
  <cellStyles count="5">
    <cellStyle name="Cálculo" xfId="3" builtinId="22"/>
    <cellStyle name="Célula Ligada" xfId="4" builtinId="24"/>
    <cellStyle name="Entrada" xfId="2" builtinId="20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9165-3544-451B-87C7-673740225A7F}">
  <dimension ref="A5:X89"/>
  <sheetViews>
    <sheetView tabSelected="1" workbookViewId="0">
      <selection activeCell="M33" sqref="M33"/>
    </sheetView>
  </sheetViews>
  <sheetFormatPr defaultRowHeight="15" x14ac:dyDescent="0.25"/>
  <sheetData>
    <row r="5" spans="1:24" ht="18" customHeight="1" x14ac:dyDescent="0.25">
      <c r="C5" s="5" t="s">
        <v>0</v>
      </c>
      <c r="D5" s="5"/>
      <c r="E5" s="5"/>
      <c r="F5" s="5" t="s">
        <v>1</v>
      </c>
      <c r="G5" s="5"/>
      <c r="H5" s="5"/>
      <c r="I5" s="5" t="s">
        <v>2</v>
      </c>
      <c r="J5" s="5"/>
      <c r="K5" s="5" t="s">
        <v>3</v>
      </c>
      <c r="L5" s="5"/>
      <c r="M5" s="5"/>
      <c r="N5" s="9" t="s">
        <v>23</v>
      </c>
      <c r="O5" s="9"/>
      <c r="P5" s="9"/>
      <c r="Q5" s="1"/>
      <c r="R5" s="1"/>
      <c r="S5" s="1"/>
      <c r="T5" s="1"/>
      <c r="U5" s="1"/>
      <c r="V5" s="1"/>
      <c r="W5" s="1"/>
      <c r="X5" s="1"/>
    </row>
    <row r="6" spans="1:24" ht="15.75" customHeight="1" thickBot="1" x14ac:dyDescent="0.3">
      <c r="A6" s="1"/>
      <c r="B6" s="1"/>
      <c r="C6" s="4" t="s">
        <v>4</v>
      </c>
      <c r="D6" s="4"/>
      <c r="E6" s="4"/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9"/>
      <c r="O6" s="9"/>
      <c r="P6" s="9"/>
      <c r="Q6" s="1"/>
      <c r="R6" s="1"/>
      <c r="S6" s="1"/>
      <c r="T6" s="1"/>
      <c r="U6" s="1"/>
      <c r="V6" s="1"/>
      <c r="W6" s="1"/>
      <c r="X6" s="1"/>
    </row>
    <row r="7" spans="1:24" ht="15.75" thickTop="1" x14ac:dyDescent="0.25">
      <c r="A7" s="1"/>
      <c r="B7" s="1"/>
      <c r="C7" s="1" t="s">
        <v>14</v>
      </c>
      <c r="D7" s="1" t="s">
        <v>13</v>
      </c>
      <c r="E7" s="1" t="s">
        <v>15</v>
      </c>
      <c r="F7" s="1">
        <v>1173</v>
      </c>
      <c r="G7" s="1">
        <v>95</v>
      </c>
      <c r="H7" s="1">
        <v>222</v>
      </c>
      <c r="I7" s="1">
        <v>20</v>
      </c>
      <c r="J7" s="1">
        <v>247</v>
      </c>
      <c r="K7" s="1">
        <v>258</v>
      </c>
      <c r="L7" s="1">
        <v>285</v>
      </c>
      <c r="M7" s="1">
        <v>720</v>
      </c>
      <c r="N7" s="7">
        <f>AVERAGE(F7:M7)</f>
        <v>377.5</v>
      </c>
      <c r="O7" s="3" t="s">
        <v>24</v>
      </c>
      <c r="P7" s="3"/>
      <c r="Q7" s="1"/>
      <c r="R7" s="1"/>
      <c r="S7" s="1"/>
      <c r="T7" s="1"/>
      <c r="U7" s="1"/>
      <c r="V7" s="1"/>
      <c r="W7" s="1"/>
      <c r="X7" s="1"/>
    </row>
    <row r="8" spans="1:24" x14ac:dyDescent="0.25">
      <c r="A8" s="1"/>
      <c r="B8" s="1"/>
      <c r="C8" s="1"/>
      <c r="D8" s="1"/>
      <c r="E8" s="1" t="s">
        <v>16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8">
        <f t="shared" ref="N8:N18" si="0">AVERAGE(F8:M8)</f>
        <v>0</v>
      </c>
      <c r="O8" s="3" t="s">
        <v>25</v>
      </c>
      <c r="P8" s="3"/>
      <c r="Q8" s="1"/>
      <c r="R8" s="1"/>
      <c r="S8" s="1"/>
      <c r="T8" s="1"/>
      <c r="U8" s="1"/>
      <c r="V8" s="1"/>
      <c r="W8" s="1"/>
      <c r="X8" s="1"/>
    </row>
    <row r="9" spans="1:24" x14ac:dyDescent="0.25">
      <c r="A9" s="1"/>
      <c r="B9" s="1"/>
      <c r="C9" s="1"/>
      <c r="D9" s="1"/>
      <c r="E9" s="1" t="s">
        <v>17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8">
        <f t="shared" si="0"/>
        <v>1</v>
      </c>
      <c r="O9" s="3" t="s">
        <v>25</v>
      </c>
      <c r="P9" s="3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"/>
      <c r="B10" s="1"/>
      <c r="C10" s="1" t="s">
        <v>18</v>
      </c>
      <c r="D10" s="1" t="s">
        <v>13</v>
      </c>
      <c r="E10" s="1" t="s">
        <v>15</v>
      </c>
      <c r="F10" s="1">
        <v>3</v>
      </c>
      <c r="G10" s="1">
        <v>20</v>
      </c>
      <c r="H10" s="1">
        <v>20</v>
      </c>
      <c r="I10" s="1">
        <v>95</v>
      </c>
      <c r="J10" s="1">
        <v>38</v>
      </c>
      <c r="K10" s="1">
        <v>111</v>
      </c>
      <c r="L10" s="1">
        <v>18</v>
      </c>
      <c r="M10" s="1">
        <v>283</v>
      </c>
      <c r="N10" s="7">
        <f t="shared" si="0"/>
        <v>73.5</v>
      </c>
      <c r="O10" s="3" t="s">
        <v>24</v>
      </c>
      <c r="P10" s="3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"/>
      <c r="B11" s="1"/>
      <c r="C11" s="1"/>
      <c r="D11" s="1"/>
      <c r="E11" s="1" t="s">
        <v>16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8">
        <f t="shared" si="0"/>
        <v>0</v>
      </c>
      <c r="O11" s="3" t="s">
        <v>25</v>
      </c>
      <c r="P11" s="3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 t="s">
        <v>17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4</v>
      </c>
      <c r="L12" s="1">
        <v>5</v>
      </c>
      <c r="M12" s="1">
        <v>5</v>
      </c>
      <c r="N12" s="8">
        <f>AVERAGE(F12:M12)/5</f>
        <v>0.97499999999999998</v>
      </c>
      <c r="O12" s="3" t="s">
        <v>25</v>
      </c>
      <c r="P12" s="3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1"/>
      <c r="C13" s="1" t="s">
        <v>14</v>
      </c>
      <c r="D13" s="1" t="s">
        <v>19</v>
      </c>
      <c r="E13" s="1" t="s">
        <v>15</v>
      </c>
      <c r="F13" s="1">
        <v>609</v>
      </c>
      <c r="G13" s="1">
        <v>254</v>
      </c>
      <c r="H13" s="1">
        <v>1174</v>
      </c>
      <c r="I13" s="1">
        <v>424</v>
      </c>
      <c r="J13" s="1">
        <v>219</v>
      </c>
      <c r="K13" s="1">
        <v>228</v>
      </c>
      <c r="L13" s="1">
        <v>416</v>
      </c>
      <c r="M13" s="1">
        <v>1034</v>
      </c>
      <c r="N13" s="7">
        <f t="shared" si="0"/>
        <v>544.75</v>
      </c>
      <c r="O13" s="3" t="s">
        <v>24</v>
      </c>
      <c r="P13" s="3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1"/>
      <c r="C14" s="1"/>
      <c r="D14" s="1"/>
      <c r="E14" s="1" t="s">
        <v>16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8">
        <f t="shared" si="0"/>
        <v>0</v>
      </c>
      <c r="O14" s="3" t="s">
        <v>25</v>
      </c>
      <c r="P14" s="3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1"/>
      <c r="C15" s="1"/>
      <c r="D15" s="1"/>
      <c r="E15" s="1" t="s">
        <v>17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8">
        <f t="shared" si="0"/>
        <v>1</v>
      </c>
      <c r="O15" s="3" t="s">
        <v>25</v>
      </c>
      <c r="P15" s="3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1"/>
      <c r="C16" s="1" t="s">
        <v>20</v>
      </c>
      <c r="D16" s="1" t="s">
        <v>21</v>
      </c>
      <c r="E16" s="1" t="s">
        <v>15</v>
      </c>
      <c r="F16" s="1">
        <v>146</v>
      </c>
      <c r="G16" s="1">
        <v>77</v>
      </c>
      <c r="H16" s="1">
        <v>139</v>
      </c>
      <c r="I16" s="1">
        <v>77</v>
      </c>
      <c r="J16" s="1">
        <v>211</v>
      </c>
      <c r="K16" s="1">
        <v>121</v>
      </c>
      <c r="L16" s="1">
        <v>90</v>
      </c>
      <c r="M16" s="1">
        <v>115</v>
      </c>
      <c r="N16" s="7">
        <f t="shared" si="0"/>
        <v>122</v>
      </c>
      <c r="O16" s="3" t="s">
        <v>24</v>
      </c>
      <c r="P16" s="3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1"/>
      <c r="C17" s="1"/>
      <c r="D17" s="1"/>
      <c r="E17" s="1" t="s">
        <v>16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8">
        <f t="shared" si="0"/>
        <v>0</v>
      </c>
      <c r="O17" s="3" t="s">
        <v>25</v>
      </c>
      <c r="P17" s="3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1"/>
      <c r="C18" s="1"/>
      <c r="D18" s="1"/>
      <c r="E18" s="1" t="s">
        <v>17</v>
      </c>
      <c r="F18" s="1">
        <v>10</v>
      </c>
      <c r="G18" s="1">
        <v>10</v>
      </c>
      <c r="H18" s="1">
        <v>10</v>
      </c>
      <c r="I18" s="1">
        <v>10</v>
      </c>
      <c r="J18" s="1">
        <v>10</v>
      </c>
      <c r="K18" s="1">
        <v>10</v>
      </c>
      <c r="L18" s="1">
        <v>10</v>
      </c>
      <c r="M18" s="1">
        <v>10</v>
      </c>
      <c r="N18" s="8">
        <f>AVERAGE(F18:M18)/10</f>
        <v>1</v>
      </c>
      <c r="O18" s="3" t="s">
        <v>25</v>
      </c>
      <c r="P18" s="3"/>
      <c r="Q18" s="1"/>
      <c r="R18" s="1"/>
      <c r="S18" s="1"/>
      <c r="T18" s="1"/>
      <c r="U18" s="1"/>
      <c r="V18" s="1"/>
      <c r="W18" s="1"/>
      <c r="X18" s="1"/>
    </row>
    <row r="19" spans="1:24" ht="15.75" thickBot="1" x14ac:dyDescent="0.3">
      <c r="A19" s="1"/>
      <c r="B19" s="1"/>
      <c r="C19" s="4" t="s">
        <v>22</v>
      </c>
      <c r="D19" s="4"/>
      <c r="E19" s="4"/>
      <c r="F19" s="2" t="s">
        <v>5</v>
      </c>
      <c r="G19" s="2" t="s">
        <v>6</v>
      </c>
      <c r="H19" s="2" t="s">
        <v>7</v>
      </c>
      <c r="I19" s="2" t="s">
        <v>8</v>
      </c>
      <c r="J19" s="2" t="s">
        <v>9</v>
      </c>
      <c r="K19" s="2" t="s">
        <v>10</v>
      </c>
      <c r="L19" s="2" t="s">
        <v>11</v>
      </c>
      <c r="M19" s="2" t="s">
        <v>12</v>
      </c>
      <c r="N19" s="10" t="s">
        <v>23</v>
      </c>
      <c r="O19" s="10"/>
      <c r="P19" s="10"/>
      <c r="Q19" s="1"/>
      <c r="R19" s="1"/>
      <c r="S19" s="1"/>
      <c r="T19" s="1"/>
      <c r="U19" s="1"/>
      <c r="V19" s="1"/>
      <c r="W19" s="1"/>
      <c r="X19" s="1"/>
    </row>
    <row r="20" spans="1:24" ht="15.75" thickTop="1" x14ac:dyDescent="0.25">
      <c r="A20" s="1"/>
      <c r="B20" s="1"/>
      <c r="C20" s="1" t="s">
        <v>14</v>
      </c>
      <c r="D20" s="1" t="s">
        <v>13</v>
      </c>
      <c r="E20" s="1" t="s">
        <v>15</v>
      </c>
      <c r="F20" s="1">
        <v>100</v>
      </c>
      <c r="G20" s="1">
        <v>200</v>
      </c>
      <c r="H20" s="1">
        <v>166</v>
      </c>
      <c r="I20" s="1">
        <v>103</v>
      </c>
      <c r="J20" s="1">
        <v>116</v>
      </c>
      <c r="K20" s="1">
        <v>153</v>
      </c>
      <c r="L20" s="1">
        <v>103</v>
      </c>
      <c r="M20" s="1">
        <v>150</v>
      </c>
      <c r="N20" s="7">
        <f>AVERAGE(F20:M20)</f>
        <v>136.375</v>
      </c>
      <c r="O20" s="3" t="s">
        <v>24</v>
      </c>
      <c r="P20" s="3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1"/>
      <c r="B21" s="1"/>
      <c r="C21" s="1"/>
      <c r="D21" s="1"/>
      <c r="E21" s="1" t="s">
        <v>16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1</v>
      </c>
      <c r="L21" s="1">
        <v>1</v>
      </c>
      <c r="M21" s="1">
        <v>0</v>
      </c>
      <c r="N21" s="8">
        <f>AVERAGE(F21:M21)</f>
        <v>0.5</v>
      </c>
      <c r="O21" s="3" t="s">
        <v>25</v>
      </c>
      <c r="P21" s="3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"/>
      <c r="B22" s="1"/>
      <c r="C22" s="1"/>
      <c r="D22" s="1"/>
      <c r="E22" s="1" t="s">
        <v>17</v>
      </c>
      <c r="F22" s="1">
        <v>0</v>
      </c>
      <c r="G22" s="1">
        <v>1</v>
      </c>
      <c r="H22" s="1">
        <v>1</v>
      </c>
      <c r="I22" s="1">
        <v>0</v>
      </c>
      <c r="J22" s="1">
        <v>1</v>
      </c>
      <c r="K22" s="1">
        <v>0</v>
      </c>
      <c r="L22" s="1">
        <v>0</v>
      </c>
      <c r="M22" s="1">
        <v>1</v>
      </c>
      <c r="N22" s="8">
        <f t="shared" ref="N22" si="1">AVERAGE(F22:M22)</f>
        <v>0.5</v>
      </c>
      <c r="O22" s="3" t="s">
        <v>25</v>
      </c>
      <c r="P22" s="3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"/>
      <c r="B23" s="1"/>
      <c r="C23" s="1" t="s">
        <v>18</v>
      </c>
      <c r="D23" s="1" t="s">
        <v>13</v>
      </c>
      <c r="E23" s="1" t="s">
        <v>15</v>
      </c>
      <c r="F23" s="1">
        <v>133</v>
      </c>
      <c r="G23" s="1">
        <v>100</v>
      </c>
      <c r="H23" s="1">
        <v>208</v>
      </c>
      <c r="I23" s="1">
        <v>200</v>
      </c>
      <c r="J23" s="1">
        <v>108</v>
      </c>
      <c r="K23" s="1">
        <v>102</v>
      </c>
      <c r="L23" s="1">
        <v>116</v>
      </c>
      <c r="M23" s="1">
        <v>175</v>
      </c>
      <c r="N23" s="7">
        <f>AVERAGE(F23:M23)</f>
        <v>142.75</v>
      </c>
      <c r="O23" s="3" t="s">
        <v>24</v>
      </c>
      <c r="P23" s="3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"/>
      <c r="B24" s="1"/>
      <c r="C24" s="1"/>
      <c r="D24" s="1"/>
      <c r="E24" s="1" t="s">
        <v>16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8">
        <f>AVERAGE(F24:M24)</f>
        <v>0</v>
      </c>
      <c r="O24" s="3" t="s">
        <v>25</v>
      </c>
      <c r="P24" s="3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"/>
      <c r="B25" s="1"/>
      <c r="C25" s="1"/>
      <c r="D25" s="1"/>
      <c r="E25" s="1" t="s">
        <v>17</v>
      </c>
      <c r="F25" s="1">
        <v>5</v>
      </c>
      <c r="G25" s="1">
        <v>4</v>
      </c>
      <c r="H25" s="1">
        <v>3</v>
      </c>
      <c r="I25" s="1">
        <v>2</v>
      </c>
      <c r="J25" s="1">
        <v>3</v>
      </c>
      <c r="K25" s="1">
        <v>4</v>
      </c>
      <c r="L25" s="1">
        <v>3</v>
      </c>
      <c r="M25" s="1">
        <v>3</v>
      </c>
      <c r="N25" s="8">
        <f>AVERAGE(F25:M25)/5</f>
        <v>0.67500000000000004</v>
      </c>
      <c r="O25" s="3" t="s">
        <v>25</v>
      </c>
      <c r="P25" s="3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"/>
      <c r="B26" s="1"/>
      <c r="C26" s="1" t="s">
        <v>14</v>
      </c>
      <c r="D26" s="1" t="s">
        <v>19</v>
      </c>
      <c r="E26" s="1" t="s">
        <v>15</v>
      </c>
      <c r="F26" s="1">
        <v>150</v>
      </c>
      <c r="G26" s="1">
        <v>153</v>
      </c>
      <c r="H26" s="1">
        <v>141</v>
      </c>
      <c r="I26" s="1">
        <v>158</v>
      </c>
      <c r="J26" s="1">
        <v>256</v>
      </c>
      <c r="K26" s="1">
        <v>141</v>
      </c>
      <c r="L26" s="1">
        <v>301</v>
      </c>
      <c r="M26" s="1">
        <v>106</v>
      </c>
      <c r="N26" s="7">
        <f t="shared" ref="N26" si="2">AVERAGE(F26:M26)</f>
        <v>175.75</v>
      </c>
      <c r="O26" s="3" t="s">
        <v>24</v>
      </c>
      <c r="P26" s="3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"/>
      <c r="B27" s="1"/>
      <c r="C27" s="1"/>
      <c r="D27" s="1"/>
      <c r="E27" s="1" t="s">
        <v>16</v>
      </c>
      <c r="F27" s="1">
        <v>0</v>
      </c>
      <c r="G27" s="1">
        <v>4</v>
      </c>
      <c r="H27" s="1">
        <v>0</v>
      </c>
      <c r="I27" s="1">
        <v>2</v>
      </c>
      <c r="J27" s="1">
        <v>1</v>
      </c>
      <c r="K27" s="1">
        <v>0</v>
      </c>
      <c r="L27" s="1">
        <v>1</v>
      </c>
      <c r="M27" s="1">
        <v>5</v>
      </c>
      <c r="N27" s="8">
        <f>AVERAGE(F27:M27)/5</f>
        <v>0.32500000000000001</v>
      </c>
      <c r="O27" s="3" t="s">
        <v>25</v>
      </c>
      <c r="P27" s="3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"/>
      <c r="B28" s="1"/>
      <c r="C28" s="1"/>
      <c r="D28" s="1"/>
      <c r="E28" s="1" t="s">
        <v>17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8">
        <f>AVERAGE(F28:M28)/1</f>
        <v>0.375</v>
      </c>
      <c r="O28" s="3" t="s">
        <v>25</v>
      </c>
      <c r="P28" s="3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 t="s">
        <v>20</v>
      </c>
      <c r="D29" s="1" t="s">
        <v>21</v>
      </c>
      <c r="E29" s="1" t="s">
        <v>15</v>
      </c>
      <c r="F29" s="1">
        <v>324</v>
      </c>
      <c r="G29" s="1">
        <v>209</v>
      </c>
      <c r="H29" s="1">
        <v>191</v>
      </c>
      <c r="I29" s="1">
        <v>303</v>
      </c>
      <c r="J29" s="1">
        <v>265</v>
      </c>
      <c r="K29" s="1">
        <v>300</v>
      </c>
      <c r="L29" s="1">
        <v>522</v>
      </c>
      <c r="M29" s="1">
        <v>203</v>
      </c>
      <c r="N29" s="7">
        <f t="shared" ref="N29" si="3">AVERAGE(F29:M29)</f>
        <v>289.625</v>
      </c>
      <c r="O29" s="3" t="s">
        <v>24</v>
      </c>
      <c r="P29" s="3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 t="s">
        <v>16</v>
      </c>
      <c r="F30" s="1">
        <v>0</v>
      </c>
      <c r="G30" s="1">
        <v>1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8">
        <f>AVERAGE(F30:M30)/10</f>
        <v>7.4999999999999997E-2</v>
      </c>
      <c r="O30" s="3" t="s">
        <v>25</v>
      </c>
      <c r="P30" s="3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 t="s">
        <v>17</v>
      </c>
      <c r="F31" s="1">
        <v>1</v>
      </c>
      <c r="G31" s="1">
        <v>0</v>
      </c>
      <c r="H31" s="1">
        <v>3</v>
      </c>
      <c r="I31" s="1">
        <v>0</v>
      </c>
      <c r="J31" s="1">
        <v>1</v>
      </c>
      <c r="K31" s="1">
        <v>3</v>
      </c>
      <c r="L31" s="1">
        <v>6</v>
      </c>
      <c r="M31" s="1">
        <v>0</v>
      </c>
      <c r="N31" s="8">
        <f>AVERAGE(F31:M31)/10</f>
        <v>0.17499999999999999</v>
      </c>
      <c r="O31" s="3" t="s">
        <v>25</v>
      </c>
      <c r="P31" s="3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t="s">
        <v>26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6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mergeCells count="32">
    <mergeCell ref="O26:P26"/>
    <mergeCell ref="O27:P27"/>
    <mergeCell ref="O28:P28"/>
    <mergeCell ref="O29:P29"/>
    <mergeCell ref="O30:P30"/>
    <mergeCell ref="O31:P31"/>
    <mergeCell ref="O20:P20"/>
    <mergeCell ref="O21:P21"/>
    <mergeCell ref="O22:P22"/>
    <mergeCell ref="O23:P23"/>
    <mergeCell ref="O24:P24"/>
    <mergeCell ref="O25:P25"/>
    <mergeCell ref="O16:P16"/>
    <mergeCell ref="O17:P17"/>
    <mergeCell ref="O18:P18"/>
    <mergeCell ref="N5:P6"/>
    <mergeCell ref="N19:P19"/>
    <mergeCell ref="C19:E19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C5:E5"/>
    <mergeCell ref="F5:H5"/>
    <mergeCell ref="I5:J5"/>
    <mergeCell ref="K5:M5"/>
    <mergeCell ref="C6:E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| FXVNDER |</dc:creator>
  <cp:lastModifiedBy>| FXVNDER |</cp:lastModifiedBy>
  <dcterms:created xsi:type="dcterms:W3CDTF">2020-11-08T21:45:32Z</dcterms:created>
  <dcterms:modified xsi:type="dcterms:W3CDTF">2020-11-08T22:34:48Z</dcterms:modified>
</cp:coreProperties>
</file>