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repos\algorithms-2016\"/>
    </mc:Choice>
  </mc:AlternateContent>
  <bookViews>
    <workbookView xWindow="0" yWindow="0" windowWidth="15345" windowHeight="4455" activeTab="2"/>
  </bookViews>
  <sheets>
    <sheet name="Assign1" sheetId="2" r:id="rId1"/>
    <sheet name="Assessment" sheetId="3" r:id="rId2"/>
    <sheet name="Assign2" sheetId="5" r:id="rId3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5" l="1"/>
  <c r="N14" i="5"/>
  <c r="N13" i="5"/>
  <c r="N12" i="5"/>
  <c r="N11" i="5"/>
  <c r="N10" i="5"/>
  <c r="N9" i="5"/>
  <c r="N8" i="5"/>
  <c r="N7" i="5"/>
  <c r="N6" i="5"/>
  <c r="N5" i="5"/>
  <c r="N4" i="5"/>
  <c r="N2" i="5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</calcChain>
</file>

<file path=xl/sharedStrings.xml><?xml version="1.0" encoding="utf-8"?>
<sst xmlns="http://schemas.openxmlformats.org/spreadsheetml/2006/main" count="179" uniqueCount="94">
  <si>
    <t xml:space="preserve"> Testing</t>
  </si>
  <si>
    <t xml:space="preserve"> list of k matches</t>
  </si>
  <si>
    <t>Top Match</t>
  </si>
  <si>
    <t xml:space="preserve"> Github Repo</t>
  </si>
  <si>
    <t xml:space="preserve"> FastAutoComplete</t>
  </si>
  <si>
    <t xml:space="preserve"> CLI controller</t>
  </si>
  <si>
    <t>Load Data</t>
  </si>
  <si>
    <t>Total</t>
  </si>
  <si>
    <t>James</t>
  </si>
  <si>
    <t>Ciaran</t>
  </si>
  <si>
    <t>Find Weight</t>
  </si>
  <si>
    <t>Name</t>
  </si>
  <si>
    <t>Comment</t>
  </si>
  <si>
    <t>Column1</t>
  </si>
  <si>
    <t>Understanding</t>
  </si>
  <si>
    <t>Brian</t>
  </si>
  <si>
    <t>Donoghue</t>
  </si>
  <si>
    <t>Adam</t>
  </si>
  <si>
    <t> W20072294</t>
  </si>
  <si>
    <t>Kevin</t>
  </si>
  <si>
    <t> W20071063</t>
  </si>
  <si>
    <t>Godkin</t>
  </si>
  <si>
    <t>Ashleigh</t>
  </si>
  <si>
    <t> W20072151</t>
  </si>
  <si>
    <t>Kearney</t>
  </si>
  <si>
    <t>Sean</t>
  </si>
  <si>
    <t> W20068126</t>
  </si>
  <si>
    <t>Keehan</t>
  </si>
  <si>
    <t> W20071032</t>
  </si>
  <si>
    <t>Kononov</t>
  </si>
  <si>
    <t>Oleksandr</t>
  </si>
  <si>
    <t> W20070186</t>
  </si>
  <si>
    <t>Larkin</t>
  </si>
  <si>
    <t>David</t>
  </si>
  <si>
    <t> W20063914</t>
  </si>
  <si>
    <t> W20070325</t>
  </si>
  <si>
    <t> W20072163</t>
  </si>
  <si>
    <t>Mooney</t>
  </si>
  <si>
    <t>Aaron</t>
  </si>
  <si>
    <t> W20071587</t>
  </si>
  <si>
    <t>Diarmuid</t>
  </si>
  <si>
    <t> W20072283</t>
  </si>
  <si>
    <t>Osowski</t>
  </si>
  <si>
    <t>Bartosz</t>
  </si>
  <si>
    <t> W20071869</t>
  </si>
  <si>
    <t>Phillips</t>
  </si>
  <si>
    <t>Jake</t>
  </si>
  <si>
    <t> W20072078</t>
  </si>
  <si>
    <t>Shields</t>
  </si>
  <si>
    <t>OConnor</t>
  </si>
  <si>
    <t>McCarthy</t>
  </si>
  <si>
    <t>McGarrigle</t>
  </si>
  <si>
    <t>Q1</t>
  </si>
  <si>
    <t>a</t>
  </si>
  <si>
    <t>b</t>
  </si>
  <si>
    <t>c</t>
  </si>
  <si>
    <t>d</t>
  </si>
  <si>
    <t>Q2</t>
  </si>
  <si>
    <t>Q3</t>
  </si>
  <si>
    <t>Orielly</t>
  </si>
  <si>
    <t>e</t>
  </si>
  <si>
    <t xml:space="preserve">Ext. Data </t>
  </si>
  <si>
    <t>Serialiser</t>
  </si>
  <si>
    <t>Add/ Remove Objects</t>
  </si>
  <si>
    <t>Top 10</t>
  </si>
  <si>
    <t>Add Rating</t>
  </si>
  <si>
    <t>Comsole</t>
  </si>
  <si>
    <t>Recommender</t>
  </si>
  <si>
    <t>Testing</t>
  </si>
  <si>
    <t>Last</t>
  </si>
  <si>
    <t>First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</si>
  <si>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</si>
  <si>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</si>
  <si>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</si>
  <si>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</si>
  <si>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</si>
  <si>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</si>
  <si>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</si>
  <si>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</si>
  <si>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</si>
  <si>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</si>
  <si>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Column112</t>
  </si>
  <si>
    <t>Column12</t>
  </si>
  <si>
    <t>Column13</t>
  </si>
  <si>
    <t>Unable to demonstrate serialisation/deserialisation. Unable to explain recommender code.</t>
  </si>
  <si>
    <t>Nothing to demo. Some code</t>
  </si>
  <si>
    <t xml:space="preserve">Gets top ten for users. </t>
  </si>
  <si>
    <t xml:space="preserve">Compresses the XML with GZIP. User specific and all time top ten. </t>
  </si>
  <si>
    <t>Serialiser not working. Basic Recommnender</t>
  </si>
  <si>
    <t>Excellent implementation, Testing could be better around boundaries</t>
  </si>
  <si>
    <t xml:space="preserve">Did not demo - laptop was upgrading. </t>
  </si>
  <si>
    <t xml:space="preserve">Very good. Code not organised well. Was complete before approach covered in class. </t>
  </si>
  <si>
    <t>Serialisation not working. Top 10 incorrect. Recommender incorrct but working to some extent.</t>
  </si>
  <si>
    <t>No attempt at serialization or aboveS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</si>
</sst>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0" fillId="2" borderId="0" xfId="0" applyFont="1" applyFill="1" applyBorder="1"/>
    <xf numFmtId="0" fontId="0" fillId="0" borderId="0" xfId="0" applyFont="1" applyBorder="1"/>
    <xf numFmtId="1" fontId="1" fillId="0" borderId="0" xfId="0" applyNumberFormat="1" applyFont="1"/>
    <xf numFmtId="20" fontId="3" fillId="3" borderId="0" xfId="0" applyNumberFormat="1" applyFont="1" applyFill="1" applyBorder="1"/>
    <xf numFmtId="20" fontId="3" fillId="0" borderId="0" xfId="0" applyNumberFormat="1" applyFont="1" applyFill="1" applyBorder="1"/>
    <xf numFmtId="20" fontId="4" fillId="0" borderId="0" xfId="0" applyNumberFormat="1" applyFont="1" applyFill="1" applyBorder="1"/>
    <xf numFmtId="0" fontId="2" fillId="0" borderId="0" xfId="0" applyFont="1" applyBorder="1"/>
  </cellXfs>
  <cellStyles count="1">
    <cellStyle name="Normal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" displayName="Table3" ref="B3:O15" totalsRowShown="0">
  <autoFilter ref="B3:O15"/>
  <tableColumns count="14">
    <tableColumn id="1" name="Column1" dataDxfId="7" totalsRowDxfId="3"/>
    <tableColumn id="2" name="Column2" dataDxfId="6" totalsRowDxfId="2"/>
    <tableColumn id="3" name="Column3" dataDxfId="5" totalsRowDxfId="1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4" name="Column112"/>
    <tableColumn id="12" name="Column12" dataDxfId="4" totalsRowDxfId="0">
      <calculatedColumnFormula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calculatedColumnFormula>
    </tableColumn>
    <tableColumn id="13" name="Column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Q10" sqref="Q10"/>
    </sheetView>
  </sheetViews>
  <sheetFormatPr defaultRowHeight="15" x14ac:dyDescent="0.25"/>
  <sheetData>
    <row r="1" spans="1:14" ht="17.25" customHeight="1" x14ac:dyDescent="0.25">
      <c r="A1" s="4" t="s">
        <v>11</v>
      </c>
      <c r="B1" s="4" t="s">
        <v>13</v>
      </c>
      <c r="C1" s="4"/>
      <c r="D1" s="3" t="s">
        <v>6</v>
      </c>
      <c r="E1" s="3" t="s">
        <v>2</v>
      </c>
      <c r="F1" s="3" t="s">
        <v>10</v>
      </c>
      <c r="G1" s="3" t="s">
        <v>1</v>
      </c>
      <c r="H1" s="3" t="s">
        <v>3</v>
      </c>
      <c r="I1" s="3" t="s">
        <v>4</v>
      </c>
      <c r="J1" s="3" t="s">
        <v>5</v>
      </c>
      <c r="K1" s="3" t="s">
        <v>0</v>
      </c>
      <c r="L1" s="3" t="s">
        <v>14</v>
      </c>
      <c r="M1" s="3" t="s">
        <v>7</v>
      </c>
      <c r="N1" s="2" t="s">
        <v>12</v>
      </c>
    </row>
    <row r="2" spans="1:14" x14ac:dyDescent="0.25">
      <c r="A2" s="2"/>
      <c r="B2" s="2"/>
      <c r="C2" s="2"/>
      <c r="D2" s="2">
        <v>10</v>
      </c>
      <c r="E2" s="2">
        <v>10</v>
      </c>
      <c r="F2" s="2">
        <v>10</v>
      </c>
      <c r="G2" s="2">
        <v>10</v>
      </c>
      <c r="H2" s="2">
        <v>10</v>
      </c>
      <c r="I2" s="2">
        <v>20</v>
      </c>
      <c r="J2" s="2">
        <v>10</v>
      </c>
      <c r="K2" s="2">
        <v>20</v>
      </c>
      <c r="L2" s="2"/>
      <c r="M2" s="2">
        <v>100</v>
      </c>
      <c r="N2" s="2"/>
    </row>
    <row r="3" spans="1:14" x14ac:dyDescent="0.25">
      <c r="A3" s="5" t="s">
        <v>18</v>
      </c>
      <c r="B3" s="5" t="s">
        <v>16</v>
      </c>
      <c r="C3" s="5" t="s">
        <v>19</v>
      </c>
      <c r="D3" s="5"/>
      <c r="E3" s="5"/>
      <c r="F3" s="5"/>
      <c r="G3" s="5"/>
      <c r="H3" s="5"/>
      <c r="I3" s="5"/>
      <c r="J3" s="5"/>
      <c r="K3" s="5"/>
      <c r="L3" s="5"/>
      <c r="M3" s="5">
        <v>0</v>
      </c>
      <c r="N3" s="5"/>
    </row>
    <row r="4" spans="1:14" x14ac:dyDescent="0.25">
      <c r="A4" s="5" t="s">
        <v>20</v>
      </c>
      <c r="B4" s="5" t="s">
        <v>21</v>
      </c>
      <c r="C4" s="5" t="s">
        <v>22</v>
      </c>
      <c r="D4" s="5"/>
      <c r="E4" s="5"/>
      <c r="F4" s="5"/>
      <c r="G4" s="5"/>
      <c r="H4" s="5"/>
      <c r="I4" s="5"/>
      <c r="J4" s="5"/>
      <c r="K4" s="5"/>
      <c r="L4" s="5"/>
      <c r="M4" s="5">
        <v>0</v>
      </c>
      <c r="N4" s="5"/>
    </row>
    <row r="5" spans="1:14" x14ac:dyDescent="0.25">
      <c r="A5" s="5" t="s">
        <v>23</v>
      </c>
      <c r="B5" s="5" t="s">
        <v>24</v>
      </c>
      <c r="C5" s="5" t="s">
        <v>25</v>
      </c>
      <c r="D5" s="5">
        <v>9</v>
      </c>
      <c r="E5" s="5">
        <v>10</v>
      </c>
      <c r="F5" s="5">
        <v>10</v>
      </c>
      <c r="G5" s="5">
        <v>10</v>
      </c>
      <c r="H5" s="5">
        <v>5</v>
      </c>
      <c r="I5" s="5">
        <v>0</v>
      </c>
      <c r="J5" s="5">
        <v>10</v>
      </c>
      <c r="K5" s="5">
        <v>14</v>
      </c>
      <c r="L5" s="5">
        <v>1</v>
      </c>
      <c r="M5" s="5">
        <v>68</v>
      </c>
      <c r="N5" s="5"/>
    </row>
    <row r="6" spans="1:14" x14ac:dyDescent="0.25">
      <c r="A6" s="5" t="s">
        <v>26</v>
      </c>
      <c r="B6" s="5" t="s">
        <v>27</v>
      </c>
      <c r="C6" s="5" t="s">
        <v>19</v>
      </c>
      <c r="D6" s="5"/>
      <c r="E6" s="5"/>
      <c r="F6" s="5"/>
      <c r="G6" s="5"/>
      <c r="H6" s="5"/>
      <c r="I6" s="5"/>
      <c r="J6" s="5"/>
      <c r="K6" s="5"/>
      <c r="L6" s="5"/>
      <c r="M6" s="5">
        <v>0</v>
      </c>
      <c r="N6" s="5"/>
    </row>
    <row r="7" spans="1:14" x14ac:dyDescent="0.25">
      <c r="A7" s="5" t="s">
        <v>28</v>
      </c>
      <c r="B7" s="5" t="s">
        <v>29</v>
      </c>
      <c r="C7" s="5" t="s">
        <v>30</v>
      </c>
      <c r="D7" s="5">
        <v>10</v>
      </c>
      <c r="E7" s="5">
        <v>10</v>
      </c>
      <c r="F7" s="5">
        <v>10</v>
      </c>
      <c r="G7" s="5">
        <v>10</v>
      </c>
      <c r="H7" s="5">
        <v>10</v>
      </c>
      <c r="I7" s="5">
        <v>19</v>
      </c>
      <c r="J7" s="5">
        <v>10</v>
      </c>
      <c r="K7" s="5">
        <v>20</v>
      </c>
      <c r="L7" s="5">
        <v>1</v>
      </c>
      <c r="M7" s="5">
        <v>99</v>
      </c>
      <c r="N7" s="5"/>
    </row>
    <row r="8" spans="1:14" x14ac:dyDescent="0.25">
      <c r="A8" s="5" t="s">
        <v>31</v>
      </c>
      <c r="B8" s="5" t="s">
        <v>32</v>
      </c>
      <c r="C8" s="5" t="s">
        <v>33</v>
      </c>
      <c r="D8" s="5">
        <v>10</v>
      </c>
      <c r="E8" s="5">
        <v>10</v>
      </c>
      <c r="F8" s="5">
        <v>10</v>
      </c>
      <c r="G8" s="5">
        <v>10</v>
      </c>
      <c r="H8" s="5">
        <v>10</v>
      </c>
      <c r="I8" s="5">
        <v>4</v>
      </c>
      <c r="J8" s="5">
        <v>6</v>
      </c>
      <c r="K8" s="5">
        <v>15</v>
      </c>
      <c r="L8" s="5">
        <v>1</v>
      </c>
      <c r="M8" s="5">
        <v>75</v>
      </c>
      <c r="N8" s="5"/>
    </row>
    <row r="9" spans="1:14" x14ac:dyDescent="0.25">
      <c r="A9" s="5" t="s">
        <v>34</v>
      </c>
      <c r="B9" s="5" t="s">
        <v>50</v>
      </c>
      <c r="C9" s="5" t="s">
        <v>15</v>
      </c>
      <c r="D9" s="5">
        <v>10</v>
      </c>
      <c r="E9" s="5">
        <v>10</v>
      </c>
      <c r="F9" s="5">
        <v>10</v>
      </c>
      <c r="G9" s="5">
        <v>10</v>
      </c>
      <c r="H9" s="5">
        <v>10</v>
      </c>
      <c r="I9" s="5">
        <v>20</v>
      </c>
      <c r="J9" s="5">
        <v>10</v>
      </c>
      <c r="K9" s="5">
        <v>20</v>
      </c>
      <c r="L9" s="5">
        <v>1</v>
      </c>
      <c r="M9" s="5">
        <v>100</v>
      </c>
      <c r="N9" s="5"/>
    </row>
    <row r="10" spans="1:14" x14ac:dyDescent="0.25">
      <c r="A10" s="5" t="s">
        <v>35</v>
      </c>
      <c r="B10" s="5" t="s">
        <v>51</v>
      </c>
      <c r="C10" s="5" t="s">
        <v>9</v>
      </c>
      <c r="D10" s="5"/>
      <c r="E10" s="5"/>
      <c r="F10" s="5"/>
      <c r="G10" s="5"/>
      <c r="H10" s="5"/>
      <c r="I10" s="5"/>
      <c r="J10" s="5"/>
      <c r="K10" s="5"/>
      <c r="L10" s="5"/>
      <c r="M10" s="5">
        <v>0</v>
      </c>
      <c r="N10" s="5"/>
    </row>
    <row r="11" spans="1:14" x14ac:dyDescent="0.25">
      <c r="A11" s="5" t="s">
        <v>36</v>
      </c>
      <c r="B11" s="5" t="s">
        <v>37</v>
      </c>
      <c r="C11" s="5" t="s">
        <v>38</v>
      </c>
      <c r="D11" s="5">
        <v>9</v>
      </c>
      <c r="E11" s="5">
        <v>6</v>
      </c>
      <c r="F11" s="5">
        <v>4</v>
      </c>
      <c r="G11" s="5">
        <v>5</v>
      </c>
      <c r="H11" s="5">
        <v>2</v>
      </c>
      <c r="I11" s="5">
        <v>0</v>
      </c>
      <c r="J11" s="5">
        <v>0</v>
      </c>
      <c r="K11" s="5">
        <v>0</v>
      </c>
      <c r="L11" s="5">
        <v>1</v>
      </c>
      <c r="M11" s="5">
        <v>26</v>
      </c>
      <c r="N11" s="5"/>
    </row>
    <row r="12" spans="1:14" x14ac:dyDescent="0.25">
      <c r="A12" s="5" t="s">
        <v>39</v>
      </c>
      <c r="B12" s="5" t="s">
        <v>49</v>
      </c>
      <c r="C12" s="5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>
        <v>0</v>
      </c>
      <c r="N12" s="5"/>
    </row>
    <row r="13" spans="1:14" x14ac:dyDescent="0.25">
      <c r="A13" s="5" t="s">
        <v>41</v>
      </c>
      <c r="B13" s="5" t="s">
        <v>42</v>
      </c>
      <c r="C13" s="5" t="s">
        <v>43</v>
      </c>
      <c r="D13" s="5">
        <v>10</v>
      </c>
      <c r="E13" s="5">
        <v>10</v>
      </c>
      <c r="F13" s="5">
        <v>10</v>
      </c>
      <c r="G13" s="5">
        <v>10</v>
      </c>
      <c r="H13" s="5">
        <v>2</v>
      </c>
      <c r="I13" s="5">
        <v>0</v>
      </c>
      <c r="J13" s="5">
        <v>5</v>
      </c>
      <c r="K13" s="5">
        <v>15</v>
      </c>
      <c r="L13" s="5">
        <v>1</v>
      </c>
      <c r="M13" s="5">
        <v>62</v>
      </c>
      <c r="N13" s="5"/>
    </row>
    <row r="14" spans="1:14" x14ac:dyDescent="0.25">
      <c r="A14" s="5" t="s">
        <v>44</v>
      </c>
      <c r="B14" s="5" t="s">
        <v>45</v>
      </c>
      <c r="C14" s="5" t="s">
        <v>46</v>
      </c>
      <c r="D14" s="5">
        <v>10</v>
      </c>
      <c r="E14" s="5">
        <v>10</v>
      </c>
      <c r="F14" s="5">
        <v>10</v>
      </c>
      <c r="G14" s="5">
        <v>10</v>
      </c>
      <c r="H14" s="5">
        <v>8</v>
      </c>
      <c r="I14" s="5">
        <v>0</v>
      </c>
      <c r="J14" s="5">
        <v>7</v>
      </c>
      <c r="K14" s="5">
        <v>0</v>
      </c>
      <c r="L14" s="5">
        <v>1</v>
      </c>
      <c r="M14" s="5">
        <v>55</v>
      </c>
      <c r="N14" s="5"/>
    </row>
    <row r="15" spans="1:14" x14ac:dyDescent="0.25">
      <c r="A15" s="5" t="s">
        <v>47</v>
      </c>
      <c r="B15" s="5" t="s">
        <v>48</v>
      </c>
      <c r="C15" s="5" t="s">
        <v>8</v>
      </c>
      <c r="D15" s="5"/>
      <c r="E15" s="5"/>
      <c r="F15" s="5"/>
      <c r="G15" s="5"/>
      <c r="H15" s="5"/>
      <c r="I15" s="5"/>
      <c r="J15" s="5"/>
      <c r="K15" s="5"/>
      <c r="L15" s="5"/>
      <c r="M15" s="5">
        <v>0</v>
      </c>
      <c r="N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1" sqref="O1:O1048576"/>
    </sheetView>
  </sheetViews>
  <sheetFormatPr defaultRowHeight="15" x14ac:dyDescent="0.25"/>
  <cols>
    <col min="1" max="1" width="55.28515625" bestFit="1" customWidth="1"/>
    <col min="2" max="2" width="11.5703125" bestFit="1" customWidth="1"/>
    <col min="3" max="3" width="11.140625" bestFit="1" customWidth="1"/>
    <col min="4" max="4" width="3.42578125" bestFit="1" customWidth="1"/>
    <col min="5" max="7" width="4" bestFit="1" customWidth="1"/>
    <col min="8" max="8" width="4" style="2" bestFit="1" customWidth="1"/>
    <col min="9" max="14" width="4" bestFit="1" customWidth="1"/>
    <col min="15" max="15" width="5.42578125" style="10" bestFit="1" customWidth="1"/>
  </cols>
  <sheetData>
    <row r="1" spans="1:15" s="2" customFormat="1" x14ac:dyDescent="0.25">
      <c r="D1" s="2" t="s">
        <v>52</v>
      </c>
      <c r="I1" s="2" t="s">
        <v>57</v>
      </c>
      <c r="L1" s="2" t="s">
        <v>58</v>
      </c>
      <c r="O1" s="10"/>
    </row>
    <row r="2" spans="1:15" s="2" customFormat="1" x14ac:dyDescent="0.25">
      <c r="D2" s="2" t="s">
        <v>53</v>
      </c>
      <c r="E2" s="2" t="s">
        <v>54</v>
      </c>
      <c r="F2" s="2" t="s">
        <v>55</v>
      </c>
      <c r="G2" s="2" t="s">
        <v>56</v>
      </c>
      <c r="H2" s="2" t="s">
        <v>60</v>
      </c>
      <c r="I2" s="2" t="s">
        <v>53</v>
      </c>
      <c r="J2" s="2" t="s">
        <v>54</v>
      </c>
      <c r="K2" s="2" t="s">
        <v>55</v>
      </c>
      <c r="L2" s="2" t="s">
        <v>53</v>
      </c>
      <c r="M2" s="2" t="s">
        <v>54</v>
      </c>
      <c r="N2" s="2" t="s">
        <v>55</v>
      </c>
      <c r="O2" s="10" t="s">
        <v>7</v>
      </c>
    </row>
    <row r="3" spans="1:15" s="2" customFormat="1" x14ac:dyDescent="0.25">
      <c r="D3" s="2">
        <v>6</v>
      </c>
      <c r="E3" s="2">
        <v>6</v>
      </c>
      <c r="F3" s="2">
        <v>7</v>
      </c>
      <c r="G3" s="2">
        <v>7</v>
      </c>
      <c r="H3" s="2">
        <v>7</v>
      </c>
      <c r="I3" s="2">
        <v>11</v>
      </c>
      <c r="J3" s="2">
        <v>11</v>
      </c>
      <c r="K3" s="2">
        <v>12</v>
      </c>
      <c r="L3" s="2">
        <v>11</v>
      </c>
      <c r="M3" s="2">
        <v>11</v>
      </c>
      <c r="N3" s="2">
        <v>11</v>
      </c>
      <c r="O3" s="10">
        <f>SUM(D3:N3)</f>
        <v>100</v>
      </c>
    </row>
    <row r="4" spans="1:15" x14ac:dyDescent="0.25">
      <c r="A4" s="5" t="s">
        <v>18</v>
      </c>
      <c r="B4" s="5" t="s">
        <v>16</v>
      </c>
      <c r="C4" s="5" t="s">
        <v>19</v>
      </c>
      <c r="D4">
        <v>1</v>
      </c>
      <c r="E4">
        <v>1</v>
      </c>
      <c r="F4">
        <v>1</v>
      </c>
      <c r="G4">
        <v>0</v>
      </c>
      <c r="H4" s="2">
        <v>0</v>
      </c>
      <c r="I4" s="7">
        <v>0.8</v>
      </c>
      <c r="J4" s="7">
        <v>0.5</v>
      </c>
      <c r="K4" s="7">
        <v>0</v>
      </c>
      <c r="L4" s="7">
        <v>1</v>
      </c>
      <c r="M4" s="7">
        <v>1</v>
      </c>
      <c r="N4" s="7">
        <v>0.2</v>
      </c>
      <c r="O4" s="10">
        <f t="shared" ref="O4:O16" si="0">$D$3*D4+$E$3*E4+$F$3*F4+$G$3*G4+$H$3*H4+$I$3*I4+$J$3*J4+$K$3*K4+$L$3*L4+$M$3*M4+$N$3*N4</f>
        <v>57.5</v>
      </c>
    </row>
    <row r="5" spans="1:15" x14ac:dyDescent="0.25">
      <c r="A5" s="5" t="s">
        <v>20</v>
      </c>
      <c r="B5" s="5" t="s">
        <v>21</v>
      </c>
      <c r="C5" s="5" t="s">
        <v>22</v>
      </c>
      <c r="D5">
        <v>1</v>
      </c>
      <c r="E5">
        <v>1</v>
      </c>
      <c r="F5">
        <v>1</v>
      </c>
      <c r="G5">
        <v>0</v>
      </c>
      <c r="H5" s="2">
        <v>0.2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0.3</v>
      </c>
      <c r="O5" s="10">
        <f t="shared" si="0"/>
        <v>23.7</v>
      </c>
    </row>
    <row r="6" spans="1:15" x14ac:dyDescent="0.25">
      <c r="A6" s="5" t="s">
        <v>23</v>
      </c>
      <c r="B6" s="5" t="s">
        <v>24</v>
      </c>
      <c r="C6" s="5" t="s">
        <v>25</v>
      </c>
      <c r="D6">
        <v>1</v>
      </c>
      <c r="E6">
        <v>1</v>
      </c>
      <c r="F6">
        <v>1</v>
      </c>
      <c r="G6">
        <v>0</v>
      </c>
      <c r="H6" s="2">
        <v>0</v>
      </c>
      <c r="I6" s="7">
        <v>0.4</v>
      </c>
      <c r="J6" s="7">
        <v>0.4</v>
      </c>
      <c r="L6" s="7">
        <v>0.8</v>
      </c>
      <c r="M6" s="7">
        <v>1</v>
      </c>
      <c r="N6" s="7">
        <v>0.7</v>
      </c>
      <c r="O6" s="10">
        <f t="shared" si="0"/>
        <v>55.3</v>
      </c>
    </row>
    <row r="7" spans="1:15" x14ac:dyDescent="0.25">
      <c r="A7" s="5" t="s">
        <v>26</v>
      </c>
      <c r="B7" s="5" t="s">
        <v>27</v>
      </c>
      <c r="C7" s="5" t="s">
        <v>19</v>
      </c>
      <c r="D7">
        <v>1</v>
      </c>
      <c r="E7">
        <v>1</v>
      </c>
      <c r="F7">
        <v>1</v>
      </c>
      <c r="G7">
        <v>0</v>
      </c>
      <c r="H7" s="2">
        <v>0</v>
      </c>
      <c r="I7" s="7">
        <v>0</v>
      </c>
      <c r="J7" s="7">
        <v>0.2</v>
      </c>
      <c r="K7" s="7">
        <v>0</v>
      </c>
      <c r="L7" s="7">
        <v>0</v>
      </c>
      <c r="M7" s="7">
        <v>0</v>
      </c>
      <c r="N7" s="7">
        <v>0</v>
      </c>
      <c r="O7" s="10">
        <f t="shared" si="0"/>
        <v>21.2</v>
      </c>
    </row>
    <row r="8" spans="1:15" x14ac:dyDescent="0.25">
      <c r="A8" s="5" t="s">
        <v>28</v>
      </c>
      <c r="B8" s="5" t="s">
        <v>29</v>
      </c>
      <c r="C8" s="5" t="s">
        <v>30</v>
      </c>
      <c r="D8">
        <v>1</v>
      </c>
      <c r="E8">
        <v>1</v>
      </c>
      <c r="F8">
        <v>1</v>
      </c>
      <c r="G8">
        <v>0.5</v>
      </c>
      <c r="H8" s="2">
        <v>0.6</v>
      </c>
      <c r="I8" s="7">
        <v>1</v>
      </c>
      <c r="J8" s="7">
        <v>1</v>
      </c>
      <c r="K8">
        <v>0.5</v>
      </c>
      <c r="L8">
        <v>1</v>
      </c>
      <c r="M8">
        <v>0.5</v>
      </c>
      <c r="N8">
        <v>0.4</v>
      </c>
      <c r="O8" s="10">
        <f t="shared" si="0"/>
        <v>75.600000000000009</v>
      </c>
    </row>
    <row r="9" spans="1:15" x14ac:dyDescent="0.25">
      <c r="A9" s="5" t="s">
        <v>31</v>
      </c>
      <c r="B9" s="5" t="s">
        <v>32</v>
      </c>
      <c r="C9" s="5" t="s">
        <v>33</v>
      </c>
      <c r="D9">
        <v>1</v>
      </c>
      <c r="E9">
        <v>1</v>
      </c>
      <c r="F9">
        <v>1</v>
      </c>
      <c r="G9">
        <v>0</v>
      </c>
      <c r="H9" s="2">
        <v>0</v>
      </c>
      <c r="I9" s="7">
        <v>0.3</v>
      </c>
      <c r="J9" s="7">
        <v>0.5</v>
      </c>
      <c r="K9" s="7">
        <v>0.6</v>
      </c>
      <c r="L9" s="7">
        <v>1</v>
      </c>
      <c r="M9" s="7">
        <v>0.8</v>
      </c>
      <c r="N9" s="7">
        <v>0.1</v>
      </c>
      <c r="O9" s="10">
        <f t="shared" si="0"/>
        <v>55.9</v>
      </c>
    </row>
    <row r="10" spans="1:15" x14ac:dyDescent="0.25">
      <c r="A10" s="5" t="s">
        <v>34</v>
      </c>
      <c r="B10" s="5" t="s">
        <v>50</v>
      </c>
      <c r="C10" s="5" t="s">
        <v>15</v>
      </c>
      <c r="D10">
        <v>1</v>
      </c>
      <c r="E10">
        <v>1</v>
      </c>
      <c r="F10">
        <v>1</v>
      </c>
      <c r="G10">
        <v>1</v>
      </c>
      <c r="H10" s="2">
        <v>0.8</v>
      </c>
      <c r="I10" s="7">
        <v>0</v>
      </c>
      <c r="J10" s="7">
        <v>0.3</v>
      </c>
      <c r="K10" s="7">
        <v>0.8</v>
      </c>
      <c r="L10" s="7">
        <v>1</v>
      </c>
      <c r="M10" s="7">
        <v>0</v>
      </c>
      <c r="N10" s="7">
        <v>0.4</v>
      </c>
      <c r="O10" s="10">
        <f t="shared" si="0"/>
        <v>59.9</v>
      </c>
    </row>
    <row r="11" spans="1:15" x14ac:dyDescent="0.25">
      <c r="A11" s="5" t="s">
        <v>35</v>
      </c>
      <c r="B11" s="5" t="s">
        <v>51</v>
      </c>
      <c r="C11" s="5" t="s">
        <v>9</v>
      </c>
      <c r="D11">
        <v>1</v>
      </c>
      <c r="E11">
        <v>1</v>
      </c>
      <c r="F11">
        <v>1</v>
      </c>
      <c r="G11">
        <v>0</v>
      </c>
      <c r="H11" s="2">
        <v>0</v>
      </c>
      <c r="I11" s="7">
        <v>1</v>
      </c>
      <c r="J11" s="7">
        <v>0.5</v>
      </c>
      <c r="K11" s="7">
        <v>0.4</v>
      </c>
      <c r="L11" s="7">
        <v>0.5</v>
      </c>
      <c r="M11" s="7">
        <v>0</v>
      </c>
      <c r="N11" s="7">
        <v>0.2</v>
      </c>
      <c r="O11" s="10">
        <f t="shared" si="0"/>
        <v>48</v>
      </c>
    </row>
    <row r="12" spans="1:15" x14ac:dyDescent="0.25">
      <c r="A12" s="5" t="s">
        <v>36</v>
      </c>
      <c r="B12" s="5" t="s">
        <v>37</v>
      </c>
      <c r="C12" s="5" t="s">
        <v>38</v>
      </c>
      <c r="D12">
        <v>1</v>
      </c>
      <c r="E12">
        <v>1</v>
      </c>
      <c r="F12">
        <v>1</v>
      </c>
      <c r="G12">
        <v>1</v>
      </c>
      <c r="H12" s="2">
        <v>0.7</v>
      </c>
      <c r="I12" s="7">
        <v>0.5</v>
      </c>
      <c r="J12" s="7">
        <v>0.5</v>
      </c>
      <c r="K12" s="7">
        <v>0.5</v>
      </c>
      <c r="L12" s="7">
        <v>0.6</v>
      </c>
      <c r="M12" s="7">
        <v>0</v>
      </c>
      <c r="O12" s="10">
        <f t="shared" si="0"/>
        <v>54.5</v>
      </c>
    </row>
    <row r="13" spans="1:15" x14ac:dyDescent="0.25">
      <c r="A13" s="5" t="s">
        <v>39</v>
      </c>
      <c r="B13" s="5" t="s">
        <v>49</v>
      </c>
      <c r="C13" s="5" t="s">
        <v>40</v>
      </c>
      <c r="O13" s="10">
        <f t="shared" si="0"/>
        <v>0</v>
      </c>
    </row>
    <row r="14" spans="1:15" x14ac:dyDescent="0.25">
      <c r="A14" s="5" t="s">
        <v>41</v>
      </c>
      <c r="B14" s="5" t="s">
        <v>42</v>
      </c>
      <c r="C14" s="5" t="s">
        <v>43</v>
      </c>
      <c r="D14">
        <v>1</v>
      </c>
      <c r="E14">
        <v>1</v>
      </c>
      <c r="F14">
        <v>1</v>
      </c>
      <c r="G14">
        <v>1</v>
      </c>
      <c r="H14" s="2">
        <v>0.8</v>
      </c>
      <c r="I14" s="7">
        <v>0.5</v>
      </c>
      <c r="J14" s="7">
        <v>0.4</v>
      </c>
      <c r="K14" s="7">
        <v>0.8</v>
      </c>
      <c r="L14" s="7">
        <v>1</v>
      </c>
      <c r="M14" s="7">
        <v>0.7</v>
      </c>
      <c r="N14" s="7">
        <v>0</v>
      </c>
      <c r="O14" s="10">
        <f t="shared" si="0"/>
        <v>69.8</v>
      </c>
    </row>
    <row r="15" spans="1:15" x14ac:dyDescent="0.25">
      <c r="A15" s="5" t="s">
        <v>44</v>
      </c>
      <c r="B15" s="5" t="s">
        <v>45</v>
      </c>
      <c r="C15" s="5" t="s">
        <v>46</v>
      </c>
      <c r="D15">
        <v>1</v>
      </c>
      <c r="E15">
        <v>0.5</v>
      </c>
      <c r="F15">
        <v>0</v>
      </c>
      <c r="G15">
        <v>0</v>
      </c>
      <c r="H15" s="2">
        <v>0</v>
      </c>
      <c r="I15" s="7">
        <v>0</v>
      </c>
      <c r="J15" s="7">
        <v>0.4</v>
      </c>
      <c r="K15" s="7">
        <v>0.4</v>
      </c>
      <c r="L15" s="7">
        <v>0</v>
      </c>
      <c r="M15" s="7">
        <v>0.4</v>
      </c>
      <c r="N15" s="7">
        <v>0.4</v>
      </c>
      <c r="O15" s="10">
        <f t="shared" si="0"/>
        <v>27</v>
      </c>
    </row>
    <row r="16" spans="1:15" x14ac:dyDescent="0.25">
      <c r="A16" s="5" t="s">
        <v>47</v>
      </c>
      <c r="B16" s="5" t="s">
        <v>48</v>
      </c>
      <c r="C16" s="5" t="s">
        <v>8</v>
      </c>
      <c r="D16">
        <v>1</v>
      </c>
      <c r="E16">
        <v>0.4</v>
      </c>
      <c r="F16">
        <v>1</v>
      </c>
      <c r="G16">
        <v>0.6</v>
      </c>
      <c r="H16" s="2">
        <v>0</v>
      </c>
      <c r="I16" s="7">
        <v>0</v>
      </c>
      <c r="J16" s="7">
        <v>0.4</v>
      </c>
      <c r="K16" s="7">
        <v>0</v>
      </c>
      <c r="L16" s="7">
        <v>0.2</v>
      </c>
      <c r="M16" s="7">
        <v>0</v>
      </c>
      <c r="N16" s="7">
        <v>0</v>
      </c>
      <c r="O16" s="10">
        <f t="shared" si="0"/>
        <v>26.2</v>
      </c>
    </row>
    <row r="17" spans="2:15" x14ac:dyDescent="0.25">
      <c r="B17" s="6" t="s">
        <v>59</v>
      </c>
      <c r="C17" s="6" t="s">
        <v>17</v>
      </c>
      <c r="D17">
        <v>0</v>
      </c>
      <c r="E17">
        <v>1</v>
      </c>
      <c r="F17">
        <v>1</v>
      </c>
      <c r="G17">
        <v>0.4</v>
      </c>
      <c r="H17" s="2">
        <v>0</v>
      </c>
      <c r="I17" s="7">
        <v>0.4</v>
      </c>
      <c r="J17" s="7">
        <v>0.2</v>
      </c>
      <c r="K17" s="7">
        <v>0.2</v>
      </c>
      <c r="L17" s="7">
        <v>0.4</v>
      </c>
      <c r="M17" s="7">
        <v>0.2</v>
      </c>
      <c r="N17" s="7">
        <v>0</v>
      </c>
      <c r="O17" s="10">
        <f>$D$3*D17+$E$3*E17+$F$3*F17+$G$3*G17+$H$3*H17+$I$3*I17+$J$3*J17+$K$3*K17+$L$3*L17+$M$3*M17+$N$3*N17</f>
        <v>31.400000000000002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A5" workbookViewId="0">
      <selection activeCell="H17" sqref="H17"/>
    </sheetView>
  </sheetViews>
  <sheetFormatPr defaultRowHeight="15" x14ac:dyDescent="0.25"/>
  <cols>
    <col min="1" max="1" width="9.140625" style="2"/>
    <col min="2" max="3" width="11" style="2" customWidth="1"/>
    <col min="4" max="4" width="11.140625" style="2" customWidth="1"/>
    <col min="5" max="10" width="11" style="2" customWidth="1"/>
    <col min="11" max="14" width="12" style="2" customWidth="1"/>
    <col min="15" max="16384" width="9.140625" style="2"/>
  </cols>
  <sheetData>
    <row r="1" spans="1:15" x14ac:dyDescent="0.25"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</row>
    <row r="2" spans="1:15" x14ac:dyDescent="0.25">
      <c r="C2" s="2" t="s">
        <v>69</v>
      </c>
      <c r="D2" s="2" t="s">
        <v>70</v>
      </c>
      <c r="E2" s="2">
        <v>10</v>
      </c>
      <c r="F2" s="2">
        <v>10</v>
      </c>
      <c r="G2" s="2">
        <v>15</v>
      </c>
      <c r="H2" s="2">
        <v>10</v>
      </c>
      <c r="I2" s="2">
        <v>5</v>
      </c>
      <c r="J2" s="2">
        <v>5</v>
      </c>
      <c r="K2" s="2">
        <v>25</v>
      </c>
      <c r="L2" s="2">
        <v>20</v>
      </c>
      <c r="M2" s="2" t="s">
        <v>14</v>
      </c>
      <c r="N2" s="2">
        <f>SUM(E2:L2)</f>
        <v>100</v>
      </c>
    </row>
    <row r="3" spans="1:15" hidden="1" x14ac:dyDescent="0.25">
      <c r="B3" s="8" t="s">
        <v>13</v>
      </c>
      <c r="C3" s="8" t="s">
        <v>71</v>
      </c>
      <c r="D3" s="8" t="s">
        <v>72</v>
      </c>
      <c r="E3" s="2" t="s">
        <v>73</v>
      </c>
      <c r="F3" s="2" t="s">
        <v>74</v>
      </c>
      <c r="G3" s="2" t="s">
        <v>75</v>
      </c>
      <c r="H3" s="2" t="s">
        <v>76</v>
      </c>
      <c r="I3" s="2" t="s">
        <v>77</v>
      </c>
      <c r="J3" s="2" t="s">
        <v>78</v>
      </c>
      <c r="K3" s="2" t="s">
        <v>79</v>
      </c>
      <c r="L3" s="2" t="s">
        <v>80</v>
      </c>
      <c r="M3" s="2" t="s">
        <v>81</v>
      </c>
      <c r="N3" s="2" t="s">
        <v>82</v>
      </c>
      <c r="O3" s="2" t="s">
        <v>83</v>
      </c>
    </row>
    <row r="4" spans="1:15" x14ac:dyDescent="0.25">
      <c r="A4" s="11">
        <v>0.45833333333333343</v>
      </c>
      <c r="B4" s="8" t="s">
        <v>18</v>
      </c>
      <c r="C4" s="8" t="s">
        <v>16</v>
      </c>
      <c r="D4" s="8" t="s">
        <v>19</v>
      </c>
      <c r="E4" s="2">
        <v>1</v>
      </c>
      <c r="G4" s="2">
        <v>0.75</v>
      </c>
      <c r="I4" s="2">
        <v>1</v>
      </c>
      <c r="J4" s="2">
        <v>0</v>
      </c>
      <c r="K4" s="2">
        <v>0</v>
      </c>
      <c r="L4" s="2">
        <v>0.2</v>
      </c>
      <c r="M4" s="2">
        <v>1</v>
      </c>
      <c r="N4" s="2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30.25</v>
      </c>
      <c r="O4" s="2" t="s">
        <v>84</v>
      </c>
    </row>
    <row r="5" spans="1:15" x14ac:dyDescent="0.25">
      <c r="A5" s="12">
        <v>0.46875000000000011</v>
      </c>
      <c r="B5" s="9" t="s">
        <v>20</v>
      </c>
      <c r="C5" s="9" t="s">
        <v>21</v>
      </c>
      <c r="D5" s="9" t="s">
        <v>22</v>
      </c>
      <c r="E5" s="2">
        <v>0.2</v>
      </c>
      <c r="F5" s="2">
        <v>0.2</v>
      </c>
      <c r="G5" s="2">
        <v>0.2</v>
      </c>
      <c r="H5" s="2">
        <v>0</v>
      </c>
      <c r="I5" s="2">
        <v>0</v>
      </c>
      <c r="J5" s="2">
        <v>0</v>
      </c>
      <c r="K5" s="2">
        <v>0</v>
      </c>
      <c r="L5" s="2">
        <v>0.2</v>
      </c>
      <c r="M5" s="2">
        <v>1</v>
      </c>
      <c r="N5" s="2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11</v>
      </c>
      <c r="O5" s="2" t="s">
        <v>85</v>
      </c>
    </row>
    <row r="6" spans="1:15" x14ac:dyDescent="0.25">
      <c r="A6" s="11">
        <v>0.4791666666666668</v>
      </c>
      <c r="B6" s="8" t="s">
        <v>23</v>
      </c>
      <c r="C6" s="8" t="s">
        <v>24</v>
      </c>
      <c r="D6" s="8" t="s">
        <v>25</v>
      </c>
      <c r="E6" s="2">
        <v>1</v>
      </c>
      <c r="F6" s="2">
        <v>1</v>
      </c>
      <c r="G6" s="2">
        <v>0.8</v>
      </c>
      <c r="H6" s="2">
        <v>1</v>
      </c>
      <c r="I6" s="2">
        <v>1</v>
      </c>
      <c r="J6" s="2">
        <v>1</v>
      </c>
      <c r="K6" s="2">
        <v>0.6</v>
      </c>
      <c r="L6" s="2">
        <v>0.4</v>
      </c>
      <c r="M6" s="2">
        <v>1</v>
      </c>
      <c r="N6" s="2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75</v>
      </c>
      <c r="O6" s="2" t="s">
        <v>86</v>
      </c>
    </row>
    <row r="7" spans="1:15" s="1" customFormat="1" x14ac:dyDescent="0.25">
      <c r="A7" s="13">
        <v>0.48958333333333348</v>
      </c>
      <c r="B7" s="14" t="s">
        <v>26</v>
      </c>
      <c r="C7" s="14" t="s">
        <v>27</v>
      </c>
      <c r="D7" s="14" t="s">
        <v>19</v>
      </c>
      <c r="N7" s="1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0</v>
      </c>
    </row>
    <row r="8" spans="1:15" x14ac:dyDescent="0.25">
      <c r="A8" s="11">
        <v>0.50000000000000011</v>
      </c>
      <c r="B8" s="8" t="s">
        <v>28</v>
      </c>
      <c r="C8" s="8" t="s">
        <v>29</v>
      </c>
      <c r="D8" s="8" t="s">
        <v>30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0.8</v>
      </c>
      <c r="L8" s="2">
        <v>0.8</v>
      </c>
      <c r="M8" s="2">
        <v>1</v>
      </c>
      <c r="N8" s="2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91</v>
      </c>
      <c r="O8" s="2" t="s">
        <v>87</v>
      </c>
    </row>
    <row r="9" spans="1:15" x14ac:dyDescent="0.25">
      <c r="A9" s="12">
        <v>0.51041666666666674</v>
      </c>
      <c r="B9" s="9" t="s">
        <v>31</v>
      </c>
      <c r="C9" s="9" t="s">
        <v>32</v>
      </c>
      <c r="D9" s="9" t="s">
        <v>33</v>
      </c>
      <c r="E9" s="2">
        <v>1</v>
      </c>
      <c r="F9" s="2">
        <v>0</v>
      </c>
      <c r="G9" s="2">
        <v>1</v>
      </c>
      <c r="H9" s="2">
        <v>1</v>
      </c>
      <c r="I9" s="2">
        <v>1</v>
      </c>
      <c r="J9" s="2">
        <v>1</v>
      </c>
      <c r="K9" s="2">
        <v>0.5</v>
      </c>
      <c r="L9" s="2">
        <v>0.6</v>
      </c>
      <c r="M9" s="2">
        <v>1</v>
      </c>
      <c r="N9" s="2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69.5</v>
      </c>
      <c r="O9" s="2" t="s">
        <v>88</v>
      </c>
    </row>
    <row r="10" spans="1:15" x14ac:dyDescent="0.25">
      <c r="A10" s="11">
        <v>0.52083333333333337</v>
      </c>
      <c r="B10" s="8" t="s">
        <v>34</v>
      </c>
      <c r="C10" s="8" t="s">
        <v>50</v>
      </c>
      <c r="D10" s="8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0.8</v>
      </c>
      <c r="L10" s="2">
        <v>0.7</v>
      </c>
      <c r="M10" s="2">
        <v>1</v>
      </c>
      <c r="N10" s="2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89</v>
      </c>
      <c r="O10" s="2" t="s">
        <v>89</v>
      </c>
    </row>
    <row r="11" spans="1:15" x14ac:dyDescent="0.25">
      <c r="A11" s="12">
        <v>0.53125</v>
      </c>
      <c r="B11" s="9" t="s">
        <v>35</v>
      </c>
      <c r="C11" s="9" t="s">
        <v>51</v>
      </c>
      <c r="D11" s="9" t="s">
        <v>9</v>
      </c>
      <c r="E11" s="2">
        <v>1</v>
      </c>
      <c r="F11" s="2">
        <v>0</v>
      </c>
      <c r="G11" s="2">
        <v>0.5</v>
      </c>
      <c r="H11" s="2">
        <v>0</v>
      </c>
      <c r="I11" s="2">
        <v>1</v>
      </c>
      <c r="J11" s="2">
        <v>1</v>
      </c>
      <c r="K11" s="2">
        <v>0</v>
      </c>
      <c r="L11" s="2">
        <v>0</v>
      </c>
      <c r="M11" s="2">
        <v>1</v>
      </c>
      <c r="N11" s="2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27.5</v>
      </c>
    </row>
    <row r="12" spans="1:15" x14ac:dyDescent="0.25">
      <c r="A12" s="11">
        <v>0.57291666666666663</v>
      </c>
      <c r="B12" s="8" t="s">
        <v>36</v>
      </c>
      <c r="C12" s="8" t="s">
        <v>37</v>
      </c>
      <c r="D12" s="8" t="s">
        <v>38</v>
      </c>
      <c r="E12" s="2">
        <v>1</v>
      </c>
      <c r="F12" s="2">
        <v>0.8</v>
      </c>
      <c r="G12" s="2">
        <v>1</v>
      </c>
      <c r="H12" s="2">
        <v>0.8</v>
      </c>
      <c r="I12" s="2">
        <v>1</v>
      </c>
      <c r="J12" s="2">
        <v>1</v>
      </c>
      <c r="K12" s="2">
        <v>0.2</v>
      </c>
      <c r="L12" s="2">
        <v>0</v>
      </c>
      <c r="M12" s="2">
        <v>1</v>
      </c>
      <c r="N12" s="2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56</v>
      </c>
      <c r="O12" s="2" t="s">
        <v>90</v>
      </c>
    </row>
    <row r="13" spans="1:15" x14ac:dyDescent="0.25">
      <c r="A13" s="12">
        <v>0.58333333333333326</v>
      </c>
      <c r="B13" s="9" t="s">
        <v>41</v>
      </c>
      <c r="C13" s="9" t="s">
        <v>42</v>
      </c>
      <c r="D13" s="9" t="s">
        <v>43</v>
      </c>
      <c r="E13" s="2">
        <v>1</v>
      </c>
      <c r="F13" s="2">
        <v>0.8</v>
      </c>
      <c r="G13" s="2">
        <v>1</v>
      </c>
      <c r="H13" s="2">
        <v>1</v>
      </c>
      <c r="I13" s="2">
        <v>1</v>
      </c>
      <c r="J13" s="2">
        <v>1</v>
      </c>
      <c r="K13" s="2">
        <v>0.8</v>
      </c>
      <c r="L13" s="2">
        <v>0</v>
      </c>
      <c r="M13" s="2">
        <v>1</v>
      </c>
      <c r="N13" s="2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73</v>
      </c>
      <c r="O13" s="2" t="s">
        <v>91</v>
      </c>
    </row>
    <row r="14" spans="1:15" x14ac:dyDescent="0.25">
      <c r="A14" s="11">
        <v>0.59374999999999989</v>
      </c>
      <c r="B14" s="8" t="s">
        <v>44</v>
      </c>
      <c r="C14" s="8" t="s">
        <v>45</v>
      </c>
      <c r="D14" s="8" t="s">
        <v>46</v>
      </c>
      <c r="E14" s="2">
        <v>1</v>
      </c>
      <c r="F14" s="2">
        <v>0</v>
      </c>
      <c r="G14" s="2">
        <v>0.8</v>
      </c>
      <c r="H14" s="2">
        <v>0.2</v>
      </c>
      <c r="I14" s="2">
        <v>1</v>
      </c>
      <c r="J14" s="2">
        <v>1</v>
      </c>
      <c r="K14" s="2">
        <v>0.2</v>
      </c>
      <c r="L14" s="2">
        <v>0</v>
      </c>
      <c r="M14" s="2">
        <v>1</v>
      </c>
      <c r="N14" s="2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39</v>
      </c>
      <c r="O14" s="2" t="s">
        <v>92</v>
      </c>
    </row>
    <row r="15" spans="1:15" x14ac:dyDescent="0.25">
      <c r="A15" s="12">
        <v>0.60416666666666652</v>
      </c>
      <c r="B15" s="9" t="s">
        <v>47</v>
      </c>
      <c r="C15" s="9" t="s">
        <v>48</v>
      </c>
      <c r="D15" s="9" t="s">
        <v>8</v>
      </c>
      <c r="E15" s="2">
        <v>1</v>
      </c>
      <c r="F15" s="2">
        <v>0</v>
      </c>
      <c r="G15" s="2">
        <v>1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1</v>
      </c>
      <c r="N15" s="2">
        <f>($E$2*Table3[[#This Row],[Column4]]+$F$2*Table3[[#This Row],[Column5]]+$G$2*Table3[[#This Row],[Column6]]+$H$2*Table3[[#This Row],[Column7]]+$I$2*Table3[[#This Row],[Column8]]+$J$2*Table3[[#This Row],[Column9]]+$K$2*Table3[[#This Row],[Column10]]+$L$2*Table3[[#This Row],[Column11]])*Table3[[#This Row],[Column112]]</f>
        <v>30</v>
      </c>
      <c r="O15" s="2" t="s">
        <v>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Assign1</vt:lpstr>
      <vt:lpstr>Assessment</vt:lpstr>
      <vt:lpstr>Assign2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X Walsh</dc:creator>
  <cp:lastModifiedBy>Frank X Walsh</cp:lastModifiedBy>
  <dcterms:created xsi:type="dcterms:W3CDTF">2016-11-07T15:32:46Z</dcterms:created>
  <dcterms:modified xsi:type="dcterms:W3CDTF">2017-01-12T19:59:13Z</dcterms:modified>
</cp:coreProperties>
</file>