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codeName="ThisWorkbook" defaultThemeVersion="124226"/>
  <mc:AlternateContent xmlns:mc="http://schemas.openxmlformats.org/markup-compatibility/2006">
    <mc:Choice Requires="x15">
      <x15ac:absPath xmlns:x15ac="http://schemas.microsoft.com/office/spreadsheetml/2010/11/ac" url="D:\program\pyqt5\word2pdf\"/>
    </mc:Choice>
  </mc:AlternateContent>
  <xr:revisionPtr revIDLastSave="0" documentId="13_ncr:1_{6FB914E2-53C3-4762-9AAD-2A770268331B}" xr6:coauthVersionLast="45" xr6:coauthVersionMax="45" xr10:uidLastSave="{00000000-0000-0000-0000-000000000000}"/>
  <bookViews>
    <workbookView xWindow="-28920" yWindow="-120" windowWidth="29040" windowHeight="15840" tabRatio="770" firstSheet="1" activeTab="1" xr2:uid="{00000000-000D-0000-FFFF-FFFF00000000}"/>
  </bookViews>
  <sheets>
    <sheet name="表头（请先填写）" sheetId="1" state="hidden" r:id="rId1"/>
    <sheet name="审定表E6" sheetId="15" r:id="rId2"/>
    <sheet name="附注披露信息E6-1（上市公司）" sheetId="21" r:id="rId3"/>
    <sheet name="附注披露信息E6-1（国企）" sheetId="24" state="hidden" r:id="rId4"/>
    <sheet name="其他收益明细表E6-2" sheetId="25" r:id="rId5"/>
    <sheet name="检查底稿E6-3" sheetId="20" r:id="rId6"/>
    <sheet name="GT_Custom" sheetId="22" state="hidden" r:id="rId7"/>
  </sheets>
  <definedNames>
    <definedName name="_xlnm.Print_Area" localSheetId="3">'附注披露信息E6-1（国企）'!$A$1:$D$17</definedName>
    <definedName name="_xlnm.Print_Area" localSheetId="2">'附注披露信息E6-1（上市公司）'!$A$1:$E$16</definedName>
    <definedName name="_xlnm.Print_Area" localSheetId="5">'检查底稿E6-3'!$A$1:$P$38</definedName>
    <definedName name="_xlnm.Print_Area" localSheetId="4">'其他收益明细表E6-2'!$A$1:$L$31</definedName>
    <definedName name="_xlnm.Print_Area" localSheetId="1">审定表E6!$A$1:$K$11</definedName>
    <definedName name="_xlnm.Print_Titles" localSheetId="1">审定表E6!$1:$4</definedName>
  </definedNames>
  <calcPr calcId="191029"/>
</workbook>
</file>

<file path=xl/calcChain.xml><?xml version="1.0" encoding="utf-8"?>
<calcChain xmlns="http://schemas.openxmlformats.org/spreadsheetml/2006/main">
  <c r="F18" i="25" l="1"/>
  <c r="H4" i="20" l="1"/>
  <c r="E4" i="20"/>
  <c r="H4" i="25"/>
  <c r="D4" i="25"/>
  <c r="C4" i="24"/>
  <c r="B4" i="24"/>
  <c r="D4" i="21"/>
  <c r="B4" i="21"/>
  <c r="H4" i="15"/>
  <c r="C4" i="15"/>
  <c r="C3" i="15"/>
  <c r="I7" i="15"/>
  <c r="I8" i="15"/>
  <c r="I9" i="15"/>
  <c r="I10" i="15"/>
  <c r="I6" i="15"/>
  <c r="H7" i="15"/>
  <c r="H8" i="15"/>
  <c r="H9" i="15"/>
  <c r="H10" i="15"/>
  <c r="H6" i="15"/>
  <c r="G7" i="15"/>
  <c r="G8" i="15"/>
  <c r="G9" i="15"/>
  <c r="G10" i="15"/>
  <c r="G6" i="15"/>
  <c r="D7" i="15"/>
  <c r="D8" i="15"/>
  <c r="D9" i="15"/>
  <c r="D10" i="15"/>
  <c r="D6" i="15"/>
  <c r="C7" i="15"/>
  <c r="C8" i="15"/>
  <c r="C9" i="15"/>
  <c r="C10" i="15"/>
  <c r="C6" i="15"/>
  <c r="B7" i="15"/>
  <c r="B8" i="15"/>
  <c r="B9" i="15"/>
  <c r="B10" i="15"/>
  <c r="B6" i="15"/>
  <c r="A7" i="15"/>
  <c r="A8" i="15"/>
  <c r="A9" i="15"/>
  <c r="A10" i="15"/>
  <c r="A6" i="15"/>
  <c r="K19" i="25" l="1"/>
  <c r="K20" i="25"/>
  <c r="K21" i="25"/>
  <c r="K22" i="25"/>
  <c r="K18" i="25"/>
  <c r="E23" i="25"/>
  <c r="F23" i="25"/>
  <c r="H23" i="25"/>
  <c r="I23" i="25"/>
  <c r="J23" i="25"/>
  <c r="D23" i="25"/>
  <c r="G19" i="25"/>
  <c r="G20" i="25"/>
  <c r="G21" i="25"/>
  <c r="G22" i="25"/>
  <c r="G18" i="25"/>
  <c r="B8" i="21" s="1"/>
  <c r="I11" i="15"/>
  <c r="H11" i="15"/>
  <c r="G11" i="15"/>
  <c r="G23" i="25" l="1"/>
  <c r="K23" i="25"/>
  <c r="C9" i="24"/>
  <c r="C8" i="24"/>
  <c r="B9" i="24"/>
  <c r="B8" i="24"/>
  <c r="A9" i="24"/>
  <c r="A10" i="24"/>
  <c r="A11" i="24"/>
  <c r="A12" i="24"/>
  <c r="A8" i="24"/>
  <c r="D9" i="21"/>
  <c r="D10" i="21"/>
  <c r="D11" i="21"/>
  <c r="D12" i="21"/>
  <c r="D8" i="21"/>
  <c r="C8" i="21"/>
  <c r="A11" i="21"/>
  <c r="A12" i="21"/>
  <c r="A9" i="21"/>
  <c r="A10" i="21"/>
  <c r="A8" i="21"/>
  <c r="C9" i="21"/>
  <c r="C10" i="24"/>
  <c r="C11" i="24"/>
  <c r="C12" i="24"/>
  <c r="B9" i="21"/>
  <c r="B10" i="24"/>
  <c r="B11" i="24"/>
  <c r="B12" i="24"/>
  <c r="A4" i="25"/>
  <c r="H3" i="25"/>
  <c r="D3" i="25"/>
  <c r="A3" i="25"/>
  <c r="B11" i="15" l="1"/>
  <c r="B12" i="21"/>
  <c r="C12" i="21"/>
  <c r="B11" i="21"/>
  <c r="B10" i="21"/>
  <c r="C11" i="21"/>
  <c r="C10" i="21"/>
  <c r="C13" i="21" l="1"/>
  <c r="B13" i="21"/>
  <c r="C14" i="24"/>
  <c r="B14" i="24"/>
  <c r="A4" i="24"/>
  <c r="C3" i="24"/>
  <c r="B3" i="24"/>
  <c r="A3" i="24"/>
  <c r="D11" i="15" l="1"/>
  <c r="C11" i="15"/>
  <c r="J7" i="15"/>
  <c r="J8" i="15"/>
  <c r="J9" i="15"/>
  <c r="J10" i="15"/>
  <c r="A4" i="21"/>
  <c r="D3" i="21"/>
  <c r="B3" i="21"/>
  <c r="A3" i="21"/>
  <c r="H3" i="20"/>
  <c r="E3" i="20"/>
  <c r="A4" i="20"/>
  <c r="A3" i="20"/>
  <c r="H3" i="15"/>
  <c r="E9" i="15"/>
  <c r="E10" i="15"/>
  <c r="E7" i="15"/>
  <c r="E8" i="15"/>
  <c r="A4" i="15"/>
  <c r="A3" i="15"/>
  <c r="J6" i="15" l="1"/>
  <c r="J11" i="15" s="1"/>
  <c r="E6" i="15"/>
  <c r="E11"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Liufs</author>
  </authors>
  <commentList>
    <comment ref="A3" authorId="0" shapeId="0" xr:uid="{00000000-0006-0000-0000-000001000000}">
      <text>
        <r>
          <rPr>
            <b/>
            <sz val="9"/>
            <color indexed="81"/>
            <rFont val="宋体"/>
            <family val="3"/>
            <charset val="134"/>
          </rPr>
          <t>Liufs:</t>
        </r>
        <r>
          <rPr>
            <sz val="9"/>
            <color indexed="81"/>
            <rFont val="宋体"/>
            <family val="3"/>
            <charset val="134"/>
          </rPr>
          <t xml:space="preserve">
或，2009年1-9月 等</t>
        </r>
      </text>
    </comment>
  </commentList>
</comments>
</file>

<file path=xl/sharedStrings.xml><?xml version="1.0" encoding="utf-8"?>
<sst xmlns="http://schemas.openxmlformats.org/spreadsheetml/2006/main" count="235" uniqueCount="209">
  <si>
    <r>
      <t>1</t>
    </r>
    <r>
      <rPr>
        <sz val="10"/>
        <rFont val="宋体"/>
        <family val="3"/>
        <charset val="134"/>
      </rPr>
      <t>、原始凭证齐全、入账依据充分；</t>
    </r>
    <phoneticPr fontId="14" type="noConversion"/>
  </si>
  <si>
    <r>
      <t>B</t>
    </r>
    <r>
      <rPr>
        <sz val="10"/>
        <color indexed="12"/>
        <rFont val="宋体"/>
        <family val="3"/>
        <charset val="134"/>
      </rPr>
      <t>、</t>
    </r>
    <phoneticPr fontId="14" type="noConversion"/>
  </si>
  <si>
    <r>
      <t>C</t>
    </r>
    <r>
      <rPr>
        <sz val="10"/>
        <color indexed="12"/>
        <rFont val="宋体"/>
        <family val="3"/>
        <charset val="134"/>
      </rPr>
      <t>、</t>
    </r>
    <phoneticPr fontId="14" type="noConversion"/>
  </si>
  <si>
    <r>
      <t>（1</t>
    </r>
    <r>
      <rPr>
        <sz val="10"/>
        <color indexed="12"/>
        <rFont val="宋体"/>
        <family val="3"/>
        <charset val="134"/>
      </rPr>
      <t>）舞弊风险（如</t>
    </r>
    <r>
      <rPr>
        <sz val="10"/>
        <color indexed="12"/>
        <rFont val="Arial Narrow"/>
        <family val="2"/>
      </rPr>
      <t>1141</t>
    </r>
    <r>
      <rPr>
        <sz val="10"/>
        <color indexed="12"/>
        <rFont val="宋体"/>
        <family val="3"/>
        <charset val="134"/>
      </rPr>
      <t>准则的示例）；（</t>
    </r>
    <r>
      <rPr>
        <sz val="10"/>
        <color indexed="12"/>
        <rFont val="Arial Narrow"/>
        <family val="2"/>
      </rPr>
      <t>2</t>
    </r>
    <r>
      <rPr>
        <sz val="10"/>
        <color indexed="12"/>
        <rFont val="宋体"/>
        <family val="3"/>
        <charset val="134"/>
      </rPr>
      <t>）重大非常规交易（如企业购并、债务重组、非货币性资产交换、</t>
    </r>
    <phoneticPr fontId="14" type="noConversion"/>
  </si>
  <si>
    <t>C1</t>
  </si>
  <si>
    <t>Custom 1</t>
  </si>
  <si>
    <t>C2</t>
  </si>
  <si>
    <t>Custom 2</t>
  </si>
  <si>
    <t>C3</t>
  </si>
  <si>
    <t>Custom 3</t>
  </si>
  <si>
    <t>C4</t>
  </si>
  <si>
    <t>Custom 4</t>
  </si>
  <si>
    <t>C5</t>
  </si>
  <si>
    <t>Custom 5</t>
  </si>
  <si>
    <t>C6</t>
  </si>
  <si>
    <t>Custom 6</t>
  </si>
  <si>
    <t>C7</t>
  </si>
  <si>
    <t>Custom 7</t>
  </si>
  <si>
    <t>C8</t>
  </si>
  <si>
    <t>Custom 8</t>
  </si>
  <si>
    <t>A、风险评估结果和内控了解、测试情况（不适用则说明：不存在重大错报风险。)
(识别和实际评估的重大错报风险、尤其识特别风险，以及对内控了解和控制测试情况〔采用综合方案时〕）；
（提示：a、收入科目应当假定存在舞弊的特别风险，如不存在，应说明理由）
b、涉及特别风险时，应当重点说明有关事项、应当措施、结果〔可索引有关底稿〕。特别风险涉及的事项包括但不限于：(1)舞弊风险（如1141准则的示例）；(2)重大非常规交易（如企业购并、债务重组、非货币性资产交换、重大或有事项、持续经营、违反法律法规等）；(3)重大关联交易；(4)重大判断事项（如重大会计估计、会计政策及其变更）；(5)重大复杂交易；(6)仅通过实质性程序无法应对的重大错报风险（如日常交易采用高度自动化处理）等等）)</t>
  </si>
  <si>
    <t>2、审计结论（说明基于获取的审计证据，在有关认定方面，是否发现重大错报或存在重大异常）
（参考结论：A、可确认；
B、经审计调整后可确认；
C、由于存在上述重大未调整事项（或审计范围受到限制无法获取充分、适当证据），不可确认；）</t>
  </si>
  <si>
    <t>致同会计师事务所</t>
  </si>
  <si>
    <t>1、概述：（1）程序的测试情况、结果；</t>
  </si>
  <si>
    <t>（2）拟调整事项及其调整分录、未调整事项及其影响，审计范围受到限制情况及其影响。</t>
  </si>
  <si>
    <t>2、选取测试项目的方法：包括选取全部项目、选取特定项目和审计抽样。</t>
  </si>
  <si>
    <r>
      <rPr>
        <b/>
        <sz val="10"/>
        <rFont val="宋体"/>
        <family val="3"/>
        <charset val="134"/>
      </rPr>
      <t>致同会计师事务所</t>
    </r>
  </si>
  <si>
    <r>
      <rPr>
        <b/>
        <sz val="10"/>
        <color indexed="8"/>
        <rFont val="宋体"/>
        <family val="3"/>
        <charset val="134"/>
      </rPr>
      <t>一、审计目标：</t>
    </r>
    <phoneticPr fontId="14" type="noConversion"/>
  </si>
  <si>
    <r>
      <rPr>
        <b/>
        <sz val="10"/>
        <color indexed="8"/>
        <rFont val="宋体"/>
        <family val="3"/>
        <charset val="134"/>
      </rPr>
      <t>二、审计过程</t>
    </r>
    <r>
      <rPr>
        <b/>
        <sz val="10"/>
        <color indexed="8"/>
        <rFont val="Arial Narrow"/>
        <family val="2"/>
      </rPr>
      <t>:</t>
    </r>
    <phoneticPr fontId="14" type="noConversion"/>
  </si>
  <si>
    <r>
      <t>1.</t>
    </r>
    <r>
      <rPr>
        <sz val="10"/>
        <rFont val="宋体"/>
        <family val="3"/>
        <charset val="134"/>
      </rPr>
      <t>复核加计正确</t>
    </r>
    <r>
      <rPr>
        <sz val="10"/>
        <rFont val="Arial Narrow"/>
        <family val="2"/>
      </rPr>
      <t xml:space="preserve"> </t>
    </r>
    <r>
      <rPr>
        <sz val="10"/>
        <rFont val="宋体"/>
        <family val="3"/>
        <charset val="134"/>
      </rPr>
      <t>。</t>
    </r>
  </si>
  <si>
    <r>
      <t>2.</t>
    </r>
    <r>
      <rPr>
        <sz val="10"/>
        <rFont val="宋体"/>
        <family val="3"/>
        <charset val="134"/>
      </rPr>
      <t>将总金额与总账核对。</t>
    </r>
  </si>
  <si>
    <r>
      <t>4.</t>
    </r>
    <r>
      <rPr>
        <sz val="10"/>
        <rFont val="宋体"/>
        <family val="3"/>
        <charset val="134"/>
      </rPr>
      <t>证实分析性程序中使用的基础性数据是正确的。</t>
    </r>
  </si>
  <si>
    <r>
      <t>5.</t>
    </r>
    <r>
      <rPr>
        <sz val="10"/>
        <rFont val="宋体"/>
        <family val="3"/>
        <charset val="134"/>
      </rPr>
      <t>与可比前期（预期）结果相比较。</t>
    </r>
  </si>
  <si>
    <r>
      <t>6.</t>
    </r>
    <r>
      <rPr>
        <sz val="10"/>
        <rFont val="宋体"/>
        <family val="3"/>
        <charset val="134"/>
      </rPr>
      <t>与适当客户人员讨论重大的非预期的差异。</t>
    </r>
  </si>
  <si>
    <r>
      <t>7.</t>
    </r>
    <r>
      <rPr>
        <sz val="10"/>
        <rFont val="宋体"/>
        <family val="3"/>
        <charset val="134"/>
      </rPr>
      <t>考虑管理层解释的可信度，并在适当情况下进行证实。</t>
    </r>
  </si>
  <si>
    <r>
      <rPr>
        <b/>
        <sz val="10"/>
        <rFont val="宋体"/>
        <family val="3"/>
        <charset val="134"/>
      </rPr>
      <t>重分类调整</t>
    </r>
    <phoneticPr fontId="14" type="noConversion"/>
  </si>
  <si>
    <r>
      <rPr>
        <b/>
        <sz val="10"/>
        <rFont val="宋体"/>
        <family val="3"/>
        <charset val="134"/>
      </rPr>
      <t>合计</t>
    </r>
  </si>
  <si>
    <r>
      <rPr>
        <b/>
        <sz val="10"/>
        <rFont val="宋体"/>
        <family val="3"/>
        <charset val="134"/>
      </rPr>
      <t>四、审计结论：</t>
    </r>
    <phoneticPr fontId="14" type="noConversion"/>
  </si>
  <si>
    <r>
      <rPr>
        <i/>
        <sz val="10"/>
        <color indexed="12"/>
        <rFont val="宋体"/>
        <family val="3"/>
        <charset val="134"/>
      </rPr>
      <t>编制说明：</t>
    </r>
    <phoneticPr fontId="14" type="noConversion"/>
  </si>
  <si>
    <t>页次：</t>
    <phoneticPr fontId="14" type="noConversion"/>
  </si>
  <si>
    <r>
      <rPr>
        <b/>
        <sz val="10"/>
        <rFont val="宋体"/>
        <family val="3"/>
        <charset val="134"/>
      </rPr>
      <t>二、审计过程：</t>
    </r>
    <phoneticPr fontId="21" type="noConversion"/>
  </si>
  <si>
    <r>
      <t>2.</t>
    </r>
    <r>
      <rPr>
        <sz val="10"/>
        <color indexed="8"/>
        <rFont val="宋体"/>
        <family val="3"/>
        <charset val="134"/>
      </rPr>
      <t>核对补助事项、查验资金来源，按照政府补助的定义认真核对公司认定的政府补助事项、并对补助资产的来源单位及其与政府文件规定的一致性进行查验。</t>
    </r>
    <phoneticPr fontId="14" type="noConversion"/>
  </si>
  <si>
    <r>
      <t>3.</t>
    </r>
    <r>
      <rPr>
        <sz val="10"/>
        <color indexed="8"/>
        <rFont val="宋体"/>
        <family val="3"/>
        <charset val="134"/>
      </rPr>
      <t>查验公司项目验收报告等相关材料，检查审核资金使用范围是否符合相关文件规定，分析公司是否满足政府补助的确认条件。</t>
    </r>
    <phoneticPr fontId="14" type="noConversion"/>
  </si>
  <si>
    <r>
      <t>4.</t>
    </r>
    <r>
      <rPr>
        <sz val="10"/>
        <color indexed="8"/>
        <rFont val="宋体"/>
        <family val="3"/>
        <charset val="134"/>
      </rPr>
      <t>政府补助文件规定不明确或存在明显不合理迹象时，与相关政府部门沟通或执行函证程序，或在必要时聘请律师或其他外部专家提供意见。</t>
    </r>
    <phoneticPr fontId="14" type="noConversion"/>
  </si>
  <si>
    <r>
      <t>5.</t>
    </r>
    <r>
      <rPr>
        <sz val="10"/>
        <color indexed="8"/>
        <rFont val="宋体"/>
        <family val="3"/>
        <charset val="134"/>
      </rPr>
      <t>对于在资产负债表日按照应收金额确认的政府补助，执行以下程序：</t>
    </r>
    <phoneticPr fontId="14" type="noConversion"/>
  </si>
  <si>
    <r>
      <t>5.1</t>
    </r>
    <r>
      <rPr>
        <sz val="10"/>
        <color indexed="8"/>
        <rFont val="宋体"/>
        <family val="3"/>
        <charset val="134"/>
      </rPr>
      <t>查验正式发布的财政资金管理办法中的（定额）测算公式，或检查政府补助批文是否标明确切金额，分析政府补助金额是否存在重大不确定性；</t>
    </r>
    <phoneticPr fontId="14" type="noConversion"/>
  </si>
  <si>
    <r>
      <t>5.2</t>
    </r>
    <r>
      <rPr>
        <sz val="10"/>
        <color indexed="8"/>
        <rFont val="宋体"/>
        <family val="3"/>
        <charset val="134"/>
      </rPr>
      <t>检查政府部门正式发布的财政扶持项目及其财政资金管理办法的适用范围，是否是普惠性的（任何符合规定条件的企业均可申请），而不是专门针对特定企业制定的；</t>
    </r>
    <phoneticPr fontId="14" type="noConversion"/>
  </si>
  <si>
    <r>
      <t>5.3</t>
    </r>
    <r>
      <rPr>
        <sz val="10"/>
        <color indexed="8"/>
        <rFont val="宋体"/>
        <family val="3"/>
        <charset val="134"/>
      </rPr>
      <t>检查补助款批文中承诺的拨付期限，以及款项拨付对应的财政预算，分析政府补助在规定期限内的可收回性。</t>
    </r>
    <phoneticPr fontId="14" type="noConversion"/>
  </si>
  <si>
    <r>
      <rPr>
        <b/>
        <sz val="10"/>
        <rFont val="宋体"/>
        <family val="3"/>
        <charset val="134"/>
      </rPr>
      <t>测试：</t>
    </r>
    <phoneticPr fontId="21" type="noConversion"/>
  </si>
  <si>
    <r>
      <rPr>
        <b/>
        <sz val="10"/>
        <rFont val="宋体"/>
        <family val="3"/>
        <charset val="134"/>
      </rPr>
      <t>收入项目</t>
    </r>
    <phoneticPr fontId="14" type="noConversion"/>
  </si>
  <si>
    <r>
      <rPr>
        <b/>
        <sz val="10"/>
        <rFont val="宋体"/>
        <family val="3"/>
        <charset val="134"/>
      </rPr>
      <t>账面记录</t>
    </r>
    <phoneticPr fontId="14" type="noConversion"/>
  </si>
  <si>
    <r>
      <rPr>
        <b/>
        <sz val="10"/>
        <rFont val="宋体"/>
        <family val="3"/>
        <charset val="134"/>
      </rPr>
      <t>相关支持性文件</t>
    </r>
    <phoneticPr fontId="14" type="noConversion"/>
  </si>
  <si>
    <r>
      <rPr>
        <b/>
        <sz val="10"/>
        <rFont val="宋体"/>
        <family val="3"/>
        <charset val="134"/>
      </rPr>
      <t>核对内容</t>
    </r>
  </si>
  <si>
    <r>
      <rPr>
        <b/>
        <sz val="10"/>
        <rFont val="宋体"/>
        <family val="3"/>
        <charset val="134"/>
      </rPr>
      <t>结论</t>
    </r>
    <phoneticPr fontId="14" type="noConversion"/>
  </si>
  <si>
    <r>
      <rPr>
        <b/>
        <sz val="10"/>
        <rFont val="宋体"/>
        <family val="3"/>
        <charset val="134"/>
      </rPr>
      <t>日期</t>
    </r>
  </si>
  <si>
    <r>
      <rPr>
        <b/>
        <sz val="10"/>
        <rFont val="宋体"/>
        <family val="3"/>
        <charset val="134"/>
      </rPr>
      <t>凭证编号</t>
    </r>
  </si>
  <si>
    <r>
      <rPr>
        <b/>
        <sz val="10"/>
        <rFont val="宋体"/>
        <family val="3"/>
        <charset val="134"/>
      </rPr>
      <t>业务内容</t>
    </r>
    <phoneticPr fontId="14" type="noConversion"/>
  </si>
  <si>
    <r>
      <rPr>
        <b/>
        <sz val="10"/>
        <rFont val="宋体"/>
        <family val="3"/>
        <charset val="134"/>
      </rPr>
      <t>对方科目</t>
    </r>
    <phoneticPr fontId="14" type="noConversion"/>
  </si>
  <si>
    <r>
      <rPr>
        <b/>
        <sz val="10"/>
        <rFont val="宋体"/>
        <family val="3"/>
        <charset val="134"/>
      </rPr>
      <t>明细科目</t>
    </r>
  </si>
  <si>
    <r>
      <rPr>
        <b/>
        <sz val="10"/>
        <rFont val="宋体"/>
        <family val="3"/>
        <charset val="134"/>
      </rPr>
      <t>金额</t>
    </r>
    <phoneticPr fontId="14" type="noConversion"/>
  </si>
  <si>
    <r>
      <rPr>
        <b/>
        <sz val="10"/>
        <rFont val="宋体"/>
        <family val="3"/>
        <charset val="134"/>
      </rPr>
      <t>三、审计说明：</t>
    </r>
    <phoneticPr fontId="21" type="noConversion"/>
  </si>
  <si>
    <r>
      <rPr>
        <b/>
        <sz val="10"/>
        <rFont val="宋体"/>
        <family val="3"/>
        <charset val="134"/>
      </rPr>
      <t>测试内容说明：</t>
    </r>
    <phoneticPr fontId="14" type="noConversion"/>
  </si>
  <si>
    <r>
      <t>2</t>
    </r>
    <r>
      <rPr>
        <sz val="10"/>
        <rFont val="宋体"/>
        <family val="3"/>
        <charset val="134"/>
      </rPr>
      <t>、有授权批准；</t>
    </r>
    <phoneticPr fontId="14" type="noConversion"/>
  </si>
  <si>
    <r>
      <t>3</t>
    </r>
    <r>
      <rPr>
        <sz val="10"/>
        <rFont val="宋体"/>
        <family val="3"/>
        <charset val="134"/>
      </rPr>
      <t>、分类合理；</t>
    </r>
    <phoneticPr fontId="14" type="noConversion"/>
  </si>
  <si>
    <r>
      <t>4</t>
    </r>
    <r>
      <rPr>
        <sz val="10"/>
        <rFont val="宋体"/>
        <family val="3"/>
        <charset val="134"/>
      </rPr>
      <t>、未跨期入账；</t>
    </r>
    <phoneticPr fontId="14" type="noConversion"/>
  </si>
  <si>
    <r>
      <rPr>
        <b/>
        <sz val="10"/>
        <color indexed="12"/>
        <rFont val="宋体"/>
        <family val="3"/>
        <charset val="134"/>
      </rPr>
      <t>参考结论：</t>
    </r>
    <r>
      <rPr>
        <sz val="12"/>
        <rFont val="Arial Narrow"/>
        <family val="2"/>
      </rPr>
      <t/>
    </r>
    <phoneticPr fontId="14" type="noConversion"/>
  </si>
  <si>
    <r>
      <t>A</t>
    </r>
    <r>
      <rPr>
        <sz val="10"/>
        <color indexed="12"/>
        <rFont val="宋体"/>
        <family val="3"/>
        <charset val="134"/>
      </rPr>
      <t>、</t>
    </r>
    <phoneticPr fontId="14" type="noConversion"/>
  </si>
  <si>
    <r>
      <rPr>
        <sz val="10"/>
        <color indexed="12"/>
        <rFont val="宋体"/>
        <family val="3"/>
        <charset val="134"/>
      </rPr>
      <t>未见异常。</t>
    </r>
    <phoneticPr fontId="14" type="noConversion"/>
  </si>
  <si>
    <r>
      <rPr>
        <sz val="10"/>
        <color indexed="12"/>
        <rFont val="宋体"/>
        <family val="3"/>
        <charset val="134"/>
      </rPr>
      <t>除以下重大不符事项应当作为调整事项予以调整外，其余未见异常。</t>
    </r>
    <phoneticPr fontId="14" type="noConversion"/>
  </si>
  <si>
    <r>
      <rPr>
        <sz val="10"/>
        <color indexed="12"/>
        <rFont val="宋体"/>
        <family val="3"/>
        <charset val="134"/>
      </rPr>
      <t>由于存在以下重大未调整事项（或审计范围受到限制无法获取充分、适当证据），不可确认。</t>
    </r>
    <phoneticPr fontId="14" type="noConversion"/>
  </si>
  <si>
    <r>
      <rPr>
        <sz val="10"/>
        <color indexed="12"/>
        <rFont val="宋体"/>
        <family val="3"/>
        <charset val="134"/>
      </rPr>
      <t>（</t>
    </r>
    <r>
      <rPr>
        <sz val="10"/>
        <color indexed="12"/>
        <rFont val="Arial Narrow"/>
        <family val="2"/>
      </rPr>
      <t>1</t>
    </r>
    <r>
      <rPr>
        <sz val="10"/>
        <color indexed="12"/>
        <rFont val="宋体"/>
        <family val="3"/>
        <charset val="134"/>
      </rPr>
      <t>）</t>
    </r>
    <phoneticPr fontId="14" type="noConversion"/>
  </si>
  <si>
    <r>
      <rPr>
        <sz val="10"/>
        <color indexed="12"/>
        <rFont val="宋体"/>
        <family val="3"/>
        <charset val="134"/>
      </rPr>
      <t>当存在下列情形之一时，注册会计师应当考虑选取全部项目进行测试：</t>
    </r>
    <phoneticPr fontId="14" type="noConversion"/>
  </si>
  <si>
    <r>
      <rPr>
        <sz val="10"/>
        <color indexed="12"/>
        <rFont val="宋体"/>
        <family val="3"/>
        <charset val="134"/>
      </rPr>
      <t>（一）总体由少量的大额项目构成；</t>
    </r>
    <phoneticPr fontId="14" type="noConversion"/>
  </si>
  <si>
    <r>
      <rPr>
        <sz val="10"/>
        <color indexed="12"/>
        <rFont val="宋体"/>
        <family val="3"/>
        <charset val="134"/>
      </rPr>
      <t>（二）存在特别风险且其他方法未提供充分、适当的审计证据；</t>
    </r>
    <phoneticPr fontId="14" type="noConversion"/>
  </si>
  <si>
    <r>
      <rPr>
        <sz val="10"/>
        <color indexed="12"/>
        <rFont val="宋体"/>
        <family val="3"/>
        <charset val="134"/>
      </rPr>
      <t>（三）由于信息系统自动执行的计算或其他程序具有重复性，对全部项目进行检查符合成本效益原则。</t>
    </r>
    <phoneticPr fontId="14" type="noConversion"/>
  </si>
  <si>
    <r>
      <rPr>
        <b/>
        <sz val="10"/>
        <color indexed="12"/>
        <rFont val="宋体"/>
        <family val="3"/>
        <charset val="134"/>
      </rPr>
      <t>特别风险涉及的事项包括但不限于：</t>
    </r>
    <r>
      <rPr>
        <sz val="10"/>
        <color indexed="12"/>
        <rFont val="Arial Narrow"/>
        <family val="2"/>
      </rPr>
      <t/>
    </r>
    <phoneticPr fontId="14" type="noConversion"/>
  </si>
  <si>
    <r>
      <rPr>
        <sz val="10"/>
        <color indexed="12"/>
        <rFont val="宋体"/>
        <family val="3"/>
        <charset val="134"/>
      </rPr>
      <t>重大或有事项、持续经营、违反法律法规等）；</t>
    </r>
    <r>
      <rPr>
        <sz val="10"/>
        <color indexed="12"/>
        <rFont val="Arial Narrow"/>
        <family val="2"/>
      </rPr>
      <t>(3)</t>
    </r>
    <r>
      <rPr>
        <sz val="10"/>
        <color indexed="12"/>
        <rFont val="宋体"/>
        <family val="3"/>
        <charset val="134"/>
      </rPr>
      <t>重大关联交易；</t>
    </r>
    <r>
      <rPr>
        <sz val="10"/>
        <color indexed="12"/>
        <rFont val="Arial Narrow"/>
        <family val="2"/>
      </rPr>
      <t>(4)</t>
    </r>
    <r>
      <rPr>
        <sz val="10"/>
        <color indexed="12"/>
        <rFont val="宋体"/>
        <family val="3"/>
        <charset val="134"/>
      </rPr>
      <t>重大判断事项（如重大会计估计、</t>
    </r>
  </si>
  <si>
    <r>
      <rPr>
        <sz val="10"/>
        <color indexed="12"/>
        <rFont val="宋体"/>
        <family val="3"/>
        <charset val="134"/>
      </rPr>
      <t>会计政策及其变更）；</t>
    </r>
    <r>
      <rPr>
        <sz val="10"/>
        <color indexed="12"/>
        <rFont val="Arial Narrow"/>
        <family val="2"/>
      </rPr>
      <t>(5)</t>
    </r>
    <r>
      <rPr>
        <sz val="10"/>
        <color indexed="12"/>
        <rFont val="宋体"/>
        <family val="3"/>
        <charset val="134"/>
      </rPr>
      <t>重大复杂交易；</t>
    </r>
    <r>
      <rPr>
        <sz val="10"/>
        <color indexed="12"/>
        <rFont val="Arial Narrow"/>
        <family val="2"/>
      </rPr>
      <t>(6)</t>
    </r>
    <r>
      <rPr>
        <sz val="10"/>
        <color indexed="12"/>
        <rFont val="宋体"/>
        <family val="3"/>
        <charset val="134"/>
      </rPr>
      <t>仅通过实质性程序无法应对的重大错报风险（如日常交易采用</t>
    </r>
  </si>
  <si>
    <r>
      <rPr>
        <sz val="10"/>
        <color indexed="12"/>
        <rFont val="宋体"/>
        <family val="3"/>
        <charset val="134"/>
      </rPr>
      <t>高度自动化处理）等等。</t>
    </r>
    <phoneticPr fontId="14" type="noConversion"/>
  </si>
  <si>
    <r>
      <rPr>
        <sz val="10"/>
        <color indexed="12"/>
        <rFont val="宋体"/>
        <family val="3"/>
        <charset val="134"/>
      </rPr>
      <t>（</t>
    </r>
    <r>
      <rPr>
        <sz val="10"/>
        <color indexed="12"/>
        <rFont val="Arial Narrow"/>
        <family val="2"/>
      </rPr>
      <t>2</t>
    </r>
    <r>
      <rPr>
        <sz val="10"/>
        <color indexed="12"/>
        <rFont val="宋体"/>
        <family val="3"/>
        <charset val="134"/>
      </rPr>
      <t>）</t>
    </r>
    <phoneticPr fontId="14" type="noConversion"/>
  </si>
  <si>
    <r>
      <rPr>
        <sz val="10"/>
        <color indexed="12"/>
        <rFont val="宋体"/>
        <family val="3"/>
        <charset val="134"/>
      </rPr>
      <t>选取的特定项目可能包括：</t>
    </r>
  </si>
  <si>
    <r>
      <rPr>
        <sz val="10"/>
        <color indexed="12"/>
        <rFont val="宋体"/>
        <family val="3"/>
        <charset val="134"/>
      </rPr>
      <t>（一）大额或关键项目；</t>
    </r>
    <phoneticPr fontId="14" type="noConversion"/>
  </si>
  <si>
    <r>
      <rPr>
        <sz val="10"/>
        <color indexed="12"/>
        <rFont val="宋体"/>
        <family val="3"/>
        <charset val="134"/>
      </rPr>
      <t>（二）超过某一金额的全部项目；</t>
    </r>
    <phoneticPr fontId="14" type="noConversion"/>
  </si>
  <si>
    <r>
      <rPr>
        <sz val="10"/>
        <color indexed="12"/>
        <rFont val="宋体"/>
        <family val="3"/>
        <charset val="134"/>
      </rPr>
      <t>（三）被用于获取某些信息的项目；</t>
    </r>
    <phoneticPr fontId="14" type="noConversion"/>
  </si>
  <si>
    <r>
      <rPr>
        <sz val="10"/>
        <color indexed="12"/>
        <rFont val="宋体"/>
        <family val="3"/>
        <charset val="134"/>
      </rPr>
      <t>（四）被用于测试控制活动的项目。</t>
    </r>
    <phoneticPr fontId="14" type="noConversion"/>
  </si>
  <si>
    <r>
      <rPr>
        <sz val="10"/>
        <color indexed="12"/>
        <rFont val="宋体"/>
        <family val="3"/>
        <charset val="134"/>
      </rPr>
      <t>根据判断选取特定项目，容易产生非抽样风险。</t>
    </r>
    <phoneticPr fontId="14" type="noConversion"/>
  </si>
  <si>
    <r>
      <rPr>
        <sz val="10"/>
        <color indexed="12"/>
        <rFont val="宋体"/>
        <family val="3"/>
        <charset val="134"/>
      </rPr>
      <t>选取特定项目实施检查，通常是获取审计证据的有效手段，但并不构成审计抽样。</t>
    </r>
    <phoneticPr fontId="14" type="noConversion"/>
  </si>
  <si>
    <r>
      <rPr>
        <b/>
        <sz val="10"/>
        <color indexed="12"/>
        <rFont val="宋体"/>
        <family val="3"/>
        <charset val="134"/>
      </rPr>
      <t>非抽样风险</t>
    </r>
    <r>
      <rPr>
        <sz val="10"/>
        <color indexed="12"/>
        <rFont val="宋体"/>
        <family val="3"/>
        <charset val="134"/>
      </rPr>
      <t>是指由于某些与样本规模无关的因素而导致注册会计师得出错误结论的可能性。</t>
    </r>
    <phoneticPr fontId="14" type="noConversion"/>
  </si>
  <si>
    <r>
      <rPr>
        <sz val="10"/>
        <color indexed="12"/>
        <rFont val="宋体"/>
        <family val="3"/>
        <charset val="134"/>
      </rPr>
      <t>　　注册会计师采用不适当的审计程序，或者误解审计证据而没有发现误差等，均可能导致非抽样风险。</t>
    </r>
  </si>
  <si>
    <r>
      <rPr>
        <sz val="10"/>
        <color indexed="12"/>
        <rFont val="宋体"/>
        <family val="3"/>
        <charset val="134"/>
      </rPr>
      <t>　　在实施控制测试时，误差是指控制偏差；在实施细节测试时，误差是指错报。</t>
    </r>
  </si>
  <si>
    <r>
      <rPr>
        <sz val="10"/>
        <color indexed="12"/>
        <rFont val="宋体"/>
        <family val="3"/>
        <charset val="134"/>
      </rPr>
      <t>（</t>
    </r>
    <r>
      <rPr>
        <sz val="10"/>
        <color indexed="12"/>
        <rFont val="Arial Narrow"/>
        <family val="2"/>
      </rPr>
      <t>3</t>
    </r>
    <r>
      <rPr>
        <sz val="10"/>
        <color indexed="12"/>
        <rFont val="宋体"/>
        <family val="3"/>
        <charset val="134"/>
      </rPr>
      <t>）</t>
    </r>
    <phoneticPr fontId="14" type="noConversion"/>
  </si>
  <si>
    <r>
      <rPr>
        <sz val="10"/>
        <color indexed="12"/>
        <rFont val="宋体"/>
        <family val="3"/>
        <charset val="134"/>
      </rPr>
      <t>审计抽样，是指注册会计师对某类交易或账户余额中低于百分之百的项目实施审计程序，</t>
    </r>
    <r>
      <rPr>
        <b/>
        <sz val="10"/>
        <color indexed="12"/>
        <rFont val="宋体"/>
        <family val="3"/>
        <charset val="134"/>
      </rPr>
      <t>使所有抽样单元都有被选取的机会</t>
    </r>
    <r>
      <rPr>
        <sz val="10"/>
        <color indexed="12"/>
        <rFont val="宋体"/>
        <family val="3"/>
        <charset val="134"/>
      </rPr>
      <t>。</t>
    </r>
    <phoneticPr fontId="14" type="noConversion"/>
  </si>
  <si>
    <r>
      <rPr>
        <sz val="10"/>
        <color indexed="12"/>
        <rFont val="宋体"/>
        <family val="3"/>
        <charset val="134"/>
      </rPr>
      <t>统计抽样是指同时具备下列特征的抽样方法：</t>
    </r>
  </si>
  <si>
    <r>
      <rPr>
        <sz val="10"/>
        <color indexed="12"/>
        <rFont val="宋体"/>
        <family val="3"/>
        <charset val="134"/>
      </rPr>
      <t>（一）随机选取样本；</t>
    </r>
    <phoneticPr fontId="14" type="noConversion"/>
  </si>
  <si>
    <r>
      <rPr>
        <sz val="10"/>
        <color indexed="12"/>
        <rFont val="宋体"/>
        <family val="3"/>
        <charset val="134"/>
      </rPr>
      <t>（二）运用概率论评价样本结果，包括计量抽样风险。</t>
    </r>
    <phoneticPr fontId="14" type="noConversion"/>
  </si>
  <si>
    <r>
      <rPr>
        <sz val="10"/>
        <color indexed="12"/>
        <rFont val="宋体"/>
        <family val="3"/>
        <charset val="134"/>
      </rPr>
      <t>不同时具备上述两个特征的抽样方法为非统计抽样。</t>
    </r>
    <phoneticPr fontId="14" type="noConversion"/>
  </si>
  <si>
    <r>
      <rPr>
        <sz val="10"/>
        <color indexed="12"/>
        <rFont val="宋体"/>
        <family val="3"/>
        <charset val="134"/>
      </rPr>
      <t>在实施细节测试时，特别是测试高估时，将构成某类交易或账户余额的每一货币单位（如人民币元）作为抽样单元，通常效率很高。</t>
    </r>
    <phoneticPr fontId="14" type="noConversion"/>
  </si>
  <si>
    <r>
      <rPr>
        <sz val="10"/>
        <color indexed="12"/>
        <rFont val="宋体"/>
        <family val="3"/>
        <charset val="134"/>
      </rPr>
      <t>即在测试存在性时，选择大额项目的效率较高。</t>
    </r>
    <phoneticPr fontId="14" type="noConversion"/>
  </si>
  <si>
    <r>
      <rPr>
        <b/>
        <sz val="10"/>
        <color indexed="12"/>
        <rFont val="宋体"/>
        <family val="3"/>
        <charset val="134"/>
      </rPr>
      <t>分层</t>
    </r>
    <r>
      <rPr>
        <sz val="10"/>
        <color indexed="12"/>
        <rFont val="宋体"/>
        <family val="3"/>
        <charset val="134"/>
      </rPr>
      <t>是指将一个总体划分为多个子总体的过程，每个子总体由一组具有相同特征（通常为货币金额）的抽样单元组成。</t>
    </r>
    <phoneticPr fontId="14" type="noConversion"/>
  </si>
  <si>
    <r>
      <rPr>
        <sz val="10"/>
        <color indexed="12"/>
        <rFont val="宋体"/>
        <family val="3"/>
        <charset val="134"/>
      </rPr>
      <t>当实施细节测试时，注册会计师通常按照货币金额对某类交易或账户余额进行分层，以将更多的审计资源投入到大额项目中。</t>
    </r>
    <phoneticPr fontId="14" type="noConversion"/>
  </si>
  <si>
    <r>
      <rPr>
        <sz val="10"/>
        <color indexed="12"/>
        <rFont val="宋体"/>
        <family val="3"/>
        <charset val="134"/>
      </rPr>
      <t>在统计抽样中，注册会计师应当随机选取样本项目，以使每一抽样单元以已知的机会被选中。</t>
    </r>
    <phoneticPr fontId="14" type="noConversion"/>
  </si>
  <si>
    <r>
      <rPr>
        <sz val="10"/>
        <color indexed="12"/>
        <rFont val="宋体"/>
        <family val="3"/>
        <charset val="134"/>
      </rPr>
      <t>在非统计抽样中，注册会计师应当运用职业判断选取样本项目。</t>
    </r>
    <phoneticPr fontId="14" type="noConversion"/>
  </si>
  <si>
    <r>
      <rPr>
        <sz val="10"/>
        <color indexed="12"/>
        <rFont val="宋体"/>
        <family val="3"/>
        <charset val="134"/>
      </rPr>
      <t>注册会计师可以使用统计学公式或运用职业判断，确定样本规模。</t>
    </r>
    <phoneticPr fontId="14" type="noConversion"/>
  </si>
  <si>
    <r>
      <rPr>
        <sz val="10"/>
        <color indexed="12"/>
        <rFont val="宋体"/>
        <family val="3"/>
        <charset val="134"/>
      </rPr>
      <t>参考：样本规模</t>
    </r>
    <r>
      <rPr>
        <sz val="10"/>
        <color indexed="12"/>
        <rFont val="Arial Narrow"/>
        <family val="2"/>
      </rPr>
      <t>=</t>
    </r>
    <r>
      <rPr>
        <sz val="10"/>
        <color indexed="12"/>
        <rFont val="宋体"/>
        <family val="3"/>
        <charset val="134"/>
      </rPr>
      <t>账面价值</t>
    </r>
    <r>
      <rPr>
        <sz val="10"/>
        <color indexed="12"/>
        <rFont val="Arial Narrow"/>
        <family val="2"/>
      </rPr>
      <t>×</t>
    </r>
    <r>
      <rPr>
        <sz val="10"/>
        <color indexed="12"/>
        <rFont val="宋体"/>
        <family val="3"/>
        <charset val="134"/>
      </rPr>
      <t>风险系数</t>
    </r>
    <r>
      <rPr>
        <sz val="10"/>
        <color indexed="12"/>
        <rFont val="Arial Narrow"/>
        <family val="2"/>
      </rPr>
      <t>/</t>
    </r>
    <r>
      <rPr>
        <sz val="10"/>
        <color indexed="12"/>
        <rFont val="宋体"/>
        <family val="3"/>
        <charset val="134"/>
      </rPr>
      <t>（可容忍错报</t>
    </r>
    <r>
      <rPr>
        <sz val="10"/>
        <color indexed="12"/>
        <rFont val="Arial Narrow"/>
        <family val="2"/>
      </rPr>
      <t>-</t>
    </r>
    <r>
      <rPr>
        <sz val="10"/>
        <color indexed="12"/>
        <rFont val="宋体"/>
        <family val="3"/>
        <charset val="134"/>
      </rPr>
      <t>（预计错报</t>
    </r>
    <r>
      <rPr>
        <sz val="10"/>
        <color indexed="12"/>
        <rFont val="Arial Narrow"/>
        <family val="2"/>
      </rPr>
      <t>×</t>
    </r>
    <r>
      <rPr>
        <sz val="10"/>
        <color indexed="12"/>
        <rFont val="宋体"/>
        <family val="3"/>
        <charset val="134"/>
      </rPr>
      <t>扩展系数））</t>
    </r>
    <phoneticPr fontId="14" type="noConversion"/>
  </si>
  <si>
    <r>
      <rPr>
        <sz val="10"/>
        <color indexed="12"/>
        <rFont val="宋体"/>
        <family val="3"/>
        <charset val="134"/>
      </rPr>
      <t>选取样本的基本方法，包括使用随机数表或计算机辅助审计技术选样、系统选样和</t>
    </r>
    <r>
      <rPr>
        <b/>
        <sz val="10"/>
        <color indexed="12"/>
        <rFont val="宋体"/>
        <family val="3"/>
        <charset val="134"/>
      </rPr>
      <t>随意选样</t>
    </r>
    <r>
      <rPr>
        <sz val="10"/>
        <color indexed="12"/>
        <rFont val="宋体"/>
        <family val="3"/>
        <charset val="134"/>
      </rPr>
      <t>。</t>
    </r>
    <phoneticPr fontId="14" type="noConversion"/>
  </si>
  <si>
    <r>
      <rPr>
        <b/>
        <sz val="10"/>
        <color indexed="12"/>
        <rFont val="宋体"/>
        <family val="3"/>
        <charset val="134"/>
      </rPr>
      <t>预计错报的扩展系数</t>
    </r>
    <phoneticPr fontId="14" type="noConversion"/>
  </si>
  <si>
    <r>
      <rPr>
        <b/>
        <sz val="10"/>
        <color indexed="12"/>
        <rFont val="宋体"/>
        <family val="3"/>
        <charset val="134"/>
      </rPr>
      <t>误受风险（</t>
    </r>
    <r>
      <rPr>
        <b/>
        <sz val="10"/>
        <color indexed="12"/>
        <rFont val="Arial Narrow"/>
        <family val="2"/>
      </rPr>
      <t>%</t>
    </r>
    <r>
      <rPr>
        <b/>
        <sz val="10"/>
        <color indexed="12"/>
        <rFont val="宋体"/>
        <family val="3"/>
        <charset val="134"/>
      </rPr>
      <t>）</t>
    </r>
  </si>
  <si>
    <r>
      <rPr>
        <b/>
        <sz val="10"/>
        <color indexed="12"/>
        <rFont val="宋体"/>
        <family val="3"/>
        <charset val="134"/>
      </rPr>
      <t>扩展系数</t>
    </r>
  </si>
  <si>
    <r>
      <rPr>
        <sz val="10"/>
        <rFont val="宋体"/>
        <family val="3"/>
        <charset val="134"/>
      </rPr>
      <t>抽测原因：大额（）关联方（）大额交易频繁（）异常（）其他（）</t>
    </r>
    <phoneticPr fontId="14" type="noConversion"/>
  </si>
  <si>
    <t>账项调整</t>
    <phoneticPr fontId="14" type="noConversion"/>
  </si>
  <si>
    <t>上年同期未审数</t>
    <phoneticPr fontId="14" type="noConversion"/>
  </si>
  <si>
    <t>上年同期审定数</t>
    <phoneticPr fontId="14" type="noConversion"/>
  </si>
  <si>
    <t>本期审计调整</t>
    <phoneticPr fontId="14" type="noConversion"/>
  </si>
  <si>
    <t>上年同期审计调整</t>
    <phoneticPr fontId="14" type="noConversion"/>
  </si>
  <si>
    <t>判断依据</t>
    <phoneticPr fontId="14" type="noConversion"/>
  </si>
  <si>
    <t>本期未审数</t>
    <phoneticPr fontId="14" type="noConversion"/>
  </si>
  <si>
    <r>
      <rPr>
        <b/>
        <sz val="10"/>
        <rFont val="宋体"/>
        <family val="3"/>
        <charset val="134"/>
      </rPr>
      <t>期末审定数</t>
    </r>
    <phoneticPr fontId="14" type="noConversion"/>
  </si>
  <si>
    <t>文件索引号</t>
    <phoneticPr fontId="14" type="noConversion"/>
  </si>
  <si>
    <t>合计</t>
    <phoneticPr fontId="14" type="noConversion"/>
  </si>
  <si>
    <r>
      <rPr>
        <b/>
        <sz val="10"/>
        <rFont val="宋体"/>
        <family val="3"/>
        <charset val="134"/>
      </rPr>
      <t>附注披露信息（上市公司）：</t>
    </r>
    <phoneticPr fontId="14" type="noConversion"/>
  </si>
  <si>
    <t>页次：</t>
    <phoneticPr fontId="14" type="noConversion"/>
  </si>
  <si>
    <t>本期发生额</t>
  </si>
  <si>
    <t>上期发生额</t>
  </si>
  <si>
    <t>说明</t>
  </si>
  <si>
    <t>－</t>
  </si>
  <si>
    <t>项  目</t>
  </si>
  <si>
    <t>合  计</t>
  </si>
  <si>
    <t>附注披露信息（国企）：</t>
    <phoneticPr fontId="14" type="noConversion"/>
  </si>
  <si>
    <t>与资产相关/与收益相关</t>
    <phoneticPr fontId="14" type="noConversion"/>
  </si>
  <si>
    <t>说明：</t>
  </si>
  <si>
    <r>
      <rPr>
        <b/>
        <sz val="10"/>
        <rFont val="宋体"/>
        <family val="3"/>
        <charset val="134"/>
      </rPr>
      <t>审计调整</t>
    </r>
    <phoneticPr fontId="14" type="noConversion"/>
  </si>
  <si>
    <r>
      <rPr>
        <b/>
        <sz val="10"/>
        <rFont val="宋体"/>
        <family val="3"/>
        <charset val="134"/>
      </rPr>
      <t>重分类调整</t>
    </r>
    <phoneticPr fontId="14" type="noConversion"/>
  </si>
  <si>
    <r>
      <rPr>
        <b/>
        <sz val="10"/>
        <rFont val="宋体"/>
        <family val="3"/>
        <charset val="134"/>
      </rPr>
      <t>索引号</t>
    </r>
  </si>
  <si>
    <r>
      <rPr>
        <b/>
        <sz val="10"/>
        <rFont val="宋体"/>
        <family val="3"/>
        <charset val="134"/>
      </rPr>
      <t>备注</t>
    </r>
  </si>
  <si>
    <r>
      <t>1</t>
    </r>
    <r>
      <rPr>
        <sz val="10"/>
        <rFont val="宋体"/>
        <family val="3"/>
        <charset val="134"/>
      </rPr>
      <t>、重大事项说明</t>
    </r>
    <r>
      <rPr>
        <sz val="10"/>
        <color indexed="12"/>
        <rFont val="宋体"/>
        <family val="3"/>
        <charset val="134"/>
      </rPr>
      <t>（如适用，根据</t>
    </r>
    <r>
      <rPr>
        <sz val="10"/>
        <color indexed="12"/>
        <rFont val="Arial Narrow"/>
        <family val="2"/>
      </rPr>
      <t>1131</t>
    </r>
    <r>
      <rPr>
        <sz val="10"/>
        <color indexed="12"/>
        <rFont val="宋体"/>
        <family val="3"/>
        <charset val="134"/>
      </rPr>
      <t>号等审计准则和指南的要求编制，说明涉及事项内容、应对措施、审计结论或解决方法，以及可能对审计报告的影响）</t>
    </r>
    <phoneticPr fontId="14" type="noConversion"/>
  </si>
  <si>
    <r>
      <t>B</t>
    </r>
    <r>
      <rPr>
        <sz val="10"/>
        <rFont val="宋体"/>
        <family val="3"/>
        <charset val="134"/>
      </rPr>
      <t>、发现的重大不符事项（如适用）</t>
    </r>
    <r>
      <rPr>
        <sz val="10"/>
        <color indexed="12"/>
        <rFont val="Arial Narrow"/>
        <family val="2"/>
      </rPr>
      <t xml:space="preserve">
</t>
    </r>
    <r>
      <rPr>
        <sz val="10"/>
        <color indexed="12"/>
        <rFont val="宋体"/>
        <family val="3"/>
        <charset val="134"/>
      </rPr>
      <t>（按调整事项，逐笔概述调整原因及对本科目的调整金额，并说明相关底稿的索引号〔即具体事项内容和调整分录，见经索引的本科目或相关科目的检查表或测算表〕）；</t>
    </r>
    <phoneticPr fontId="14" type="noConversion"/>
  </si>
  <si>
    <r>
      <rPr>
        <b/>
        <sz val="12"/>
        <rFont val="宋体"/>
        <family val="3"/>
        <charset val="134"/>
      </rPr>
      <t>底稿开列时，可先在以下单元格填写有关内容，以便其他底稿引用有关数据：</t>
    </r>
    <phoneticPr fontId="14" type="noConversion"/>
  </si>
  <si>
    <r>
      <rPr>
        <sz val="12"/>
        <rFont val="宋体"/>
        <family val="3"/>
        <charset val="134"/>
      </rPr>
      <t>序号</t>
    </r>
    <phoneticPr fontId="14" type="noConversion"/>
  </si>
  <si>
    <r>
      <rPr>
        <sz val="12"/>
        <rFont val="宋体"/>
        <family val="3"/>
        <charset val="134"/>
      </rPr>
      <t>内容</t>
    </r>
  </si>
  <si>
    <r>
      <rPr>
        <sz val="12"/>
        <rFont val="宋体"/>
        <family val="3"/>
        <charset val="134"/>
      </rPr>
      <t>性质</t>
    </r>
    <phoneticPr fontId="14" type="noConversion"/>
  </si>
  <si>
    <r>
      <rPr>
        <sz val="12"/>
        <rFont val="宋体"/>
        <family val="3"/>
        <charset val="134"/>
      </rPr>
      <t>审定表</t>
    </r>
    <phoneticPr fontId="14" type="noConversion"/>
  </si>
  <si>
    <r>
      <rPr>
        <sz val="12"/>
        <rFont val="宋体"/>
        <family val="3"/>
        <charset val="134"/>
      </rPr>
      <t>审定表（参考）</t>
    </r>
    <phoneticPr fontId="14" type="noConversion"/>
  </si>
  <si>
    <r>
      <rPr>
        <sz val="12"/>
        <rFont val="宋体"/>
        <family val="3"/>
        <charset val="134"/>
      </rPr>
      <t>明细表</t>
    </r>
    <phoneticPr fontId="14" type="noConversion"/>
  </si>
  <si>
    <r>
      <rPr>
        <sz val="12"/>
        <rFont val="Arial"/>
        <family val="2"/>
      </rPr>
      <t>测试表</t>
    </r>
    <phoneticPr fontId="14" type="noConversion"/>
  </si>
  <si>
    <r>
      <rPr>
        <b/>
        <sz val="14"/>
        <rFont val="黑体"/>
        <family val="3"/>
        <charset val="134"/>
      </rPr>
      <t>关于工作底稿索引号的编制方法的说明</t>
    </r>
    <phoneticPr fontId="14" type="noConversion"/>
  </si>
  <si>
    <r>
      <t>1</t>
    </r>
    <r>
      <rPr>
        <b/>
        <sz val="12"/>
        <rFont val="Arial"/>
        <family val="2"/>
      </rPr>
      <t>、</t>
    </r>
    <r>
      <rPr>
        <b/>
        <sz val="12"/>
        <rFont val="Arial Narrow"/>
        <family val="2"/>
      </rPr>
      <t> </t>
    </r>
    <r>
      <rPr>
        <b/>
        <sz val="12"/>
        <rFont val="Arial"/>
        <family val="2"/>
      </rPr>
      <t>工作底稿的分类</t>
    </r>
  </si>
  <si>
    <r>
      <rPr>
        <sz val="12"/>
        <rFont val="宋体"/>
        <family val="3"/>
        <charset val="134"/>
      </rPr>
      <t>作为具体审计程序的支持性工作底稿，共有三类，分别为审定表，明细表，检查表。</t>
    </r>
    <phoneticPr fontId="14" type="noConversion"/>
  </si>
  <si>
    <r>
      <t>2</t>
    </r>
    <r>
      <rPr>
        <b/>
        <sz val="12"/>
        <rFont val="Arial"/>
        <family val="2"/>
      </rPr>
      <t>、</t>
    </r>
    <r>
      <rPr>
        <b/>
        <sz val="12"/>
        <rFont val="Arial Narrow"/>
        <family val="2"/>
      </rPr>
      <t> </t>
    </r>
    <r>
      <rPr>
        <b/>
        <sz val="12"/>
        <rFont val="Arial"/>
        <family val="2"/>
      </rPr>
      <t>工作底稿与审计程序的对应与索引</t>
    </r>
  </si>
  <si>
    <r>
      <rPr>
        <sz val="12"/>
        <rFont val="宋体"/>
        <family val="3"/>
        <charset val="134"/>
      </rPr>
      <t>为提高工作底稿编制的针对性，各项目负责人提供的所有支持性工作底稿，均应当</t>
    </r>
  </si>
  <si>
    <r>
      <rPr>
        <sz val="12"/>
        <rFont val="宋体"/>
        <family val="3"/>
        <charset val="134"/>
      </rPr>
      <t>按自然顺序依次编制索引号，并通过唯一的索引号将审计程序表中的特定程序与相关</t>
    </r>
    <phoneticPr fontId="14" type="noConversion"/>
  </si>
  <si>
    <r>
      <rPr>
        <sz val="12"/>
        <rFont val="宋体"/>
        <family val="3"/>
        <charset val="134"/>
      </rPr>
      <t>支持性工作底稿进行一一对应。</t>
    </r>
    <phoneticPr fontId="14" type="noConversion"/>
  </si>
  <si>
    <r>
      <t>3</t>
    </r>
    <r>
      <rPr>
        <b/>
        <sz val="12"/>
        <rFont val="Arial"/>
        <family val="2"/>
      </rPr>
      <t>、</t>
    </r>
    <r>
      <rPr>
        <b/>
        <sz val="12"/>
        <rFont val="Arial Narrow"/>
        <family val="2"/>
      </rPr>
      <t> </t>
    </r>
    <r>
      <rPr>
        <b/>
        <sz val="12"/>
        <rFont val="Arial"/>
        <family val="2"/>
      </rPr>
      <t>工作底稿索引号的编码规则（以销售循环为例，假设</t>
    </r>
    <r>
      <rPr>
        <b/>
        <sz val="12"/>
        <rFont val="Arial Narrow"/>
        <family val="2"/>
      </rPr>
      <t>D</t>
    </r>
    <r>
      <rPr>
        <b/>
        <sz val="12"/>
        <rFont val="Arial"/>
        <family val="2"/>
      </rPr>
      <t>为项目名称代码）</t>
    </r>
  </si>
  <si>
    <r>
      <rPr>
        <b/>
        <sz val="12"/>
        <rFont val="宋体"/>
        <family val="3"/>
        <charset val="134"/>
      </rPr>
      <t>索引号的说明：</t>
    </r>
    <r>
      <rPr>
        <sz val="12"/>
        <rFont val="宋体"/>
        <family val="3"/>
        <charset val="134"/>
      </rPr>
      <t>实质性程序索引号从</t>
    </r>
    <r>
      <rPr>
        <sz val="12"/>
        <rFont val="Arial Narrow"/>
        <family val="2"/>
      </rPr>
      <t>“D”</t>
    </r>
    <r>
      <rPr>
        <sz val="12"/>
        <rFont val="宋体"/>
        <family val="3"/>
        <charset val="134"/>
      </rPr>
      <t>到</t>
    </r>
    <r>
      <rPr>
        <sz val="12"/>
        <rFont val="Arial Narrow"/>
        <family val="2"/>
      </rPr>
      <t>“N”,</t>
    </r>
    <r>
      <rPr>
        <sz val="12"/>
        <rFont val="宋体"/>
        <family val="3"/>
        <charset val="134"/>
      </rPr>
      <t>循环内账户以顺序号排列，如：销售循环的程序表即为</t>
    </r>
    <r>
      <rPr>
        <sz val="12"/>
        <rFont val="Arial Narrow"/>
        <family val="2"/>
      </rPr>
      <t>D</t>
    </r>
    <r>
      <rPr>
        <sz val="12"/>
        <rFont val="宋体"/>
        <family val="3"/>
        <charset val="134"/>
      </rPr>
      <t>，</t>
    </r>
    <r>
      <rPr>
        <sz val="12"/>
        <rFont val="Arial Narrow"/>
        <family val="2"/>
      </rPr>
      <t>D1</t>
    </r>
    <r>
      <rPr>
        <sz val="12"/>
        <rFont val="宋体"/>
        <family val="3"/>
        <charset val="134"/>
      </rPr>
      <t>为应收票据审定表，</t>
    </r>
    <r>
      <rPr>
        <sz val="12"/>
        <rFont val="Arial Narrow"/>
        <family val="2"/>
      </rPr>
      <t>D1-1</t>
    </r>
    <r>
      <rPr>
        <sz val="12"/>
        <rFont val="宋体"/>
        <family val="3"/>
        <charset val="134"/>
      </rPr>
      <t>为附注披露信息，</t>
    </r>
    <r>
      <rPr>
        <sz val="12"/>
        <rFont val="Arial Narrow"/>
        <family val="2"/>
      </rPr>
      <t>D1-2</t>
    </r>
    <r>
      <rPr>
        <sz val="12"/>
        <rFont val="宋体"/>
        <family val="3"/>
        <charset val="134"/>
      </rPr>
      <t>为明细表</t>
    </r>
    <r>
      <rPr>
        <sz val="12"/>
        <rFont val="Arial Narrow"/>
        <family val="2"/>
      </rPr>
      <t>........</t>
    </r>
    <phoneticPr fontId="14" type="noConversion"/>
  </si>
  <si>
    <t>本期审定数</t>
    <phoneticPr fontId="14" type="noConversion"/>
  </si>
  <si>
    <t>上期未审数</t>
    <phoneticPr fontId="14" type="noConversion"/>
  </si>
  <si>
    <t>上期审定数</t>
    <phoneticPr fontId="14" type="noConversion"/>
  </si>
  <si>
    <t>其他收益审定表</t>
    <phoneticPr fontId="14" type="noConversion"/>
  </si>
  <si>
    <t>补助项目（产生其他收益的来源）</t>
    <phoneticPr fontId="14" type="noConversion"/>
  </si>
  <si>
    <t>其他收益明细表</t>
    <phoneticPr fontId="14" type="noConversion"/>
  </si>
  <si>
    <t>政府补助类型（与资产相关或与收益相关）</t>
    <phoneticPr fontId="14" type="noConversion"/>
  </si>
  <si>
    <r>
      <t>1.</t>
    </r>
    <r>
      <rPr>
        <sz val="10"/>
        <rFont val="宋体"/>
        <family val="3"/>
        <charset val="134"/>
      </rPr>
      <t>获取并检查政府补助相关文件，判断政府补助是否与日常活动相关，分类是否正确，处理是否适当，同类政府补助是否采用一样的处理方法，如都采用总额法或都采用净额法。</t>
    </r>
    <phoneticPr fontId="14" type="noConversion"/>
  </si>
  <si>
    <t>确定其他收益的存在性，其他收益计算是否正确。</t>
    <phoneticPr fontId="14" type="noConversion"/>
  </si>
  <si>
    <r>
      <t>3.</t>
    </r>
    <r>
      <rPr>
        <sz val="10"/>
        <rFont val="宋体"/>
        <family val="3"/>
        <charset val="134"/>
      </rPr>
      <t>确定其他收益的前期期末的截止是否恰当。（适用于首年度）</t>
    </r>
    <phoneticPr fontId="14" type="noConversion"/>
  </si>
  <si>
    <t>三、审计说明：</t>
    <phoneticPr fontId="14" type="noConversion"/>
  </si>
  <si>
    <t>四、审计结论：</t>
    <phoneticPr fontId="14" type="noConversion"/>
  </si>
  <si>
    <t>补助项目（产生其他收益的来源）</t>
    <phoneticPr fontId="14" type="noConversion"/>
  </si>
  <si>
    <t>（1）政府补助的具体信息，详见附注十四、8、政府补助</t>
    <phoneticPr fontId="14" type="noConversion"/>
  </si>
  <si>
    <t>（2）作为经常性损益的政府补助，具体原因见附注十六、1。</t>
    <phoneticPr fontId="14" type="noConversion"/>
  </si>
  <si>
    <r>
      <t>其他收益</t>
    </r>
    <r>
      <rPr>
        <sz val="10"/>
        <color rgb="FF0000FF"/>
        <rFont val="仿宋_GB2312"/>
        <family val="3"/>
        <charset val="134"/>
      </rPr>
      <t>【提示：与日常活动相关的政府补助，采用总额法时计入其他收益。】</t>
    </r>
    <phoneticPr fontId="14" type="noConversion"/>
  </si>
  <si>
    <t>其他收益附注披露信息</t>
    <phoneticPr fontId="14" type="noConversion"/>
  </si>
  <si>
    <t>可不打印</t>
    <phoneticPr fontId="14" type="noConversion"/>
  </si>
  <si>
    <r>
      <rPr>
        <i/>
        <sz val="10"/>
        <color indexed="12"/>
        <rFont val="宋体"/>
        <family val="3"/>
        <charset val="134"/>
      </rPr>
      <t>编制说明：</t>
    </r>
    <phoneticPr fontId="14" type="noConversion"/>
  </si>
  <si>
    <r>
      <t xml:space="preserve">CAS 16 </t>
    </r>
    <r>
      <rPr>
        <sz val="10"/>
        <color indexed="12"/>
        <rFont val="宋体"/>
        <family val="3"/>
        <charset val="134"/>
      </rPr>
      <t>（</t>
    </r>
    <r>
      <rPr>
        <sz val="10"/>
        <color indexed="12"/>
        <rFont val="Arial Narrow"/>
        <family val="2"/>
      </rPr>
      <t>2017</t>
    </r>
    <r>
      <rPr>
        <sz val="10"/>
        <color indexed="12"/>
        <rFont val="宋体"/>
        <family val="3"/>
        <charset val="134"/>
      </rPr>
      <t>）：与企业日常活动相关的政府补助，应当按照经济业务实质，计入其他收益或冲减相关成本费用。与企业日常活动无关的政府补助，应当计入营业外收支。</t>
    </r>
    <phoneticPr fontId="14" type="noConversion"/>
  </si>
  <si>
    <t>其他收益检查表</t>
    <phoneticPr fontId="14" type="noConversion"/>
  </si>
  <si>
    <r>
      <rPr>
        <sz val="10"/>
        <rFont val="宋体"/>
        <family val="3"/>
        <charset val="134"/>
      </rPr>
      <t>索引号：</t>
    </r>
    <r>
      <rPr>
        <sz val="10"/>
        <rFont val="Arial Narrow"/>
        <family val="2"/>
      </rPr>
      <t>E6-1</t>
    </r>
    <phoneticPr fontId="14" type="noConversion"/>
  </si>
  <si>
    <t>通过凭证抽查，验证其他收益的发生、准确性、计价和分摊。</t>
    <phoneticPr fontId="14" type="noConversion"/>
  </si>
  <si>
    <r>
      <t>6.</t>
    </r>
    <r>
      <rPr>
        <sz val="10"/>
        <rFont val="宋体"/>
        <family val="3"/>
        <charset val="134"/>
      </rPr>
      <t>结合相关科目审计，检查支持性文件，确定入账金额及会计处理是否正确。</t>
    </r>
    <phoneticPr fontId="14" type="noConversion"/>
  </si>
  <si>
    <r>
      <t>8.</t>
    </r>
    <r>
      <rPr>
        <sz val="10"/>
        <rFont val="宋体"/>
        <family val="3"/>
        <charset val="134"/>
      </rPr>
      <t>复核收益确认政策的恰当性以及与上期收入确认政策的一致性。</t>
    </r>
    <phoneticPr fontId="14" type="noConversion"/>
  </si>
  <si>
    <t>审定表E6</t>
    <phoneticPr fontId="14" type="noConversion"/>
  </si>
  <si>
    <t>附注披露信息E6-1（上市公司）</t>
    <phoneticPr fontId="14" type="noConversion"/>
  </si>
  <si>
    <t>附注披露信息E6-1（国企）</t>
    <phoneticPr fontId="14" type="noConversion"/>
  </si>
  <si>
    <t>明细表E6-2</t>
    <phoneticPr fontId="14" type="noConversion"/>
  </si>
  <si>
    <t>检查底稿E6-3</t>
    <phoneticPr fontId="14" type="noConversion"/>
  </si>
  <si>
    <t>财政部-关于2018年度一般企业财务报表格式有关问题的解读：个人所得税手续费返还应作为其他与日常活动相关的项目在利润表的“其他收益”项目中填列。</t>
    <phoneticPr fontId="14" type="noConversion"/>
  </si>
  <si>
    <t>与收益相关的政府补助</t>
  </si>
  <si>
    <t>个人所得税扣缴税款手续费返还</t>
    <phoneticPr fontId="14" type="noConversion"/>
  </si>
  <si>
    <r>
      <t>3</t>
    </r>
    <r>
      <rPr>
        <sz val="10"/>
        <rFont val="宋体"/>
        <family val="3"/>
        <charset val="134"/>
      </rPr>
      <t>、关注非经常性损益列报准确性。一般情况下，非经常性损益包含与自然灾害等相关的政府补助；另外，管理层无法合理预期是否受到以及受到的金额的税收返还（例如个人所得税的手续费返还），也应作为非经常性损益。</t>
    </r>
    <phoneticPr fontId="14" type="noConversion"/>
  </si>
  <si>
    <t>未见异常，可以确认。</t>
    <phoneticPr fontId="14" type="noConversion"/>
  </si>
  <si>
    <r>
      <rPr>
        <sz val="10"/>
        <rFont val="宋体"/>
        <family val="3"/>
        <charset val="134"/>
      </rPr>
      <t>客户名称：</t>
    </r>
    <r>
      <rPr>
        <sz val="10"/>
        <rFont val="宋体"/>
        <family val="2"/>
        <charset val="134"/>
      </rPr>
      <t>山东东海融资租赁股份有限公司</t>
    </r>
    <phoneticPr fontId="14" type="noConversion"/>
  </si>
  <si>
    <r>
      <rPr>
        <sz val="10"/>
        <rFont val="宋体"/>
        <family val="3"/>
        <charset val="134"/>
      </rPr>
      <t>会计期间：</t>
    </r>
    <r>
      <rPr>
        <sz val="10"/>
        <rFont val="Arial Narrow"/>
        <family val="2"/>
      </rPr>
      <t>2019</t>
    </r>
    <r>
      <rPr>
        <sz val="10"/>
        <rFont val="宋体"/>
        <family val="3"/>
        <charset val="134"/>
      </rPr>
      <t>年度</t>
    </r>
    <phoneticPr fontId="14" type="noConversion"/>
  </si>
  <si>
    <r>
      <rPr>
        <sz val="10"/>
        <rFont val="宋体"/>
        <family val="3"/>
        <charset val="134"/>
      </rPr>
      <t>编制人：</t>
    </r>
    <r>
      <rPr>
        <sz val="10"/>
        <rFont val="宋体"/>
        <family val="2"/>
        <charset val="134"/>
      </rPr>
      <t>范樱芳</t>
    </r>
    <phoneticPr fontId="14" type="noConversion"/>
  </si>
  <si>
    <r>
      <rPr>
        <sz val="10"/>
        <rFont val="宋体"/>
        <family val="3"/>
        <charset val="134"/>
      </rPr>
      <t>日期：</t>
    </r>
    <r>
      <rPr>
        <sz val="10"/>
        <rFont val="Arial Narrow"/>
        <family val="2"/>
      </rPr>
      <t>2020/5/20</t>
    </r>
    <phoneticPr fontId="14" type="noConversion"/>
  </si>
  <si>
    <r>
      <rPr>
        <sz val="10"/>
        <rFont val="微软雅黑"/>
        <family val="2"/>
        <charset val="134"/>
      </rPr>
      <t>审核人：</t>
    </r>
    <r>
      <rPr>
        <sz val="10"/>
        <rFont val="宋体"/>
        <family val="2"/>
        <charset val="134"/>
      </rPr>
      <t>陈逊宁</t>
    </r>
    <phoneticPr fontId="14" type="noConversion"/>
  </si>
  <si>
    <r>
      <rPr>
        <sz val="10"/>
        <rFont val="微软雅黑"/>
        <family val="2"/>
        <charset val="134"/>
      </rPr>
      <t>日期：</t>
    </r>
    <r>
      <rPr>
        <sz val="10"/>
        <rFont val="Arial Narrow"/>
        <family val="2"/>
      </rPr>
      <t>2020/5/22</t>
    </r>
    <phoneticPr fontId="14" type="noConversion"/>
  </si>
  <si>
    <t>经核对，总账、明细账与报表数据一致。</t>
    <phoneticPr fontId="14" type="noConversion"/>
  </si>
  <si>
    <t>个税返还</t>
  </si>
  <si>
    <t>收个税返还</t>
  </si>
  <si>
    <t>银行存款</t>
  </si>
  <si>
    <t>√</t>
    <phoneticPr fontId="14" type="noConversion"/>
  </si>
  <si>
    <t>未见异常，可以确认。</t>
    <phoneticPr fontId="14" type="noConversion"/>
  </si>
  <si>
    <t>银行回单</t>
    <phoneticPr fontId="14" type="noConversion"/>
  </si>
  <si>
    <t>抽取相关凭证进行检查，未见异常。</t>
    <phoneticPr fontId="14" type="noConversion"/>
  </si>
  <si>
    <t>索引号：E6</t>
    <phoneticPr fontId="14" type="noConversion"/>
  </si>
  <si>
    <t>页次：</t>
  </si>
  <si>
    <t>索引号：E6-1</t>
    <phoneticPr fontId="14" type="noConversion"/>
  </si>
  <si>
    <t>索引号：E6-2</t>
    <phoneticPr fontId="14" type="noConversion"/>
  </si>
  <si>
    <t>索引号：E6-3</t>
    <phoneticPr fontId="14" type="noConversion"/>
  </si>
  <si>
    <t>5、会计处理正确。</t>
    <phoneticPr fontId="14" type="noConversion"/>
  </si>
  <si>
    <t>其他收益【提示：与日常活动相关的政府补助，采用总额法时计入其他收益。】</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</si>
</sst>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1" formatCode="_ * #,##0_ ;_ * \-#,##0_ ;_ * &quot;-&quot;_ ;_ @_ "/>
    <numFmt numFmtId="43" formatCode="_ * #,##0.00_ ;_ * \-#,##0.00_ ;_ * &quot;-&quot;??_ ;_ @_ "/>
    <numFmt numFmtId="176" formatCode="_-* #,##0_-;\-* #,##0_-;_-* &quot;-&quot;_-;_-@_-"/>
    <numFmt numFmtId="177" formatCode="_-* #,##0.00_-;\-* #,##0.00_-;_-* &quot;-&quot;??_-;_-@_-"/>
    <numFmt numFmtId="178" formatCode="_(* #,##0_);_(* \(#,##0\);_(* &quot;-&quot;_);_(@_)"/>
    <numFmt numFmtId="179" formatCode="_(* #,##0.00_);_(* \(#,##0.00\);_(* &quot;-&quot;??_);_(@_)"/>
    <numFmt numFmtId="180" formatCode="&quot;$&quot;#,##0_);\(&quot;$&quot;#,##0\)"/>
    <numFmt numFmtId="181" formatCode="_-&quot;$&quot;* #,##0_-;\-&quot;$&quot;* #,##0_-;_-&quot;$&quot;* &quot;-&quot;_-;_-@_-"/>
    <numFmt numFmtId="182" formatCode="_-&quot;$&quot;* #,##0.00_-;\-&quot;$&quot;* #,##0.00_-;_-&quot;$&quot;* &quot;-&quot;??_-;_-@_-"/>
    <numFmt numFmtId="183" formatCode="&quot;\&quot;#,##0;&quot;\&quot;&quot;\&quot;\-#,##0"/>
    <numFmt numFmtId="184" formatCode="&quot;\&quot;#,##0;[Red]&quot;\&quot;&quot;\&quot;\-#,##0"/>
    <numFmt numFmtId="185" formatCode="&quot;\&quot;#,##0.00;[Red]&quot;\&quot;&quot;\&quot;\-#,##0.00"/>
    <numFmt numFmtId="186" formatCode="#,##0_ "/>
    <numFmt numFmtId="187" formatCode="_-#,##0.00_-;\(#,##0.00\);_-\ \ &quot;-&quot;_-;_-@_-"/>
    <numFmt numFmtId="188" formatCode="mmm/yyyy;_-\ &quot;N/A&quot;_-;_-\ &quot;-&quot;_-"/>
    <numFmt numFmtId="189" formatCode="mmm/dd/yyyy;_-\ &quot;N/A&quot;_-;_-\ &quot;-&quot;_-"/>
    <numFmt numFmtId="190" formatCode="_-#,##0_-;\(#,##0\);_-\ \ &quot;-&quot;_-;_-@_-"/>
    <numFmt numFmtId="191" formatCode="_-#,##0%_-;\(#,##0%\);_-\ &quot;-&quot;_-"/>
    <numFmt numFmtId="192" formatCode="_-#,###,_-;\(#,###,\);_-\ \ &quot;-&quot;_-;_-@_-"/>
    <numFmt numFmtId="193" formatCode="_-#,###.00,_-;\(#,###.00,\);_-\ \ &quot;-&quot;_-;_-@_-"/>
    <numFmt numFmtId="194" formatCode="_([$€-2]* #,##0.00_);_([$€-2]* \(#,##0.00\);_([$€-2]* &quot;-&quot;??_)"/>
    <numFmt numFmtId="195" formatCode="_-#0&quot;.&quot;0000_-;\(#0&quot;.&quot;0000\);_-\ \ &quot;-&quot;_-;_-@_-"/>
    <numFmt numFmtId="196" formatCode="_-#0&quot;.&quot;0,_-;\(#0&quot;.&quot;0,\);_-\ \ &quot;-&quot;_-;_-@_-"/>
  </numFmts>
  <fonts count="55">
    <font>
      <sz val="12"/>
      <name val="宋体"/>
      <charset val="134"/>
    </font>
    <font>
      <sz val="7"/>
      <name val="Helv"/>
      <family val="2"/>
    </font>
    <font>
      <b/>
      <sz val="10"/>
      <name val="MS Sans Serif"/>
      <family val="2"/>
    </font>
    <font>
      <sz val="10"/>
      <name val="Arial"/>
      <family val="2"/>
    </font>
    <font>
      <u/>
      <sz val="7.5"/>
      <color indexed="36"/>
      <name val="Arial"/>
      <family val="2"/>
    </font>
    <font>
      <sz val="8"/>
      <name val="Arial"/>
      <family val="2"/>
    </font>
    <font>
      <u/>
      <sz val="7.5"/>
      <color indexed="12"/>
      <name val="Arial"/>
      <family val="2"/>
    </font>
    <font>
      <sz val="12"/>
      <name val="宋体"/>
      <family val="3"/>
      <charset val="134"/>
    </font>
    <font>
      <sz val="10"/>
      <name val="Courier"/>
      <family val="3"/>
    </font>
    <font>
      <sz val="12"/>
      <name val="Garamond"/>
      <family val="1"/>
    </font>
    <font>
      <sz val="7"/>
      <color indexed="10"/>
      <name val="Helv"/>
      <family val="2"/>
    </font>
    <font>
      <u/>
      <sz val="12"/>
      <color indexed="12"/>
      <name val="宋体"/>
      <family val="3"/>
      <charset val="134"/>
    </font>
    <font>
      <sz val="12"/>
      <name val="楷体"/>
      <family val="3"/>
      <charset val="134"/>
    </font>
    <font>
      <sz val="12"/>
      <name val="楷体_GB2312"/>
      <family val="3"/>
      <charset val="134"/>
    </font>
    <font>
      <sz val="9"/>
      <name val="宋体"/>
      <family val="3"/>
      <charset val="134"/>
    </font>
    <font>
      <sz val="10"/>
      <name val="宋体"/>
      <family val="3"/>
      <charset val="134"/>
    </font>
    <font>
      <b/>
      <sz val="12"/>
      <name val="宋体"/>
      <family val="3"/>
      <charset val="134"/>
    </font>
    <font>
      <sz val="10"/>
      <name val="Times New Roman"/>
      <family val="1"/>
    </font>
    <font>
      <b/>
      <sz val="10"/>
      <name val="宋体"/>
      <family val="3"/>
      <charset val="134"/>
    </font>
    <font>
      <sz val="10"/>
      <color indexed="12"/>
      <name val="宋体"/>
      <family val="3"/>
      <charset val="134"/>
    </font>
    <font>
      <b/>
      <sz val="14"/>
      <name val="黑体"/>
      <family val="3"/>
      <charset val="134"/>
    </font>
    <font>
      <sz val="18"/>
      <color indexed="48"/>
      <name val="魏碑"/>
      <family val="3"/>
      <charset val="134"/>
    </font>
    <font>
      <i/>
      <sz val="10"/>
      <color indexed="12"/>
      <name val="宋体"/>
      <family val="3"/>
      <charset val="134"/>
    </font>
    <font>
      <b/>
      <sz val="10"/>
      <color indexed="12"/>
      <name val="宋体"/>
      <family val="3"/>
      <charset val="134"/>
    </font>
    <font>
      <sz val="12"/>
      <name val="Arial"/>
      <family val="2"/>
    </font>
    <font>
      <b/>
      <sz val="12"/>
      <name val="Arial"/>
      <family val="2"/>
    </font>
    <font>
      <b/>
      <sz val="9"/>
      <color indexed="81"/>
      <name val="宋体"/>
      <family val="3"/>
      <charset val="134"/>
    </font>
    <font>
      <sz val="9"/>
      <color indexed="81"/>
      <name val="宋体"/>
      <family val="3"/>
      <charset val="134"/>
    </font>
    <font>
      <b/>
      <sz val="12"/>
      <name val="Arial Narrow"/>
      <family val="2"/>
    </font>
    <font>
      <sz val="12"/>
      <name val="Arial Narrow"/>
      <family val="2"/>
    </font>
    <font>
      <sz val="10"/>
      <name val="Arial Narrow"/>
      <family val="2"/>
    </font>
    <font>
      <b/>
      <sz val="10"/>
      <name val="Arial Narrow"/>
      <family val="2"/>
    </font>
    <font>
      <sz val="10"/>
      <color indexed="12"/>
      <name val="Arial Narrow"/>
      <family val="2"/>
    </font>
    <font>
      <u val="singleAccounting"/>
      <vertAlign val="subscript"/>
      <sz val="10"/>
      <name val="Times New Roman"/>
      <family val="1"/>
    </font>
    <font>
      <i/>
      <sz val="9"/>
      <name val="Times New Roman"/>
      <family val="1"/>
    </font>
    <font>
      <sz val="10"/>
      <name val="仿宋_GB2312"/>
      <family val="3"/>
      <charset val="134"/>
    </font>
    <font>
      <b/>
      <sz val="10"/>
      <name val="仿宋_GB2312"/>
      <family val="3"/>
      <charset val="134"/>
    </font>
    <font>
      <sz val="10"/>
      <color rgb="FF0000FF"/>
      <name val="仿宋_GB2312"/>
      <family val="3"/>
      <charset val="134"/>
    </font>
    <font>
      <sz val="10"/>
      <color rgb="FF000000"/>
      <name val="仿宋_GB2312"/>
      <family val="3"/>
      <charset val="134"/>
    </font>
    <font>
      <b/>
      <sz val="10"/>
      <color indexed="8"/>
      <name val="Arial Narrow"/>
      <family val="2"/>
    </font>
    <font>
      <b/>
      <sz val="10"/>
      <color indexed="8"/>
      <name val="宋体"/>
      <family val="3"/>
      <charset val="134"/>
    </font>
    <font>
      <sz val="10"/>
      <color indexed="8"/>
      <name val="宋体"/>
      <family val="3"/>
      <charset val="134"/>
    </font>
    <font>
      <i/>
      <sz val="10"/>
      <color indexed="12"/>
      <name val="Arial Narrow"/>
      <family val="2"/>
    </font>
    <font>
      <sz val="12"/>
      <name val="仿宋_GB2312"/>
      <family val="3"/>
      <charset val="134"/>
    </font>
    <font>
      <b/>
      <sz val="12"/>
      <name val="仿宋_GB2312"/>
      <family val="3"/>
      <charset val="134"/>
    </font>
    <font>
      <sz val="12"/>
      <color rgb="FF000000"/>
      <name val="仿宋_GB2312"/>
      <family val="3"/>
      <charset val="134"/>
    </font>
    <font>
      <b/>
      <sz val="12"/>
      <color rgb="FF000000"/>
      <name val="仿宋_GB2312"/>
      <family val="3"/>
      <charset val="134"/>
    </font>
    <font>
      <b/>
      <sz val="10"/>
      <color indexed="12"/>
      <name val="Arial Narrow"/>
      <family val="2"/>
    </font>
    <font>
      <sz val="10.5"/>
      <name val="Arial Narrow"/>
      <family val="2"/>
    </font>
    <font>
      <u/>
      <sz val="12"/>
      <color indexed="12"/>
      <name val="Arial Narrow"/>
      <family val="2"/>
    </font>
    <font>
      <b/>
      <sz val="14"/>
      <name val="Arial Narrow"/>
      <family val="2"/>
    </font>
    <font>
      <sz val="10"/>
      <name val="宋体"/>
      <family val="2"/>
      <charset val="134"/>
    </font>
    <font>
      <sz val="10"/>
      <name val="Arial Narrow"/>
      <family val="3"/>
      <charset val="134"/>
    </font>
    <font>
      <sz val="10"/>
      <name val="微软雅黑"/>
      <family val="2"/>
      <charset val="134"/>
    </font>
    <font>
      <sz val="10"/>
      <name val="Arial Narrow"/>
      <family val="2"/>
      <charset val="134"/>
    </font>
  </fonts>
  <fills count="8">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14"/>
        <bgColor indexed="64"/>
      </patternFill>
    </fill>
    <fill>
      <patternFill patternType="solid">
        <fgColor rgb="FFFFFFFF"/>
        <bgColor indexed="64"/>
      </patternFill>
    </fill>
    <fill>
      <patternFill patternType="solid">
        <fgColor theme="7" tint="0.79998168889431442"/>
        <bgColor indexed="64"/>
      </patternFill>
    </fill>
    <fill>
      <patternFill patternType="solid">
        <fgColor rgb="FFFFFF99"/>
        <bgColor indexed="64"/>
      </patternFill>
    </fill>
  </fills>
  <borders count="12">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medium">
        <color indexed="64"/>
      </top>
      <bottom style="medium">
        <color indexed="64"/>
      </bottom>
      <diagonal/>
    </border>
    <border>
      <left/>
      <right/>
      <top/>
      <bottom style="medium">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s>
  <cellStyleXfs count="44">
    <xf numFmtId="0" fontId="0" fillId="0" borderId="0">
      <protection locked="0"/>
    </xf>
    <xf numFmtId="49" fontId="17" fillId="0" borderId="0" applyProtection="0">
      <alignment horizontal="left"/>
    </xf>
    <xf numFmtId="190" fontId="17" fillId="0" borderId="0" applyFill="0" applyBorder="0" applyProtection="0">
      <alignment horizontal="right"/>
    </xf>
    <xf numFmtId="187" fontId="17" fillId="0" borderId="0" applyFill="0" applyBorder="0" applyProtection="0">
      <alignment horizontal="right"/>
    </xf>
    <xf numFmtId="189" fontId="33" fillId="0" borderId="0" applyFill="0" applyBorder="0" applyProtection="0">
      <alignment horizontal="center"/>
    </xf>
    <xf numFmtId="188" fontId="33" fillId="0" borderId="0" applyFill="0" applyBorder="0" applyProtection="0">
      <alignment horizontal="center"/>
    </xf>
    <xf numFmtId="191" fontId="34" fillId="0" borderId="0" applyFill="0" applyBorder="0" applyProtection="0">
      <alignment horizontal="right"/>
    </xf>
    <xf numFmtId="192" fontId="17" fillId="0" borderId="0" applyFill="0" applyBorder="0" applyProtection="0">
      <alignment horizontal="right"/>
    </xf>
    <xf numFmtId="193" fontId="17" fillId="0" borderId="0" applyFill="0" applyBorder="0" applyProtection="0">
      <alignment horizontal="right"/>
    </xf>
    <xf numFmtId="196" fontId="17" fillId="0" borderId="0" applyFill="0" applyBorder="0" applyProtection="0">
      <alignment horizontal="right"/>
    </xf>
    <xf numFmtId="195" fontId="17" fillId="0" borderId="0" applyFill="0" applyBorder="0" applyProtection="0">
      <alignment horizontal="right"/>
    </xf>
    <xf numFmtId="3" fontId="1" fillId="0" borderId="0"/>
    <xf numFmtId="180" fontId="2" fillId="0" borderId="1" applyAlignment="0" applyProtection="0"/>
    <xf numFmtId="176" fontId="3" fillId="0" borderId="0" applyFont="0" applyFill="0" applyBorder="0" applyAlignment="0" applyProtection="0"/>
    <xf numFmtId="177" fontId="3" fillId="0" borderId="0" applyFon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194" fontId="17" fillId="0" borderId="0" applyFont="0" applyFill="0" applyBorder="0" applyAlignment="0" applyProtection="0"/>
    <xf numFmtId="0" fontId="4" fillId="0" borderId="0" applyNumberFormat="0" applyFill="0" applyBorder="0" applyAlignment="0" applyProtection="0">
      <alignment vertical="top"/>
      <protection locked="0"/>
    </xf>
    <xf numFmtId="38" fontId="5" fillId="2" borderId="0" applyNumberFormat="0" applyBorder="0" applyAlignment="0" applyProtection="0"/>
    <xf numFmtId="0" fontId="6" fillId="0" borderId="0" applyNumberFormat="0" applyFill="0" applyBorder="0" applyAlignment="0" applyProtection="0">
      <alignment vertical="top"/>
      <protection locked="0"/>
    </xf>
    <xf numFmtId="10" fontId="5" fillId="3" borderId="2" applyNumberFormat="0" applyBorder="0" applyAlignment="0" applyProtection="0"/>
    <xf numFmtId="184" fontId="7" fillId="0" borderId="0" applyFont="0" applyFill="0" applyBorder="0" applyAlignment="0" applyProtection="0"/>
    <xf numFmtId="185" fontId="7" fillId="0" borderId="0" applyFont="0" applyFill="0" applyBorder="0" applyAlignment="0" applyProtection="0"/>
    <xf numFmtId="0" fontId="8" fillId="0" borderId="0"/>
    <xf numFmtId="183" fontId="7" fillId="0" borderId="0"/>
    <xf numFmtId="0" fontId="9" fillId="0" borderId="0"/>
    <xf numFmtId="10" fontId="3" fillId="0" borderId="0" applyFont="0" applyFill="0" applyBorder="0" applyAlignment="0" applyProtection="0"/>
    <xf numFmtId="3" fontId="10" fillId="0" borderId="0"/>
    <xf numFmtId="0" fontId="7" fillId="0" borderId="0">
      <alignment vertical="center"/>
    </xf>
    <xf numFmtId="0" fontId="7" fillId="0" borderId="0">
      <alignment vertical="center"/>
    </xf>
    <xf numFmtId="0" fontId="7" fillId="0" borderId="0"/>
    <xf numFmtId="0" fontId="7" fillId="0" borderId="0">
      <protection locked="0"/>
    </xf>
    <xf numFmtId="0" fontId="7" fillId="0" borderId="0" applyFill="0" applyBorder="0"/>
    <xf numFmtId="0" fontId="11" fillId="0" borderId="0" applyNumberFormat="0" applyFill="0" applyBorder="0" applyAlignment="0" applyProtection="0">
      <alignment vertical="top"/>
      <protection locked="0"/>
    </xf>
    <xf numFmtId="0" fontId="12" fillId="0" borderId="0"/>
    <xf numFmtId="178" fontId="7" fillId="0" borderId="0" applyFont="0" applyFill="0" applyBorder="0" applyAlignment="0" applyProtection="0"/>
    <xf numFmtId="179" fontId="7" fillId="0" borderId="0" applyFont="0" applyFill="0" applyBorder="0" applyAlignment="0" applyProtection="0"/>
    <xf numFmtId="41"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7" fillId="0" borderId="0"/>
  </cellStyleXfs>
  <cellXfs count="147">
    <xf numFmtId="0" fontId="0" fillId="0" borderId="0" xfId="0">
      <protection locked="0"/>
    </xf>
    <xf numFmtId="0" fontId="15" fillId="0" borderId="0" xfId="0" applyFont="1" applyAlignment="1">
      <alignment vertical="center"/>
      <protection locked="0"/>
    </xf>
    <xf numFmtId="0" fontId="15" fillId="0" borderId="0" xfId="0" applyFont="1" applyBorder="1" applyAlignment="1">
      <alignment vertical="center"/>
      <protection locked="0"/>
    </xf>
    <xf numFmtId="0" fontId="29" fillId="0" borderId="0" xfId="32" applyFont="1" applyAlignment="1">
      <alignment vertical="center"/>
    </xf>
    <xf numFmtId="0" fontId="30" fillId="0" borderId="0" xfId="31" applyFont="1" applyBorder="1" applyAlignment="1">
      <alignment vertical="center"/>
    </xf>
    <xf numFmtId="0" fontId="30" fillId="0" borderId="0" xfId="31" applyFont="1" applyAlignment="1">
      <alignment vertical="center"/>
    </xf>
    <xf numFmtId="186" fontId="31" fillId="0" borderId="3" xfId="31" applyNumberFormat="1" applyFont="1" applyBorder="1" applyAlignment="1">
      <alignment horizontal="center" vertical="center" wrapText="1"/>
    </xf>
    <xf numFmtId="186" fontId="30" fillId="0" borderId="3" xfId="31" applyNumberFormat="1" applyFont="1" applyBorder="1" applyAlignment="1">
      <alignment horizontal="center" vertical="center" wrapText="1"/>
    </xf>
    <xf numFmtId="0" fontId="31" fillId="0" borderId="0" xfId="31" applyFont="1" applyAlignment="1">
      <alignment vertical="center"/>
    </xf>
    <xf numFmtId="43" fontId="30" fillId="0" borderId="0" xfId="35" applyNumberFormat="1" applyFont="1" applyBorder="1" applyAlignment="1">
      <alignment vertical="center"/>
    </xf>
    <xf numFmtId="43" fontId="32" fillId="0" borderId="0" xfId="35" applyNumberFormat="1" applyFont="1" applyBorder="1" applyAlignment="1">
      <alignment vertical="center"/>
    </xf>
    <xf numFmtId="0" fontId="30" fillId="0" borderId="0" xfId="0" applyFont="1" applyBorder="1" applyAlignment="1">
      <alignment vertical="center"/>
      <protection locked="0"/>
    </xf>
    <xf numFmtId="0" fontId="30" fillId="0" borderId="0" xfId="0" applyFont="1" applyAlignment="1">
      <alignment vertical="center"/>
      <protection locked="0"/>
    </xf>
    <xf numFmtId="0" fontId="30" fillId="0" borderId="4" xfId="0" applyFont="1" applyBorder="1" applyAlignment="1">
      <alignment vertical="center"/>
      <protection locked="0"/>
    </xf>
    <xf numFmtId="0" fontId="28" fillId="0" borderId="0" xfId="0" applyFont="1" applyAlignment="1">
      <alignment vertical="center"/>
      <protection locked="0"/>
    </xf>
    <xf numFmtId="0" fontId="30" fillId="0" borderId="0" xfId="0" applyFont="1" applyBorder="1" applyAlignment="1">
      <alignment horizontal="left" vertical="center"/>
      <protection locked="0"/>
    </xf>
    <xf numFmtId="0" fontId="31" fillId="0" borderId="0" xfId="33" applyFont="1" applyBorder="1" applyAlignment="1">
      <alignment horizontal="left" vertical="center"/>
    </xf>
    <xf numFmtId="0" fontId="30" fillId="0" borderId="0" xfId="33" applyFont="1" applyBorder="1" applyAlignment="1" applyProtection="1">
      <alignment vertical="center"/>
      <protection locked="0"/>
    </xf>
    <xf numFmtId="0" fontId="30" fillId="0" borderId="5" xfId="33" applyFont="1" applyBorder="1" applyAlignment="1" applyProtection="1">
      <alignment vertical="center"/>
      <protection locked="0"/>
    </xf>
    <xf numFmtId="0" fontId="30" fillId="0" borderId="3" xfId="0" applyFont="1" applyBorder="1" applyAlignment="1">
      <alignment horizontal="left" vertical="center"/>
      <protection locked="0"/>
    </xf>
    <xf numFmtId="0" fontId="30" fillId="0" borderId="3" xfId="0" applyFont="1" applyBorder="1" applyAlignment="1">
      <alignment vertical="center" wrapText="1"/>
      <protection locked="0"/>
    </xf>
    <xf numFmtId="43" fontId="30" fillId="0" borderId="3" xfId="0" applyNumberFormat="1" applyFont="1" applyBorder="1" applyAlignment="1">
      <alignment horizontal="left" vertical="center"/>
      <protection locked="0"/>
    </xf>
    <xf numFmtId="0" fontId="30" fillId="0" borderId="3" xfId="0" applyFont="1" applyBorder="1" applyAlignment="1">
      <alignment horizontal="center" vertical="center"/>
      <protection locked="0"/>
    </xf>
    <xf numFmtId="0" fontId="30" fillId="0" borderId="0" xfId="0" applyFont="1" applyBorder="1" applyAlignment="1">
      <alignment horizontal="center" vertical="center"/>
      <protection locked="0"/>
    </xf>
    <xf numFmtId="0" fontId="31" fillId="0" borderId="0" xfId="0" applyFont="1" applyBorder="1" applyAlignment="1">
      <alignment vertical="center"/>
      <protection locked="0"/>
    </xf>
    <xf numFmtId="0" fontId="31" fillId="0" borderId="0" xfId="0" applyFont="1" applyBorder="1" applyAlignment="1">
      <alignment horizontal="left" vertical="center"/>
      <protection locked="0"/>
    </xf>
    <xf numFmtId="0" fontId="30" fillId="0" borderId="0" xfId="0" applyFont="1" applyAlignment="1">
      <alignment horizontal="center" vertical="center"/>
      <protection locked="0"/>
    </xf>
    <xf numFmtId="0" fontId="30" fillId="0" borderId="0" xfId="0" applyFont="1" applyAlignment="1">
      <alignment horizontal="left" vertical="center"/>
      <protection locked="0"/>
    </xf>
    <xf numFmtId="0" fontId="32" fillId="0" borderId="0" xfId="0" applyFont="1" applyAlignment="1">
      <alignment vertical="center"/>
      <protection locked="0"/>
    </xf>
    <xf numFmtId="0" fontId="32" fillId="0" borderId="0" xfId="0" applyFont="1" applyAlignment="1">
      <protection locked="0"/>
    </xf>
    <xf numFmtId="0" fontId="32" fillId="0" borderId="0" xfId="0" applyFont="1" applyAlignment="1">
      <alignment horizontal="right"/>
      <protection locked="0"/>
    </xf>
    <xf numFmtId="49" fontId="32" fillId="0" borderId="0" xfId="0" applyNumberFormat="1" applyFont="1" applyAlignment="1">
      <alignment horizontal="right" vertical="center"/>
      <protection locked="0"/>
    </xf>
    <xf numFmtId="0" fontId="32" fillId="0" borderId="0" xfId="0" applyFont="1" applyAlignment="1">
      <alignment horizontal="right" vertical="center"/>
      <protection locked="0"/>
    </xf>
    <xf numFmtId="0" fontId="30" fillId="0" borderId="0" xfId="32" applyFont="1" applyAlignment="1">
      <alignment vertical="center"/>
    </xf>
    <xf numFmtId="0" fontId="31" fillId="0" borderId="0" xfId="0" applyFont="1" applyAlignment="1">
      <alignment vertical="center"/>
      <protection locked="0"/>
    </xf>
    <xf numFmtId="0" fontId="31" fillId="0" borderId="0" xfId="32" applyFont="1" applyAlignment="1">
      <alignment vertical="center"/>
    </xf>
    <xf numFmtId="0" fontId="18" fillId="6" borderId="3" xfId="31" applyFont="1" applyFill="1" applyBorder="1" applyAlignment="1">
      <alignment horizontal="center" vertical="center" wrapText="1"/>
    </xf>
    <xf numFmtId="0" fontId="39" fillId="0" borderId="0" xfId="0" applyFont="1" applyAlignment="1" applyProtection="1">
      <alignment vertical="center"/>
    </xf>
    <xf numFmtId="0" fontId="31" fillId="0" borderId="0" xfId="33" applyFont="1" applyBorder="1" applyAlignment="1">
      <alignment vertical="center"/>
    </xf>
    <xf numFmtId="0" fontId="30" fillId="0" borderId="0" xfId="33" applyFont="1" applyBorder="1" applyAlignment="1">
      <alignment vertical="center"/>
    </xf>
    <xf numFmtId="0" fontId="30" fillId="0" borderId="3" xfId="0" applyFont="1" applyBorder="1" applyAlignment="1">
      <alignment vertical="center"/>
      <protection locked="0"/>
    </xf>
    <xf numFmtId="0" fontId="32" fillId="0" borderId="5" xfId="33" applyFont="1" applyBorder="1" applyAlignment="1" applyProtection="1">
      <alignment horizontal="center" vertical="center"/>
      <protection hidden="1"/>
    </xf>
    <xf numFmtId="0" fontId="30" fillId="0" borderId="5" xfId="33" applyFont="1" applyBorder="1" applyAlignment="1" applyProtection="1">
      <alignment horizontal="left" vertical="center"/>
      <protection hidden="1"/>
    </xf>
    <xf numFmtId="0" fontId="32" fillId="0" borderId="5" xfId="33" applyFont="1" applyBorder="1" applyAlignment="1" applyProtection="1">
      <alignment horizontal="left" vertical="center"/>
      <protection locked="0"/>
    </xf>
    <xf numFmtId="0" fontId="30" fillId="0" borderId="0" xfId="43" applyFont="1" applyAlignment="1">
      <alignment horizontal="left" vertical="center" indent="1"/>
    </xf>
    <xf numFmtId="0" fontId="31" fillId="6" borderId="3" xfId="31" applyFont="1" applyFill="1" applyBorder="1" applyAlignment="1">
      <alignment horizontal="center" vertical="center" wrapText="1"/>
    </xf>
    <xf numFmtId="43" fontId="31" fillId="7" borderId="3" xfId="42" applyFont="1" applyFill="1" applyBorder="1" applyAlignment="1">
      <alignment vertical="center"/>
    </xf>
    <xf numFmtId="0" fontId="18" fillId="0" borderId="0" xfId="0" applyFont="1" applyAlignment="1">
      <alignment vertical="center"/>
      <protection locked="0"/>
    </xf>
    <xf numFmtId="0" fontId="0" fillId="0" borderId="0" xfId="0" applyAlignment="1">
      <alignment vertical="center"/>
      <protection locked="0"/>
    </xf>
    <xf numFmtId="43" fontId="29" fillId="0" borderId="0" xfId="0" applyNumberFormat="1" applyFont="1" applyAlignment="1">
      <alignment horizontal="right" vertical="center" wrapText="1"/>
      <protection locked="0"/>
    </xf>
    <xf numFmtId="0" fontId="30" fillId="0" borderId="0" xfId="33" applyFont="1" applyBorder="1" applyAlignment="1">
      <alignment horizontal="left" vertical="center" indent="1"/>
    </xf>
    <xf numFmtId="0" fontId="31" fillId="0" borderId="5" xfId="33" applyFont="1" applyBorder="1" applyAlignment="1">
      <alignment vertical="center"/>
    </xf>
    <xf numFmtId="0" fontId="31" fillId="0" borderId="4" xfId="33" applyFont="1" applyBorder="1" applyAlignment="1">
      <alignment vertical="center"/>
    </xf>
    <xf numFmtId="0" fontId="42" fillId="0" borderId="0" xfId="0" applyFont="1" applyAlignment="1">
      <alignment vertical="center"/>
      <protection locked="0"/>
    </xf>
    <xf numFmtId="0" fontId="47" fillId="0" borderId="0" xfId="0" applyFont="1" applyAlignment="1">
      <alignment horizontal="left"/>
      <protection locked="0"/>
    </xf>
    <xf numFmtId="43" fontId="47" fillId="0" borderId="0" xfId="35" applyNumberFormat="1" applyFont="1" applyBorder="1" applyAlignment="1">
      <alignment vertical="center"/>
    </xf>
    <xf numFmtId="0" fontId="47" fillId="0" borderId="0" xfId="0" applyFont="1" applyAlignment="1">
      <alignment vertical="center"/>
      <protection locked="0"/>
    </xf>
    <xf numFmtId="0" fontId="47" fillId="0" borderId="2" xfId="0" applyFont="1" applyBorder="1" applyAlignment="1">
      <alignment horizontal="center" vertical="center" wrapText="1"/>
      <protection locked="0"/>
    </xf>
    <xf numFmtId="0" fontId="32" fillId="0" borderId="2" xfId="0" applyFont="1" applyBorder="1" applyAlignment="1">
      <alignment horizontal="center" wrapText="1"/>
      <protection locked="0"/>
    </xf>
    <xf numFmtId="0" fontId="0" fillId="0" borderId="3" xfId="0" applyBorder="1" applyAlignment="1">
      <alignment vertical="center"/>
      <protection locked="0"/>
    </xf>
    <xf numFmtId="0" fontId="18" fillId="0" borderId="3" xfId="0" applyFont="1" applyBorder="1" applyAlignment="1">
      <alignment horizontal="center" vertical="center"/>
      <protection locked="0"/>
    </xf>
    <xf numFmtId="43" fontId="30" fillId="0" borderId="3" xfId="42" applyFont="1" applyBorder="1" applyAlignment="1" applyProtection="1">
      <alignment vertical="center"/>
      <protection locked="0"/>
    </xf>
    <xf numFmtId="0" fontId="28" fillId="0" borderId="0" xfId="32" applyFont="1" applyAlignment="1">
      <alignment vertical="center"/>
    </xf>
    <xf numFmtId="0" fontId="29" fillId="0" borderId="0" xfId="0" applyFont="1" applyAlignment="1">
      <alignment vertical="center"/>
      <protection locked="0"/>
    </xf>
    <xf numFmtId="186" fontId="30" fillId="0" borderId="3" xfId="31" applyNumberFormat="1" applyFont="1" applyFill="1" applyBorder="1" applyAlignment="1">
      <alignment horizontal="left" vertical="center" wrapText="1"/>
    </xf>
    <xf numFmtId="14" fontId="30" fillId="0" borderId="3" xfId="0" applyNumberFormat="1" applyFont="1" applyBorder="1" applyAlignment="1">
      <alignment horizontal="left" vertical="center"/>
      <protection locked="0"/>
    </xf>
    <xf numFmtId="0" fontId="43" fillId="0" borderId="0" xfId="0" applyFont="1" applyAlignment="1">
      <alignment horizontal="justify" vertical="center" wrapText="1"/>
      <protection locked="0"/>
    </xf>
    <xf numFmtId="0" fontId="44" fillId="0" borderId="0" xfId="0" applyFont="1" applyAlignment="1">
      <alignment vertical="center"/>
      <protection locked="0"/>
    </xf>
    <xf numFmtId="0" fontId="44" fillId="0" borderId="6" xfId="0" applyFont="1" applyBorder="1" applyAlignment="1">
      <alignment horizontal="justify" vertical="center" wrapText="1"/>
      <protection locked="0"/>
    </xf>
    <xf numFmtId="0" fontId="45" fillId="0" borderId="0" xfId="0" applyFont="1" applyAlignment="1">
      <alignment horizontal="justify" vertical="center"/>
      <protection locked="0"/>
    </xf>
    <xf numFmtId="0" fontId="43" fillId="0" borderId="0" xfId="0" applyFont="1" applyAlignment="1">
      <alignment vertical="center"/>
      <protection locked="0"/>
    </xf>
    <xf numFmtId="0" fontId="46" fillId="5" borderId="6" xfId="0" applyFont="1" applyFill="1" applyBorder="1" applyAlignment="1">
      <alignment horizontal="left" vertical="center" wrapText="1"/>
      <protection locked="0"/>
    </xf>
    <xf numFmtId="0" fontId="44" fillId="5" borderId="6" xfId="0" applyFont="1" applyFill="1" applyBorder="1" applyAlignment="1">
      <alignment horizontal="right" vertical="center" wrapText="1"/>
      <protection locked="0"/>
    </xf>
    <xf numFmtId="0" fontId="46" fillId="5" borderId="6" xfId="0" applyFont="1" applyFill="1" applyBorder="1" applyAlignment="1">
      <alignment horizontal="center" vertical="center" wrapText="1"/>
      <protection locked="0"/>
    </xf>
    <xf numFmtId="0" fontId="35" fillId="0" borderId="0" xfId="0" applyFont="1" applyAlignment="1">
      <alignment horizontal="justify" vertical="center"/>
      <protection locked="0"/>
    </xf>
    <xf numFmtId="0" fontId="35" fillId="0" borderId="0" xfId="0" applyFont="1" applyAlignment="1">
      <alignment vertical="center"/>
      <protection locked="0"/>
    </xf>
    <xf numFmtId="0" fontId="36" fillId="0" borderId="6" xfId="0" applyFont="1" applyBorder="1" applyAlignment="1">
      <alignment horizontal="justify" vertical="center" wrapText="1"/>
      <protection locked="0"/>
    </xf>
    <xf numFmtId="0" fontId="36" fillId="0" borderId="6" xfId="0" applyFont="1" applyBorder="1" applyAlignment="1">
      <alignment horizontal="right" vertical="center" wrapText="1"/>
      <protection locked="0"/>
    </xf>
    <xf numFmtId="0" fontId="35" fillId="0" borderId="0" xfId="0" applyFont="1" applyAlignment="1">
      <alignment horizontal="justify" vertical="center" wrapText="1"/>
      <protection locked="0"/>
    </xf>
    <xf numFmtId="0" fontId="36" fillId="0" borderId="6" xfId="0" applyFont="1" applyBorder="1" applyAlignment="1">
      <alignment horizontal="center" vertical="center" wrapText="1"/>
      <protection locked="0"/>
    </xf>
    <xf numFmtId="0" fontId="36" fillId="0" borderId="7" xfId="0" applyFont="1" applyBorder="1" applyAlignment="1">
      <alignment horizontal="justify" vertical="center" wrapText="1"/>
      <protection locked="0"/>
    </xf>
    <xf numFmtId="0" fontId="38" fillId="0" borderId="0" xfId="0" applyFont="1" applyAlignment="1">
      <alignment horizontal="left" vertical="center"/>
      <protection locked="0"/>
    </xf>
    <xf numFmtId="0" fontId="35" fillId="0" borderId="0" xfId="0" applyFont="1" applyAlignment="1">
      <alignment horizontal="right" vertical="center" wrapText="1"/>
      <protection locked="0"/>
    </xf>
    <xf numFmtId="0" fontId="35" fillId="0" borderId="7" xfId="0" applyFont="1" applyBorder="1" applyAlignment="1">
      <alignment horizontal="right" vertical="center" wrapText="1"/>
      <protection locked="0"/>
    </xf>
    <xf numFmtId="0" fontId="35" fillId="0" borderId="0" xfId="0" applyFont="1" applyAlignment="1">
      <alignment horizontal="left" vertical="center" wrapText="1"/>
      <protection locked="0"/>
    </xf>
    <xf numFmtId="0" fontId="35" fillId="0" borderId="7" xfId="0" applyFont="1" applyBorder="1" applyAlignment="1">
      <alignment horizontal="left" vertical="center" wrapText="1"/>
      <protection locked="0"/>
    </xf>
    <xf numFmtId="43" fontId="30" fillId="7" borderId="3" xfId="42" applyFont="1" applyFill="1" applyBorder="1" applyAlignment="1">
      <alignment horizontal="center" vertical="center" wrapText="1"/>
    </xf>
    <xf numFmtId="43" fontId="31" fillId="7" borderId="3" xfId="42" applyFont="1" applyFill="1" applyBorder="1" applyAlignment="1">
      <alignment horizontal="center" vertical="center" wrapText="1"/>
    </xf>
    <xf numFmtId="186" fontId="31" fillId="0" borderId="3" xfId="31" applyNumberFormat="1" applyFont="1" applyFill="1" applyBorder="1" applyAlignment="1">
      <alignment horizontal="center" vertical="center" wrapText="1"/>
    </xf>
    <xf numFmtId="0" fontId="28" fillId="0" borderId="0" xfId="34" applyFont="1" applyAlignment="1">
      <alignment vertical="center"/>
      <protection locked="0"/>
    </xf>
    <xf numFmtId="0" fontId="29" fillId="0" borderId="0" xfId="34" applyFont="1" applyAlignment="1">
      <alignment vertical="center"/>
      <protection locked="0"/>
    </xf>
    <xf numFmtId="0" fontId="48" fillId="0" borderId="0" xfId="34" applyFont="1" applyBorder="1" applyAlignment="1">
      <alignment horizontal="justify" wrapText="1"/>
      <protection locked="0"/>
    </xf>
    <xf numFmtId="0" fontId="29" fillId="0" borderId="0" xfId="34" applyFont="1" applyAlignment="1">
      <alignment horizontal="center" vertical="center"/>
      <protection locked="0"/>
    </xf>
    <xf numFmtId="0" fontId="29" fillId="0" borderId="0" xfId="34" applyFont="1">
      <protection locked="0"/>
    </xf>
    <xf numFmtId="0" fontId="29" fillId="0" borderId="0" xfId="34" applyFont="1" applyBorder="1" applyAlignment="1">
      <alignment horizontal="center" wrapText="1"/>
      <protection locked="0"/>
    </xf>
    <xf numFmtId="0" fontId="49" fillId="0" borderId="0" xfId="36" applyFont="1" applyBorder="1" applyAlignment="1">
      <protection locked="0"/>
    </xf>
    <xf numFmtId="0" fontId="48" fillId="0" borderId="0" xfId="34" applyFont="1" applyBorder="1" applyAlignment="1">
      <alignment horizontal="justify" vertical="top" wrapText="1"/>
      <protection locked="0"/>
    </xf>
    <xf numFmtId="0" fontId="29" fillId="0" borderId="0" xfId="34" applyFont="1" applyBorder="1">
      <protection locked="0"/>
    </xf>
    <xf numFmtId="0" fontId="28" fillId="0" borderId="0" xfId="0" applyFont="1" applyAlignment="1">
      <alignment horizontal="justify"/>
      <protection locked="0"/>
    </xf>
    <xf numFmtId="0" fontId="29" fillId="0" borderId="0" xfId="0" applyFont="1">
      <protection locked="0"/>
    </xf>
    <xf numFmtId="0" fontId="50" fillId="0" borderId="0" xfId="0" applyFont="1" applyAlignment="1">
      <alignment horizontal="center"/>
      <protection locked="0"/>
    </xf>
    <xf numFmtId="0" fontId="49" fillId="0" borderId="0" xfId="36" applyFont="1" applyAlignment="1">
      <protection locked="0"/>
    </xf>
    <xf numFmtId="0" fontId="29" fillId="0" borderId="0" xfId="0" applyFont="1" applyAlignment="1">
      <alignment horizontal="justify"/>
      <protection locked="0"/>
    </xf>
    <xf numFmtId="0" fontId="29" fillId="0" borderId="0" xfId="0" applyFont="1" applyAlignment="1">
      <alignment horizontal="justify" wrapText="1"/>
      <protection locked="0"/>
    </xf>
    <xf numFmtId="0" fontId="29" fillId="0" borderId="0" xfId="34" applyFont="1" applyAlignment="1">
      <alignment horizontal="left"/>
      <protection locked="0"/>
    </xf>
    <xf numFmtId="0" fontId="29" fillId="0" borderId="0" xfId="34" applyFont="1" applyBorder="1" applyAlignment="1">
      <alignment horizontal="center"/>
      <protection locked="0"/>
    </xf>
    <xf numFmtId="0" fontId="29" fillId="0" borderId="2" xfId="34" applyFont="1" applyBorder="1" applyAlignment="1">
      <alignment horizontal="center"/>
      <protection locked="0"/>
    </xf>
    <xf numFmtId="0" fontId="29" fillId="0" borderId="2" xfId="34" applyFont="1" applyBorder="1" applyAlignment="1">
      <alignment horizontal="justify" wrapText="1"/>
      <protection locked="0"/>
    </xf>
    <xf numFmtId="0" fontId="29" fillId="0" borderId="2" xfId="34" applyFont="1" applyBorder="1" applyAlignment="1">
      <alignment horizontal="center" wrapText="1"/>
      <protection locked="0"/>
    </xf>
    <xf numFmtId="0" fontId="29" fillId="0" borderId="2" xfId="34" applyFont="1" applyBorder="1">
      <protection locked="0"/>
    </xf>
    <xf numFmtId="43" fontId="29" fillId="0" borderId="6" xfId="0" applyNumberFormat="1" applyFont="1" applyBorder="1" applyAlignment="1">
      <alignment horizontal="right" vertical="center" wrapText="1"/>
      <protection locked="0"/>
    </xf>
    <xf numFmtId="0" fontId="29" fillId="0" borderId="6" xfId="0" applyFont="1" applyBorder="1" applyAlignment="1">
      <alignment vertical="center"/>
      <protection locked="0"/>
    </xf>
    <xf numFmtId="0" fontId="15" fillId="0" borderId="0" xfId="43" applyFont="1" applyAlignment="1">
      <alignment horizontal="left" vertical="center" indent="1"/>
    </xf>
    <xf numFmtId="0" fontId="35" fillId="0" borderId="0" xfId="0" applyFont="1" applyAlignment="1">
      <alignment horizontal="left" vertical="center"/>
      <protection locked="0"/>
    </xf>
    <xf numFmtId="0" fontId="7" fillId="0" borderId="0" xfId="34" applyFont="1" applyBorder="1">
      <protection locked="0"/>
    </xf>
    <xf numFmtId="43" fontId="42" fillId="0" borderId="0" xfId="35" applyNumberFormat="1" applyFont="1" applyBorder="1" applyAlignment="1">
      <alignment vertical="center"/>
    </xf>
    <xf numFmtId="0" fontId="15" fillId="0" borderId="0" xfId="33" applyFont="1" applyBorder="1" applyAlignment="1">
      <alignment horizontal="left" vertical="center" indent="1"/>
    </xf>
    <xf numFmtId="0" fontId="11" fillId="0" borderId="2" xfId="36" applyBorder="1" applyAlignment="1">
      <protection locked="0"/>
    </xf>
    <xf numFmtId="0" fontId="7" fillId="0" borderId="3" xfId="0" applyFont="1" applyBorder="1" applyAlignment="1">
      <alignment vertical="center"/>
      <protection locked="0"/>
    </xf>
    <xf numFmtId="0" fontId="15" fillId="0" borderId="0" xfId="0" applyFont="1" applyAlignment="1">
      <alignment horizontal="right" vertical="center"/>
      <protection locked="0"/>
    </xf>
    <xf numFmtId="43" fontId="30" fillId="0" borderId="0" xfId="42" applyFont="1" applyAlignment="1" applyProtection="1">
      <alignment vertical="center"/>
      <protection locked="0"/>
    </xf>
    <xf numFmtId="0" fontId="15" fillId="4" borderId="0" xfId="34" applyFont="1" applyFill="1" applyBorder="1" applyAlignment="1">
      <alignment horizontal="justify" vertical="center" wrapText="1"/>
      <protection locked="0"/>
    </xf>
    <xf numFmtId="0" fontId="52" fillId="4" borderId="0" xfId="34" applyFont="1" applyFill="1" applyBorder="1" applyAlignment="1">
      <alignment horizontal="justify" vertical="center" wrapText="1"/>
      <protection locked="0"/>
    </xf>
    <xf numFmtId="0" fontId="54" fillId="4" borderId="0" xfId="34" applyFont="1" applyFill="1" applyBorder="1" applyAlignment="1">
      <alignment horizontal="justify" vertical="center" wrapText="1"/>
      <protection locked="0"/>
    </xf>
    <xf numFmtId="0" fontId="51" fillId="0" borderId="0" xfId="0" applyFont="1" applyBorder="1" applyAlignment="1">
      <alignment vertical="center"/>
      <protection locked="0"/>
    </xf>
    <xf numFmtId="43" fontId="51" fillId="0" borderId="3" xfId="0" applyNumberFormat="1" applyFont="1" applyBorder="1" applyAlignment="1">
      <alignment horizontal="left" vertical="center"/>
      <protection locked="0"/>
    </xf>
    <xf numFmtId="0" fontId="53" fillId="0" borderId="0" xfId="0" applyFont="1" applyBorder="1" applyAlignment="1">
      <alignment vertical="center"/>
      <protection locked="0"/>
    </xf>
    <xf numFmtId="43" fontId="30" fillId="0" borderId="0" xfId="0" applyNumberFormat="1" applyFont="1" applyAlignment="1">
      <alignment horizontal="right" vertical="center" wrapText="1"/>
      <protection locked="0"/>
    </xf>
    <xf numFmtId="43" fontId="30" fillId="0" borderId="7" xfId="42" applyFont="1" applyBorder="1" applyAlignment="1" applyProtection="1">
      <alignment horizontal="right" vertical="center" wrapText="1"/>
      <protection locked="0"/>
    </xf>
    <xf numFmtId="0" fontId="31" fillId="0" borderId="0" xfId="32" applyFont="1" applyAlignment="1">
      <alignment horizontal="center" vertical="center"/>
    </xf>
    <xf numFmtId="0" fontId="16" fillId="0" borderId="0" xfId="32" applyFont="1" applyAlignment="1">
      <alignment horizontal="center" vertical="center"/>
    </xf>
    <xf numFmtId="0" fontId="28" fillId="0" borderId="0" xfId="32" applyFont="1" applyAlignment="1">
      <alignment horizontal="center" vertical="center"/>
    </xf>
    <xf numFmtId="0" fontId="30" fillId="0" borderId="0" xfId="31" applyFont="1" applyAlignment="1">
      <alignment horizontal="left" vertical="center" wrapText="1"/>
    </xf>
    <xf numFmtId="0" fontId="18" fillId="0" borderId="0" xfId="32" applyFont="1" applyAlignment="1">
      <alignment horizontal="center" vertical="center"/>
    </xf>
    <xf numFmtId="0" fontId="31" fillId="6" borderId="8" xfId="0" applyFont="1" applyFill="1" applyBorder="1" applyAlignment="1">
      <alignment horizontal="center" vertical="center" wrapText="1"/>
      <protection locked="0"/>
    </xf>
    <xf numFmtId="0" fontId="31" fillId="6" borderId="9" xfId="0" applyFont="1" applyFill="1" applyBorder="1" applyAlignment="1">
      <alignment horizontal="center" vertical="center" wrapText="1"/>
      <protection locked="0"/>
    </xf>
    <xf numFmtId="0" fontId="18" fillId="6" borderId="10" xfId="31" applyFont="1" applyFill="1" applyBorder="1" applyAlignment="1">
      <alignment horizontal="center" vertical="center" wrapText="1"/>
    </xf>
    <xf numFmtId="0" fontId="18" fillId="6" borderId="11" xfId="31" applyFont="1" applyFill="1" applyBorder="1" applyAlignment="1">
      <alignment horizontal="center" vertical="center" wrapText="1"/>
    </xf>
    <xf numFmtId="0" fontId="18" fillId="6" borderId="8" xfId="0" applyFont="1" applyFill="1" applyBorder="1" applyAlignment="1">
      <alignment horizontal="center" vertical="center" wrapText="1"/>
      <protection locked="0"/>
    </xf>
    <xf numFmtId="0" fontId="31" fillId="6" borderId="3" xfId="33" applyFont="1" applyFill="1" applyBorder="1" applyAlignment="1">
      <alignment horizontal="center" vertical="center"/>
    </xf>
    <xf numFmtId="0" fontId="31" fillId="0" borderId="0" xfId="0" applyFont="1" applyAlignment="1">
      <alignment horizontal="center" vertical="center"/>
      <protection locked="0"/>
    </xf>
    <xf numFmtId="0" fontId="16" fillId="0" borderId="0" xfId="0" applyFont="1" applyAlignment="1">
      <alignment horizontal="center" vertical="center"/>
      <protection locked="0"/>
    </xf>
    <xf numFmtId="0" fontId="28" fillId="0" borderId="0" xfId="0" applyFont="1" applyAlignment="1">
      <alignment horizontal="center" vertical="center"/>
      <protection locked="0"/>
    </xf>
    <xf numFmtId="0" fontId="31" fillId="6" borderId="3" xfId="0" applyFont="1" applyFill="1" applyBorder="1" applyAlignment="1">
      <alignment horizontal="center" vertical="center"/>
      <protection locked="0"/>
    </xf>
    <xf numFmtId="0" fontId="30" fillId="6" borderId="8" xfId="0" applyFont="1" applyFill="1" applyBorder="1" applyAlignment="1">
      <alignment horizontal="center" vertical="center"/>
      <protection locked="0"/>
    </xf>
    <xf numFmtId="0" fontId="30" fillId="6" borderId="9" xfId="0" applyFont="1" applyFill="1" applyBorder="1" applyAlignment="1">
      <alignment horizontal="center" vertical="center"/>
      <protection locked="0"/>
    </xf>
    <xf numFmtId="0" fontId="31" fillId="6" borderId="3" xfId="0" applyFont="1" applyFill="1" applyBorder="1" applyAlignment="1">
      <alignment horizontal="center" vertical="center" wrapText="1"/>
      <protection locked="0"/>
    </xf>
  </cellXfs>
  <cellStyles count="44">
    <cellStyle name="@_text" xfId="1" xr:uid="{00000000-0005-0000-0000-000000000000}"/>
    <cellStyle name="{Comma [0]}" xfId="2" xr:uid="{00000000-0005-0000-0000-000001000000}"/>
    <cellStyle name="{Comma}" xfId="3" xr:uid="{00000000-0005-0000-0000-000002000000}"/>
    <cellStyle name="{Date}" xfId="4" xr:uid="{00000000-0005-0000-0000-000003000000}"/>
    <cellStyle name="{Month}" xfId="5" xr:uid="{00000000-0005-0000-0000-000004000000}"/>
    <cellStyle name="{Percent}" xfId="6" xr:uid="{00000000-0005-0000-0000-000005000000}"/>
    <cellStyle name="{Thousand [0]}" xfId="7" xr:uid="{00000000-0005-0000-0000-000006000000}"/>
    <cellStyle name="{Thousand}" xfId="8" xr:uid="{00000000-0005-0000-0000-000007000000}"/>
    <cellStyle name="{Z'0000(1 dec)}" xfId="9" xr:uid="{00000000-0005-0000-0000-000008000000}"/>
    <cellStyle name="{Z'0000(4 dec)}" xfId="10" xr:uid="{00000000-0005-0000-0000-000009000000}"/>
    <cellStyle name="Black" xfId="11" xr:uid="{00000000-0005-0000-0000-00000A000000}"/>
    <cellStyle name="Border" xfId="12" xr:uid="{00000000-0005-0000-0000-00000B000000}"/>
    <cellStyle name="Comma [0]_1995" xfId="13" xr:uid="{00000000-0005-0000-0000-00000C000000}"/>
    <cellStyle name="Comma_1995" xfId="14" xr:uid="{00000000-0005-0000-0000-00000D000000}"/>
    <cellStyle name="Currency [0]_1995" xfId="15" xr:uid="{00000000-0005-0000-0000-00000E000000}"/>
    <cellStyle name="Currency_1995" xfId="16" xr:uid="{00000000-0005-0000-0000-00000F000000}"/>
    <cellStyle name="Dezimal [0]_laroux" xfId="17" xr:uid="{00000000-0005-0000-0000-000010000000}"/>
    <cellStyle name="Dezimal_laroux" xfId="18" xr:uid="{00000000-0005-0000-0000-000011000000}"/>
    <cellStyle name="Euro" xfId="19" xr:uid="{00000000-0005-0000-0000-000012000000}"/>
    <cellStyle name="Followed Hyperlink_AheadBehind.xls Chart 23" xfId="20" xr:uid="{00000000-0005-0000-0000-000013000000}"/>
    <cellStyle name="Grey" xfId="21" xr:uid="{00000000-0005-0000-0000-000014000000}"/>
    <cellStyle name="Hyperlink_AheadBehind.xls Chart 23" xfId="22" xr:uid="{00000000-0005-0000-0000-000015000000}"/>
    <cellStyle name="Input [yellow]" xfId="23" xr:uid="{00000000-0005-0000-0000-000016000000}"/>
    <cellStyle name="Milliers [0]_laroux" xfId="24" xr:uid="{00000000-0005-0000-0000-000017000000}"/>
    <cellStyle name="Milliers_laroux" xfId="25" xr:uid="{00000000-0005-0000-0000-000018000000}"/>
    <cellStyle name="Non défini" xfId="26" xr:uid="{00000000-0005-0000-0000-000019000000}"/>
    <cellStyle name="Normal - Style1" xfId="27" xr:uid="{00000000-0005-0000-0000-00001A000000}"/>
    <cellStyle name="Normal_22-Jun EUS Forecasts" xfId="28" xr:uid="{00000000-0005-0000-0000-00001B000000}"/>
    <cellStyle name="Percent [2]" xfId="29" xr:uid="{00000000-0005-0000-0000-00001C000000}"/>
    <cellStyle name="Red" xfId="30" xr:uid="{00000000-0005-0000-0000-00001D000000}"/>
    <cellStyle name="常规" xfId="0" builtinId="0"/>
    <cellStyle name="常规 6" xfId="43" xr:uid="{00000000-0005-0000-0000-00001F000000}"/>
    <cellStyle name="常规_2-1项目审定表－模板" xfId="31" xr:uid="{00000000-0005-0000-0000-000020000000}"/>
    <cellStyle name="常规_Book1" xfId="32" xr:uid="{00000000-0005-0000-0000-000021000000}"/>
    <cellStyle name="常规_进一步审计程序--销售与收款循环" xfId="33" xr:uid="{00000000-0005-0000-0000-000022000000}"/>
    <cellStyle name="常规_通用表" xfId="34" xr:uid="{00000000-0005-0000-0000-000023000000}"/>
    <cellStyle name="常规_新审定表" xfId="35" xr:uid="{00000000-0005-0000-0000-000024000000}"/>
    <cellStyle name="超链接" xfId="36" builtinId="8"/>
    <cellStyle name="普通_ 外G9(3)" xfId="37" xr:uid="{00000000-0005-0000-0000-000026000000}"/>
    <cellStyle name="千分位[0]_宁波" xfId="38" xr:uid="{00000000-0005-0000-0000-000027000000}"/>
    <cellStyle name="千分位_宁波" xfId="39" xr:uid="{00000000-0005-0000-0000-000028000000}"/>
    <cellStyle name="千位[0]_laroux" xfId="40" xr:uid="{00000000-0005-0000-0000-000029000000}"/>
    <cellStyle name="千位_laroux" xfId="41" xr:uid="{00000000-0005-0000-0000-00002A000000}"/>
    <cellStyle name="千位分隔" xfId="42" builtinId="3"/>
  </cellStyles>
  <dxfs count="0"/>
  <tableStyles count="0" defaultTableStyle="TableStyleMedium9" defaultPivotStyle="PivotStyleLight16"/>
  <colors>
    <mruColors>
      <color rgb="FF0000FF"/>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36</xdr:row>
          <xdr:rowOff>0</xdr:rowOff>
        </xdr:from>
        <xdr:to>
          <xdr:col>2</xdr:col>
          <xdr:colOff>561975</xdr:colOff>
          <xdr:row>43</xdr:row>
          <xdr:rowOff>57150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4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36</xdr:row>
          <xdr:rowOff>0</xdr:rowOff>
        </xdr:from>
        <xdr:to>
          <xdr:col>3</xdr:col>
          <xdr:colOff>1343025</xdr:colOff>
          <xdr:row>42</xdr:row>
          <xdr:rowOff>133350</xdr:rowOff>
        </xdr:to>
        <xdr:sp macro="" textlink="">
          <xdr:nvSpPr>
            <xdr:cNvPr id="2051" name="Object 3" hidden="1">
              <a:extLst>
                <a:ext uri="{63B3BB69-23CF-44E3-9099-C40C66FF867C}">
                  <a14:compatExt spid="_x0000_s2051"/>
                </a:ext>
                <a:ext uri="{FF2B5EF4-FFF2-40B4-BE49-F238E27FC236}">
                  <a16:creationId xmlns:a16="http://schemas.microsoft.com/office/drawing/2014/main" id="{00000000-0008-0000-0400-00000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package" Target="../embeddings/Microsoft_Word_Document1.docx"/><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20"/>
  <sheetViews>
    <sheetView workbookViewId="0">
      <selection activeCell="A8" sqref="A8"/>
    </sheetView>
  </sheetViews>
  <sheetFormatPr defaultColWidth="9" defaultRowHeight="20.100000000000001" customHeight="1"/>
  <cols>
    <col min="1" max="1" width="77.625" style="93" customWidth="1"/>
    <col min="2" max="2" width="2" style="93" customWidth="1"/>
    <col min="3" max="3" width="2.125" style="93" customWidth="1"/>
    <col min="4" max="4" width="6.125" style="93" customWidth="1"/>
    <col min="5" max="5" width="31.625" style="93" customWidth="1"/>
    <col min="6" max="6" width="20.5" style="93" bestFit="1" customWidth="1"/>
    <col min="7" max="16384" width="9" style="93"/>
  </cols>
  <sheetData>
    <row r="1" spans="1:8" s="90" customFormat="1" ht="20.100000000000001" customHeight="1">
      <c r="A1" s="89" t="s">
        <v>136</v>
      </c>
    </row>
    <row r="2" spans="1:8" ht="20.100000000000001" customHeight="1">
      <c r="A2" s="121" t="s">
        <v>188</v>
      </c>
      <c r="B2" s="91"/>
      <c r="C2" s="91"/>
      <c r="D2" s="92" t="s">
        <v>137</v>
      </c>
      <c r="E2" s="92" t="s">
        <v>138</v>
      </c>
      <c r="F2" s="92" t="s">
        <v>139</v>
      </c>
      <c r="G2" s="91"/>
      <c r="H2" s="91"/>
    </row>
    <row r="3" spans="1:8" ht="20.100000000000001" customHeight="1">
      <c r="A3" s="122" t="s">
        <v>189</v>
      </c>
      <c r="B3" s="91"/>
      <c r="C3" s="91"/>
      <c r="D3" s="94"/>
      <c r="E3" s="95"/>
      <c r="G3" s="91"/>
      <c r="H3" s="96"/>
    </row>
    <row r="4" spans="1:8" ht="20.100000000000001" customHeight="1">
      <c r="A4" s="121" t="s">
        <v>190</v>
      </c>
      <c r="B4" s="97"/>
      <c r="C4" s="97"/>
      <c r="D4" s="106">
        <v>1</v>
      </c>
      <c r="E4" s="117" t="s">
        <v>178</v>
      </c>
      <c r="F4" s="107" t="s">
        <v>140</v>
      </c>
      <c r="G4" s="91"/>
      <c r="H4" s="91"/>
    </row>
    <row r="5" spans="1:8" ht="20.100000000000001" customHeight="1">
      <c r="A5" s="122" t="s">
        <v>191</v>
      </c>
      <c r="D5" s="108">
        <v>2</v>
      </c>
      <c r="E5" s="117" t="s">
        <v>179</v>
      </c>
      <c r="F5" s="107" t="s">
        <v>141</v>
      </c>
      <c r="G5" s="114" t="s">
        <v>170</v>
      </c>
      <c r="H5" s="97"/>
    </row>
    <row r="6" spans="1:8" ht="20.100000000000001" customHeight="1">
      <c r="A6" s="123" t="s">
        <v>192</v>
      </c>
      <c r="D6" s="108">
        <v>3</v>
      </c>
      <c r="E6" s="117" t="s">
        <v>180</v>
      </c>
      <c r="F6" s="109" t="s">
        <v>142</v>
      </c>
      <c r="G6" s="114" t="s">
        <v>170</v>
      </c>
    </row>
    <row r="7" spans="1:8" ht="20.100000000000001" customHeight="1">
      <c r="A7" s="123" t="s">
        <v>193</v>
      </c>
      <c r="D7" s="108">
        <v>4</v>
      </c>
      <c r="E7" s="117" t="s">
        <v>181</v>
      </c>
      <c r="F7" s="109" t="s">
        <v>142</v>
      </c>
    </row>
    <row r="8" spans="1:8" ht="20.100000000000001" customHeight="1">
      <c r="A8" s="98"/>
      <c r="D8" s="108">
        <v>5</v>
      </c>
      <c r="E8" s="117" t="s">
        <v>182</v>
      </c>
      <c r="F8" s="109" t="s">
        <v>143</v>
      </c>
    </row>
    <row r="9" spans="1:8" ht="20.100000000000001" customHeight="1">
      <c r="A9" s="99"/>
    </row>
    <row r="10" spans="1:8" ht="20.100000000000001" customHeight="1">
      <c r="A10" s="100" t="s">
        <v>144</v>
      </c>
      <c r="D10" s="105"/>
      <c r="E10" s="95"/>
      <c r="F10" s="97"/>
    </row>
    <row r="11" spans="1:8" ht="20.100000000000001" customHeight="1">
      <c r="A11" s="98" t="s">
        <v>145</v>
      </c>
      <c r="D11" s="94"/>
      <c r="E11" s="101"/>
    </row>
    <row r="12" spans="1:8" ht="20.100000000000001" customHeight="1">
      <c r="A12" s="98"/>
    </row>
    <row r="13" spans="1:8" ht="20.100000000000001" customHeight="1">
      <c r="A13" s="102" t="s">
        <v>146</v>
      </c>
    </row>
    <row r="14" spans="1:8" ht="20.100000000000001" customHeight="1">
      <c r="A14" s="98" t="s">
        <v>147</v>
      </c>
    </row>
    <row r="15" spans="1:8" ht="20.100000000000001" customHeight="1">
      <c r="A15" s="102" t="s">
        <v>148</v>
      </c>
    </row>
    <row r="16" spans="1:8" ht="20.100000000000001" customHeight="1">
      <c r="A16" s="99" t="s">
        <v>149</v>
      </c>
    </row>
    <row r="17" spans="1:1" ht="20.100000000000001" customHeight="1">
      <c r="A17" s="99" t="s">
        <v>150</v>
      </c>
    </row>
    <row r="18" spans="1:1" ht="35.25" customHeight="1">
      <c r="A18" s="98" t="s">
        <v>151</v>
      </c>
    </row>
    <row r="19" spans="1:1" ht="47.25" customHeight="1">
      <c r="A19" s="103" t="s">
        <v>152</v>
      </c>
    </row>
    <row r="20" spans="1:1" ht="20.100000000000001" customHeight="1">
      <c r="A20" s="104"/>
    </row>
  </sheetData>
  <phoneticPr fontId="14" type="noConversion"/>
  <hyperlinks>
    <hyperlink ref="E4" location="审定表E6!A1" display="审定表E6" xr:uid="{00000000-0004-0000-0000-000000000000}"/>
    <hyperlink ref="E5" location="'附注披露信息E6-1（上市公司）'!A1" display="附注披露信息E6-1（上市公司）" xr:uid="{00000000-0004-0000-0000-000001000000}"/>
    <hyperlink ref="E7" location="'其他收益明细表E6-2'!A1" display="明细表E6-2" xr:uid="{00000000-0004-0000-0000-000002000000}"/>
    <hyperlink ref="E8" location="'检查底稿E6-3'!A1" display="检查底稿E6-3" xr:uid="{00000000-0004-0000-0000-000003000000}"/>
    <hyperlink ref="E6" location="'附注披露信息E6-1（国企）'!A1" display="附注披露信息E6-1（国企）" xr:uid="{00000000-0004-0000-0000-000004000000}"/>
  </hyperlinks>
  <pageMargins left="0.75" right="0.75" top="1" bottom="1" header="0.5" footer="0.5"/>
  <pageSetup paperSize="9" orientation="portrait"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18"/>
  <sheetViews>
    <sheetView tabSelected="1" view="pageBreakPreview" zoomScaleSheetLayoutView="100" workbookViewId="0">
      <selection activeCell="L13" sqref="L13"/>
    </sheetView>
  </sheetViews>
  <sheetFormatPr defaultColWidth="9" defaultRowHeight="12.75"/>
  <cols>
    <col min="1" max="1" width="29.75" style="5" customWidth="1"/>
    <col min="2" max="2" width="15.5" style="5" customWidth="1"/>
    <col min="3" max="3" width="13.125" style="5" customWidth="1"/>
    <col min="4" max="4" width="11" style="5" customWidth="1"/>
    <col min="5" max="5" width="11.875" style="5" customWidth="1"/>
    <col min="6" max="6" width="8.625" style="5" customWidth="1"/>
    <col min="7" max="10" width="14.75" style="5" customWidth="1"/>
    <col min="11" max="11" width="13.75" style="5" customWidth="1"/>
    <col min="12" max="16384" width="9" style="5"/>
  </cols>
  <sheetData>
    <row r="1" spans="1:11" s="33" customFormat="1" ht="20.100000000000001" customHeight="1">
      <c r="A1" s="129" t="s">
        <v>26</v>
      </c>
      <c r="B1" s="129"/>
      <c r="C1" s="129"/>
      <c r="D1" s="129"/>
      <c r="E1" s="129"/>
      <c r="F1" s="129"/>
      <c r="G1" s="129"/>
      <c r="H1" s="129"/>
      <c r="I1" s="129"/>
      <c r="J1" s="129"/>
      <c r="K1" s="129"/>
    </row>
    <row r="2" spans="1:11" s="3" customFormat="1" ht="24.95" customHeight="1">
      <c r="A2" s="130" t="s">
        <v>156</v>
      </c>
      <c r="B2" s="131"/>
      <c r="C2" s="131"/>
      <c r="D2" s="131"/>
      <c r="E2" s="131"/>
      <c r="F2" s="131"/>
      <c r="G2" s="131"/>
      <c r="H2" s="131"/>
      <c r="I2" s="131"/>
      <c r="J2" s="131"/>
      <c r="K2" s="131"/>
    </row>
    <row r="3" spans="1:11" ht="20.100000000000001" customHeight="1">
      <c r="A3" s="4" t="str">
        <f>'表头（请先填写）'!A2</f>
        <v>客户名称：山东东海融资租赁股份有限公司</v>
      </c>
      <c r="C3" s="4" t="str">
        <f>'表头（请先填写）'!A4</f>
        <v>编制人：范樱芳</v>
      </c>
      <c r="H3" s="4" t="str">
        <f>'表头（请先填写）'!A5</f>
        <v>日期：2020/5/20</v>
      </c>
      <c r="I3" s="4"/>
      <c r="J3" s="4" t="s">
        <v>202</v>
      </c>
    </row>
    <row r="4" spans="1:11" ht="20.100000000000001" customHeight="1">
      <c r="A4" s="4" t="str">
        <f>'表头（请先填写）'!A3</f>
        <v>会计期间：2019年度</v>
      </c>
      <c r="C4" s="4" t="str">
        <f>'表头（请先填写）'!A6</f>
        <v>审核人：陈逊宁</v>
      </c>
      <c r="H4" s="4" t="str">
        <f>'表头（请先填写）'!A7</f>
        <v>日期：2020/5/22</v>
      </c>
      <c r="I4" s="4"/>
      <c r="J4" s="126" t="s">
        <v>203</v>
      </c>
    </row>
    <row r="5" spans="1:11" ht="20.100000000000001" customHeight="1">
      <c r="A5" s="36" t="s">
        <v>157</v>
      </c>
      <c r="B5" s="36" t="s">
        <v>115</v>
      </c>
      <c r="C5" s="45" t="s">
        <v>130</v>
      </c>
      <c r="D5" s="45" t="s">
        <v>131</v>
      </c>
      <c r="E5" s="36" t="s">
        <v>153</v>
      </c>
      <c r="F5" s="45" t="s">
        <v>132</v>
      </c>
      <c r="G5" s="36" t="s">
        <v>154</v>
      </c>
      <c r="H5" s="45" t="s">
        <v>130</v>
      </c>
      <c r="I5" s="45" t="s">
        <v>131</v>
      </c>
      <c r="J5" s="36" t="s">
        <v>155</v>
      </c>
      <c r="K5" s="45" t="s">
        <v>133</v>
      </c>
    </row>
    <row r="6" spans="1:11" ht="20.100000000000001" customHeight="1">
      <c r="A6" s="64" t="str">
        <f>'其他收益明细表E6-2'!A18</f>
        <v>个人所得税扣缴税款手续费返还</v>
      </c>
      <c r="B6" s="86">
        <f>'其他收益明细表E6-2'!D18</f>
        <v>321.97000000000003</v>
      </c>
      <c r="C6" s="86">
        <f>'其他收益明细表E6-2'!E18</f>
        <v>0</v>
      </c>
      <c r="D6" s="86">
        <f>'其他收益明细表E6-2'!F18</f>
        <v>0</v>
      </c>
      <c r="E6" s="86">
        <f>B6+C6+D6</f>
        <v>321.97000000000003</v>
      </c>
      <c r="F6" s="6"/>
      <c r="G6" s="86">
        <f>'其他收益明细表E6-2'!H18</f>
        <v>0</v>
      </c>
      <c r="H6" s="86">
        <f>'其他收益明细表E6-2'!I18</f>
        <v>0</v>
      </c>
      <c r="I6" s="86">
        <f>'其他收益明细表E6-2'!J18</f>
        <v>1858.1</v>
      </c>
      <c r="J6" s="87">
        <f>G6+H6+I6</f>
        <v>1858.1</v>
      </c>
      <c r="K6" s="6"/>
    </row>
    <row r="7" spans="1:11" ht="20.100000000000001" customHeight="1">
      <c r="A7" s="64">
        <f>'其他收益明细表E6-2'!A19</f>
        <v>0</v>
      </c>
      <c r="B7" s="86">
        <f>'其他收益明细表E6-2'!D19</f>
        <v>0</v>
      </c>
      <c r="C7" s="86">
        <f>'其他收益明细表E6-2'!E19</f>
        <v>0</v>
      </c>
      <c r="D7" s="86">
        <f>'其他收益明细表E6-2'!F19</f>
        <v>0</v>
      </c>
      <c r="E7" s="86">
        <f t="shared" ref="E7:E10" si="0">B7+C7+D7</f>
        <v>0</v>
      </c>
      <c r="F7" s="7"/>
      <c r="G7" s="86">
        <f>'其他收益明细表E6-2'!H19</f>
        <v>0</v>
      </c>
      <c r="H7" s="86">
        <f>'其他收益明细表E6-2'!I19</f>
        <v>0</v>
      </c>
      <c r="I7" s="86">
        <f>'其他收益明细表E6-2'!J19</f>
        <v>0</v>
      </c>
      <c r="J7" s="87">
        <f t="shared" ref="J7:J10" si="1">G7+H7+I7</f>
        <v>0</v>
      </c>
      <c r="K7" s="6"/>
    </row>
    <row r="8" spans="1:11" ht="20.100000000000001" customHeight="1">
      <c r="A8" s="64">
        <f>'其他收益明细表E6-2'!A20</f>
        <v>0</v>
      </c>
      <c r="B8" s="86">
        <f>'其他收益明细表E6-2'!D20</f>
        <v>0</v>
      </c>
      <c r="C8" s="86">
        <f>'其他收益明细表E6-2'!E20</f>
        <v>0</v>
      </c>
      <c r="D8" s="86">
        <f>'其他收益明细表E6-2'!F20</f>
        <v>0</v>
      </c>
      <c r="E8" s="86">
        <f t="shared" si="0"/>
        <v>0</v>
      </c>
      <c r="F8" s="7"/>
      <c r="G8" s="86">
        <f>'其他收益明细表E6-2'!H20</f>
        <v>0</v>
      </c>
      <c r="H8" s="86">
        <f>'其他收益明细表E6-2'!I20</f>
        <v>0</v>
      </c>
      <c r="I8" s="86">
        <f>'其他收益明细表E6-2'!J20</f>
        <v>0</v>
      </c>
      <c r="J8" s="87">
        <f t="shared" si="1"/>
        <v>0</v>
      </c>
      <c r="K8" s="6"/>
    </row>
    <row r="9" spans="1:11" ht="20.100000000000001" customHeight="1">
      <c r="A9" s="64">
        <f>'其他收益明细表E6-2'!A21</f>
        <v>0</v>
      </c>
      <c r="B9" s="86">
        <f>'其他收益明细表E6-2'!D21</f>
        <v>0</v>
      </c>
      <c r="C9" s="86">
        <f>'其他收益明细表E6-2'!E21</f>
        <v>0</v>
      </c>
      <c r="D9" s="86">
        <f>'其他收益明细表E6-2'!F21</f>
        <v>0</v>
      </c>
      <c r="E9" s="86">
        <f t="shared" si="0"/>
        <v>0</v>
      </c>
      <c r="F9" s="6"/>
      <c r="G9" s="86">
        <f>'其他收益明细表E6-2'!H21</f>
        <v>0</v>
      </c>
      <c r="H9" s="86">
        <f>'其他收益明细表E6-2'!I21</f>
        <v>0</v>
      </c>
      <c r="I9" s="86">
        <f>'其他收益明细表E6-2'!J21</f>
        <v>0</v>
      </c>
      <c r="J9" s="87">
        <f t="shared" si="1"/>
        <v>0</v>
      </c>
      <c r="K9" s="6"/>
    </row>
    <row r="10" spans="1:11" ht="20.100000000000001" customHeight="1">
      <c r="A10" s="64">
        <f>'其他收益明细表E6-2'!A22</f>
        <v>0</v>
      </c>
      <c r="B10" s="86">
        <f>'其他收益明细表E6-2'!D22</f>
        <v>0</v>
      </c>
      <c r="C10" s="86">
        <f>'其他收益明细表E6-2'!E22</f>
        <v>0</v>
      </c>
      <c r="D10" s="86">
        <f>'其他收益明细表E6-2'!F22</f>
        <v>0</v>
      </c>
      <c r="E10" s="86">
        <f t="shared" si="0"/>
        <v>0</v>
      </c>
      <c r="F10" s="7"/>
      <c r="G10" s="86">
        <f>'其他收益明细表E6-2'!H22</f>
        <v>0</v>
      </c>
      <c r="H10" s="86">
        <f>'其他收益明细表E6-2'!I22</f>
        <v>0</v>
      </c>
      <c r="I10" s="86">
        <f>'其他收益明细表E6-2'!J22</f>
        <v>0</v>
      </c>
      <c r="J10" s="87">
        <f t="shared" si="1"/>
        <v>0</v>
      </c>
      <c r="K10" s="6"/>
    </row>
    <row r="11" spans="1:11" s="8" customFormat="1" ht="20.100000000000001" customHeight="1">
      <c r="A11" s="88" t="s">
        <v>36</v>
      </c>
      <c r="B11" s="87">
        <f>SUM(B9:B10)+B6</f>
        <v>321.97000000000003</v>
      </c>
      <c r="C11" s="87">
        <f>SUM(C9:C10)+C6</f>
        <v>0</v>
      </c>
      <c r="D11" s="87">
        <f>SUM(D9:D10)+D6</f>
        <v>0</v>
      </c>
      <c r="E11" s="87">
        <f>SUM(E9:E10)+E6</f>
        <v>321.97000000000003</v>
      </c>
      <c r="F11" s="6"/>
      <c r="G11" s="87">
        <f>SUM(G9:G10)+G6</f>
        <v>0</v>
      </c>
      <c r="H11" s="87">
        <f>SUM(H9:H10)+H6</f>
        <v>0</v>
      </c>
      <c r="I11" s="87">
        <f>SUM(I9:I10)+I6</f>
        <v>1858.1</v>
      </c>
      <c r="J11" s="87">
        <f>SUM(J9:J10)+J6</f>
        <v>1858.1</v>
      </c>
      <c r="K11" s="6"/>
    </row>
    <row r="12" spans="1:11" ht="18" customHeight="1"/>
    <row r="13" spans="1:11" ht="21.75" customHeight="1">
      <c r="A13" s="132" t="s">
        <v>134</v>
      </c>
      <c r="B13" s="132"/>
      <c r="C13" s="132"/>
      <c r="D13" s="132"/>
      <c r="E13" s="132"/>
      <c r="F13" s="132"/>
      <c r="G13" s="132"/>
      <c r="H13" s="132"/>
      <c r="I13" s="132"/>
      <c r="J13" s="132"/>
      <c r="K13" s="132"/>
    </row>
    <row r="14" spans="1:11" ht="96" customHeight="1">
      <c r="A14" s="132" t="s">
        <v>20</v>
      </c>
      <c r="B14" s="132"/>
      <c r="C14" s="132"/>
      <c r="D14" s="132"/>
      <c r="E14" s="132"/>
      <c r="F14" s="132"/>
      <c r="G14" s="132"/>
      <c r="H14" s="132"/>
      <c r="I14" s="132"/>
      <c r="J14" s="132"/>
      <c r="K14" s="132"/>
    </row>
    <row r="15" spans="1:11" ht="48" customHeight="1">
      <c r="A15" s="132" t="s">
        <v>135</v>
      </c>
      <c r="B15" s="132"/>
      <c r="C15" s="132"/>
      <c r="D15" s="132"/>
      <c r="E15" s="132"/>
      <c r="F15" s="132"/>
      <c r="G15" s="132"/>
      <c r="H15" s="132"/>
      <c r="I15" s="132"/>
      <c r="J15" s="132"/>
      <c r="K15" s="132"/>
    </row>
    <row r="16" spans="1:11" ht="70.5" customHeight="1">
      <c r="A16" s="132" t="s">
        <v>21</v>
      </c>
      <c r="B16" s="132"/>
      <c r="C16" s="132"/>
      <c r="D16" s="132"/>
      <c r="E16" s="132"/>
      <c r="F16" s="132"/>
      <c r="G16" s="132"/>
      <c r="H16" s="132"/>
      <c r="I16" s="132"/>
      <c r="J16" s="132"/>
      <c r="K16" s="132"/>
    </row>
    <row r="18" spans="1:1">
      <c r="A18" s="5" t="s">
        <v>186</v>
      </c>
    </row>
  </sheetData>
  <mergeCells count="6">
    <mergeCell ref="A1:K1"/>
    <mergeCell ref="A2:K2"/>
    <mergeCell ref="A16:K16"/>
    <mergeCell ref="A13:K13"/>
    <mergeCell ref="A14:K14"/>
    <mergeCell ref="A15:K15"/>
  </mergeCells>
  <phoneticPr fontId="14" type="noConversion"/>
  <printOptions horizontalCentered="1"/>
  <pageMargins left="0.55118110236220474" right="0.39370078740157483" top="0.62992125984251968" bottom="0.43307086614173229" header="0.51181102362204722" footer="0.31496062992125984"/>
  <pageSetup paperSize="9" scale="79" orientation="landscape" blackAndWhite="1"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Q38"/>
  <sheetViews>
    <sheetView view="pageBreakPreview" zoomScale="118" zoomScaleSheetLayoutView="118" workbookViewId="0">
      <selection activeCell="D15" sqref="D15"/>
    </sheetView>
  </sheetViews>
  <sheetFormatPr defaultColWidth="9" defaultRowHeight="12.75"/>
  <cols>
    <col min="1" max="1" width="36.5" style="12" customWidth="1"/>
    <col min="2" max="2" width="12.5" style="12" customWidth="1"/>
    <col min="3" max="3" width="12.875" style="12" customWidth="1"/>
    <col min="4" max="4" width="26.5" style="12" customWidth="1"/>
    <col min="5" max="5" width="10.625" style="12" customWidth="1"/>
    <col min="6" max="16384" width="9" style="12"/>
  </cols>
  <sheetData>
    <row r="1" spans="1:17" s="33" customFormat="1" ht="20.100000000000001" customHeight="1">
      <c r="A1" s="129" t="s">
        <v>26</v>
      </c>
      <c r="B1" s="129"/>
      <c r="C1" s="129"/>
      <c r="D1" s="129"/>
      <c r="E1" s="129"/>
      <c r="F1" s="35"/>
      <c r="G1" s="35"/>
      <c r="H1" s="35"/>
      <c r="I1" s="35"/>
      <c r="J1" s="35"/>
      <c r="K1" s="35"/>
      <c r="L1" s="35"/>
      <c r="M1" s="35"/>
      <c r="N1" s="35"/>
      <c r="O1" s="35"/>
      <c r="P1" s="35"/>
      <c r="Q1" s="35"/>
    </row>
    <row r="2" spans="1:17" s="3" customFormat="1" ht="24.95" customHeight="1">
      <c r="A2" s="130" t="s">
        <v>169</v>
      </c>
      <c r="B2" s="131"/>
      <c r="C2" s="131"/>
      <c r="D2" s="131"/>
      <c r="E2" s="131"/>
      <c r="F2" s="62"/>
      <c r="G2" s="62"/>
      <c r="H2" s="62"/>
      <c r="I2" s="62"/>
      <c r="J2" s="62"/>
      <c r="K2" s="131"/>
      <c r="L2" s="131"/>
      <c r="M2" s="131"/>
      <c r="N2" s="131"/>
      <c r="O2" s="131"/>
      <c r="P2" s="131"/>
      <c r="Q2" s="131"/>
    </row>
    <row r="3" spans="1:17" ht="20.100000000000001" customHeight="1">
      <c r="A3" s="11" t="str">
        <f>'表头（请先填写）'!A2</f>
        <v>客户名称：山东东海融资租赁股份有限公司</v>
      </c>
      <c r="B3" s="11" t="str">
        <f>'表头（请先填写）'!A4</f>
        <v>编制人：范樱芳</v>
      </c>
      <c r="D3" s="11" t="str">
        <f>'表头（请先填写）'!A5</f>
        <v>日期：2020/5/20</v>
      </c>
      <c r="E3" s="11" t="s">
        <v>204</v>
      </c>
      <c r="O3" s="11"/>
      <c r="P3" s="11"/>
      <c r="Q3" s="11"/>
    </row>
    <row r="4" spans="1:17" ht="20.100000000000001" customHeight="1">
      <c r="A4" s="11" t="str">
        <f>'表头（请先填写）'!A3</f>
        <v>会计期间：2019年度</v>
      </c>
      <c r="B4" s="11" t="str">
        <f>'表头（请先填写）'!A6</f>
        <v>审核人：陈逊宁</v>
      </c>
      <c r="D4" s="11" t="str">
        <f>'表头（请先填写）'!A7</f>
        <v>日期：2020/5/22</v>
      </c>
      <c r="E4" s="126" t="s">
        <v>203</v>
      </c>
      <c r="H4" s="11"/>
      <c r="O4" s="11"/>
      <c r="P4" s="11"/>
      <c r="Q4" s="11"/>
    </row>
    <row r="5" spans="1:17" ht="20.100000000000001" customHeight="1">
      <c r="A5" s="34" t="s">
        <v>119</v>
      </c>
    </row>
    <row r="6" spans="1:17" ht="20.100000000000001" customHeight="1" thickBot="1">
      <c r="A6" s="113" t="s">
        <v>208</v>
      </c>
      <c r="B6" s="75"/>
      <c r="C6" s="75"/>
      <c r="D6" s="75"/>
      <c r="E6" s="75"/>
    </row>
    <row r="7" spans="1:17" ht="20.100000000000001" customHeight="1" thickBot="1">
      <c r="A7" s="76" t="s">
        <v>165</v>
      </c>
      <c r="B7" s="77" t="s">
        <v>121</v>
      </c>
      <c r="C7" s="77" t="s">
        <v>122</v>
      </c>
      <c r="D7" s="79" t="s">
        <v>128</v>
      </c>
      <c r="E7" s="79" t="s">
        <v>123</v>
      </c>
    </row>
    <row r="8" spans="1:17" ht="20.100000000000001" customHeight="1">
      <c r="A8" s="78" t="str">
        <f>'其他收益明细表E6-2'!A18</f>
        <v>个人所得税扣缴税款手续费返还</v>
      </c>
      <c r="B8" s="127">
        <f>'其他收益明细表E6-2'!G18</f>
        <v>321.97000000000003</v>
      </c>
      <c r="C8" s="127">
        <f>'其他收益明细表E6-2'!K18</f>
        <v>1858.1</v>
      </c>
      <c r="D8" s="84" t="str">
        <f>'其他收益明细表E6-2'!B18</f>
        <v>与收益相关的政府补助</v>
      </c>
      <c r="E8" s="82"/>
    </row>
    <row r="9" spans="1:17" ht="20.100000000000001" customHeight="1">
      <c r="A9" s="78">
        <f>'其他收益明细表E6-2'!A19</f>
        <v>0</v>
      </c>
      <c r="B9" s="127">
        <f>'其他收益明细表E6-2'!G19</f>
        <v>0</v>
      </c>
      <c r="C9" s="127">
        <f>'其他收益明细表E6-2'!K19</f>
        <v>0</v>
      </c>
      <c r="D9" s="84">
        <f>'其他收益明细表E6-2'!B19</f>
        <v>0</v>
      </c>
      <c r="E9" s="82"/>
    </row>
    <row r="10" spans="1:17" ht="20.100000000000001" customHeight="1">
      <c r="A10" s="78">
        <f>'其他收益明细表E6-2'!A20</f>
        <v>0</v>
      </c>
      <c r="B10" s="127">
        <f>'其他收益明细表E6-2'!G20</f>
        <v>0</v>
      </c>
      <c r="C10" s="127">
        <f>'其他收益明细表E6-2'!K20</f>
        <v>0</v>
      </c>
      <c r="D10" s="84">
        <f>'其他收益明细表E6-2'!B20</f>
        <v>0</v>
      </c>
      <c r="E10" s="82"/>
    </row>
    <row r="11" spans="1:17" ht="20.100000000000001" customHeight="1">
      <c r="A11" s="78">
        <f>'其他收益明细表E6-2'!A21</f>
        <v>0</v>
      </c>
      <c r="B11" s="127">
        <f>'其他收益明细表E6-2'!G21</f>
        <v>0</v>
      </c>
      <c r="C11" s="127">
        <f>'其他收益明细表E6-2'!K21</f>
        <v>0</v>
      </c>
      <c r="D11" s="84">
        <f>'其他收益明细表E6-2'!B21</f>
        <v>0</v>
      </c>
      <c r="E11" s="82"/>
    </row>
    <row r="12" spans="1:17" ht="20.100000000000001" customHeight="1">
      <c r="A12" s="78">
        <f>'其他收益明细表E6-2'!A22</f>
        <v>0</v>
      </c>
      <c r="B12" s="127">
        <f>'其他收益明细表E6-2'!G22</f>
        <v>0</v>
      </c>
      <c r="C12" s="127">
        <f>'其他收益明细表E6-2'!K22</f>
        <v>0</v>
      </c>
      <c r="D12" s="84">
        <f>'其他收益明细表E6-2'!B22</f>
        <v>0</v>
      </c>
      <c r="E12" s="82"/>
    </row>
    <row r="13" spans="1:17" ht="20.100000000000001" customHeight="1" thickBot="1">
      <c r="A13" s="80" t="s">
        <v>126</v>
      </c>
      <c r="B13" s="128">
        <f>SUM(B8:B12)</f>
        <v>321.97000000000003</v>
      </c>
      <c r="C13" s="128">
        <f>SUM(C8:C12)</f>
        <v>1858.1</v>
      </c>
      <c r="D13" s="85"/>
      <c r="E13" s="83"/>
    </row>
    <row r="14" spans="1:17" ht="20.100000000000001" customHeight="1">
      <c r="A14" s="74" t="s">
        <v>129</v>
      </c>
      <c r="B14" s="75"/>
      <c r="C14" s="75"/>
      <c r="D14" s="75"/>
      <c r="E14" s="75"/>
    </row>
    <row r="15" spans="1:17" ht="20.100000000000001" customHeight="1">
      <c r="A15" s="81" t="s">
        <v>166</v>
      </c>
      <c r="B15" s="75"/>
      <c r="C15" s="75"/>
      <c r="D15" s="75"/>
      <c r="E15" s="75"/>
    </row>
    <row r="16" spans="1:17" ht="20.100000000000001" customHeight="1">
      <c r="A16" s="113" t="s">
        <v>167</v>
      </c>
      <c r="B16" s="75"/>
      <c r="C16" s="75"/>
      <c r="D16" s="75"/>
      <c r="E16" s="75"/>
    </row>
    <row r="20" spans="1:5" s="63" customFormat="1" ht="15.75">
      <c r="A20" s="12"/>
      <c r="B20" s="12"/>
      <c r="C20" s="12"/>
      <c r="D20" s="12"/>
      <c r="E20" s="12"/>
    </row>
    <row r="21" spans="1:5" s="63" customFormat="1" ht="15.75">
      <c r="A21" s="12"/>
      <c r="B21" s="12"/>
      <c r="C21" s="12"/>
      <c r="D21" s="12"/>
    </row>
    <row r="22" spans="1:5" s="63" customFormat="1" ht="15.75">
      <c r="A22" s="12"/>
      <c r="B22" s="12"/>
      <c r="C22" s="12"/>
      <c r="D22" s="12"/>
    </row>
    <row r="23" spans="1:5" s="63" customFormat="1" ht="15.75">
      <c r="A23" s="12"/>
      <c r="B23" s="12"/>
      <c r="C23" s="12"/>
      <c r="D23" s="12"/>
    </row>
    <row r="24" spans="1:5" s="63" customFormat="1" ht="15.75">
      <c r="A24" s="12"/>
      <c r="B24" s="12"/>
      <c r="C24" s="12"/>
      <c r="D24" s="12"/>
    </row>
    <row r="25" spans="1:5" s="63" customFormat="1" ht="15.75">
      <c r="A25" s="12"/>
      <c r="B25" s="12"/>
      <c r="C25" s="12"/>
      <c r="D25" s="12"/>
    </row>
    <row r="26" spans="1:5" s="63" customFormat="1" ht="15.75">
      <c r="A26" s="12"/>
      <c r="B26" s="12"/>
      <c r="C26" s="12"/>
      <c r="D26" s="12"/>
    </row>
    <row r="27" spans="1:5" s="63" customFormat="1" ht="15.75">
      <c r="A27" s="12"/>
      <c r="B27" s="12"/>
      <c r="C27" s="12"/>
      <c r="D27" s="12"/>
    </row>
    <row r="28" spans="1:5" s="63" customFormat="1" ht="15.75">
      <c r="A28" s="12"/>
      <c r="B28" s="12"/>
      <c r="C28" s="12"/>
      <c r="D28" s="12"/>
    </row>
    <row r="29" spans="1:5" s="63" customFormat="1" ht="15.75">
      <c r="A29" s="12"/>
      <c r="B29" s="12"/>
      <c r="C29" s="12"/>
      <c r="D29" s="12"/>
    </row>
    <row r="30" spans="1:5" s="63" customFormat="1" ht="15.75">
      <c r="A30" s="12"/>
      <c r="B30" s="12"/>
      <c r="C30" s="12"/>
      <c r="D30" s="12"/>
    </row>
    <row r="31" spans="1:5" s="63" customFormat="1" ht="15.75">
      <c r="A31" s="12"/>
      <c r="B31" s="12"/>
      <c r="C31" s="12"/>
      <c r="D31" s="12"/>
    </row>
    <row r="32" spans="1:5" s="63" customFormat="1" ht="40.5" customHeight="1">
      <c r="A32" s="12"/>
      <c r="B32" s="12"/>
      <c r="C32" s="12"/>
      <c r="D32" s="12"/>
    </row>
    <row r="33" spans="1:4" s="63" customFormat="1" ht="15.75">
      <c r="A33" s="12"/>
      <c r="B33" s="12"/>
      <c r="C33" s="12"/>
      <c r="D33" s="12"/>
    </row>
    <row r="34" spans="1:4" s="63" customFormat="1" ht="15.75">
      <c r="A34" s="12"/>
      <c r="B34" s="12"/>
      <c r="C34" s="12"/>
      <c r="D34" s="12"/>
    </row>
    <row r="35" spans="1:4" s="63" customFormat="1" ht="15.75">
      <c r="A35" s="12"/>
      <c r="B35" s="12"/>
      <c r="C35" s="12"/>
      <c r="D35" s="12"/>
    </row>
    <row r="36" spans="1:4" s="63" customFormat="1" ht="15.75">
      <c r="A36" s="12"/>
      <c r="B36" s="12"/>
      <c r="C36" s="12"/>
      <c r="D36" s="12"/>
    </row>
    <row r="37" spans="1:4" s="63" customFormat="1" ht="15.75">
      <c r="A37" s="12"/>
      <c r="B37" s="12"/>
      <c r="C37" s="12"/>
      <c r="D37" s="12"/>
    </row>
    <row r="38" spans="1:4" s="63" customFormat="1" ht="15.75"/>
  </sheetData>
  <mergeCells count="3">
    <mergeCell ref="A1:E1"/>
    <mergeCell ref="A2:E2"/>
    <mergeCell ref="K2:Q2"/>
  </mergeCells>
  <phoneticPr fontId="14" type="noConversion"/>
  <printOptions horizontalCentered="1"/>
  <pageMargins left="0.70866141732283472" right="0.70866141732283472" top="0.74803149606299213" bottom="0.74803149606299213" header="0.31496062992125984" footer="0.31496062992125984"/>
  <pageSetup paperSize="9" scale="82" fitToHeight="0" orientation="portrait" blackAndWhite="1" cellComments="atEnd"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view="pageBreakPreview" zoomScale="130" zoomScaleSheetLayoutView="130" workbookViewId="0">
      <selection activeCell="C5" sqref="C5"/>
    </sheetView>
  </sheetViews>
  <sheetFormatPr defaultColWidth="9" defaultRowHeight="15.75"/>
  <cols>
    <col min="1" max="1" width="26.625" style="63" customWidth="1"/>
    <col min="2" max="2" width="15.625" style="63" customWidth="1"/>
    <col min="3" max="3" width="16.875" style="63" customWidth="1"/>
    <col min="4" max="4" width="16.25" style="63" customWidth="1"/>
    <col min="5" max="5" width="13.375" style="63" customWidth="1"/>
    <col min="6" max="16384" width="9" style="63"/>
  </cols>
  <sheetData>
    <row r="1" spans="1:5" ht="20.100000000000001" customHeight="1">
      <c r="A1" s="129" t="s">
        <v>22</v>
      </c>
      <c r="B1" s="129"/>
      <c r="C1" s="129"/>
      <c r="D1" s="129"/>
      <c r="E1" s="35"/>
    </row>
    <row r="2" spans="1:5" ht="24.95" customHeight="1">
      <c r="A2" s="130" t="s">
        <v>169</v>
      </c>
      <c r="B2" s="131"/>
      <c r="C2" s="131"/>
      <c r="D2" s="131"/>
      <c r="E2" s="62"/>
    </row>
    <row r="3" spans="1:5" ht="20.100000000000001" customHeight="1">
      <c r="A3" s="11" t="str">
        <f>'表头（请先填写）'!A2</f>
        <v>客户名称：山东东海融资租赁股份有限公司</v>
      </c>
      <c r="B3" s="11" t="str">
        <f>'表头（请先填写）'!A4</f>
        <v>编制人：范樱芳</v>
      </c>
      <c r="C3" s="11" t="str">
        <f>'表头（请先填写）'!A5</f>
        <v>日期：2020/5/20</v>
      </c>
      <c r="D3" s="11" t="s">
        <v>174</v>
      </c>
    </row>
    <row r="4" spans="1:5" ht="20.100000000000001" customHeight="1">
      <c r="A4" s="11" t="str">
        <f>'表头（请先填写）'!A3</f>
        <v>会计期间：2019年度</v>
      </c>
      <c r="B4" s="11" t="str">
        <f>'表头（请先填写）'!A6</f>
        <v>审核人：陈逊宁</v>
      </c>
      <c r="C4" s="11" t="str">
        <f>'表头（请先填写）'!A7</f>
        <v>日期：2020/5/22</v>
      </c>
      <c r="D4" s="12" t="s">
        <v>120</v>
      </c>
    </row>
    <row r="5" spans="1:5" ht="20.100000000000001" customHeight="1">
      <c r="A5" s="67" t="s">
        <v>127</v>
      </c>
      <c r="B5" s="14"/>
    </row>
    <row r="6" spans="1:5" ht="20.100000000000001" customHeight="1" thickBot="1">
      <c r="A6" s="113" t="s">
        <v>168</v>
      </c>
      <c r="B6" s="69"/>
      <c r="C6" s="70"/>
      <c r="D6" s="70"/>
    </row>
    <row r="7" spans="1:5" ht="20.100000000000001" customHeight="1" thickBot="1">
      <c r="A7" s="71" t="s">
        <v>125</v>
      </c>
      <c r="B7" s="72" t="s">
        <v>121</v>
      </c>
      <c r="C7" s="72" t="s">
        <v>122</v>
      </c>
      <c r="D7" s="73" t="s">
        <v>123</v>
      </c>
    </row>
    <row r="8" spans="1:5" ht="20.100000000000001" customHeight="1">
      <c r="A8" s="66" t="str">
        <f>'其他收益明细表E6-2'!A18</f>
        <v>个人所得税扣缴税款手续费返还</v>
      </c>
      <c r="B8" s="49">
        <f>'其他收益明细表E6-2'!G18</f>
        <v>321.97000000000003</v>
      </c>
      <c r="C8" s="49">
        <f>'其他收益明细表E6-2'!K18</f>
        <v>1858.1</v>
      </c>
    </row>
    <row r="9" spans="1:5" ht="20.100000000000001" customHeight="1">
      <c r="A9" s="66">
        <f>'其他收益明细表E6-2'!A19</f>
        <v>0</v>
      </c>
      <c r="B9" s="49">
        <f>'其他收益明细表E6-2'!G19</f>
        <v>0</v>
      </c>
      <c r="C9" s="49">
        <f>'其他收益明细表E6-2'!K19</f>
        <v>0</v>
      </c>
    </row>
    <row r="10" spans="1:5" ht="20.100000000000001" customHeight="1">
      <c r="A10" s="66">
        <f>'其他收益明细表E6-2'!A20</f>
        <v>0</v>
      </c>
      <c r="B10" s="49">
        <f>'其他收益明细表E6-2'!G20</f>
        <v>0</v>
      </c>
      <c r="C10" s="49">
        <f>'其他收益明细表E6-2'!K20</f>
        <v>0</v>
      </c>
    </row>
    <row r="11" spans="1:5" ht="20.100000000000001" customHeight="1">
      <c r="A11" s="66">
        <f>'其他收益明细表E6-2'!A21</f>
        <v>0</v>
      </c>
      <c r="B11" s="49">
        <f>'其他收益明细表E6-2'!G21</f>
        <v>0</v>
      </c>
      <c r="C11" s="49">
        <f>'其他收益明细表E6-2'!K21</f>
        <v>0</v>
      </c>
    </row>
    <row r="12" spans="1:5" ht="20.100000000000001" customHeight="1">
      <c r="A12" s="66">
        <f>'其他收益明细表E6-2'!A22</f>
        <v>0</v>
      </c>
      <c r="B12" s="49">
        <f>'其他收益明细表E6-2'!G22</f>
        <v>0</v>
      </c>
      <c r="C12" s="49">
        <f>'其他收益明细表E6-2'!K22</f>
        <v>0</v>
      </c>
    </row>
    <row r="13" spans="1:5" ht="20.100000000000001" customHeight="1" thickBot="1">
      <c r="A13" s="66"/>
      <c r="B13" s="49"/>
      <c r="C13" s="49"/>
    </row>
    <row r="14" spans="1:5" ht="20.100000000000001" customHeight="1" thickBot="1">
      <c r="A14" s="68" t="s">
        <v>126</v>
      </c>
      <c r="B14" s="110">
        <f>SUM(B8:B13)</f>
        <v>321.97000000000003</v>
      </c>
      <c r="C14" s="110">
        <f>SUM(C8:C13)</f>
        <v>1858.1</v>
      </c>
      <c r="D14" s="111" t="s">
        <v>124</v>
      </c>
    </row>
    <row r="15" spans="1:5">
      <c r="A15" s="74" t="s">
        <v>129</v>
      </c>
    </row>
    <row r="16" spans="1:5">
      <c r="A16" s="81" t="s">
        <v>166</v>
      </c>
    </row>
    <row r="17" spans="1:1">
      <c r="A17" s="113" t="s">
        <v>167</v>
      </c>
    </row>
  </sheetData>
  <mergeCells count="2">
    <mergeCell ref="A2:D2"/>
    <mergeCell ref="A1:D1"/>
  </mergeCells>
  <phoneticPr fontId="14" type="noConversion"/>
  <pageMargins left="0.70866141732283472" right="0.70866141732283472" top="0.74803149606299213" bottom="0.74803149606299213" header="0.31496062992125984" footer="0.31496062992125984"/>
  <pageSetup paperSize="9" scale="98" orientation="portrait" blackAndWhite="1"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6"/>
  <sheetViews>
    <sheetView view="pageBreakPreview" topLeftCell="A10" zoomScaleSheetLayoutView="100" workbookViewId="0">
      <selection activeCell="L9" sqref="L9"/>
    </sheetView>
  </sheetViews>
  <sheetFormatPr defaultColWidth="9" defaultRowHeight="14.25"/>
  <cols>
    <col min="1" max="1" width="31.625" style="48" customWidth="1"/>
    <col min="2" max="2" width="14.125" style="48" customWidth="1"/>
    <col min="3" max="3" width="11.5" style="48" customWidth="1"/>
    <col min="4" max="4" width="24" style="48" customWidth="1"/>
    <col min="5" max="5" width="9" style="48"/>
    <col min="6" max="6" width="11.75" style="48" customWidth="1"/>
    <col min="7" max="7" width="11" style="48" customWidth="1"/>
    <col min="8" max="8" width="11.375" style="48" customWidth="1"/>
    <col min="9" max="9" width="9" style="48"/>
    <col min="10" max="10" width="11.375" style="48" customWidth="1"/>
    <col min="11" max="11" width="13" style="48" customWidth="1"/>
    <col min="12" max="12" width="11.375" style="48" customWidth="1"/>
    <col min="13" max="16384" width="9" style="48"/>
  </cols>
  <sheetData>
    <row r="1" spans="1:12" ht="20.100000000000001" customHeight="1">
      <c r="A1" s="133" t="s">
        <v>22</v>
      </c>
      <c r="B1" s="133"/>
      <c r="C1" s="133"/>
      <c r="D1" s="133"/>
      <c r="E1" s="133"/>
      <c r="F1" s="133"/>
      <c r="G1" s="133"/>
      <c r="H1" s="133"/>
      <c r="I1" s="133"/>
      <c r="J1" s="133"/>
      <c r="K1" s="133"/>
      <c r="L1" s="133"/>
    </row>
    <row r="2" spans="1:12" ht="24.95" customHeight="1">
      <c r="A2" s="130" t="s">
        <v>158</v>
      </c>
      <c r="B2" s="130"/>
      <c r="C2" s="130"/>
      <c r="D2" s="130"/>
      <c r="E2" s="130"/>
      <c r="F2" s="130"/>
      <c r="G2" s="130"/>
      <c r="H2" s="130"/>
      <c r="I2" s="130"/>
      <c r="J2" s="130"/>
      <c r="K2" s="130"/>
      <c r="L2" s="130"/>
    </row>
    <row r="3" spans="1:12" ht="20.100000000000001" customHeight="1">
      <c r="A3" s="11" t="str">
        <f>'表头（请先填写）'!A2</f>
        <v>客户名称：山东东海融资租赁股份有限公司</v>
      </c>
      <c r="D3" s="11" t="str">
        <f>'表头（请先填写）'!A4</f>
        <v>编制人：范樱芳</v>
      </c>
      <c r="H3" s="11" t="str">
        <f>'表头（请先填写）'!A5</f>
        <v>日期：2020/5/20</v>
      </c>
      <c r="L3" s="11" t="s">
        <v>205</v>
      </c>
    </row>
    <row r="4" spans="1:12" ht="20.100000000000001" customHeight="1">
      <c r="A4" s="11" t="str">
        <f>'表头（请先填写）'!A3</f>
        <v>会计期间：2019年度</v>
      </c>
      <c r="D4" s="11" t="str">
        <f>'表头（请先填写）'!A6</f>
        <v>审核人：陈逊宁</v>
      </c>
      <c r="H4" s="11" t="str">
        <f>'表头（请先填写）'!A7</f>
        <v>日期：2020/5/22</v>
      </c>
      <c r="L4" s="126" t="s">
        <v>39</v>
      </c>
    </row>
    <row r="5" spans="1:12" ht="20.100000000000001" customHeight="1">
      <c r="A5" s="37" t="s">
        <v>27</v>
      </c>
      <c r="D5" s="2"/>
      <c r="H5" s="2"/>
      <c r="L5" s="1"/>
    </row>
    <row r="6" spans="1:12" ht="20.100000000000001" customHeight="1">
      <c r="A6" s="112" t="s">
        <v>161</v>
      </c>
      <c r="D6" s="2"/>
      <c r="H6" s="2"/>
      <c r="L6" s="1"/>
    </row>
    <row r="7" spans="1:12" ht="20.100000000000001" customHeight="1">
      <c r="A7" s="37" t="s">
        <v>28</v>
      </c>
      <c r="D7" s="2"/>
      <c r="H7" s="2"/>
      <c r="L7" s="1"/>
    </row>
    <row r="8" spans="1:12" ht="20.100000000000001" customHeight="1">
      <c r="A8" s="44" t="s">
        <v>29</v>
      </c>
      <c r="D8" s="2"/>
      <c r="H8" s="2"/>
      <c r="L8" s="1"/>
    </row>
    <row r="9" spans="1:12" ht="20.100000000000001" customHeight="1">
      <c r="A9" s="44" t="s">
        <v>30</v>
      </c>
      <c r="D9" s="2"/>
      <c r="H9" s="2"/>
      <c r="L9" s="1"/>
    </row>
    <row r="10" spans="1:12" ht="20.100000000000001" customHeight="1">
      <c r="A10" s="44" t="s">
        <v>162</v>
      </c>
      <c r="D10" s="2"/>
      <c r="H10" s="2"/>
      <c r="L10" s="1"/>
    </row>
    <row r="11" spans="1:12" ht="20.100000000000001" customHeight="1">
      <c r="A11" s="44" t="s">
        <v>31</v>
      </c>
      <c r="D11" s="2"/>
      <c r="H11" s="2"/>
      <c r="L11" s="1"/>
    </row>
    <row r="12" spans="1:12" ht="20.100000000000001" customHeight="1">
      <c r="A12" s="44" t="s">
        <v>32</v>
      </c>
      <c r="D12" s="2"/>
      <c r="H12" s="2"/>
      <c r="L12" s="1"/>
    </row>
    <row r="13" spans="1:12" ht="18" customHeight="1">
      <c r="A13" s="44" t="s">
        <v>33</v>
      </c>
      <c r="D13" s="2"/>
      <c r="H13" s="2"/>
      <c r="L13" s="1"/>
    </row>
    <row r="14" spans="1:12" ht="20.100000000000001" customHeight="1">
      <c r="A14" s="44" t="s">
        <v>34</v>
      </c>
      <c r="D14" s="2"/>
      <c r="H14" s="2"/>
      <c r="L14" s="1"/>
    </row>
    <row r="15" spans="1:12" ht="20.100000000000001" customHeight="1">
      <c r="A15" s="44" t="s">
        <v>177</v>
      </c>
      <c r="D15" s="2"/>
      <c r="H15" s="2"/>
      <c r="L15" s="1"/>
    </row>
    <row r="16" spans="1:12" ht="20.100000000000001" customHeight="1">
      <c r="A16" s="138" t="s">
        <v>157</v>
      </c>
      <c r="B16" s="138" t="s">
        <v>159</v>
      </c>
      <c r="C16" s="134" t="s">
        <v>114</v>
      </c>
      <c r="D16" s="134" t="s">
        <v>115</v>
      </c>
      <c r="E16" s="136" t="s">
        <v>112</v>
      </c>
      <c r="F16" s="137"/>
      <c r="G16" s="134" t="s">
        <v>116</v>
      </c>
      <c r="H16" s="134" t="s">
        <v>110</v>
      </c>
      <c r="I16" s="136" t="s">
        <v>113</v>
      </c>
      <c r="J16" s="137"/>
      <c r="K16" s="134" t="s">
        <v>111</v>
      </c>
      <c r="L16" s="134" t="s">
        <v>117</v>
      </c>
    </row>
    <row r="17" spans="1:12" ht="20.100000000000001" customHeight="1">
      <c r="A17" s="135"/>
      <c r="B17" s="135"/>
      <c r="C17" s="135"/>
      <c r="D17" s="135"/>
      <c r="E17" s="36" t="s">
        <v>109</v>
      </c>
      <c r="F17" s="45" t="s">
        <v>35</v>
      </c>
      <c r="G17" s="135"/>
      <c r="H17" s="135"/>
      <c r="I17" s="36" t="s">
        <v>109</v>
      </c>
      <c r="J17" s="45" t="s">
        <v>35</v>
      </c>
      <c r="K17" s="135"/>
      <c r="L17" s="135"/>
    </row>
    <row r="18" spans="1:12" ht="20.100000000000001" customHeight="1">
      <c r="A18" s="118" t="s">
        <v>185</v>
      </c>
      <c r="B18" s="59" t="s">
        <v>184</v>
      </c>
      <c r="C18" s="59"/>
      <c r="D18" s="61">
        <v>321.97000000000003</v>
      </c>
      <c r="E18" s="61"/>
      <c r="F18" s="61">
        <f>D26</f>
        <v>0</v>
      </c>
      <c r="G18" s="46">
        <f>D18+E18+F18</f>
        <v>321.97000000000003</v>
      </c>
      <c r="H18" s="61"/>
      <c r="I18" s="61"/>
      <c r="J18" s="61">
        <v>1858.1</v>
      </c>
      <c r="K18" s="46">
        <f>H18+I18+J18</f>
        <v>1858.1</v>
      </c>
      <c r="L18" s="59"/>
    </row>
    <row r="19" spans="1:12" ht="20.100000000000001" customHeight="1">
      <c r="A19" s="118"/>
      <c r="B19" s="59"/>
      <c r="C19" s="59"/>
      <c r="D19" s="61"/>
      <c r="E19" s="61"/>
      <c r="F19" s="61"/>
      <c r="G19" s="46">
        <f t="shared" ref="G19:G22" si="0">D19+E19+F19</f>
        <v>0</v>
      </c>
      <c r="H19" s="61"/>
      <c r="I19" s="61"/>
      <c r="J19" s="61"/>
      <c r="K19" s="46">
        <f t="shared" ref="K19:K22" si="1">H19+I19+J19</f>
        <v>0</v>
      </c>
      <c r="L19" s="59"/>
    </row>
    <row r="20" spans="1:12" ht="20.100000000000001" customHeight="1">
      <c r="A20" s="118"/>
      <c r="B20" s="59"/>
      <c r="C20" s="59"/>
      <c r="D20" s="61"/>
      <c r="E20" s="61"/>
      <c r="F20" s="61"/>
      <c r="G20" s="46">
        <f t="shared" si="0"/>
        <v>0</v>
      </c>
      <c r="H20" s="61"/>
      <c r="I20" s="61"/>
      <c r="J20" s="61"/>
      <c r="K20" s="46">
        <f t="shared" si="1"/>
        <v>0</v>
      </c>
      <c r="L20" s="59"/>
    </row>
    <row r="21" spans="1:12" ht="20.100000000000001" customHeight="1">
      <c r="A21" s="59"/>
      <c r="B21" s="59"/>
      <c r="C21" s="59"/>
      <c r="D21" s="61"/>
      <c r="E21" s="61"/>
      <c r="F21" s="61"/>
      <c r="G21" s="46">
        <f t="shared" si="0"/>
        <v>0</v>
      </c>
      <c r="H21" s="61"/>
      <c r="I21" s="61"/>
      <c r="J21" s="61"/>
      <c r="K21" s="46">
        <f t="shared" si="1"/>
        <v>0</v>
      </c>
      <c r="L21" s="59"/>
    </row>
    <row r="22" spans="1:12" ht="20.100000000000001" customHeight="1">
      <c r="A22" s="59"/>
      <c r="B22" s="59"/>
      <c r="C22" s="59"/>
      <c r="D22" s="61"/>
      <c r="E22" s="61"/>
      <c r="F22" s="61"/>
      <c r="G22" s="46">
        <f t="shared" si="0"/>
        <v>0</v>
      </c>
      <c r="H22" s="61"/>
      <c r="I22" s="61"/>
      <c r="J22" s="61"/>
      <c r="K22" s="46">
        <f t="shared" si="1"/>
        <v>0</v>
      </c>
      <c r="L22" s="59"/>
    </row>
    <row r="23" spans="1:12" ht="20.100000000000001" customHeight="1">
      <c r="A23" s="60" t="s">
        <v>118</v>
      </c>
      <c r="B23" s="59"/>
      <c r="C23" s="59"/>
      <c r="D23" s="46">
        <f>SUM(D18:D22)</f>
        <v>321.97000000000003</v>
      </c>
      <c r="E23" s="46">
        <f t="shared" ref="E23:K23" si="2">SUM(E18:E22)</f>
        <v>0</v>
      </c>
      <c r="F23" s="46">
        <f t="shared" si="2"/>
        <v>0</v>
      </c>
      <c r="G23" s="46">
        <f t="shared" si="2"/>
        <v>321.97000000000003</v>
      </c>
      <c r="H23" s="46">
        <f t="shared" si="2"/>
        <v>0</v>
      </c>
      <c r="I23" s="46">
        <f t="shared" si="2"/>
        <v>0</v>
      </c>
      <c r="J23" s="46">
        <f t="shared" si="2"/>
        <v>1858.1</v>
      </c>
      <c r="K23" s="46">
        <f t="shared" si="2"/>
        <v>1858.1</v>
      </c>
      <c r="L23" s="59"/>
    </row>
    <row r="24" spans="1:12" ht="20.100000000000001" customHeight="1">
      <c r="A24" s="47" t="s">
        <v>163</v>
      </c>
    </row>
    <row r="25" spans="1:12" ht="20.100000000000001" customHeight="1">
      <c r="A25" s="1" t="s">
        <v>194</v>
      </c>
    </row>
    <row r="26" spans="1:12" ht="20.100000000000001" hidden="1" customHeight="1">
      <c r="A26" s="119"/>
      <c r="B26" s="1"/>
      <c r="C26" s="1"/>
      <c r="D26" s="120"/>
      <c r="E26" s="120"/>
      <c r="F26" s="120"/>
    </row>
    <row r="27" spans="1:12" ht="20.100000000000001" hidden="1" customHeight="1">
      <c r="A27" s="119"/>
      <c r="B27" s="1"/>
      <c r="C27" s="1"/>
      <c r="D27" s="1"/>
      <c r="E27" s="120"/>
      <c r="F27" s="120"/>
    </row>
    <row r="28" spans="1:12" ht="20.100000000000001" hidden="1" customHeight="1">
      <c r="A28" s="1"/>
    </row>
    <row r="29" spans="1:12" ht="20.100000000000001" customHeight="1">
      <c r="A29" s="47" t="s">
        <v>164</v>
      </c>
    </row>
    <row r="30" spans="1:12" ht="20.100000000000001" customHeight="1">
      <c r="A30" s="1" t="s">
        <v>187</v>
      </c>
    </row>
    <row r="31" spans="1:12" ht="20.100000000000001" hidden="1" customHeight="1"/>
    <row r="34" spans="1:1">
      <c r="A34" s="115" t="s">
        <v>171</v>
      </c>
    </row>
    <row r="35" spans="1:1">
      <c r="A35" s="10" t="s">
        <v>172</v>
      </c>
    </row>
    <row r="36" spans="1:1">
      <c r="A36" s="10" t="s">
        <v>183</v>
      </c>
    </row>
  </sheetData>
  <mergeCells count="12">
    <mergeCell ref="A1:L1"/>
    <mergeCell ref="A2:L2"/>
    <mergeCell ref="K16:K17"/>
    <mergeCell ref="L16:L17"/>
    <mergeCell ref="E16:F16"/>
    <mergeCell ref="I16:J16"/>
    <mergeCell ref="A16:A17"/>
    <mergeCell ref="B16:B17"/>
    <mergeCell ref="C16:C17"/>
    <mergeCell ref="D16:D17"/>
    <mergeCell ref="G16:G17"/>
    <mergeCell ref="H16:H17"/>
  </mergeCells>
  <phoneticPr fontId="14" type="noConversion"/>
  <dataValidations count="1">
    <dataValidation type="list" allowBlank="1" showInputMessage="1" showErrorMessage="1" sqref="B18:B22" xr:uid="{00000000-0002-0000-0400-000000000000}">
      <formula1>"与资产相关的政府补助,与收益相关的政府补助"</formula1>
    </dataValidation>
  </dataValidations>
  <printOptions horizontalCentered="1"/>
  <pageMargins left="0.70866141732283472" right="0.70866141732283472" top="0.74803149606299213" bottom="0.74803149606299213" header="0.31496062992125984" footer="0.31496062992125984"/>
  <pageSetup paperSize="9" scale="72" fitToHeight="0" orientation="landscape" blackAndWhite="1" r:id="rId1"/>
  <drawing r:id="rId2"/>
  <legacyDrawing r:id="rId3"/>
  <oleObjects>
    <mc:AlternateContent xmlns:mc="http://schemas.openxmlformats.org/markup-compatibility/2006">
      <mc:Choice Requires="x14">
        <oleObject progId="文档" dvAspect="DVASPECT_ICON" shapeId="2049" r:id="rId4">
          <objectPr defaultSize="0" autoPict="0" r:id="rId5">
            <anchor moveWithCells="1">
              <from>
                <xdr:col>1</xdr:col>
                <xdr:colOff>0</xdr:colOff>
                <xdr:row>36</xdr:row>
                <xdr:rowOff>0</xdr:rowOff>
              </from>
              <to>
                <xdr:col>2</xdr:col>
                <xdr:colOff>561975</xdr:colOff>
                <xdr:row>43</xdr:row>
                <xdr:rowOff>57150</xdr:rowOff>
              </to>
            </anchor>
          </objectPr>
        </oleObject>
      </mc:Choice>
      <mc:Fallback>
        <oleObject progId="文档" dvAspect="DVASPECT_ICON" shapeId="2049" r:id="rId4"/>
      </mc:Fallback>
    </mc:AlternateContent>
    <mc:AlternateContent xmlns:mc="http://schemas.openxmlformats.org/markup-compatibility/2006">
      <mc:Choice Requires="x14">
        <oleObject progId="文档" dvAspect="DVASPECT_ICON" shapeId="2051" r:id="rId6">
          <objectPr defaultSize="0" autoPict="0" r:id="rId7">
            <anchor moveWithCells="1" sizeWithCells="1">
              <from>
                <xdr:col>3</xdr:col>
                <xdr:colOff>0</xdr:colOff>
                <xdr:row>36</xdr:row>
                <xdr:rowOff>0</xdr:rowOff>
              </from>
              <to>
                <xdr:col>3</xdr:col>
                <xdr:colOff>1343025</xdr:colOff>
                <xdr:row>42</xdr:row>
                <xdr:rowOff>133350</xdr:rowOff>
              </to>
            </anchor>
          </objectPr>
        </oleObject>
      </mc:Choice>
      <mc:Fallback>
        <oleObject progId="文档" dvAspect="DVASPECT_ICON" shapeId="2051" r:id="rId6"/>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P96"/>
  <sheetViews>
    <sheetView view="pageBreakPreview" zoomScaleSheetLayoutView="100" workbookViewId="0">
      <selection activeCell="P6" sqref="P6"/>
    </sheetView>
  </sheetViews>
  <sheetFormatPr defaultColWidth="9" defaultRowHeight="12.75"/>
  <cols>
    <col min="1" max="1" width="11.625" style="12" customWidth="1"/>
    <col min="2" max="3" width="9" style="12"/>
    <col min="4" max="4" width="21.5" style="12" customWidth="1"/>
    <col min="5" max="5" width="9.625" style="12" customWidth="1"/>
    <col min="6" max="6" width="9.875" style="12" customWidth="1"/>
    <col min="7" max="8" width="15.375" style="12" customWidth="1"/>
    <col min="9" max="15" width="3.5" style="12" customWidth="1"/>
    <col min="16" max="16" width="11.125" style="12" customWidth="1"/>
    <col min="17" max="16384" width="9" style="12"/>
  </cols>
  <sheetData>
    <row r="1" spans="1:16" s="34" customFormat="1" ht="20.100000000000001" customHeight="1">
      <c r="A1" s="140" t="s">
        <v>26</v>
      </c>
      <c r="B1" s="140"/>
      <c r="C1" s="140"/>
      <c r="D1" s="140"/>
      <c r="E1" s="140"/>
      <c r="F1" s="140"/>
      <c r="G1" s="140"/>
      <c r="H1" s="140"/>
      <c r="I1" s="140"/>
      <c r="J1" s="140"/>
      <c r="K1" s="140"/>
      <c r="L1" s="140"/>
      <c r="M1" s="140"/>
      <c r="N1" s="140"/>
      <c r="O1" s="140"/>
      <c r="P1" s="140"/>
    </row>
    <row r="2" spans="1:16" s="14" customFormat="1" ht="24.95" customHeight="1">
      <c r="A2" s="141" t="s">
        <v>173</v>
      </c>
      <c r="B2" s="142"/>
      <c r="C2" s="142"/>
      <c r="D2" s="142"/>
      <c r="E2" s="142"/>
      <c r="F2" s="142"/>
      <c r="G2" s="142"/>
      <c r="H2" s="142"/>
      <c r="I2" s="142"/>
      <c r="J2" s="142"/>
      <c r="K2" s="142"/>
      <c r="L2" s="142"/>
      <c r="M2" s="142"/>
      <c r="N2" s="142"/>
      <c r="O2" s="142"/>
      <c r="P2" s="142"/>
    </row>
    <row r="3" spans="1:16" ht="20.100000000000001" customHeight="1">
      <c r="A3" s="12" t="str">
        <f>'表头（请先填写）'!A2</f>
        <v>客户名称：山东东海融资租赁股份有限公司</v>
      </c>
      <c r="C3" s="15"/>
      <c r="D3" s="15"/>
      <c r="E3" s="15" t="str">
        <f>'表头（请先填写）'!A4</f>
        <v>编制人：范樱芳</v>
      </c>
      <c r="H3" s="15" t="str">
        <f>'表头（请先填写）'!A5</f>
        <v>日期：2020/5/20</v>
      </c>
      <c r="P3" s="15" t="s">
        <v>206</v>
      </c>
    </row>
    <row r="4" spans="1:16" ht="20.100000000000001" customHeight="1">
      <c r="A4" s="12" t="str">
        <f>'表头（请先填写）'!A3</f>
        <v>会计期间：2019年度</v>
      </c>
      <c r="C4" s="15"/>
      <c r="D4" s="15"/>
      <c r="E4" s="15" t="str">
        <f>'表头（请先填写）'!A6</f>
        <v>审核人：陈逊宁</v>
      </c>
      <c r="H4" s="15" t="str">
        <f>'表头（请先填写）'!A7</f>
        <v>日期：2020/5/22</v>
      </c>
      <c r="P4" s="126" t="s">
        <v>203</v>
      </c>
    </row>
    <row r="5" spans="1:16" s="17" customFormat="1" ht="20.100000000000001" customHeight="1">
      <c r="A5" s="37" t="s">
        <v>27</v>
      </c>
      <c r="B5" s="16"/>
      <c r="D5" s="16"/>
      <c r="E5" s="16"/>
      <c r="F5" s="16"/>
      <c r="G5" s="16"/>
      <c r="H5" s="16"/>
      <c r="I5" s="16"/>
      <c r="J5" s="16"/>
      <c r="K5" s="16"/>
      <c r="L5" s="16"/>
    </row>
    <row r="6" spans="1:16" s="17" customFormat="1" ht="20.100000000000001" customHeight="1">
      <c r="A6" s="116" t="s">
        <v>175</v>
      </c>
      <c r="D6" s="39"/>
      <c r="E6" s="39"/>
      <c r="F6" s="39"/>
      <c r="G6" s="39"/>
      <c r="H6" s="39"/>
      <c r="I6" s="39"/>
      <c r="J6" s="39"/>
      <c r="K6" s="39"/>
      <c r="L6" s="39"/>
    </row>
    <row r="7" spans="1:16" s="17" customFormat="1" ht="20.100000000000001" customHeight="1">
      <c r="A7" s="16" t="s">
        <v>40</v>
      </c>
      <c r="B7" s="16"/>
      <c r="D7" s="16"/>
      <c r="E7" s="16"/>
      <c r="F7" s="16"/>
      <c r="G7" s="16"/>
      <c r="H7" s="16"/>
      <c r="I7" s="16"/>
      <c r="J7" s="16"/>
      <c r="K7" s="16"/>
      <c r="L7" s="16"/>
    </row>
    <row r="8" spans="1:16" s="17" customFormat="1" ht="20.100000000000001" customHeight="1">
      <c r="A8" s="44" t="s">
        <v>160</v>
      </c>
      <c r="B8" s="12"/>
      <c r="D8" s="16"/>
      <c r="E8" s="16"/>
      <c r="F8" s="16"/>
      <c r="G8" s="16"/>
      <c r="H8" s="16"/>
      <c r="I8" s="16"/>
      <c r="J8" s="16"/>
      <c r="K8" s="16"/>
      <c r="L8" s="16"/>
    </row>
    <row r="9" spans="1:16" s="17" customFormat="1" ht="20.100000000000001" customHeight="1">
      <c r="A9" s="44" t="s">
        <v>41</v>
      </c>
      <c r="B9" s="12"/>
      <c r="D9" s="16"/>
      <c r="E9" s="16"/>
      <c r="F9" s="16"/>
      <c r="G9" s="16"/>
      <c r="H9" s="16"/>
      <c r="I9" s="16"/>
      <c r="J9" s="16"/>
      <c r="K9" s="16"/>
      <c r="L9" s="16"/>
    </row>
    <row r="10" spans="1:16" s="17" customFormat="1" ht="20.100000000000001" customHeight="1">
      <c r="A10" s="44" t="s">
        <v>42</v>
      </c>
      <c r="B10" s="12"/>
      <c r="D10" s="16"/>
      <c r="E10" s="16"/>
      <c r="F10" s="16"/>
      <c r="G10" s="16"/>
      <c r="H10" s="16"/>
      <c r="I10" s="16"/>
      <c r="J10" s="16"/>
      <c r="K10" s="16"/>
      <c r="L10" s="16"/>
    </row>
    <row r="11" spans="1:16" s="17" customFormat="1" ht="20.100000000000001" customHeight="1">
      <c r="A11" s="44" t="s">
        <v>43</v>
      </c>
      <c r="B11" s="12"/>
      <c r="D11" s="16"/>
      <c r="E11" s="16"/>
      <c r="F11" s="16"/>
      <c r="G11" s="16"/>
      <c r="H11" s="16"/>
      <c r="I11" s="16"/>
      <c r="J11" s="16"/>
      <c r="K11" s="16"/>
      <c r="L11" s="16"/>
    </row>
    <row r="12" spans="1:16" s="17" customFormat="1" ht="20.100000000000001" customHeight="1">
      <c r="A12" s="44" t="s">
        <v>44</v>
      </c>
      <c r="B12" s="12"/>
      <c r="D12" s="16"/>
      <c r="E12" s="16"/>
      <c r="F12" s="16"/>
      <c r="G12" s="16"/>
      <c r="H12" s="16"/>
      <c r="I12" s="16"/>
      <c r="J12" s="16"/>
      <c r="K12" s="16"/>
      <c r="L12" s="16"/>
    </row>
    <row r="13" spans="1:16" s="17" customFormat="1" ht="20.100000000000001" customHeight="1">
      <c r="A13" s="44" t="s">
        <v>45</v>
      </c>
      <c r="B13" s="12"/>
      <c r="D13" s="16"/>
      <c r="E13" s="16"/>
      <c r="F13" s="16"/>
      <c r="G13" s="16"/>
      <c r="H13" s="16"/>
      <c r="I13" s="16"/>
      <c r="J13" s="16"/>
      <c r="K13" s="16"/>
      <c r="L13" s="16"/>
    </row>
    <row r="14" spans="1:16" s="17" customFormat="1" ht="20.100000000000001" customHeight="1">
      <c r="A14" s="44" t="s">
        <v>46</v>
      </c>
      <c r="B14" s="12"/>
      <c r="D14" s="16"/>
      <c r="E14" s="16"/>
      <c r="F14" s="16"/>
      <c r="G14" s="16"/>
      <c r="H14" s="16"/>
      <c r="I14" s="16"/>
      <c r="J14" s="16"/>
      <c r="K14" s="16"/>
      <c r="L14" s="16"/>
    </row>
    <row r="15" spans="1:16" s="17" customFormat="1" ht="20.100000000000001" customHeight="1">
      <c r="A15" s="44" t="s">
        <v>47</v>
      </c>
      <c r="B15" s="12"/>
      <c r="D15" s="16"/>
      <c r="E15" s="16"/>
      <c r="F15" s="16"/>
      <c r="G15" s="16"/>
      <c r="H15" s="16"/>
      <c r="I15" s="16"/>
      <c r="J15" s="16"/>
      <c r="K15" s="16"/>
      <c r="L15" s="16"/>
    </row>
    <row r="16" spans="1:16" s="17" customFormat="1" ht="20.100000000000001" customHeight="1">
      <c r="A16" s="50" t="s">
        <v>176</v>
      </c>
      <c r="D16" s="38"/>
      <c r="E16" s="38"/>
      <c r="F16" s="38"/>
      <c r="G16" s="38"/>
      <c r="H16" s="38"/>
      <c r="I16" s="38"/>
      <c r="J16" s="38"/>
      <c r="K16" s="38"/>
      <c r="L16" s="38"/>
    </row>
    <row r="17" spans="1:16" s="17" customFormat="1" ht="20.100000000000001" customHeight="1">
      <c r="A17" s="50" t="s">
        <v>108</v>
      </c>
      <c r="D17" s="39"/>
      <c r="E17" s="39"/>
      <c r="F17" s="39"/>
      <c r="G17" s="39"/>
      <c r="H17" s="39"/>
    </row>
    <row r="18" spans="1:16" s="17" customFormat="1" ht="20.100000000000001" customHeight="1">
      <c r="A18" s="51" t="s">
        <v>48</v>
      </c>
      <c r="B18" s="18"/>
      <c r="C18" s="41"/>
      <c r="D18" s="41"/>
      <c r="E18" s="42"/>
      <c r="F18" s="43"/>
      <c r="G18" s="18"/>
      <c r="H18" s="18"/>
      <c r="I18" s="18"/>
      <c r="J18" s="18"/>
      <c r="K18" s="18"/>
      <c r="L18" s="18"/>
      <c r="M18" s="18"/>
      <c r="N18" s="18"/>
      <c r="O18" s="18"/>
      <c r="P18" s="18"/>
    </row>
    <row r="19" spans="1:16" s="17" customFormat="1" ht="20.100000000000001" customHeight="1">
      <c r="A19" s="143" t="s">
        <v>49</v>
      </c>
      <c r="B19" s="139" t="s">
        <v>50</v>
      </c>
      <c r="C19" s="139"/>
      <c r="D19" s="139"/>
      <c r="E19" s="139"/>
      <c r="F19" s="139"/>
      <c r="G19" s="139"/>
      <c r="H19" s="139" t="s">
        <v>51</v>
      </c>
      <c r="I19" s="143" t="s">
        <v>52</v>
      </c>
      <c r="J19" s="143"/>
      <c r="K19" s="143"/>
      <c r="L19" s="143"/>
      <c r="M19" s="143"/>
      <c r="N19" s="143"/>
      <c r="O19" s="143"/>
      <c r="P19" s="139" t="s">
        <v>53</v>
      </c>
    </row>
    <row r="20" spans="1:16" ht="20.100000000000001" customHeight="1">
      <c r="A20" s="143"/>
      <c r="B20" s="143" t="s">
        <v>54</v>
      </c>
      <c r="C20" s="143" t="s">
        <v>55</v>
      </c>
      <c r="D20" s="143" t="s">
        <v>56</v>
      </c>
      <c r="E20" s="143" t="s">
        <v>57</v>
      </c>
      <c r="F20" s="143" t="s">
        <v>58</v>
      </c>
      <c r="G20" s="146" t="s">
        <v>59</v>
      </c>
      <c r="H20" s="139"/>
      <c r="I20" s="144">
        <v>1</v>
      </c>
      <c r="J20" s="144">
        <v>2</v>
      </c>
      <c r="K20" s="144">
        <v>3</v>
      </c>
      <c r="L20" s="144">
        <v>4</v>
      </c>
      <c r="M20" s="144">
        <v>5</v>
      </c>
      <c r="N20" s="144"/>
      <c r="O20" s="144"/>
      <c r="P20" s="139"/>
    </row>
    <row r="21" spans="1:16" ht="20.100000000000001" customHeight="1">
      <c r="A21" s="143"/>
      <c r="B21" s="143"/>
      <c r="C21" s="143"/>
      <c r="D21" s="143"/>
      <c r="E21" s="143"/>
      <c r="F21" s="143"/>
      <c r="G21" s="146"/>
      <c r="H21" s="139"/>
      <c r="I21" s="145"/>
      <c r="J21" s="145">
        <v>2</v>
      </c>
      <c r="K21" s="145">
        <v>3</v>
      </c>
      <c r="L21" s="145">
        <v>4</v>
      </c>
      <c r="M21" s="145">
        <v>5</v>
      </c>
      <c r="N21" s="145"/>
      <c r="O21" s="145"/>
      <c r="P21" s="139"/>
    </row>
    <row r="22" spans="1:16" ht="20.100000000000001" customHeight="1">
      <c r="A22" s="40" t="s">
        <v>195</v>
      </c>
      <c r="B22" s="65">
        <v>43829</v>
      </c>
      <c r="C22" s="19">
        <v>-30023</v>
      </c>
      <c r="D22" s="20" t="s">
        <v>196</v>
      </c>
      <c r="E22" s="19" t="s">
        <v>197</v>
      </c>
      <c r="F22" s="19"/>
      <c r="G22" s="21">
        <v>321.97000000000003</v>
      </c>
      <c r="H22" s="125" t="s">
        <v>200</v>
      </c>
      <c r="I22" s="21" t="s">
        <v>198</v>
      </c>
      <c r="J22" s="21" t="s">
        <v>198</v>
      </c>
      <c r="K22" s="21" t="s">
        <v>198</v>
      </c>
      <c r="L22" s="21" t="s">
        <v>198</v>
      </c>
      <c r="M22" s="21" t="s">
        <v>198</v>
      </c>
      <c r="N22" s="22"/>
      <c r="O22" s="22"/>
      <c r="P22" s="21"/>
    </row>
    <row r="23" spans="1:16" ht="20.100000000000001" customHeight="1">
      <c r="A23" s="40"/>
      <c r="B23" s="65"/>
      <c r="C23" s="19"/>
      <c r="D23" s="20"/>
      <c r="E23" s="19"/>
      <c r="F23" s="19"/>
      <c r="G23" s="21"/>
      <c r="H23" s="21"/>
      <c r="I23" s="22"/>
      <c r="J23" s="22"/>
      <c r="K23" s="22"/>
      <c r="L23" s="22"/>
      <c r="M23" s="22"/>
      <c r="N23" s="22"/>
      <c r="O23" s="22"/>
      <c r="P23" s="21"/>
    </row>
    <row r="24" spans="1:16" ht="20.100000000000001" hidden="1" customHeight="1">
      <c r="A24" s="40"/>
      <c r="B24" s="65"/>
      <c r="C24" s="19"/>
      <c r="D24" s="20"/>
      <c r="E24" s="19"/>
      <c r="F24" s="19"/>
      <c r="G24" s="21"/>
      <c r="H24" s="21"/>
      <c r="I24" s="22"/>
      <c r="J24" s="22"/>
      <c r="K24" s="22"/>
      <c r="L24" s="22"/>
      <c r="M24" s="22"/>
      <c r="N24" s="22"/>
      <c r="O24" s="22"/>
      <c r="P24" s="21"/>
    </row>
    <row r="25" spans="1:16" ht="20.100000000000001" hidden="1" customHeight="1">
      <c r="A25" s="40"/>
      <c r="B25" s="65"/>
      <c r="C25" s="19"/>
      <c r="D25" s="20"/>
      <c r="E25" s="19"/>
      <c r="F25" s="19"/>
      <c r="G25" s="21"/>
      <c r="H25" s="21"/>
      <c r="I25" s="22"/>
      <c r="J25" s="22"/>
      <c r="K25" s="22"/>
      <c r="L25" s="22"/>
      <c r="M25" s="22"/>
      <c r="N25" s="22"/>
      <c r="O25" s="22"/>
      <c r="P25" s="21"/>
    </row>
    <row r="26" spans="1:16" ht="20.100000000000001" hidden="1" customHeight="1">
      <c r="A26" s="40"/>
      <c r="B26" s="65"/>
      <c r="C26" s="19"/>
      <c r="D26" s="20"/>
      <c r="E26" s="19"/>
      <c r="F26" s="19"/>
      <c r="G26" s="21"/>
      <c r="H26" s="21"/>
      <c r="I26" s="22"/>
      <c r="J26" s="22"/>
      <c r="K26" s="22"/>
      <c r="L26" s="22"/>
      <c r="M26" s="22"/>
      <c r="N26" s="22"/>
      <c r="O26" s="22"/>
      <c r="P26" s="21"/>
    </row>
    <row r="27" spans="1:16" ht="20.100000000000001" hidden="1" customHeight="1">
      <c r="A27" s="40"/>
      <c r="B27" s="65"/>
      <c r="C27" s="19"/>
      <c r="D27" s="20"/>
      <c r="E27" s="19"/>
      <c r="F27" s="19"/>
      <c r="G27" s="21"/>
      <c r="H27" s="21"/>
      <c r="I27" s="22"/>
      <c r="J27" s="22"/>
      <c r="K27" s="22"/>
      <c r="L27" s="22"/>
      <c r="M27" s="22"/>
      <c r="N27" s="22"/>
      <c r="O27" s="22"/>
      <c r="P27" s="21"/>
    </row>
    <row r="28" spans="1:16" ht="20.100000000000001" hidden="1" customHeight="1">
      <c r="A28" s="40"/>
      <c r="B28" s="65"/>
      <c r="C28" s="19"/>
      <c r="D28" s="20"/>
      <c r="E28" s="19"/>
      <c r="F28" s="19"/>
      <c r="G28" s="21"/>
      <c r="H28" s="21"/>
      <c r="I28" s="22"/>
      <c r="J28" s="22"/>
      <c r="K28" s="22"/>
      <c r="L28" s="22"/>
      <c r="M28" s="22"/>
      <c r="N28" s="22"/>
      <c r="O28" s="22"/>
      <c r="P28" s="21"/>
    </row>
    <row r="29" spans="1:16" ht="20.100000000000001" hidden="1" customHeight="1">
      <c r="A29" s="40"/>
      <c r="B29" s="65"/>
      <c r="C29" s="19"/>
      <c r="D29" s="20"/>
      <c r="E29" s="19"/>
      <c r="F29" s="19"/>
      <c r="G29" s="21"/>
      <c r="H29" s="21"/>
      <c r="I29" s="22"/>
      <c r="J29" s="22"/>
      <c r="K29" s="22"/>
      <c r="L29" s="22"/>
      <c r="M29" s="22"/>
      <c r="N29" s="22"/>
      <c r="O29" s="22"/>
      <c r="P29" s="21"/>
    </row>
    <row r="30" spans="1:16" ht="20.100000000000001" hidden="1" customHeight="1">
      <c r="A30" s="40"/>
      <c r="B30" s="65"/>
      <c r="C30" s="19"/>
      <c r="D30" s="20"/>
      <c r="E30" s="19"/>
      <c r="F30" s="19"/>
      <c r="G30" s="21"/>
      <c r="H30" s="21"/>
      <c r="I30" s="22"/>
      <c r="J30" s="22"/>
      <c r="K30" s="22"/>
      <c r="L30" s="22"/>
      <c r="M30" s="22"/>
      <c r="N30" s="22"/>
      <c r="O30" s="22"/>
      <c r="P30" s="21"/>
    </row>
    <row r="31" spans="1:16" ht="20.100000000000001" hidden="1" customHeight="1">
      <c r="A31" s="40"/>
      <c r="B31" s="65"/>
      <c r="C31" s="19"/>
      <c r="D31" s="20"/>
      <c r="E31" s="19"/>
      <c r="F31" s="19"/>
      <c r="G31" s="21"/>
      <c r="H31" s="21"/>
      <c r="I31" s="22"/>
      <c r="J31" s="22"/>
      <c r="K31" s="22"/>
      <c r="L31" s="22"/>
      <c r="M31" s="22"/>
      <c r="N31" s="22"/>
      <c r="O31" s="22"/>
      <c r="P31" s="21"/>
    </row>
    <row r="32" spans="1:16" s="11" customFormat="1" ht="20.100000000000001" customHeight="1">
      <c r="A32" s="52" t="s">
        <v>60</v>
      </c>
      <c r="C32" s="13"/>
      <c r="D32" s="13"/>
      <c r="E32" s="13"/>
      <c r="F32" s="13"/>
      <c r="G32" s="13"/>
      <c r="H32" s="13"/>
      <c r="I32" s="24" t="s">
        <v>61</v>
      </c>
      <c r="J32" s="23"/>
      <c r="K32" s="23"/>
      <c r="L32" s="23"/>
      <c r="M32" s="23"/>
      <c r="N32" s="23"/>
      <c r="O32" s="23"/>
    </row>
    <row r="33" spans="1:16" s="11" customFormat="1" ht="20.100000000000001" customHeight="1">
      <c r="A33" s="124" t="s">
        <v>201</v>
      </c>
      <c r="I33" s="15" t="s">
        <v>0</v>
      </c>
      <c r="J33" s="23"/>
      <c r="K33" s="23"/>
      <c r="L33" s="23"/>
      <c r="M33" s="23"/>
      <c r="N33" s="23"/>
      <c r="O33" s="23"/>
    </row>
    <row r="34" spans="1:16" s="24" customFormat="1" ht="20.100000000000001" customHeight="1">
      <c r="I34" s="15" t="s">
        <v>62</v>
      </c>
      <c r="K34" s="25"/>
      <c r="L34" s="25"/>
      <c r="M34" s="25"/>
      <c r="N34" s="25"/>
      <c r="O34" s="25"/>
    </row>
    <row r="35" spans="1:16" s="11" customFormat="1" ht="20.100000000000001" customHeight="1">
      <c r="I35" s="15" t="s">
        <v>63</v>
      </c>
      <c r="J35" s="15"/>
      <c r="K35" s="15"/>
      <c r="L35" s="15"/>
      <c r="M35" s="15"/>
      <c r="N35" s="15"/>
      <c r="O35" s="15"/>
    </row>
    <row r="36" spans="1:16" ht="20.100000000000001" customHeight="1">
      <c r="A36" s="11"/>
      <c r="B36" s="11"/>
      <c r="C36" s="11"/>
      <c r="D36" s="11"/>
      <c r="E36" s="11"/>
      <c r="F36" s="11"/>
      <c r="G36" s="11"/>
      <c r="H36" s="11"/>
      <c r="I36" s="15" t="s">
        <v>64</v>
      </c>
      <c r="J36" s="15"/>
      <c r="K36" s="15"/>
      <c r="L36" s="15"/>
      <c r="M36" s="15"/>
      <c r="N36" s="15"/>
      <c r="O36" s="15"/>
      <c r="P36" s="11"/>
    </row>
    <row r="37" spans="1:16" ht="20.100000000000001" customHeight="1">
      <c r="A37" s="24" t="s">
        <v>37</v>
      </c>
      <c r="B37" s="11"/>
      <c r="C37" s="11"/>
      <c r="D37" s="11"/>
      <c r="E37" s="11"/>
      <c r="F37" s="11"/>
      <c r="G37" s="11"/>
      <c r="H37" s="11"/>
      <c r="I37" s="15" t="s">
        <v>207</v>
      </c>
      <c r="J37" s="15"/>
      <c r="K37" s="15"/>
      <c r="L37" s="15"/>
      <c r="M37" s="15"/>
      <c r="N37" s="15"/>
      <c r="O37" s="15"/>
      <c r="P37" s="11"/>
    </row>
    <row r="38" spans="1:16" ht="20.100000000000001" customHeight="1">
      <c r="A38" s="124" t="s">
        <v>199</v>
      </c>
      <c r="B38" s="11"/>
      <c r="C38" s="11"/>
      <c r="D38" s="11"/>
      <c r="E38" s="11"/>
      <c r="F38" s="11"/>
      <c r="G38" s="11"/>
      <c r="H38" s="11"/>
      <c r="I38" s="15"/>
      <c r="J38" s="15"/>
      <c r="K38" s="15"/>
      <c r="L38" s="15"/>
      <c r="M38" s="15"/>
      <c r="N38" s="15"/>
      <c r="O38" s="15"/>
      <c r="P38" s="11"/>
    </row>
    <row r="39" spans="1:16" ht="18" customHeight="1">
      <c r="B39" s="26"/>
      <c r="D39" s="27"/>
      <c r="E39" s="27"/>
      <c r="F39" s="27"/>
      <c r="G39" s="27"/>
      <c r="H39" s="27"/>
      <c r="I39" s="27"/>
      <c r="J39" s="27"/>
      <c r="K39" s="27"/>
      <c r="L39" s="27"/>
      <c r="M39" s="27"/>
      <c r="N39" s="27"/>
      <c r="O39" s="27"/>
    </row>
    <row r="40" spans="1:16" ht="18" customHeight="1">
      <c r="B40" s="26"/>
      <c r="D40" s="27"/>
      <c r="E40" s="27"/>
      <c r="F40" s="27"/>
      <c r="G40" s="27"/>
      <c r="H40" s="27"/>
      <c r="I40" s="27"/>
      <c r="J40" s="27"/>
      <c r="K40" s="27"/>
      <c r="L40" s="27"/>
      <c r="M40" s="27"/>
      <c r="N40" s="27"/>
      <c r="O40" s="27"/>
    </row>
    <row r="41" spans="1:16" ht="18" customHeight="1">
      <c r="B41" s="53" t="s">
        <v>38</v>
      </c>
    </row>
    <row r="42" spans="1:16" ht="18" customHeight="1">
      <c r="B42" s="28" t="s">
        <v>23</v>
      </c>
      <c r="C42" s="28"/>
    </row>
    <row r="43" spans="1:16" ht="18" customHeight="1">
      <c r="B43" s="29" t="s">
        <v>24</v>
      </c>
      <c r="C43" s="29"/>
    </row>
    <row r="44" spans="1:16" ht="18" customHeight="1">
      <c r="B44" s="54" t="s">
        <v>65</v>
      </c>
      <c r="C44" s="29"/>
    </row>
    <row r="45" spans="1:16" ht="18" customHeight="1">
      <c r="B45" s="30" t="s">
        <v>66</v>
      </c>
      <c r="C45" s="29" t="s">
        <v>67</v>
      </c>
    </row>
    <row r="46" spans="1:16" ht="18" customHeight="1">
      <c r="B46" s="30" t="s">
        <v>1</v>
      </c>
      <c r="C46" s="29" t="s">
        <v>68</v>
      </c>
    </row>
    <row r="47" spans="1:16" ht="18" customHeight="1">
      <c r="B47" s="30" t="s">
        <v>2</v>
      </c>
      <c r="C47" s="29" t="s">
        <v>69</v>
      </c>
    </row>
    <row r="49" spans="2:4">
      <c r="B49" s="28" t="s">
        <v>25</v>
      </c>
    </row>
    <row r="50" spans="2:4" s="28" customFormat="1">
      <c r="B50" s="31" t="s">
        <v>70</v>
      </c>
      <c r="C50" s="28" t="s">
        <v>71</v>
      </c>
    </row>
    <row r="51" spans="2:4" s="28" customFormat="1">
      <c r="B51" s="31"/>
      <c r="C51" s="28" t="s">
        <v>72</v>
      </c>
    </row>
    <row r="52" spans="2:4" s="28" customFormat="1">
      <c r="B52" s="31"/>
      <c r="C52" s="28" t="s">
        <v>73</v>
      </c>
    </row>
    <row r="53" spans="2:4" s="28" customFormat="1">
      <c r="B53" s="31"/>
      <c r="C53" s="28" t="s">
        <v>74</v>
      </c>
    </row>
    <row r="54" spans="2:4" s="28" customFormat="1">
      <c r="B54" s="31"/>
    </row>
    <row r="55" spans="2:4" s="28" customFormat="1">
      <c r="B55" s="31"/>
      <c r="C55" s="55" t="s">
        <v>75</v>
      </c>
      <c r="D55" s="10"/>
    </row>
    <row r="56" spans="2:4" s="28" customFormat="1">
      <c r="B56" s="31"/>
      <c r="C56" s="10" t="s">
        <v>3</v>
      </c>
      <c r="D56" s="10"/>
    </row>
    <row r="57" spans="2:4" s="28" customFormat="1">
      <c r="B57" s="31"/>
      <c r="C57" s="10" t="s">
        <v>76</v>
      </c>
      <c r="D57" s="10"/>
    </row>
    <row r="58" spans="2:4" s="28" customFormat="1">
      <c r="B58" s="32"/>
      <c r="C58" s="10" t="s">
        <v>77</v>
      </c>
      <c r="D58" s="9"/>
    </row>
    <row r="59" spans="2:4" s="28" customFormat="1">
      <c r="C59" s="10" t="s">
        <v>78</v>
      </c>
      <c r="D59" s="9"/>
    </row>
    <row r="60" spans="2:4" s="28" customFormat="1"/>
    <row r="61" spans="2:4">
      <c r="B61" s="31" t="s">
        <v>79</v>
      </c>
      <c r="C61" s="28" t="s">
        <v>80</v>
      </c>
    </row>
    <row r="62" spans="2:4">
      <c r="C62" s="28" t="s">
        <v>81</v>
      </c>
    </row>
    <row r="63" spans="2:4">
      <c r="C63" s="28" t="s">
        <v>82</v>
      </c>
    </row>
    <row r="64" spans="2:4">
      <c r="C64" s="28" t="s">
        <v>83</v>
      </c>
    </row>
    <row r="65" spans="2:4">
      <c r="C65" s="28" t="s">
        <v>84</v>
      </c>
    </row>
    <row r="66" spans="2:4">
      <c r="C66" s="28" t="s">
        <v>85</v>
      </c>
    </row>
    <row r="67" spans="2:4">
      <c r="C67" s="28" t="s">
        <v>86</v>
      </c>
    </row>
    <row r="69" spans="2:4">
      <c r="C69" s="56" t="s">
        <v>87</v>
      </c>
    </row>
    <row r="70" spans="2:4">
      <c r="C70" s="28" t="s">
        <v>88</v>
      </c>
    </row>
    <row r="71" spans="2:4">
      <c r="C71" s="28" t="s">
        <v>89</v>
      </c>
    </row>
    <row r="73" spans="2:4">
      <c r="B73" s="31" t="s">
        <v>90</v>
      </c>
      <c r="C73" s="28" t="s">
        <v>91</v>
      </c>
      <c r="D73" s="28"/>
    </row>
    <row r="74" spans="2:4">
      <c r="C74" s="28" t="s">
        <v>92</v>
      </c>
      <c r="D74" s="28"/>
    </row>
    <row r="75" spans="2:4">
      <c r="C75" s="28" t="s">
        <v>93</v>
      </c>
      <c r="D75" s="28"/>
    </row>
    <row r="76" spans="2:4">
      <c r="C76" s="28" t="s">
        <v>94</v>
      </c>
      <c r="D76" s="28"/>
    </row>
    <row r="77" spans="2:4">
      <c r="C77" s="28" t="s">
        <v>95</v>
      </c>
      <c r="D77" s="28"/>
    </row>
    <row r="78" spans="2:4">
      <c r="C78" s="28"/>
      <c r="D78" s="28"/>
    </row>
    <row r="79" spans="2:4">
      <c r="C79" s="28" t="s">
        <v>96</v>
      </c>
    </row>
    <row r="80" spans="2:4">
      <c r="C80" s="28" t="s">
        <v>97</v>
      </c>
    </row>
    <row r="81" spans="3:4">
      <c r="C81" s="28"/>
    </row>
    <row r="82" spans="3:4">
      <c r="C82" s="56" t="s">
        <v>98</v>
      </c>
      <c r="D82" s="28"/>
    </row>
    <row r="83" spans="3:4">
      <c r="C83" s="28" t="s">
        <v>99</v>
      </c>
      <c r="D83" s="28"/>
    </row>
    <row r="84" spans="3:4">
      <c r="C84" s="28"/>
      <c r="D84" s="28"/>
    </row>
    <row r="85" spans="3:4">
      <c r="C85" s="28" t="s">
        <v>100</v>
      </c>
      <c r="D85" s="28"/>
    </row>
    <row r="86" spans="3:4">
      <c r="C86" s="28" t="s">
        <v>101</v>
      </c>
      <c r="D86" s="28"/>
    </row>
    <row r="87" spans="3:4">
      <c r="C87" s="28"/>
      <c r="D87" s="28"/>
    </row>
    <row r="88" spans="3:4">
      <c r="C88" s="28" t="s">
        <v>102</v>
      </c>
      <c r="D88" s="28"/>
    </row>
    <row r="89" spans="3:4">
      <c r="C89" s="28" t="s">
        <v>103</v>
      </c>
      <c r="D89" s="28"/>
    </row>
    <row r="90" spans="3:4">
      <c r="C90" s="28" t="s">
        <v>104</v>
      </c>
      <c r="D90" s="28"/>
    </row>
    <row r="91" spans="3:4">
      <c r="C91" s="28"/>
      <c r="D91" s="28"/>
    </row>
    <row r="92" spans="3:4">
      <c r="C92" s="56" t="s">
        <v>105</v>
      </c>
      <c r="D92" s="28"/>
    </row>
    <row r="93" spans="3:4" ht="24.75">
      <c r="C93" s="57" t="s">
        <v>106</v>
      </c>
      <c r="D93" s="57" t="s">
        <v>107</v>
      </c>
    </row>
    <row r="94" spans="3:4">
      <c r="C94" s="58">
        <v>1</v>
      </c>
      <c r="D94" s="58">
        <v>1.9</v>
      </c>
    </row>
    <row r="95" spans="3:4">
      <c r="C95" s="58">
        <v>5</v>
      </c>
      <c r="D95" s="58">
        <v>1.6</v>
      </c>
    </row>
    <row r="96" spans="3:4">
      <c r="C96" s="58">
        <v>10</v>
      </c>
      <c r="D96" s="58">
        <v>1.5</v>
      </c>
    </row>
  </sheetData>
  <mergeCells count="20">
    <mergeCell ref="G20:G21"/>
    <mergeCell ref="I20:I21"/>
    <mergeCell ref="B19:G19"/>
    <mergeCell ref="H19:H21"/>
    <mergeCell ref="P19:P21"/>
    <mergeCell ref="A1:P1"/>
    <mergeCell ref="A2:P2"/>
    <mergeCell ref="A19:A21"/>
    <mergeCell ref="I19:O19"/>
    <mergeCell ref="J20:J21"/>
    <mergeCell ref="K20:K21"/>
    <mergeCell ref="L20:L21"/>
    <mergeCell ref="M20:M21"/>
    <mergeCell ref="N20:N21"/>
    <mergeCell ref="O20:O21"/>
    <mergeCell ref="B20:B21"/>
    <mergeCell ref="C20:C21"/>
    <mergeCell ref="D20:D21"/>
    <mergeCell ref="E20:E21"/>
    <mergeCell ref="F20:F21"/>
  </mergeCells>
  <phoneticPr fontId="14" type="noConversion"/>
  <printOptions horizontalCentered="1"/>
  <pageMargins left="0.70866141732283472" right="0.70866141732283472" top="0.74803149606299213" bottom="0.74803149606299213" header="0.31496062992125984" footer="0.31496062992125984"/>
  <pageSetup paperSize="9" scale="78" orientation="landscape" blackAndWhite="1" cellComments="atEnd" r:id="rId1"/>
  <rowBreaks count="1" manualBreakCount="1">
    <brk id="17" max="15"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workbookViewId="0"/>
  </sheetViews>
  <sheetFormatPr defaultRowHeight="14.25"/>
  <sheetData>
    <row r="1" spans="1:2">
      <c r="A1" t="s">
        <v>4</v>
      </c>
      <c r="B1" t="s">
        <v>5</v>
      </c>
    </row>
    <row r="2" spans="1:2">
      <c r="A2" t="s">
        <v>6</v>
      </c>
      <c r="B2" t="s">
        <v>7</v>
      </c>
    </row>
    <row r="3" spans="1:2">
      <c r="A3" t="s">
        <v>8</v>
      </c>
      <c r="B3" t="s">
        <v>9</v>
      </c>
    </row>
    <row r="4" spans="1:2">
      <c r="A4" t="s">
        <v>10</v>
      </c>
      <c r="B4" t="s">
        <v>11</v>
      </c>
    </row>
    <row r="5" spans="1:2">
      <c r="A5" t="s">
        <v>12</v>
      </c>
      <c r="B5" t="s">
        <v>13</v>
      </c>
    </row>
    <row r="6" spans="1:2">
      <c r="A6" t="s">
        <v>14</v>
      </c>
      <c r="B6" t="s">
        <v>15</v>
      </c>
    </row>
    <row r="7" spans="1:2">
      <c r="A7" t="s">
        <v>16</v>
      </c>
      <c r="B7" t="s">
        <v>17</v>
      </c>
    </row>
    <row r="8" spans="1:2">
      <c r="A8" t="s">
        <v>18</v>
      </c>
      <c r="B8" t="s">
        <v>19</v>
      </c>
    </row>
  </sheetData>
  <phoneticPr fontId="14"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6</vt:i4>
      </vt:variant>
    </vt:vector>
  </HeadingPairs>
  <TitlesOfParts>
    <vt:vector size="13" baseType="lpstr">
      <vt:lpstr>表头（请先填写）</vt:lpstr>
      <vt:lpstr>审定表E6</vt:lpstr>
      <vt:lpstr>附注披露信息E6-1（上市公司）</vt:lpstr>
      <vt:lpstr>附注披露信息E6-1（国企）</vt:lpstr>
      <vt:lpstr>其他收益明细表E6-2</vt:lpstr>
      <vt:lpstr>检查底稿E6-3</vt:lpstr>
      <vt:lpstr>GT_Custom</vt:lpstr>
      <vt:lpstr>'附注披露信息E6-1（国企）'!Print_Area</vt:lpstr>
      <vt:lpstr>'附注披露信息E6-1（上市公司）'!Print_Area</vt:lpstr>
      <vt:lpstr>'检查底稿E6-3'!Print_Area</vt:lpstr>
      <vt:lpstr>'其他收益明细表E6-2'!Print_Area</vt:lpstr>
      <vt:lpstr>审定表E6!Print_Area</vt:lpstr>
      <vt:lpstr>审定表E6!Print_Titles</vt:lpstr>
    </vt:vector>
  </TitlesOfParts>
  <Company>北京京都会计师事务所</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Liufs</dc:creator>
  <cp:lastModifiedBy>范樱宝</cp:lastModifiedBy>
  <cp:lastPrinted>2020-10-22T08:12:00Z</cp:lastPrinted>
  <dcterms:created xsi:type="dcterms:W3CDTF">2007-05-20T08:51:05Z</dcterms:created>
  <dcterms:modified xsi:type="dcterms:W3CDTF">2020-11-06T12:27:47Z</dcterms:modified>
</cp:coreProperties>
</file>