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23820"/>
  <mc:AlternateContent xmlns:mc="http://schemas.openxmlformats.org/markup-compatibility/2006">
    <mc:Choice Requires="x15">
      <x15ac:absPath xmlns:x15ac="http://schemas.microsoft.com/office/spreadsheetml/2010/11/ac" url="C:\Users\XTong\Documents\00. ADMIN\New Hire\"/>
    </mc:Choice>
  </mc:AlternateContent>
  <xr:revisionPtr revIDLastSave="0" documentId="13_ncr:1_{7ED00907-6F46-47B9-A65A-AF15198AEC1E}" xr6:coauthVersionLast="28" xr6:coauthVersionMax="28" xr10:uidLastSave="{00000000-0000-0000-0000-000000000000}"/>
  <bookViews>
    <workbookView xWindow="0" yWindow="0" windowWidth="28800" windowHeight="13500" xr2:uid="{00000000-000D-0000-FFFF-FFFF00000000}"/>
  </bookViews>
  <sheets>
    <sheet name="Sales Info" sheetId="1" r:id="rId1"/>
    <sheet name="Sheet7" sheetId="8" state="hidden" r:id="rId2"/>
  </sheets>
  <definedNames>
    <definedName name="_xlnm._FilterDatabase" localSheetId="0" hidden="1">'Sales Info'!$A$1:$H$866</definedName>
    <definedName name="_xlnm._FilterDatabase" localSheetId="1" hidden="1">Sheet7!$A$1:$J$866</definedName>
  </definedNames>
  <calcPr calcId="171027"/>
  <pivotCaches>
    <pivotCache cacheId="0" r:id="rId3"/>
  </pivotCaches>
  <webPublishing codePage="1252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2" i="1"/>
  <c r="I2" i="8" l="1"/>
  <c r="I866" i="8"/>
  <c r="G866" i="8"/>
  <c r="H866" i="8" s="1"/>
  <c r="C866" i="8"/>
  <c r="I865" i="8"/>
  <c r="G865" i="8"/>
  <c r="H865" i="8" s="1"/>
  <c r="C865" i="8"/>
  <c r="I864" i="8"/>
  <c r="G864" i="8"/>
  <c r="H864" i="8" s="1"/>
  <c r="C864" i="8"/>
  <c r="I863" i="8"/>
  <c r="G863" i="8"/>
  <c r="H863" i="8" s="1"/>
  <c r="C863" i="8"/>
  <c r="I862" i="8"/>
  <c r="G862" i="8"/>
  <c r="H862" i="8" s="1"/>
  <c r="C862" i="8"/>
  <c r="I861" i="8"/>
  <c r="G861" i="8"/>
  <c r="H861" i="8" s="1"/>
  <c r="C861" i="8"/>
  <c r="I860" i="8"/>
  <c r="G860" i="8"/>
  <c r="H860" i="8" s="1"/>
  <c r="C860" i="8"/>
  <c r="I859" i="8"/>
  <c r="G859" i="8"/>
  <c r="H859" i="8" s="1"/>
  <c r="C859" i="8"/>
  <c r="I858" i="8"/>
  <c r="G858" i="8"/>
  <c r="H858" i="8" s="1"/>
  <c r="C858" i="8"/>
  <c r="I857" i="8"/>
  <c r="G857" i="8"/>
  <c r="H857" i="8" s="1"/>
  <c r="C857" i="8"/>
  <c r="I856" i="8"/>
  <c r="G856" i="8"/>
  <c r="H856" i="8" s="1"/>
  <c r="C856" i="8"/>
  <c r="I855" i="8"/>
  <c r="G855" i="8"/>
  <c r="H855" i="8" s="1"/>
  <c r="C855" i="8"/>
  <c r="I854" i="8"/>
  <c r="G854" i="8"/>
  <c r="H854" i="8" s="1"/>
  <c r="C854" i="8"/>
  <c r="I853" i="8"/>
  <c r="G853" i="8"/>
  <c r="H853" i="8" s="1"/>
  <c r="C853" i="8"/>
  <c r="I852" i="8"/>
  <c r="G852" i="8"/>
  <c r="H852" i="8" s="1"/>
  <c r="C852" i="8"/>
  <c r="I851" i="8"/>
  <c r="G851" i="8"/>
  <c r="H851" i="8" s="1"/>
  <c r="C851" i="8"/>
  <c r="I850" i="8"/>
  <c r="G850" i="8"/>
  <c r="H850" i="8" s="1"/>
  <c r="C850" i="8"/>
  <c r="I849" i="8"/>
  <c r="G849" i="8"/>
  <c r="H849" i="8" s="1"/>
  <c r="C849" i="8"/>
  <c r="I848" i="8"/>
  <c r="G848" i="8"/>
  <c r="H848" i="8" s="1"/>
  <c r="C848" i="8"/>
  <c r="I847" i="8"/>
  <c r="G847" i="8"/>
  <c r="H847" i="8" s="1"/>
  <c r="C847" i="8"/>
  <c r="I846" i="8"/>
  <c r="G846" i="8"/>
  <c r="H846" i="8" s="1"/>
  <c r="C846" i="8"/>
  <c r="I845" i="8"/>
  <c r="G845" i="8"/>
  <c r="H845" i="8" s="1"/>
  <c r="C845" i="8"/>
  <c r="I844" i="8"/>
  <c r="G844" i="8"/>
  <c r="H844" i="8" s="1"/>
  <c r="C844" i="8"/>
  <c r="I843" i="8"/>
  <c r="G843" i="8"/>
  <c r="H843" i="8" s="1"/>
  <c r="C843" i="8"/>
  <c r="I842" i="8"/>
  <c r="G842" i="8"/>
  <c r="H842" i="8" s="1"/>
  <c r="C842" i="8"/>
  <c r="I841" i="8"/>
  <c r="G841" i="8"/>
  <c r="H841" i="8" s="1"/>
  <c r="C841" i="8"/>
  <c r="I840" i="8"/>
  <c r="G840" i="8"/>
  <c r="H840" i="8" s="1"/>
  <c r="C840" i="8"/>
  <c r="I839" i="8"/>
  <c r="G839" i="8"/>
  <c r="H839" i="8" s="1"/>
  <c r="C839" i="8"/>
  <c r="I838" i="8"/>
  <c r="G838" i="8"/>
  <c r="H838" i="8" s="1"/>
  <c r="C838" i="8"/>
  <c r="I837" i="8"/>
  <c r="G837" i="8"/>
  <c r="H837" i="8" s="1"/>
  <c r="C837" i="8"/>
  <c r="I836" i="8"/>
  <c r="G836" i="8"/>
  <c r="H836" i="8" s="1"/>
  <c r="C836" i="8"/>
  <c r="I835" i="8"/>
  <c r="G835" i="8"/>
  <c r="H835" i="8" s="1"/>
  <c r="C835" i="8"/>
  <c r="I834" i="8"/>
  <c r="G834" i="8"/>
  <c r="H834" i="8" s="1"/>
  <c r="C834" i="8"/>
  <c r="I833" i="8"/>
  <c r="G833" i="8"/>
  <c r="H833" i="8" s="1"/>
  <c r="C833" i="8"/>
  <c r="I832" i="8"/>
  <c r="G832" i="8"/>
  <c r="H832" i="8" s="1"/>
  <c r="C832" i="8"/>
  <c r="I831" i="8"/>
  <c r="G831" i="8"/>
  <c r="H831" i="8" s="1"/>
  <c r="C831" i="8"/>
  <c r="I830" i="8"/>
  <c r="G830" i="8"/>
  <c r="H830" i="8" s="1"/>
  <c r="C830" i="8"/>
  <c r="I829" i="8"/>
  <c r="G829" i="8"/>
  <c r="H829" i="8" s="1"/>
  <c r="C829" i="8"/>
  <c r="I828" i="8"/>
  <c r="G828" i="8"/>
  <c r="H828" i="8" s="1"/>
  <c r="C828" i="8"/>
  <c r="I827" i="8"/>
  <c r="G827" i="8"/>
  <c r="H827" i="8" s="1"/>
  <c r="C827" i="8"/>
  <c r="I826" i="8"/>
  <c r="G826" i="8"/>
  <c r="H826" i="8" s="1"/>
  <c r="C826" i="8"/>
  <c r="I825" i="8"/>
  <c r="G825" i="8"/>
  <c r="H825" i="8" s="1"/>
  <c r="C825" i="8"/>
  <c r="I824" i="8"/>
  <c r="G824" i="8"/>
  <c r="H824" i="8" s="1"/>
  <c r="C824" i="8"/>
  <c r="I823" i="8"/>
  <c r="G823" i="8"/>
  <c r="H823" i="8" s="1"/>
  <c r="C823" i="8"/>
  <c r="I822" i="8"/>
  <c r="G822" i="8"/>
  <c r="H822" i="8" s="1"/>
  <c r="C822" i="8"/>
  <c r="I821" i="8"/>
  <c r="G821" i="8"/>
  <c r="H821" i="8" s="1"/>
  <c r="C821" i="8"/>
  <c r="I820" i="8"/>
  <c r="G820" i="8"/>
  <c r="H820" i="8" s="1"/>
  <c r="C820" i="8"/>
  <c r="I819" i="8"/>
  <c r="G819" i="8"/>
  <c r="H819" i="8" s="1"/>
  <c r="C819" i="8"/>
  <c r="I818" i="8"/>
  <c r="G818" i="8"/>
  <c r="H818" i="8" s="1"/>
  <c r="C818" i="8"/>
  <c r="I817" i="8"/>
  <c r="G817" i="8"/>
  <c r="H817" i="8" s="1"/>
  <c r="C817" i="8"/>
  <c r="I816" i="8"/>
  <c r="G816" i="8"/>
  <c r="H816" i="8" s="1"/>
  <c r="C816" i="8"/>
  <c r="I815" i="8"/>
  <c r="G815" i="8"/>
  <c r="H815" i="8" s="1"/>
  <c r="C815" i="8"/>
  <c r="I814" i="8"/>
  <c r="G814" i="8"/>
  <c r="H814" i="8" s="1"/>
  <c r="C814" i="8"/>
  <c r="I813" i="8"/>
  <c r="G813" i="8"/>
  <c r="H813" i="8" s="1"/>
  <c r="C813" i="8"/>
  <c r="I812" i="8"/>
  <c r="G812" i="8"/>
  <c r="H812" i="8" s="1"/>
  <c r="C812" i="8"/>
  <c r="I811" i="8"/>
  <c r="G811" i="8"/>
  <c r="H811" i="8" s="1"/>
  <c r="C811" i="8"/>
  <c r="I810" i="8"/>
  <c r="G810" i="8"/>
  <c r="H810" i="8" s="1"/>
  <c r="C810" i="8"/>
  <c r="I809" i="8"/>
  <c r="G809" i="8"/>
  <c r="H809" i="8" s="1"/>
  <c r="C809" i="8"/>
  <c r="I808" i="8"/>
  <c r="G808" i="8"/>
  <c r="H808" i="8" s="1"/>
  <c r="C808" i="8"/>
  <c r="I807" i="8"/>
  <c r="G807" i="8"/>
  <c r="H807" i="8" s="1"/>
  <c r="C807" i="8"/>
  <c r="I806" i="8"/>
  <c r="G806" i="8"/>
  <c r="H806" i="8" s="1"/>
  <c r="C806" i="8"/>
  <c r="I805" i="8"/>
  <c r="G805" i="8"/>
  <c r="H805" i="8" s="1"/>
  <c r="C805" i="8"/>
  <c r="I804" i="8"/>
  <c r="G804" i="8"/>
  <c r="H804" i="8" s="1"/>
  <c r="C804" i="8"/>
  <c r="I803" i="8"/>
  <c r="G803" i="8"/>
  <c r="H803" i="8" s="1"/>
  <c r="C803" i="8"/>
  <c r="I802" i="8"/>
  <c r="G802" i="8"/>
  <c r="H802" i="8" s="1"/>
  <c r="C802" i="8"/>
  <c r="I801" i="8"/>
  <c r="G801" i="8"/>
  <c r="H801" i="8" s="1"/>
  <c r="C801" i="8"/>
  <c r="I800" i="8"/>
  <c r="G800" i="8"/>
  <c r="H800" i="8" s="1"/>
  <c r="C800" i="8"/>
  <c r="I799" i="8"/>
  <c r="G799" i="8"/>
  <c r="H799" i="8" s="1"/>
  <c r="C799" i="8"/>
  <c r="I798" i="8"/>
  <c r="G798" i="8"/>
  <c r="H798" i="8" s="1"/>
  <c r="C798" i="8"/>
  <c r="I797" i="8"/>
  <c r="G797" i="8"/>
  <c r="H797" i="8" s="1"/>
  <c r="C797" i="8"/>
  <c r="I796" i="8"/>
  <c r="G796" i="8"/>
  <c r="H796" i="8" s="1"/>
  <c r="C796" i="8"/>
  <c r="I795" i="8"/>
  <c r="G795" i="8"/>
  <c r="H795" i="8" s="1"/>
  <c r="C795" i="8"/>
  <c r="I794" i="8"/>
  <c r="G794" i="8"/>
  <c r="H794" i="8" s="1"/>
  <c r="C794" i="8"/>
  <c r="I793" i="8"/>
  <c r="G793" i="8"/>
  <c r="H793" i="8" s="1"/>
  <c r="C793" i="8"/>
  <c r="I792" i="8"/>
  <c r="G792" i="8"/>
  <c r="H792" i="8" s="1"/>
  <c r="C792" i="8"/>
  <c r="I791" i="8"/>
  <c r="G791" i="8"/>
  <c r="H791" i="8" s="1"/>
  <c r="C791" i="8"/>
  <c r="I790" i="8"/>
  <c r="G790" i="8"/>
  <c r="H790" i="8" s="1"/>
  <c r="C790" i="8"/>
  <c r="I789" i="8"/>
  <c r="G789" i="8"/>
  <c r="H789" i="8" s="1"/>
  <c r="C789" i="8"/>
  <c r="I788" i="8"/>
  <c r="G788" i="8"/>
  <c r="H788" i="8" s="1"/>
  <c r="C788" i="8"/>
  <c r="I787" i="8"/>
  <c r="G787" i="8"/>
  <c r="H787" i="8" s="1"/>
  <c r="C787" i="8"/>
  <c r="I786" i="8"/>
  <c r="G786" i="8"/>
  <c r="H786" i="8" s="1"/>
  <c r="C786" i="8"/>
  <c r="I785" i="8"/>
  <c r="G785" i="8"/>
  <c r="H785" i="8" s="1"/>
  <c r="C785" i="8"/>
  <c r="I784" i="8"/>
  <c r="G784" i="8"/>
  <c r="H784" i="8" s="1"/>
  <c r="C784" i="8"/>
  <c r="I783" i="8"/>
  <c r="G783" i="8"/>
  <c r="H783" i="8" s="1"/>
  <c r="C783" i="8"/>
  <c r="I782" i="8"/>
  <c r="G782" i="8"/>
  <c r="H782" i="8" s="1"/>
  <c r="C782" i="8"/>
  <c r="I781" i="8"/>
  <c r="G781" i="8"/>
  <c r="H781" i="8" s="1"/>
  <c r="C781" i="8"/>
  <c r="I780" i="8"/>
  <c r="G780" i="8"/>
  <c r="H780" i="8" s="1"/>
  <c r="C780" i="8"/>
  <c r="I779" i="8"/>
  <c r="G779" i="8"/>
  <c r="H779" i="8" s="1"/>
  <c r="C779" i="8"/>
  <c r="I778" i="8"/>
  <c r="G778" i="8"/>
  <c r="H778" i="8" s="1"/>
  <c r="C778" i="8"/>
  <c r="I777" i="8"/>
  <c r="G777" i="8"/>
  <c r="H777" i="8" s="1"/>
  <c r="C777" i="8"/>
  <c r="I776" i="8"/>
  <c r="G776" i="8"/>
  <c r="H776" i="8" s="1"/>
  <c r="C776" i="8"/>
  <c r="I775" i="8"/>
  <c r="G775" i="8"/>
  <c r="H775" i="8" s="1"/>
  <c r="C775" i="8"/>
  <c r="I774" i="8"/>
  <c r="G774" i="8"/>
  <c r="H774" i="8" s="1"/>
  <c r="C774" i="8"/>
  <c r="I773" i="8"/>
  <c r="G773" i="8"/>
  <c r="H773" i="8" s="1"/>
  <c r="C773" i="8"/>
  <c r="I772" i="8"/>
  <c r="G772" i="8"/>
  <c r="H772" i="8" s="1"/>
  <c r="C772" i="8"/>
  <c r="I771" i="8"/>
  <c r="G771" i="8"/>
  <c r="H771" i="8" s="1"/>
  <c r="C771" i="8"/>
  <c r="I770" i="8"/>
  <c r="G770" i="8"/>
  <c r="H770" i="8" s="1"/>
  <c r="C770" i="8"/>
  <c r="I769" i="8"/>
  <c r="G769" i="8"/>
  <c r="H769" i="8" s="1"/>
  <c r="C769" i="8"/>
  <c r="I768" i="8"/>
  <c r="G768" i="8"/>
  <c r="H768" i="8" s="1"/>
  <c r="C768" i="8"/>
  <c r="I767" i="8"/>
  <c r="G767" i="8"/>
  <c r="H767" i="8" s="1"/>
  <c r="C767" i="8"/>
  <c r="I766" i="8"/>
  <c r="G766" i="8"/>
  <c r="H766" i="8" s="1"/>
  <c r="C766" i="8"/>
  <c r="I765" i="8"/>
  <c r="G765" i="8"/>
  <c r="H765" i="8" s="1"/>
  <c r="C765" i="8"/>
  <c r="I764" i="8"/>
  <c r="G764" i="8"/>
  <c r="H764" i="8" s="1"/>
  <c r="C764" i="8"/>
  <c r="I763" i="8"/>
  <c r="G763" i="8"/>
  <c r="H763" i="8" s="1"/>
  <c r="C763" i="8"/>
  <c r="I762" i="8"/>
  <c r="G762" i="8"/>
  <c r="H762" i="8" s="1"/>
  <c r="C762" i="8"/>
  <c r="I761" i="8"/>
  <c r="G761" i="8"/>
  <c r="H761" i="8" s="1"/>
  <c r="C761" i="8"/>
  <c r="I760" i="8"/>
  <c r="G760" i="8"/>
  <c r="H760" i="8" s="1"/>
  <c r="C760" i="8"/>
  <c r="I759" i="8"/>
  <c r="G759" i="8"/>
  <c r="H759" i="8" s="1"/>
  <c r="C759" i="8"/>
  <c r="I758" i="8"/>
  <c r="G758" i="8"/>
  <c r="H758" i="8" s="1"/>
  <c r="C758" i="8"/>
  <c r="I757" i="8"/>
  <c r="G757" i="8"/>
  <c r="H757" i="8" s="1"/>
  <c r="C757" i="8"/>
  <c r="I756" i="8"/>
  <c r="G756" i="8"/>
  <c r="H756" i="8" s="1"/>
  <c r="C756" i="8"/>
  <c r="I755" i="8"/>
  <c r="G755" i="8"/>
  <c r="H755" i="8" s="1"/>
  <c r="C755" i="8"/>
  <c r="I754" i="8"/>
  <c r="G754" i="8"/>
  <c r="H754" i="8" s="1"/>
  <c r="C754" i="8"/>
  <c r="I753" i="8"/>
  <c r="G753" i="8"/>
  <c r="H753" i="8" s="1"/>
  <c r="C753" i="8"/>
  <c r="I752" i="8"/>
  <c r="G752" i="8"/>
  <c r="H752" i="8" s="1"/>
  <c r="C752" i="8"/>
  <c r="I751" i="8"/>
  <c r="G751" i="8"/>
  <c r="H751" i="8" s="1"/>
  <c r="C751" i="8"/>
  <c r="I750" i="8"/>
  <c r="G750" i="8"/>
  <c r="H750" i="8" s="1"/>
  <c r="C750" i="8"/>
  <c r="I749" i="8"/>
  <c r="G749" i="8"/>
  <c r="H749" i="8" s="1"/>
  <c r="C749" i="8"/>
  <c r="I748" i="8"/>
  <c r="G748" i="8"/>
  <c r="H748" i="8" s="1"/>
  <c r="C748" i="8"/>
  <c r="I747" i="8"/>
  <c r="G747" i="8"/>
  <c r="H747" i="8" s="1"/>
  <c r="C747" i="8"/>
  <c r="I746" i="8"/>
  <c r="G746" i="8"/>
  <c r="H746" i="8" s="1"/>
  <c r="C746" i="8"/>
  <c r="I745" i="8"/>
  <c r="G745" i="8"/>
  <c r="H745" i="8" s="1"/>
  <c r="C745" i="8"/>
  <c r="I744" i="8"/>
  <c r="G744" i="8"/>
  <c r="H744" i="8" s="1"/>
  <c r="C744" i="8"/>
  <c r="I743" i="8"/>
  <c r="G743" i="8"/>
  <c r="H743" i="8" s="1"/>
  <c r="C743" i="8"/>
  <c r="I742" i="8"/>
  <c r="G742" i="8"/>
  <c r="H742" i="8" s="1"/>
  <c r="C742" i="8"/>
  <c r="I741" i="8"/>
  <c r="G741" i="8"/>
  <c r="H741" i="8" s="1"/>
  <c r="C741" i="8"/>
  <c r="I740" i="8"/>
  <c r="G740" i="8"/>
  <c r="H740" i="8" s="1"/>
  <c r="C740" i="8"/>
  <c r="I739" i="8"/>
  <c r="G739" i="8"/>
  <c r="H739" i="8" s="1"/>
  <c r="C739" i="8"/>
  <c r="I738" i="8"/>
  <c r="G738" i="8"/>
  <c r="H738" i="8" s="1"/>
  <c r="C738" i="8"/>
  <c r="I737" i="8"/>
  <c r="G737" i="8"/>
  <c r="H737" i="8" s="1"/>
  <c r="C737" i="8"/>
  <c r="I736" i="8"/>
  <c r="G736" i="8"/>
  <c r="H736" i="8" s="1"/>
  <c r="C736" i="8"/>
  <c r="I735" i="8"/>
  <c r="G735" i="8"/>
  <c r="H735" i="8" s="1"/>
  <c r="C735" i="8"/>
  <c r="I734" i="8"/>
  <c r="G734" i="8"/>
  <c r="H734" i="8" s="1"/>
  <c r="C734" i="8"/>
  <c r="I733" i="8"/>
  <c r="G733" i="8"/>
  <c r="H733" i="8" s="1"/>
  <c r="C733" i="8"/>
  <c r="I732" i="8"/>
  <c r="G732" i="8"/>
  <c r="H732" i="8" s="1"/>
  <c r="C732" i="8"/>
  <c r="I731" i="8"/>
  <c r="G731" i="8"/>
  <c r="H731" i="8" s="1"/>
  <c r="C731" i="8"/>
  <c r="I730" i="8"/>
  <c r="G730" i="8"/>
  <c r="H730" i="8" s="1"/>
  <c r="C730" i="8"/>
  <c r="I729" i="8"/>
  <c r="G729" i="8"/>
  <c r="H729" i="8" s="1"/>
  <c r="C729" i="8"/>
  <c r="I728" i="8"/>
  <c r="G728" i="8"/>
  <c r="H728" i="8" s="1"/>
  <c r="C728" i="8"/>
  <c r="I727" i="8"/>
  <c r="G727" i="8"/>
  <c r="H727" i="8" s="1"/>
  <c r="C727" i="8"/>
  <c r="I726" i="8"/>
  <c r="G726" i="8"/>
  <c r="H726" i="8" s="1"/>
  <c r="C726" i="8"/>
  <c r="I725" i="8"/>
  <c r="G725" i="8"/>
  <c r="H725" i="8" s="1"/>
  <c r="C725" i="8"/>
  <c r="I724" i="8"/>
  <c r="G724" i="8"/>
  <c r="H724" i="8" s="1"/>
  <c r="C724" i="8"/>
  <c r="I723" i="8"/>
  <c r="G723" i="8"/>
  <c r="H723" i="8" s="1"/>
  <c r="C723" i="8"/>
  <c r="I722" i="8"/>
  <c r="G722" i="8"/>
  <c r="H722" i="8" s="1"/>
  <c r="C722" i="8"/>
  <c r="I721" i="8"/>
  <c r="G721" i="8"/>
  <c r="H721" i="8" s="1"/>
  <c r="C721" i="8"/>
  <c r="I720" i="8"/>
  <c r="G720" i="8"/>
  <c r="H720" i="8" s="1"/>
  <c r="C720" i="8"/>
  <c r="I719" i="8"/>
  <c r="G719" i="8"/>
  <c r="H719" i="8" s="1"/>
  <c r="C719" i="8"/>
  <c r="I718" i="8"/>
  <c r="G718" i="8"/>
  <c r="H718" i="8" s="1"/>
  <c r="C718" i="8"/>
  <c r="I717" i="8"/>
  <c r="G717" i="8"/>
  <c r="H717" i="8" s="1"/>
  <c r="C717" i="8"/>
  <c r="I716" i="8"/>
  <c r="G716" i="8"/>
  <c r="H716" i="8" s="1"/>
  <c r="C716" i="8"/>
  <c r="I715" i="8"/>
  <c r="G715" i="8"/>
  <c r="H715" i="8" s="1"/>
  <c r="C715" i="8"/>
  <c r="I714" i="8"/>
  <c r="G714" i="8"/>
  <c r="H714" i="8" s="1"/>
  <c r="C714" i="8"/>
  <c r="I713" i="8"/>
  <c r="G713" i="8"/>
  <c r="H713" i="8" s="1"/>
  <c r="C713" i="8"/>
  <c r="I712" i="8"/>
  <c r="G712" i="8"/>
  <c r="H712" i="8" s="1"/>
  <c r="C712" i="8"/>
  <c r="I711" i="8"/>
  <c r="G711" i="8"/>
  <c r="H711" i="8" s="1"/>
  <c r="C711" i="8"/>
  <c r="I710" i="8"/>
  <c r="G710" i="8"/>
  <c r="H710" i="8" s="1"/>
  <c r="C710" i="8"/>
  <c r="I709" i="8"/>
  <c r="G709" i="8"/>
  <c r="H709" i="8" s="1"/>
  <c r="C709" i="8"/>
  <c r="I708" i="8"/>
  <c r="G708" i="8"/>
  <c r="H708" i="8" s="1"/>
  <c r="C708" i="8"/>
  <c r="I707" i="8"/>
  <c r="G707" i="8"/>
  <c r="H707" i="8" s="1"/>
  <c r="C707" i="8"/>
  <c r="I706" i="8"/>
  <c r="G706" i="8"/>
  <c r="H706" i="8" s="1"/>
  <c r="C706" i="8"/>
  <c r="I705" i="8"/>
  <c r="G705" i="8"/>
  <c r="H705" i="8" s="1"/>
  <c r="C705" i="8"/>
  <c r="I704" i="8"/>
  <c r="G704" i="8"/>
  <c r="H704" i="8" s="1"/>
  <c r="C704" i="8"/>
  <c r="I703" i="8"/>
  <c r="G703" i="8"/>
  <c r="H703" i="8" s="1"/>
  <c r="C703" i="8"/>
  <c r="I702" i="8"/>
  <c r="G702" i="8"/>
  <c r="H702" i="8" s="1"/>
  <c r="C702" i="8"/>
  <c r="I701" i="8"/>
  <c r="G701" i="8"/>
  <c r="H701" i="8" s="1"/>
  <c r="C701" i="8"/>
  <c r="I700" i="8"/>
  <c r="G700" i="8"/>
  <c r="H700" i="8" s="1"/>
  <c r="C700" i="8"/>
  <c r="I699" i="8"/>
  <c r="G699" i="8"/>
  <c r="H699" i="8" s="1"/>
  <c r="C699" i="8"/>
  <c r="I698" i="8"/>
  <c r="G698" i="8"/>
  <c r="H698" i="8" s="1"/>
  <c r="C698" i="8"/>
  <c r="I697" i="8"/>
  <c r="G697" i="8"/>
  <c r="H697" i="8" s="1"/>
  <c r="C697" i="8"/>
  <c r="I696" i="8"/>
  <c r="G696" i="8"/>
  <c r="H696" i="8" s="1"/>
  <c r="C696" i="8"/>
  <c r="I695" i="8"/>
  <c r="G695" i="8"/>
  <c r="H695" i="8" s="1"/>
  <c r="C695" i="8"/>
  <c r="I694" i="8"/>
  <c r="G694" i="8"/>
  <c r="H694" i="8" s="1"/>
  <c r="C694" i="8"/>
  <c r="I693" i="8"/>
  <c r="G693" i="8"/>
  <c r="H693" i="8" s="1"/>
  <c r="C693" i="8"/>
  <c r="I692" i="8"/>
  <c r="G692" i="8"/>
  <c r="H692" i="8" s="1"/>
  <c r="C692" i="8"/>
  <c r="I691" i="8"/>
  <c r="G691" i="8"/>
  <c r="H691" i="8" s="1"/>
  <c r="C691" i="8"/>
  <c r="I690" i="8"/>
  <c r="G690" i="8"/>
  <c r="H690" i="8" s="1"/>
  <c r="C690" i="8"/>
  <c r="I689" i="8"/>
  <c r="G689" i="8"/>
  <c r="H689" i="8" s="1"/>
  <c r="C689" i="8"/>
  <c r="I688" i="8"/>
  <c r="G688" i="8"/>
  <c r="H688" i="8" s="1"/>
  <c r="C688" i="8"/>
  <c r="I687" i="8"/>
  <c r="G687" i="8"/>
  <c r="H687" i="8" s="1"/>
  <c r="C687" i="8"/>
  <c r="I686" i="8"/>
  <c r="G686" i="8"/>
  <c r="H686" i="8" s="1"/>
  <c r="C686" i="8"/>
  <c r="I685" i="8"/>
  <c r="G685" i="8"/>
  <c r="H685" i="8" s="1"/>
  <c r="C685" i="8"/>
  <c r="I684" i="8"/>
  <c r="G684" i="8"/>
  <c r="H684" i="8" s="1"/>
  <c r="C684" i="8"/>
  <c r="I683" i="8"/>
  <c r="G683" i="8"/>
  <c r="H683" i="8" s="1"/>
  <c r="C683" i="8"/>
  <c r="I682" i="8"/>
  <c r="G682" i="8"/>
  <c r="H682" i="8" s="1"/>
  <c r="C682" i="8"/>
  <c r="I681" i="8"/>
  <c r="G681" i="8"/>
  <c r="H681" i="8" s="1"/>
  <c r="C681" i="8"/>
  <c r="I680" i="8"/>
  <c r="G680" i="8"/>
  <c r="H680" i="8" s="1"/>
  <c r="C680" i="8"/>
  <c r="I679" i="8"/>
  <c r="G679" i="8"/>
  <c r="H679" i="8" s="1"/>
  <c r="C679" i="8"/>
  <c r="I678" i="8"/>
  <c r="G678" i="8"/>
  <c r="H678" i="8" s="1"/>
  <c r="C678" i="8"/>
  <c r="I677" i="8"/>
  <c r="G677" i="8"/>
  <c r="H677" i="8" s="1"/>
  <c r="C677" i="8"/>
  <c r="I676" i="8"/>
  <c r="G676" i="8"/>
  <c r="H676" i="8" s="1"/>
  <c r="C676" i="8"/>
  <c r="I675" i="8"/>
  <c r="G675" i="8"/>
  <c r="H675" i="8" s="1"/>
  <c r="C675" i="8"/>
  <c r="I674" i="8"/>
  <c r="G674" i="8"/>
  <c r="H674" i="8" s="1"/>
  <c r="C674" i="8"/>
  <c r="I673" i="8"/>
  <c r="G673" i="8"/>
  <c r="H673" i="8" s="1"/>
  <c r="C673" i="8"/>
  <c r="I672" i="8"/>
  <c r="G672" i="8"/>
  <c r="H672" i="8" s="1"/>
  <c r="C672" i="8"/>
  <c r="I671" i="8"/>
  <c r="G671" i="8"/>
  <c r="H671" i="8" s="1"/>
  <c r="C671" i="8"/>
  <c r="I670" i="8"/>
  <c r="G670" i="8"/>
  <c r="H670" i="8" s="1"/>
  <c r="C670" i="8"/>
  <c r="I669" i="8"/>
  <c r="G669" i="8"/>
  <c r="H669" i="8" s="1"/>
  <c r="C669" i="8"/>
  <c r="I668" i="8"/>
  <c r="G668" i="8"/>
  <c r="H668" i="8" s="1"/>
  <c r="C668" i="8"/>
  <c r="I667" i="8"/>
  <c r="G667" i="8"/>
  <c r="H667" i="8" s="1"/>
  <c r="C667" i="8"/>
  <c r="I666" i="8"/>
  <c r="G666" i="8"/>
  <c r="H666" i="8" s="1"/>
  <c r="C666" i="8"/>
  <c r="I665" i="8"/>
  <c r="G665" i="8"/>
  <c r="H665" i="8" s="1"/>
  <c r="C665" i="8"/>
  <c r="I664" i="8"/>
  <c r="G664" i="8"/>
  <c r="H664" i="8" s="1"/>
  <c r="C664" i="8"/>
  <c r="I663" i="8"/>
  <c r="G663" i="8"/>
  <c r="H663" i="8" s="1"/>
  <c r="C663" i="8"/>
  <c r="I662" i="8"/>
  <c r="G662" i="8"/>
  <c r="H662" i="8" s="1"/>
  <c r="C662" i="8"/>
  <c r="I661" i="8"/>
  <c r="G661" i="8"/>
  <c r="H661" i="8" s="1"/>
  <c r="C661" i="8"/>
  <c r="I660" i="8"/>
  <c r="G660" i="8"/>
  <c r="H660" i="8" s="1"/>
  <c r="C660" i="8"/>
  <c r="I659" i="8"/>
  <c r="G659" i="8"/>
  <c r="H659" i="8" s="1"/>
  <c r="C659" i="8"/>
  <c r="I658" i="8"/>
  <c r="G658" i="8"/>
  <c r="H658" i="8" s="1"/>
  <c r="C658" i="8"/>
  <c r="I657" i="8"/>
  <c r="G657" i="8"/>
  <c r="H657" i="8" s="1"/>
  <c r="C657" i="8"/>
  <c r="I656" i="8"/>
  <c r="G656" i="8"/>
  <c r="H656" i="8" s="1"/>
  <c r="C656" i="8"/>
  <c r="I655" i="8"/>
  <c r="G655" i="8"/>
  <c r="H655" i="8" s="1"/>
  <c r="C655" i="8"/>
  <c r="I654" i="8"/>
  <c r="G654" i="8"/>
  <c r="H654" i="8" s="1"/>
  <c r="C654" i="8"/>
  <c r="I653" i="8"/>
  <c r="G653" i="8"/>
  <c r="H653" i="8" s="1"/>
  <c r="C653" i="8"/>
  <c r="I652" i="8"/>
  <c r="G652" i="8"/>
  <c r="H652" i="8" s="1"/>
  <c r="C652" i="8"/>
  <c r="I651" i="8"/>
  <c r="G651" i="8"/>
  <c r="H651" i="8" s="1"/>
  <c r="C651" i="8"/>
  <c r="I650" i="8"/>
  <c r="G650" i="8"/>
  <c r="H650" i="8" s="1"/>
  <c r="C650" i="8"/>
  <c r="I649" i="8"/>
  <c r="G649" i="8"/>
  <c r="H649" i="8" s="1"/>
  <c r="C649" i="8"/>
  <c r="I648" i="8"/>
  <c r="G648" i="8"/>
  <c r="H648" i="8" s="1"/>
  <c r="C648" i="8"/>
  <c r="I647" i="8"/>
  <c r="G647" i="8"/>
  <c r="H647" i="8" s="1"/>
  <c r="C647" i="8"/>
  <c r="I646" i="8"/>
  <c r="G646" i="8"/>
  <c r="H646" i="8" s="1"/>
  <c r="C646" i="8"/>
  <c r="I645" i="8"/>
  <c r="G645" i="8"/>
  <c r="H645" i="8" s="1"/>
  <c r="C645" i="8"/>
  <c r="I644" i="8"/>
  <c r="G644" i="8"/>
  <c r="H644" i="8" s="1"/>
  <c r="C644" i="8"/>
  <c r="I643" i="8"/>
  <c r="G643" i="8"/>
  <c r="H643" i="8" s="1"/>
  <c r="C643" i="8"/>
  <c r="I642" i="8"/>
  <c r="G642" i="8"/>
  <c r="H642" i="8" s="1"/>
  <c r="C642" i="8"/>
  <c r="I641" i="8"/>
  <c r="G641" i="8"/>
  <c r="H641" i="8" s="1"/>
  <c r="C641" i="8"/>
  <c r="I640" i="8"/>
  <c r="G640" i="8"/>
  <c r="H640" i="8" s="1"/>
  <c r="C640" i="8"/>
  <c r="I639" i="8"/>
  <c r="G639" i="8"/>
  <c r="H639" i="8" s="1"/>
  <c r="C639" i="8"/>
  <c r="I638" i="8"/>
  <c r="G638" i="8"/>
  <c r="H638" i="8" s="1"/>
  <c r="C638" i="8"/>
  <c r="I637" i="8"/>
  <c r="G637" i="8"/>
  <c r="H637" i="8" s="1"/>
  <c r="C637" i="8"/>
  <c r="I636" i="8"/>
  <c r="G636" i="8"/>
  <c r="H636" i="8" s="1"/>
  <c r="C636" i="8"/>
  <c r="I635" i="8"/>
  <c r="G635" i="8"/>
  <c r="H635" i="8" s="1"/>
  <c r="C635" i="8"/>
  <c r="I634" i="8"/>
  <c r="G634" i="8"/>
  <c r="H634" i="8" s="1"/>
  <c r="C634" i="8"/>
  <c r="I633" i="8"/>
  <c r="G633" i="8"/>
  <c r="H633" i="8" s="1"/>
  <c r="C633" i="8"/>
  <c r="I632" i="8"/>
  <c r="G632" i="8"/>
  <c r="H632" i="8" s="1"/>
  <c r="C632" i="8"/>
  <c r="I631" i="8"/>
  <c r="G631" i="8"/>
  <c r="H631" i="8" s="1"/>
  <c r="C631" i="8"/>
  <c r="I630" i="8"/>
  <c r="G630" i="8"/>
  <c r="H630" i="8" s="1"/>
  <c r="C630" i="8"/>
  <c r="I629" i="8"/>
  <c r="G629" i="8"/>
  <c r="H629" i="8" s="1"/>
  <c r="C629" i="8"/>
  <c r="I628" i="8"/>
  <c r="G628" i="8"/>
  <c r="H628" i="8" s="1"/>
  <c r="C628" i="8"/>
  <c r="I627" i="8"/>
  <c r="G627" i="8"/>
  <c r="H627" i="8" s="1"/>
  <c r="C627" i="8"/>
  <c r="I626" i="8"/>
  <c r="G626" i="8"/>
  <c r="H626" i="8" s="1"/>
  <c r="C626" i="8"/>
  <c r="I625" i="8"/>
  <c r="G625" i="8"/>
  <c r="H625" i="8" s="1"/>
  <c r="C625" i="8"/>
  <c r="I624" i="8"/>
  <c r="G624" i="8"/>
  <c r="H624" i="8" s="1"/>
  <c r="C624" i="8"/>
  <c r="I623" i="8"/>
  <c r="G623" i="8"/>
  <c r="H623" i="8" s="1"/>
  <c r="C623" i="8"/>
  <c r="I622" i="8"/>
  <c r="G622" i="8"/>
  <c r="H622" i="8" s="1"/>
  <c r="C622" i="8"/>
  <c r="I621" i="8"/>
  <c r="G621" i="8"/>
  <c r="H621" i="8" s="1"/>
  <c r="C621" i="8"/>
  <c r="I620" i="8"/>
  <c r="G620" i="8"/>
  <c r="H620" i="8" s="1"/>
  <c r="C620" i="8"/>
  <c r="I619" i="8"/>
  <c r="G619" i="8"/>
  <c r="H619" i="8" s="1"/>
  <c r="C619" i="8"/>
  <c r="I618" i="8"/>
  <c r="G618" i="8"/>
  <c r="H618" i="8" s="1"/>
  <c r="C618" i="8"/>
  <c r="I617" i="8"/>
  <c r="G617" i="8"/>
  <c r="H617" i="8" s="1"/>
  <c r="C617" i="8"/>
  <c r="I616" i="8"/>
  <c r="G616" i="8"/>
  <c r="H616" i="8" s="1"/>
  <c r="C616" i="8"/>
  <c r="I615" i="8"/>
  <c r="G615" i="8"/>
  <c r="H615" i="8" s="1"/>
  <c r="C615" i="8"/>
  <c r="I614" i="8"/>
  <c r="G614" i="8"/>
  <c r="H614" i="8" s="1"/>
  <c r="C614" i="8"/>
  <c r="I613" i="8"/>
  <c r="G613" i="8"/>
  <c r="H613" i="8" s="1"/>
  <c r="C613" i="8"/>
  <c r="I612" i="8"/>
  <c r="G612" i="8"/>
  <c r="H612" i="8" s="1"/>
  <c r="C612" i="8"/>
  <c r="I611" i="8"/>
  <c r="H611" i="8"/>
  <c r="G611" i="8"/>
  <c r="C611" i="8"/>
  <c r="I610" i="8"/>
  <c r="H610" i="8"/>
  <c r="G610" i="8"/>
  <c r="C610" i="8"/>
  <c r="I609" i="8"/>
  <c r="H609" i="8"/>
  <c r="G609" i="8"/>
  <c r="C609" i="8"/>
  <c r="I608" i="8"/>
  <c r="H608" i="8"/>
  <c r="G608" i="8"/>
  <c r="C608" i="8"/>
  <c r="I607" i="8"/>
  <c r="H607" i="8"/>
  <c r="G607" i="8"/>
  <c r="C607" i="8"/>
  <c r="I606" i="8"/>
  <c r="H606" i="8"/>
  <c r="G606" i="8"/>
  <c r="C606" i="8"/>
  <c r="I605" i="8"/>
  <c r="H605" i="8"/>
  <c r="G605" i="8"/>
  <c r="C605" i="8"/>
  <c r="I604" i="8"/>
  <c r="H604" i="8"/>
  <c r="G604" i="8"/>
  <c r="C604" i="8"/>
  <c r="I603" i="8"/>
  <c r="H603" i="8"/>
  <c r="G603" i="8"/>
  <c r="C603" i="8"/>
  <c r="I602" i="8"/>
  <c r="H602" i="8"/>
  <c r="G602" i="8"/>
  <c r="C602" i="8"/>
  <c r="I601" i="8"/>
  <c r="H601" i="8"/>
  <c r="G601" i="8"/>
  <c r="C601" i="8"/>
  <c r="I600" i="8"/>
  <c r="H600" i="8"/>
  <c r="G600" i="8"/>
  <c r="C600" i="8"/>
  <c r="I599" i="8"/>
  <c r="H599" i="8"/>
  <c r="G599" i="8"/>
  <c r="C599" i="8"/>
  <c r="I598" i="8"/>
  <c r="H598" i="8"/>
  <c r="G598" i="8"/>
  <c r="C598" i="8"/>
  <c r="I597" i="8"/>
  <c r="H597" i="8"/>
  <c r="G597" i="8"/>
  <c r="C597" i="8"/>
  <c r="I596" i="8"/>
  <c r="H596" i="8"/>
  <c r="G596" i="8"/>
  <c r="C596" i="8"/>
  <c r="I595" i="8"/>
  <c r="H595" i="8"/>
  <c r="G595" i="8"/>
  <c r="C595" i="8"/>
  <c r="I594" i="8"/>
  <c r="H594" i="8"/>
  <c r="G594" i="8"/>
  <c r="C594" i="8"/>
  <c r="I593" i="8"/>
  <c r="H593" i="8"/>
  <c r="G593" i="8"/>
  <c r="C593" i="8"/>
  <c r="I592" i="8"/>
  <c r="H592" i="8"/>
  <c r="G592" i="8"/>
  <c r="C592" i="8"/>
  <c r="I591" i="8"/>
  <c r="H591" i="8"/>
  <c r="G591" i="8"/>
  <c r="C591" i="8"/>
  <c r="I590" i="8"/>
  <c r="H590" i="8"/>
  <c r="G590" i="8"/>
  <c r="C590" i="8"/>
  <c r="I589" i="8"/>
  <c r="H589" i="8"/>
  <c r="G589" i="8"/>
  <c r="C589" i="8"/>
  <c r="I588" i="8"/>
  <c r="H588" i="8"/>
  <c r="G588" i="8"/>
  <c r="C588" i="8"/>
  <c r="I587" i="8"/>
  <c r="H587" i="8"/>
  <c r="G587" i="8"/>
  <c r="C587" i="8"/>
  <c r="I586" i="8"/>
  <c r="H586" i="8"/>
  <c r="G586" i="8"/>
  <c r="C586" i="8"/>
  <c r="I585" i="8"/>
  <c r="H585" i="8"/>
  <c r="G585" i="8"/>
  <c r="C585" i="8"/>
  <c r="I584" i="8"/>
  <c r="H584" i="8"/>
  <c r="G584" i="8"/>
  <c r="C584" i="8"/>
  <c r="I583" i="8"/>
  <c r="H583" i="8"/>
  <c r="G583" i="8"/>
  <c r="C583" i="8"/>
  <c r="I582" i="8"/>
  <c r="H582" i="8"/>
  <c r="G582" i="8"/>
  <c r="C582" i="8"/>
  <c r="I581" i="8"/>
  <c r="H581" i="8"/>
  <c r="G581" i="8"/>
  <c r="C581" i="8"/>
  <c r="I580" i="8"/>
  <c r="H580" i="8"/>
  <c r="G580" i="8"/>
  <c r="C580" i="8"/>
  <c r="I579" i="8"/>
  <c r="H579" i="8"/>
  <c r="G579" i="8"/>
  <c r="C579" i="8"/>
  <c r="I578" i="8"/>
  <c r="H578" i="8"/>
  <c r="G578" i="8"/>
  <c r="C578" i="8"/>
  <c r="I577" i="8"/>
  <c r="H577" i="8"/>
  <c r="G577" i="8"/>
  <c r="C577" i="8"/>
  <c r="I576" i="8"/>
  <c r="H576" i="8"/>
  <c r="G576" i="8"/>
  <c r="C576" i="8"/>
  <c r="I575" i="8"/>
  <c r="H575" i="8"/>
  <c r="G575" i="8"/>
  <c r="C575" i="8"/>
  <c r="I574" i="8"/>
  <c r="H574" i="8"/>
  <c r="G574" i="8"/>
  <c r="C574" i="8"/>
  <c r="I573" i="8"/>
  <c r="H573" i="8"/>
  <c r="G573" i="8"/>
  <c r="C573" i="8"/>
  <c r="I572" i="8"/>
  <c r="H572" i="8"/>
  <c r="G572" i="8"/>
  <c r="C572" i="8"/>
  <c r="I571" i="8"/>
  <c r="H571" i="8"/>
  <c r="G571" i="8"/>
  <c r="C571" i="8"/>
  <c r="I570" i="8"/>
  <c r="H570" i="8"/>
  <c r="G570" i="8"/>
  <c r="C570" i="8"/>
  <c r="I569" i="8"/>
  <c r="H569" i="8"/>
  <c r="G569" i="8"/>
  <c r="C569" i="8"/>
  <c r="I568" i="8"/>
  <c r="H568" i="8"/>
  <c r="G568" i="8"/>
  <c r="C568" i="8"/>
  <c r="I567" i="8"/>
  <c r="H567" i="8"/>
  <c r="G567" i="8"/>
  <c r="C567" i="8"/>
  <c r="I566" i="8"/>
  <c r="H566" i="8"/>
  <c r="G566" i="8"/>
  <c r="C566" i="8"/>
  <c r="I565" i="8"/>
  <c r="H565" i="8"/>
  <c r="G565" i="8"/>
  <c r="C565" i="8"/>
  <c r="I564" i="8"/>
  <c r="H564" i="8"/>
  <c r="G564" i="8"/>
  <c r="C564" i="8"/>
  <c r="I563" i="8"/>
  <c r="H563" i="8"/>
  <c r="G563" i="8"/>
  <c r="C563" i="8"/>
  <c r="I562" i="8"/>
  <c r="H562" i="8"/>
  <c r="G562" i="8"/>
  <c r="C562" i="8"/>
  <c r="I561" i="8"/>
  <c r="H561" i="8"/>
  <c r="G561" i="8"/>
  <c r="C561" i="8"/>
  <c r="I560" i="8"/>
  <c r="H560" i="8"/>
  <c r="G560" i="8"/>
  <c r="C560" i="8"/>
  <c r="I559" i="8"/>
  <c r="H559" i="8"/>
  <c r="G559" i="8"/>
  <c r="C559" i="8"/>
  <c r="I558" i="8"/>
  <c r="H558" i="8"/>
  <c r="G558" i="8"/>
  <c r="C558" i="8"/>
  <c r="I557" i="8"/>
  <c r="H557" i="8"/>
  <c r="G557" i="8"/>
  <c r="C557" i="8"/>
  <c r="I556" i="8"/>
  <c r="H556" i="8"/>
  <c r="G556" i="8"/>
  <c r="C556" i="8"/>
  <c r="I555" i="8"/>
  <c r="H555" i="8"/>
  <c r="G555" i="8"/>
  <c r="C555" i="8"/>
  <c r="I554" i="8"/>
  <c r="H554" i="8"/>
  <c r="G554" i="8"/>
  <c r="C554" i="8"/>
  <c r="I553" i="8"/>
  <c r="H553" i="8"/>
  <c r="G553" i="8"/>
  <c r="C553" i="8"/>
  <c r="I552" i="8"/>
  <c r="H552" i="8"/>
  <c r="G552" i="8"/>
  <c r="C552" i="8"/>
  <c r="I551" i="8"/>
  <c r="H551" i="8"/>
  <c r="G551" i="8"/>
  <c r="C551" i="8"/>
  <c r="I550" i="8"/>
  <c r="H550" i="8"/>
  <c r="G550" i="8"/>
  <c r="C550" i="8"/>
  <c r="I549" i="8"/>
  <c r="H549" i="8"/>
  <c r="G549" i="8"/>
  <c r="C549" i="8"/>
  <c r="I548" i="8"/>
  <c r="H548" i="8"/>
  <c r="G548" i="8"/>
  <c r="C548" i="8"/>
  <c r="I547" i="8"/>
  <c r="H547" i="8"/>
  <c r="G547" i="8"/>
  <c r="C547" i="8"/>
  <c r="I546" i="8"/>
  <c r="H546" i="8"/>
  <c r="G546" i="8"/>
  <c r="C546" i="8"/>
  <c r="I545" i="8"/>
  <c r="H545" i="8"/>
  <c r="G545" i="8"/>
  <c r="C545" i="8"/>
  <c r="I544" i="8"/>
  <c r="H544" i="8"/>
  <c r="G544" i="8"/>
  <c r="C544" i="8"/>
  <c r="I543" i="8"/>
  <c r="H543" i="8"/>
  <c r="G543" i="8"/>
  <c r="C543" i="8"/>
  <c r="I542" i="8"/>
  <c r="H542" i="8"/>
  <c r="G542" i="8"/>
  <c r="C542" i="8"/>
  <c r="I541" i="8"/>
  <c r="H541" i="8"/>
  <c r="G541" i="8"/>
  <c r="C541" i="8"/>
  <c r="I540" i="8"/>
  <c r="H540" i="8"/>
  <c r="G540" i="8"/>
  <c r="C540" i="8"/>
  <c r="I539" i="8"/>
  <c r="H539" i="8"/>
  <c r="G539" i="8"/>
  <c r="C539" i="8"/>
  <c r="I538" i="8"/>
  <c r="H538" i="8"/>
  <c r="G538" i="8"/>
  <c r="C538" i="8"/>
  <c r="I537" i="8"/>
  <c r="H537" i="8"/>
  <c r="G537" i="8"/>
  <c r="C537" i="8"/>
  <c r="I536" i="8"/>
  <c r="H536" i="8"/>
  <c r="G536" i="8"/>
  <c r="C536" i="8"/>
  <c r="I535" i="8"/>
  <c r="H535" i="8"/>
  <c r="G535" i="8"/>
  <c r="C535" i="8"/>
  <c r="I534" i="8"/>
  <c r="H534" i="8"/>
  <c r="G534" i="8"/>
  <c r="C534" i="8"/>
  <c r="I533" i="8"/>
  <c r="H533" i="8"/>
  <c r="G533" i="8"/>
  <c r="C533" i="8"/>
  <c r="I532" i="8"/>
  <c r="H532" i="8"/>
  <c r="G532" i="8"/>
  <c r="C532" i="8"/>
  <c r="I531" i="8"/>
  <c r="H531" i="8"/>
  <c r="G531" i="8"/>
  <c r="C531" i="8"/>
  <c r="I530" i="8"/>
  <c r="H530" i="8"/>
  <c r="G530" i="8"/>
  <c r="C530" i="8"/>
  <c r="I529" i="8"/>
  <c r="H529" i="8"/>
  <c r="G529" i="8"/>
  <c r="C529" i="8"/>
  <c r="I528" i="8"/>
  <c r="H528" i="8"/>
  <c r="G528" i="8"/>
  <c r="C528" i="8"/>
  <c r="I527" i="8"/>
  <c r="H527" i="8"/>
  <c r="G527" i="8"/>
  <c r="C527" i="8"/>
  <c r="I526" i="8"/>
  <c r="H526" i="8"/>
  <c r="G526" i="8"/>
  <c r="C526" i="8"/>
  <c r="I525" i="8"/>
  <c r="H525" i="8"/>
  <c r="G525" i="8"/>
  <c r="C525" i="8"/>
  <c r="I524" i="8"/>
  <c r="H524" i="8"/>
  <c r="G524" i="8"/>
  <c r="C524" i="8"/>
  <c r="I523" i="8"/>
  <c r="H523" i="8"/>
  <c r="G523" i="8"/>
  <c r="C523" i="8"/>
  <c r="I522" i="8"/>
  <c r="H522" i="8"/>
  <c r="G522" i="8"/>
  <c r="C522" i="8"/>
  <c r="I521" i="8"/>
  <c r="H521" i="8"/>
  <c r="G521" i="8"/>
  <c r="C521" i="8"/>
  <c r="I520" i="8"/>
  <c r="H520" i="8"/>
  <c r="G520" i="8"/>
  <c r="C520" i="8"/>
  <c r="I519" i="8"/>
  <c r="H519" i="8"/>
  <c r="G519" i="8"/>
  <c r="C519" i="8"/>
  <c r="I518" i="8"/>
  <c r="H518" i="8"/>
  <c r="G518" i="8"/>
  <c r="C518" i="8"/>
  <c r="I517" i="8"/>
  <c r="H517" i="8"/>
  <c r="G517" i="8"/>
  <c r="C517" i="8"/>
  <c r="I516" i="8"/>
  <c r="H516" i="8"/>
  <c r="G516" i="8"/>
  <c r="C516" i="8"/>
  <c r="I515" i="8"/>
  <c r="H515" i="8"/>
  <c r="G515" i="8"/>
  <c r="C515" i="8"/>
  <c r="I514" i="8"/>
  <c r="H514" i="8"/>
  <c r="G514" i="8"/>
  <c r="C514" i="8"/>
  <c r="I513" i="8"/>
  <c r="H513" i="8"/>
  <c r="G513" i="8"/>
  <c r="C513" i="8"/>
  <c r="I512" i="8"/>
  <c r="H512" i="8"/>
  <c r="G512" i="8"/>
  <c r="C512" i="8"/>
  <c r="I511" i="8"/>
  <c r="H511" i="8"/>
  <c r="G511" i="8"/>
  <c r="C511" i="8"/>
  <c r="I510" i="8"/>
  <c r="H510" i="8"/>
  <c r="G510" i="8"/>
  <c r="C510" i="8"/>
  <c r="I509" i="8"/>
  <c r="H509" i="8"/>
  <c r="G509" i="8"/>
  <c r="C509" i="8"/>
  <c r="I508" i="8"/>
  <c r="H508" i="8"/>
  <c r="G508" i="8"/>
  <c r="C508" i="8"/>
  <c r="I507" i="8"/>
  <c r="H507" i="8"/>
  <c r="G507" i="8"/>
  <c r="C507" i="8"/>
  <c r="I506" i="8"/>
  <c r="H506" i="8"/>
  <c r="G506" i="8"/>
  <c r="C506" i="8"/>
  <c r="I505" i="8"/>
  <c r="H505" i="8"/>
  <c r="G505" i="8"/>
  <c r="C505" i="8"/>
  <c r="I504" i="8"/>
  <c r="H504" i="8"/>
  <c r="G504" i="8"/>
  <c r="C504" i="8"/>
  <c r="I503" i="8"/>
  <c r="H503" i="8"/>
  <c r="G503" i="8"/>
  <c r="C503" i="8"/>
  <c r="I502" i="8"/>
  <c r="H502" i="8"/>
  <c r="G502" i="8"/>
  <c r="C502" i="8"/>
  <c r="I501" i="8"/>
  <c r="H501" i="8"/>
  <c r="G501" i="8"/>
  <c r="C501" i="8"/>
  <c r="I500" i="8"/>
  <c r="H500" i="8"/>
  <c r="G500" i="8"/>
  <c r="C500" i="8"/>
  <c r="I499" i="8"/>
  <c r="H499" i="8"/>
  <c r="G499" i="8"/>
  <c r="C499" i="8"/>
  <c r="I498" i="8"/>
  <c r="H498" i="8"/>
  <c r="G498" i="8"/>
  <c r="C498" i="8"/>
  <c r="I497" i="8"/>
  <c r="H497" i="8"/>
  <c r="G497" i="8"/>
  <c r="C497" i="8"/>
  <c r="I496" i="8"/>
  <c r="H496" i="8"/>
  <c r="G496" i="8"/>
  <c r="C496" i="8"/>
  <c r="I495" i="8"/>
  <c r="H495" i="8"/>
  <c r="G495" i="8"/>
  <c r="C495" i="8"/>
  <c r="I494" i="8"/>
  <c r="H494" i="8"/>
  <c r="G494" i="8"/>
  <c r="C494" i="8"/>
  <c r="I493" i="8"/>
  <c r="H493" i="8"/>
  <c r="G493" i="8"/>
  <c r="C493" i="8"/>
  <c r="I492" i="8"/>
  <c r="H492" i="8"/>
  <c r="G492" i="8"/>
  <c r="C492" i="8"/>
  <c r="I491" i="8"/>
  <c r="H491" i="8"/>
  <c r="G491" i="8"/>
  <c r="C491" i="8"/>
  <c r="I490" i="8"/>
  <c r="H490" i="8"/>
  <c r="G490" i="8"/>
  <c r="C490" i="8"/>
  <c r="I489" i="8"/>
  <c r="H489" i="8"/>
  <c r="G489" i="8"/>
  <c r="C489" i="8"/>
  <c r="I488" i="8"/>
  <c r="H488" i="8"/>
  <c r="G488" i="8"/>
  <c r="C488" i="8"/>
  <c r="I487" i="8"/>
  <c r="H487" i="8"/>
  <c r="G487" i="8"/>
  <c r="C487" i="8"/>
  <c r="I486" i="8"/>
  <c r="H486" i="8"/>
  <c r="G486" i="8"/>
  <c r="C486" i="8"/>
  <c r="I485" i="8"/>
  <c r="H485" i="8"/>
  <c r="G485" i="8"/>
  <c r="C485" i="8"/>
  <c r="I484" i="8"/>
  <c r="H484" i="8"/>
  <c r="G484" i="8"/>
  <c r="C484" i="8"/>
  <c r="I483" i="8"/>
  <c r="H483" i="8"/>
  <c r="G483" i="8"/>
  <c r="C483" i="8"/>
  <c r="I482" i="8"/>
  <c r="H482" i="8"/>
  <c r="G482" i="8"/>
  <c r="C482" i="8"/>
  <c r="I481" i="8"/>
  <c r="H481" i="8"/>
  <c r="G481" i="8"/>
  <c r="C481" i="8"/>
  <c r="I480" i="8"/>
  <c r="H480" i="8"/>
  <c r="G480" i="8"/>
  <c r="C480" i="8"/>
  <c r="I479" i="8"/>
  <c r="H479" i="8"/>
  <c r="G479" i="8"/>
  <c r="C479" i="8"/>
  <c r="I478" i="8"/>
  <c r="H478" i="8"/>
  <c r="G478" i="8"/>
  <c r="C478" i="8"/>
  <c r="I477" i="8"/>
  <c r="H477" i="8"/>
  <c r="G477" i="8"/>
  <c r="C477" i="8"/>
  <c r="I476" i="8"/>
  <c r="H476" i="8"/>
  <c r="G476" i="8"/>
  <c r="C476" i="8"/>
  <c r="I475" i="8"/>
  <c r="H475" i="8"/>
  <c r="G475" i="8"/>
  <c r="C475" i="8"/>
  <c r="I474" i="8"/>
  <c r="H474" i="8"/>
  <c r="G474" i="8"/>
  <c r="C474" i="8"/>
  <c r="I473" i="8"/>
  <c r="H473" i="8"/>
  <c r="G473" i="8"/>
  <c r="C473" i="8"/>
  <c r="I472" i="8"/>
  <c r="H472" i="8"/>
  <c r="G472" i="8"/>
  <c r="C472" i="8"/>
  <c r="I471" i="8"/>
  <c r="H471" i="8"/>
  <c r="G471" i="8"/>
  <c r="C471" i="8"/>
  <c r="I470" i="8"/>
  <c r="H470" i="8"/>
  <c r="G470" i="8"/>
  <c r="C470" i="8"/>
  <c r="I469" i="8"/>
  <c r="H469" i="8"/>
  <c r="G469" i="8"/>
  <c r="C469" i="8"/>
  <c r="I468" i="8"/>
  <c r="H468" i="8"/>
  <c r="G468" i="8"/>
  <c r="C468" i="8"/>
  <c r="I467" i="8"/>
  <c r="H467" i="8"/>
  <c r="G467" i="8"/>
  <c r="C467" i="8"/>
  <c r="I466" i="8"/>
  <c r="H466" i="8"/>
  <c r="G466" i="8"/>
  <c r="C466" i="8"/>
  <c r="I465" i="8"/>
  <c r="H465" i="8"/>
  <c r="G465" i="8"/>
  <c r="C465" i="8"/>
  <c r="I464" i="8"/>
  <c r="H464" i="8"/>
  <c r="G464" i="8"/>
  <c r="C464" i="8"/>
  <c r="I463" i="8"/>
  <c r="H463" i="8"/>
  <c r="G463" i="8"/>
  <c r="C463" i="8"/>
  <c r="I462" i="8"/>
  <c r="H462" i="8"/>
  <c r="G462" i="8"/>
  <c r="C462" i="8"/>
  <c r="I461" i="8"/>
  <c r="H461" i="8"/>
  <c r="G461" i="8"/>
  <c r="C461" i="8"/>
  <c r="I460" i="8"/>
  <c r="H460" i="8"/>
  <c r="G460" i="8"/>
  <c r="C460" i="8"/>
  <c r="I459" i="8"/>
  <c r="H459" i="8"/>
  <c r="G459" i="8"/>
  <c r="C459" i="8"/>
  <c r="I458" i="8"/>
  <c r="H458" i="8"/>
  <c r="G458" i="8"/>
  <c r="C458" i="8"/>
  <c r="I457" i="8"/>
  <c r="H457" i="8"/>
  <c r="G457" i="8"/>
  <c r="C457" i="8"/>
  <c r="I456" i="8"/>
  <c r="H456" i="8"/>
  <c r="G456" i="8"/>
  <c r="C456" i="8"/>
  <c r="I455" i="8"/>
  <c r="H455" i="8"/>
  <c r="G455" i="8"/>
  <c r="C455" i="8"/>
  <c r="I454" i="8"/>
  <c r="H454" i="8"/>
  <c r="G454" i="8"/>
  <c r="C454" i="8"/>
  <c r="I453" i="8"/>
  <c r="H453" i="8"/>
  <c r="G453" i="8"/>
  <c r="C453" i="8"/>
  <c r="I452" i="8"/>
  <c r="H452" i="8"/>
  <c r="G452" i="8"/>
  <c r="C452" i="8"/>
  <c r="I451" i="8"/>
  <c r="H451" i="8"/>
  <c r="G451" i="8"/>
  <c r="C451" i="8"/>
  <c r="I450" i="8"/>
  <c r="H450" i="8"/>
  <c r="G450" i="8"/>
  <c r="C450" i="8"/>
  <c r="I449" i="8"/>
  <c r="H449" i="8"/>
  <c r="G449" i="8"/>
  <c r="C449" i="8"/>
  <c r="I448" i="8"/>
  <c r="H448" i="8"/>
  <c r="G448" i="8"/>
  <c r="C448" i="8"/>
  <c r="I447" i="8"/>
  <c r="H447" i="8"/>
  <c r="G447" i="8"/>
  <c r="C447" i="8"/>
  <c r="I446" i="8"/>
  <c r="H446" i="8"/>
  <c r="G446" i="8"/>
  <c r="C446" i="8"/>
  <c r="I445" i="8"/>
  <c r="H445" i="8"/>
  <c r="G445" i="8"/>
  <c r="C445" i="8"/>
  <c r="I444" i="8"/>
  <c r="H444" i="8"/>
  <c r="G444" i="8"/>
  <c r="C444" i="8"/>
  <c r="I443" i="8"/>
  <c r="H443" i="8"/>
  <c r="G443" i="8"/>
  <c r="C443" i="8"/>
  <c r="I442" i="8"/>
  <c r="H442" i="8"/>
  <c r="G442" i="8"/>
  <c r="C442" i="8"/>
  <c r="I441" i="8"/>
  <c r="H441" i="8"/>
  <c r="G441" i="8"/>
  <c r="C441" i="8"/>
  <c r="I440" i="8"/>
  <c r="H440" i="8"/>
  <c r="G440" i="8"/>
  <c r="C440" i="8"/>
  <c r="I439" i="8"/>
  <c r="H439" i="8"/>
  <c r="G439" i="8"/>
  <c r="C439" i="8"/>
  <c r="I438" i="8"/>
  <c r="H438" i="8"/>
  <c r="G438" i="8"/>
  <c r="C438" i="8"/>
  <c r="I437" i="8"/>
  <c r="H437" i="8"/>
  <c r="G437" i="8"/>
  <c r="C437" i="8"/>
  <c r="I436" i="8"/>
  <c r="H436" i="8"/>
  <c r="G436" i="8"/>
  <c r="C436" i="8"/>
  <c r="I435" i="8"/>
  <c r="H435" i="8"/>
  <c r="G435" i="8"/>
  <c r="C435" i="8"/>
  <c r="I434" i="8"/>
  <c r="H434" i="8"/>
  <c r="G434" i="8"/>
  <c r="C434" i="8"/>
  <c r="I433" i="8"/>
  <c r="H433" i="8"/>
  <c r="G433" i="8"/>
  <c r="C433" i="8"/>
  <c r="I432" i="8"/>
  <c r="H432" i="8"/>
  <c r="G432" i="8"/>
  <c r="C432" i="8"/>
  <c r="I431" i="8"/>
  <c r="H431" i="8"/>
  <c r="G431" i="8"/>
  <c r="C431" i="8"/>
  <c r="I430" i="8"/>
  <c r="H430" i="8"/>
  <c r="G430" i="8"/>
  <c r="C430" i="8"/>
  <c r="I429" i="8"/>
  <c r="H429" i="8"/>
  <c r="G429" i="8"/>
  <c r="C429" i="8"/>
  <c r="I428" i="8"/>
  <c r="H428" i="8"/>
  <c r="G428" i="8"/>
  <c r="C428" i="8"/>
  <c r="I427" i="8"/>
  <c r="H427" i="8"/>
  <c r="G427" i="8"/>
  <c r="C427" i="8"/>
  <c r="I426" i="8"/>
  <c r="H426" i="8"/>
  <c r="G426" i="8"/>
  <c r="C426" i="8"/>
  <c r="I425" i="8"/>
  <c r="H425" i="8"/>
  <c r="G425" i="8"/>
  <c r="C425" i="8"/>
  <c r="I424" i="8"/>
  <c r="H424" i="8"/>
  <c r="G424" i="8"/>
  <c r="C424" i="8"/>
  <c r="I423" i="8"/>
  <c r="H423" i="8"/>
  <c r="G423" i="8"/>
  <c r="C423" i="8"/>
  <c r="I422" i="8"/>
  <c r="H422" i="8"/>
  <c r="G422" i="8"/>
  <c r="C422" i="8"/>
  <c r="I421" i="8"/>
  <c r="H421" i="8"/>
  <c r="G421" i="8"/>
  <c r="C421" i="8"/>
  <c r="I420" i="8"/>
  <c r="H420" i="8"/>
  <c r="G420" i="8"/>
  <c r="C420" i="8"/>
  <c r="I419" i="8"/>
  <c r="H419" i="8"/>
  <c r="G419" i="8"/>
  <c r="C419" i="8"/>
  <c r="I418" i="8"/>
  <c r="H418" i="8"/>
  <c r="G418" i="8"/>
  <c r="C418" i="8"/>
  <c r="I417" i="8"/>
  <c r="H417" i="8"/>
  <c r="G417" i="8"/>
  <c r="C417" i="8"/>
  <c r="I416" i="8"/>
  <c r="H416" i="8"/>
  <c r="G416" i="8"/>
  <c r="C416" i="8"/>
  <c r="I415" i="8"/>
  <c r="H415" i="8"/>
  <c r="G415" i="8"/>
  <c r="C415" i="8"/>
  <c r="I414" i="8"/>
  <c r="H414" i="8"/>
  <c r="G414" i="8"/>
  <c r="C414" i="8"/>
  <c r="I413" i="8"/>
  <c r="H413" i="8"/>
  <c r="G413" i="8"/>
  <c r="C413" i="8"/>
  <c r="I412" i="8"/>
  <c r="H412" i="8"/>
  <c r="G412" i="8"/>
  <c r="C412" i="8"/>
  <c r="I411" i="8"/>
  <c r="H411" i="8"/>
  <c r="G411" i="8"/>
  <c r="C411" i="8"/>
  <c r="I410" i="8"/>
  <c r="H410" i="8"/>
  <c r="G410" i="8"/>
  <c r="C410" i="8"/>
  <c r="I409" i="8"/>
  <c r="H409" i="8"/>
  <c r="G409" i="8"/>
  <c r="C409" i="8"/>
  <c r="I408" i="8"/>
  <c r="H408" i="8"/>
  <c r="G408" i="8"/>
  <c r="C408" i="8"/>
  <c r="I407" i="8"/>
  <c r="H407" i="8"/>
  <c r="G407" i="8"/>
  <c r="C407" i="8"/>
  <c r="I406" i="8"/>
  <c r="H406" i="8"/>
  <c r="G406" i="8"/>
  <c r="C406" i="8"/>
  <c r="I405" i="8"/>
  <c r="H405" i="8"/>
  <c r="G405" i="8"/>
  <c r="C405" i="8"/>
  <c r="I404" i="8"/>
  <c r="H404" i="8"/>
  <c r="G404" i="8"/>
  <c r="C404" i="8"/>
  <c r="I403" i="8"/>
  <c r="H403" i="8"/>
  <c r="G403" i="8"/>
  <c r="C403" i="8"/>
  <c r="I402" i="8"/>
  <c r="H402" i="8"/>
  <c r="G402" i="8"/>
  <c r="C402" i="8"/>
  <c r="I401" i="8"/>
  <c r="H401" i="8"/>
  <c r="G401" i="8"/>
  <c r="C401" i="8"/>
  <c r="I400" i="8"/>
  <c r="H400" i="8"/>
  <c r="G400" i="8"/>
  <c r="C400" i="8"/>
  <c r="I399" i="8"/>
  <c r="H399" i="8"/>
  <c r="G399" i="8"/>
  <c r="C399" i="8"/>
  <c r="I398" i="8"/>
  <c r="H398" i="8"/>
  <c r="G398" i="8"/>
  <c r="C398" i="8"/>
  <c r="I397" i="8"/>
  <c r="H397" i="8"/>
  <c r="G397" i="8"/>
  <c r="C397" i="8"/>
  <c r="I396" i="8"/>
  <c r="H396" i="8"/>
  <c r="G396" i="8"/>
  <c r="C396" i="8"/>
  <c r="I395" i="8"/>
  <c r="H395" i="8"/>
  <c r="G395" i="8"/>
  <c r="C395" i="8"/>
  <c r="I394" i="8"/>
  <c r="H394" i="8"/>
  <c r="G394" i="8"/>
  <c r="C394" i="8"/>
  <c r="I393" i="8"/>
  <c r="H393" i="8"/>
  <c r="G393" i="8"/>
  <c r="C393" i="8"/>
  <c r="I392" i="8"/>
  <c r="H392" i="8"/>
  <c r="G392" i="8"/>
  <c r="C392" i="8"/>
  <c r="I391" i="8"/>
  <c r="H391" i="8"/>
  <c r="G391" i="8"/>
  <c r="C391" i="8"/>
  <c r="I390" i="8"/>
  <c r="H390" i="8"/>
  <c r="G390" i="8"/>
  <c r="C390" i="8"/>
  <c r="I389" i="8"/>
  <c r="H389" i="8"/>
  <c r="G389" i="8"/>
  <c r="C389" i="8"/>
  <c r="I388" i="8"/>
  <c r="H388" i="8"/>
  <c r="G388" i="8"/>
  <c r="C388" i="8"/>
  <c r="I387" i="8"/>
  <c r="H387" i="8"/>
  <c r="G387" i="8"/>
  <c r="C387" i="8"/>
  <c r="I386" i="8"/>
  <c r="H386" i="8"/>
  <c r="G386" i="8"/>
  <c r="C386" i="8"/>
  <c r="I385" i="8"/>
  <c r="H385" i="8"/>
  <c r="G385" i="8"/>
  <c r="C385" i="8"/>
  <c r="I384" i="8"/>
  <c r="H384" i="8"/>
  <c r="G384" i="8"/>
  <c r="C384" i="8"/>
  <c r="I383" i="8"/>
  <c r="H383" i="8"/>
  <c r="G383" i="8"/>
  <c r="C383" i="8"/>
  <c r="I382" i="8"/>
  <c r="H382" i="8"/>
  <c r="G382" i="8"/>
  <c r="C382" i="8"/>
  <c r="I381" i="8"/>
  <c r="H381" i="8"/>
  <c r="G381" i="8"/>
  <c r="C381" i="8"/>
  <c r="I380" i="8"/>
  <c r="H380" i="8"/>
  <c r="G380" i="8"/>
  <c r="C380" i="8"/>
  <c r="I379" i="8"/>
  <c r="H379" i="8"/>
  <c r="G379" i="8"/>
  <c r="C379" i="8"/>
  <c r="I378" i="8"/>
  <c r="H378" i="8"/>
  <c r="G378" i="8"/>
  <c r="C378" i="8"/>
  <c r="I377" i="8"/>
  <c r="H377" i="8"/>
  <c r="G377" i="8"/>
  <c r="C377" i="8"/>
  <c r="I376" i="8"/>
  <c r="H376" i="8"/>
  <c r="G376" i="8"/>
  <c r="C376" i="8"/>
  <c r="I375" i="8"/>
  <c r="H375" i="8"/>
  <c r="G375" i="8"/>
  <c r="C375" i="8"/>
  <c r="I374" i="8"/>
  <c r="H374" i="8"/>
  <c r="G374" i="8"/>
  <c r="C374" i="8"/>
  <c r="I373" i="8"/>
  <c r="H373" i="8"/>
  <c r="G373" i="8"/>
  <c r="C373" i="8"/>
  <c r="I372" i="8"/>
  <c r="H372" i="8"/>
  <c r="G372" i="8"/>
  <c r="C372" i="8"/>
  <c r="I371" i="8"/>
  <c r="H371" i="8"/>
  <c r="G371" i="8"/>
  <c r="C371" i="8"/>
  <c r="I370" i="8"/>
  <c r="H370" i="8"/>
  <c r="G370" i="8"/>
  <c r="C370" i="8"/>
  <c r="I369" i="8"/>
  <c r="H369" i="8"/>
  <c r="G369" i="8"/>
  <c r="C369" i="8"/>
  <c r="I368" i="8"/>
  <c r="H368" i="8"/>
  <c r="G368" i="8"/>
  <c r="C368" i="8"/>
  <c r="I367" i="8"/>
  <c r="H367" i="8"/>
  <c r="G367" i="8"/>
  <c r="C367" i="8"/>
  <c r="I366" i="8"/>
  <c r="H366" i="8"/>
  <c r="G366" i="8"/>
  <c r="C366" i="8"/>
  <c r="I365" i="8"/>
  <c r="H365" i="8"/>
  <c r="G365" i="8"/>
  <c r="C365" i="8"/>
  <c r="I364" i="8"/>
  <c r="H364" i="8"/>
  <c r="G364" i="8"/>
  <c r="C364" i="8"/>
  <c r="I363" i="8"/>
  <c r="H363" i="8"/>
  <c r="G363" i="8"/>
  <c r="C363" i="8"/>
  <c r="I362" i="8"/>
  <c r="H362" i="8"/>
  <c r="G362" i="8"/>
  <c r="C362" i="8"/>
  <c r="I361" i="8"/>
  <c r="H361" i="8"/>
  <c r="G361" i="8"/>
  <c r="C361" i="8"/>
  <c r="I360" i="8"/>
  <c r="H360" i="8"/>
  <c r="G360" i="8"/>
  <c r="C360" i="8"/>
  <c r="I359" i="8"/>
  <c r="H359" i="8"/>
  <c r="G359" i="8"/>
  <c r="C359" i="8"/>
  <c r="I358" i="8"/>
  <c r="H358" i="8"/>
  <c r="G358" i="8"/>
  <c r="C358" i="8"/>
  <c r="I357" i="8"/>
  <c r="H357" i="8"/>
  <c r="G357" i="8"/>
  <c r="C357" i="8"/>
  <c r="I356" i="8"/>
  <c r="H356" i="8"/>
  <c r="G356" i="8"/>
  <c r="C356" i="8"/>
  <c r="I355" i="8"/>
  <c r="H355" i="8"/>
  <c r="G355" i="8"/>
  <c r="C355" i="8"/>
  <c r="I354" i="8"/>
  <c r="H354" i="8"/>
  <c r="G354" i="8"/>
  <c r="C354" i="8"/>
  <c r="I353" i="8"/>
  <c r="H353" i="8"/>
  <c r="G353" i="8"/>
  <c r="C353" i="8"/>
  <c r="I352" i="8"/>
  <c r="H352" i="8"/>
  <c r="G352" i="8"/>
  <c r="C352" i="8"/>
  <c r="I351" i="8"/>
  <c r="H351" i="8"/>
  <c r="G351" i="8"/>
  <c r="C351" i="8"/>
  <c r="I350" i="8"/>
  <c r="H350" i="8"/>
  <c r="G350" i="8"/>
  <c r="C350" i="8"/>
  <c r="I349" i="8"/>
  <c r="H349" i="8"/>
  <c r="G349" i="8"/>
  <c r="C349" i="8"/>
  <c r="I348" i="8"/>
  <c r="H348" i="8"/>
  <c r="G348" i="8"/>
  <c r="C348" i="8"/>
  <c r="I347" i="8"/>
  <c r="H347" i="8"/>
  <c r="G347" i="8"/>
  <c r="C347" i="8"/>
  <c r="I346" i="8"/>
  <c r="H346" i="8"/>
  <c r="G346" i="8"/>
  <c r="C346" i="8"/>
  <c r="I345" i="8"/>
  <c r="H345" i="8"/>
  <c r="G345" i="8"/>
  <c r="C345" i="8"/>
  <c r="I344" i="8"/>
  <c r="H344" i="8"/>
  <c r="G344" i="8"/>
  <c r="C344" i="8"/>
  <c r="I343" i="8"/>
  <c r="H343" i="8"/>
  <c r="G343" i="8"/>
  <c r="C343" i="8"/>
  <c r="I342" i="8"/>
  <c r="H342" i="8"/>
  <c r="G342" i="8"/>
  <c r="C342" i="8"/>
  <c r="I341" i="8"/>
  <c r="H341" i="8"/>
  <c r="G341" i="8"/>
  <c r="C341" i="8"/>
  <c r="I340" i="8"/>
  <c r="H340" i="8"/>
  <c r="G340" i="8"/>
  <c r="C340" i="8"/>
  <c r="I339" i="8"/>
  <c r="H339" i="8"/>
  <c r="G339" i="8"/>
  <c r="C339" i="8"/>
  <c r="I338" i="8"/>
  <c r="H338" i="8"/>
  <c r="G338" i="8"/>
  <c r="C338" i="8"/>
  <c r="I337" i="8"/>
  <c r="H337" i="8"/>
  <c r="G337" i="8"/>
  <c r="C337" i="8"/>
  <c r="I336" i="8"/>
  <c r="H336" i="8"/>
  <c r="G336" i="8"/>
  <c r="C336" i="8"/>
  <c r="I335" i="8"/>
  <c r="H335" i="8"/>
  <c r="G335" i="8"/>
  <c r="C335" i="8"/>
  <c r="I334" i="8"/>
  <c r="H334" i="8"/>
  <c r="G334" i="8"/>
  <c r="C334" i="8"/>
  <c r="I333" i="8"/>
  <c r="H333" i="8"/>
  <c r="G333" i="8"/>
  <c r="C333" i="8"/>
  <c r="I332" i="8"/>
  <c r="H332" i="8"/>
  <c r="G332" i="8"/>
  <c r="C332" i="8"/>
  <c r="I331" i="8"/>
  <c r="H331" i="8"/>
  <c r="G331" i="8"/>
  <c r="C331" i="8"/>
  <c r="I330" i="8"/>
  <c r="H330" i="8"/>
  <c r="G330" i="8"/>
  <c r="C330" i="8"/>
  <c r="I329" i="8"/>
  <c r="H329" i="8"/>
  <c r="G329" i="8"/>
  <c r="C329" i="8"/>
  <c r="I328" i="8"/>
  <c r="H328" i="8"/>
  <c r="G328" i="8"/>
  <c r="C328" i="8"/>
  <c r="I327" i="8"/>
  <c r="H327" i="8"/>
  <c r="G327" i="8"/>
  <c r="C327" i="8"/>
  <c r="I326" i="8"/>
  <c r="H326" i="8"/>
  <c r="G326" i="8"/>
  <c r="C326" i="8"/>
  <c r="I325" i="8"/>
  <c r="H325" i="8"/>
  <c r="G325" i="8"/>
  <c r="C325" i="8"/>
  <c r="I324" i="8"/>
  <c r="H324" i="8"/>
  <c r="G324" i="8"/>
  <c r="C324" i="8"/>
  <c r="I323" i="8"/>
  <c r="H323" i="8"/>
  <c r="G323" i="8"/>
  <c r="C323" i="8"/>
  <c r="I322" i="8"/>
  <c r="H322" i="8"/>
  <c r="G322" i="8"/>
  <c r="C322" i="8"/>
  <c r="I321" i="8"/>
  <c r="H321" i="8"/>
  <c r="G321" i="8"/>
  <c r="C321" i="8"/>
  <c r="I320" i="8"/>
  <c r="H320" i="8"/>
  <c r="G320" i="8"/>
  <c r="C320" i="8"/>
  <c r="I319" i="8"/>
  <c r="H319" i="8"/>
  <c r="G319" i="8"/>
  <c r="C319" i="8"/>
  <c r="I318" i="8"/>
  <c r="H318" i="8"/>
  <c r="G318" i="8"/>
  <c r="C318" i="8"/>
  <c r="I317" i="8"/>
  <c r="H317" i="8"/>
  <c r="G317" i="8"/>
  <c r="C317" i="8"/>
  <c r="I316" i="8"/>
  <c r="H316" i="8"/>
  <c r="G316" i="8"/>
  <c r="C316" i="8"/>
  <c r="I315" i="8"/>
  <c r="H315" i="8"/>
  <c r="G315" i="8"/>
  <c r="C315" i="8"/>
  <c r="I314" i="8"/>
  <c r="H314" i="8"/>
  <c r="G314" i="8"/>
  <c r="C314" i="8"/>
  <c r="I313" i="8"/>
  <c r="H313" i="8"/>
  <c r="G313" i="8"/>
  <c r="C313" i="8"/>
  <c r="I312" i="8"/>
  <c r="H312" i="8"/>
  <c r="G312" i="8"/>
  <c r="C312" i="8"/>
  <c r="I311" i="8"/>
  <c r="H311" i="8"/>
  <c r="G311" i="8"/>
  <c r="C311" i="8"/>
  <c r="I310" i="8"/>
  <c r="H310" i="8"/>
  <c r="G310" i="8"/>
  <c r="C310" i="8"/>
  <c r="I309" i="8"/>
  <c r="H309" i="8"/>
  <c r="G309" i="8"/>
  <c r="C309" i="8"/>
  <c r="I308" i="8"/>
  <c r="H308" i="8"/>
  <c r="G308" i="8"/>
  <c r="C308" i="8"/>
  <c r="I307" i="8"/>
  <c r="H307" i="8"/>
  <c r="G307" i="8"/>
  <c r="C307" i="8"/>
  <c r="I306" i="8"/>
  <c r="H306" i="8"/>
  <c r="G306" i="8"/>
  <c r="C306" i="8"/>
  <c r="I305" i="8"/>
  <c r="H305" i="8"/>
  <c r="G305" i="8"/>
  <c r="C305" i="8"/>
  <c r="I304" i="8"/>
  <c r="H304" i="8"/>
  <c r="G304" i="8"/>
  <c r="C304" i="8"/>
  <c r="I303" i="8"/>
  <c r="H303" i="8"/>
  <c r="G303" i="8"/>
  <c r="C303" i="8"/>
  <c r="I302" i="8"/>
  <c r="H302" i="8"/>
  <c r="G302" i="8"/>
  <c r="C302" i="8"/>
  <c r="I301" i="8"/>
  <c r="H301" i="8"/>
  <c r="G301" i="8"/>
  <c r="C301" i="8"/>
  <c r="I300" i="8"/>
  <c r="H300" i="8"/>
  <c r="G300" i="8"/>
  <c r="C300" i="8"/>
  <c r="I299" i="8"/>
  <c r="H299" i="8"/>
  <c r="G299" i="8"/>
  <c r="C299" i="8"/>
  <c r="I298" i="8"/>
  <c r="H298" i="8"/>
  <c r="G298" i="8"/>
  <c r="C298" i="8"/>
  <c r="I297" i="8"/>
  <c r="H297" i="8"/>
  <c r="G297" i="8"/>
  <c r="C297" i="8"/>
  <c r="I296" i="8"/>
  <c r="H296" i="8"/>
  <c r="G296" i="8"/>
  <c r="C296" i="8"/>
  <c r="I295" i="8"/>
  <c r="H295" i="8"/>
  <c r="G295" i="8"/>
  <c r="C295" i="8"/>
  <c r="I294" i="8"/>
  <c r="H294" i="8"/>
  <c r="G294" i="8"/>
  <c r="C294" i="8"/>
  <c r="I293" i="8"/>
  <c r="H293" i="8"/>
  <c r="G293" i="8"/>
  <c r="C293" i="8"/>
  <c r="I292" i="8"/>
  <c r="H292" i="8"/>
  <c r="G292" i="8"/>
  <c r="C292" i="8"/>
  <c r="I291" i="8"/>
  <c r="H291" i="8"/>
  <c r="G291" i="8"/>
  <c r="C291" i="8"/>
  <c r="I290" i="8"/>
  <c r="H290" i="8"/>
  <c r="G290" i="8"/>
  <c r="C290" i="8"/>
  <c r="I289" i="8"/>
  <c r="H289" i="8"/>
  <c r="G289" i="8"/>
  <c r="C289" i="8"/>
  <c r="I288" i="8"/>
  <c r="H288" i="8"/>
  <c r="G288" i="8"/>
  <c r="C288" i="8"/>
  <c r="I287" i="8"/>
  <c r="H287" i="8"/>
  <c r="G287" i="8"/>
  <c r="C287" i="8"/>
  <c r="I286" i="8"/>
  <c r="H286" i="8"/>
  <c r="G286" i="8"/>
  <c r="C286" i="8"/>
  <c r="I285" i="8"/>
  <c r="H285" i="8"/>
  <c r="G285" i="8"/>
  <c r="C285" i="8"/>
  <c r="I284" i="8"/>
  <c r="H284" i="8"/>
  <c r="G284" i="8"/>
  <c r="C284" i="8"/>
  <c r="I283" i="8"/>
  <c r="H283" i="8"/>
  <c r="G283" i="8"/>
  <c r="C283" i="8"/>
  <c r="I282" i="8"/>
  <c r="H282" i="8"/>
  <c r="G282" i="8"/>
  <c r="C282" i="8"/>
  <c r="I281" i="8"/>
  <c r="H281" i="8"/>
  <c r="G281" i="8"/>
  <c r="C281" i="8"/>
  <c r="I280" i="8"/>
  <c r="H280" i="8"/>
  <c r="G280" i="8"/>
  <c r="C280" i="8"/>
  <c r="I279" i="8"/>
  <c r="H279" i="8"/>
  <c r="G279" i="8"/>
  <c r="C279" i="8"/>
  <c r="I278" i="8"/>
  <c r="H278" i="8"/>
  <c r="G278" i="8"/>
  <c r="C278" i="8"/>
  <c r="I277" i="8"/>
  <c r="H277" i="8"/>
  <c r="G277" i="8"/>
  <c r="C277" i="8"/>
  <c r="I276" i="8"/>
  <c r="H276" i="8"/>
  <c r="G276" i="8"/>
  <c r="C276" i="8"/>
  <c r="I275" i="8"/>
  <c r="H275" i="8"/>
  <c r="G275" i="8"/>
  <c r="C275" i="8"/>
  <c r="I274" i="8"/>
  <c r="H274" i="8"/>
  <c r="G274" i="8"/>
  <c r="C274" i="8"/>
  <c r="I273" i="8"/>
  <c r="H273" i="8"/>
  <c r="G273" i="8"/>
  <c r="C273" i="8"/>
  <c r="I272" i="8"/>
  <c r="H272" i="8"/>
  <c r="G272" i="8"/>
  <c r="C272" i="8"/>
  <c r="I271" i="8"/>
  <c r="H271" i="8"/>
  <c r="G271" i="8"/>
  <c r="C271" i="8"/>
  <c r="I270" i="8"/>
  <c r="H270" i="8"/>
  <c r="G270" i="8"/>
  <c r="C270" i="8"/>
  <c r="I269" i="8"/>
  <c r="H269" i="8"/>
  <c r="G269" i="8"/>
  <c r="C269" i="8"/>
  <c r="I268" i="8"/>
  <c r="H268" i="8"/>
  <c r="G268" i="8"/>
  <c r="C268" i="8"/>
  <c r="I267" i="8"/>
  <c r="H267" i="8"/>
  <c r="G267" i="8"/>
  <c r="C267" i="8"/>
  <c r="I266" i="8"/>
  <c r="H266" i="8"/>
  <c r="G266" i="8"/>
  <c r="C266" i="8"/>
  <c r="I265" i="8"/>
  <c r="H265" i="8"/>
  <c r="G265" i="8"/>
  <c r="C265" i="8"/>
  <c r="I264" i="8"/>
  <c r="H264" i="8"/>
  <c r="G264" i="8"/>
  <c r="C264" i="8"/>
  <c r="I263" i="8"/>
  <c r="H263" i="8"/>
  <c r="G263" i="8"/>
  <c r="C263" i="8"/>
  <c r="I262" i="8"/>
  <c r="H262" i="8"/>
  <c r="G262" i="8"/>
  <c r="C262" i="8"/>
  <c r="I261" i="8"/>
  <c r="H261" i="8"/>
  <c r="G261" i="8"/>
  <c r="C261" i="8"/>
  <c r="I260" i="8"/>
  <c r="H260" i="8"/>
  <c r="G260" i="8"/>
  <c r="C260" i="8"/>
  <c r="I259" i="8"/>
  <c r="H259" i="8"/>
  <c r="G259" i="8"/>
  <c r="C259" i="8"/>
  <c r="I258" i="8"/>
  <c r="H258" i="8"/>
  <c r="G258" i="8"/>
  <c r="C258" i="8"/>
  <c r="I257" i="8"/>
  <c r="H257" i="8"/>
  <c r="G257" i="8"/>
  <c r="C257" i="8"/>
  <c r="I256" i="8"/>
  <c r="H256" i="8"/>
  <c r="G256" i="8"/>
  <c r="C256" i="8"/>
  <c r="I255" i="8"/>
  <c r="H255" i="8"/>
  <c r="G255" i="8"/>
  <c r="C255" i="8"/>
  <c r="I254" i="8"/>
  <c r="H254" i="8"/>
  <c r="G254" i="8"/>
  <c r="C254" i="8"/>
  <c r="I253" i="8"/>
  <c r="H253" i="8"/>
  <c r="G253" i="8"/>
  <c r="C253" i="8"/>
  <c r="I252" i="8"/>
  <c r="H252" i="8"/>
  <c r="G252" i="8"/>
  <c r="C252" i="8"/>
  <c r="I251" i="8"/>
  <c r="H251" i="8"/>
  <c r="G251" i="8"/>
  <c r="C251" i="8"/>
  <c r="I250" i="8"/>
  <c r="H250" i="8"/>
  <c r="G250" i="8"/>
  <c r="C250" i="8"/>
  <c r="I249" i="8"/>
  <c r="H249" i="8"/>
  <c r="G249" i="8"/>
  <c r="C249" i="8"/>
  <c r="I248" i="8"/>
  <c r="H248" i="8"/>
  <c r="G248" i="8"/>
  <c r="C248" i="8"/>
  <c r="I247" i="8"/>
  <c r="H247" i="8"/>
  <c r="G247" i="8"/>
  <c r="C247" i="8"/>
  <c r="I246" i="8"/>
  <c r="H246" i="8"/>
  <c r="G246" i="8"/>
  <c r="C246" i="8"/>
  <c r="I245" i="8"/>
  <c r="H245" i="8"/>
  <c r="G245" i="8"/>
  <c r="C245" i="8"/>
  <c r="I244" i="8"/>
  <c r="H244" i="8"/>
  <c r="G244" i="8"/>
  <c r="C244" i="8"/>
  <c r="I243" i="8"/>
  <c r="H243" i="8"/>
  <c r="G243" i="8"/>
  <c r="C243" i="8"/>
  <c r="I242" i="8"/>
  <c r="H242" i="8"/>
  <c r="G242" i="8"/>
  <c r="C242" i="8"/>
  <c r="I241" i="8"/>
  <c r="H241" i="8"/>
  <c r="G241" i="8"/>
  <c r="C241" i="8"/>
  <c r="I240" i="8"/>
  <c r="H240" i="8"/>
  <c r="G240" i="8"/>
  <c r="C240" i="8"/>
  <c r="I239" i="8"/>
  <c r="H239" i="8"/>
  <c r="G239" i="8"/>
  <c r="C239" i="8"/>
  <c r="I238" i="8"/>
  <c r="H238" i="8"/>
  <c r="G238" i="8"/>
  <c r="C238" i="8"/>
  <c r="I237" i="8"/>
  <c r="H237" i="8"/>
  <c r="G237" i="8"/>
  <c r="C237" i="8"/>
  <c r="I236" i="8"/>
  <c r="H236" i="8"/>
  <c r="G236" i="8"/>
  <c r="C236" i="8"/>
  <c r="I235" i="8"/>
  <c r="H235" i="8"/>
  <c r="G235" i="8"/>
  <c r="C235" i="8"/>
  <c r="I234" i="8"/>
  <c r="H234" i="8"/>
  <c r="G234" i="8"/>
  <c r="C234" i="8"/>
  <c r="I233" i="8"/>
  <c r="H233" i="8"/>
  <c r="G233" i="8"/>
  <c r="C233" i="8"/>
  <c r="I232" i="8"/>
  <c r="H232" i="8"/>
  <c r="G232" i="8"/>
  <c r="C232" i="8"/>
  <c r="I231" i="8"/>
  <c r="H231" i="8"/>
  <c r="G231" i="8"/>
  <c r="C231" i="8"/>
  <c r="I230" i="8"/>
  <c r="H230" i="8"/>
  <c r="G230" i="8"/>
  <c r="C230" i="8"/>
  <c r="I229" i="8"/>
  <c r="H229" i="8"/>
  <c r="G229" i="8"/>
  <c r="C229" i="8"/>
  <c r="I228" i="8"/>
  <c r="H228" i="8"/>
  <c r="G228" i="8"/>
  <c r="C228" i="8"/>
  <c r="I227" i="8"/>
  <c r="H227" i="8"/>
  <c r="G227" i="8"/>
  <c r="C227" i="8"/>
  <c r="I226" i="8"/>
  <c r="H226" i="8"/>
  <c r="G226" i="8"/>
  <c r="C226" i="8"/>
  <c r="I225" i="8"/>
  <c r="H225" i="8"/>
  <c r="G225" i="8"/>
  <c r="C225" i="8"/>
  <c r="I224" i="8"/>
  <c r="H224" i="8"/>
  <c r="G224" i="8"/>
  <c r="C224" i="8"/>
  <c r="I223" i="8"/>
  <c r="H223" i="8"/>
  <c r="G223" i="8"/>
  <c r="C223" i="8"/>
  <c r="I222" i="8"/>
  <c r="H222" i="8"/>
  <c r="G222" i="8"/>
  <c r="C222" i="8"/>
  <c r="I221" i="8"/>
  <c r="H221" i="8"/>
  <c r="G221" i="8"/>
  <c r="C221" i="8"/>
  <c r="I220" i="8"/>
  <c r="H220" i="8"/>
  <c r="G220" i="8"/>
  <c r="C220" i="8"/>
  <c r="I219" i="8"/>
  <c r="H219" i="8"/>
  <c r="G219" i="8"/>
  <c r="C219" i="8"/>
  <c r="I218" i="8"/>
  <c r="H218" i="8"/>
  <c r="G218" i="8"/>
  <c r="C218" i="8"/>
  <c r="I217" i="8"/>
  <c r="H217" i="8"/>
  <c r="G217" i="8"/>
  <c r="C217" i="8"/>
  <c r="I216" i="8"/>
  <c r="H216" i="8"/>
  <c r="G216" i="8"/>
  <c r="C216" i="8"/>
  <c r="I215" i="8"/>
  <c r="H215" i="8"/>
  <c r="G215" i="8"/>
  <c r="C215" i="8"/>
  <c r="I214" i="8"/>
  <c r="H214" i="8"/>
  <c r="G214" i="8"/>
  <c r="C214" i="8"/>
  <c r="I213" i="8"/>
  <c r="H213" i="8"/>
  <c r="G213" i="8"/>
  <c r="C213" i="8"/>
  <c r="I212" i="8"/>
  <c r="H212" i="8"/>
  <c r="G212" i="8"/>
  <c r="C212" i="8"/>
  <c r="I211" i="8"/>
  <c r="H211" i="8"/>
  <c r="G211" i="8"/>
  <c r="C211" i="8"/>
  <c r="I210" i="8"/>
  <c r="H210" i="8"/>
  <c r="G210" i="8"/>
  <c r="C210" i="8"/>
  <c r="I209" i="8"/>
  <c r="H209" i="8"/>
  <c r="G209" i="8"/>
  <c r="C209" i="8"/>
  <c r="I208" i="8"/>
  <c r="H208" i="8"/>
  <c r="G208" i="8"/>
  <c r="C208" i="8"/>
  <c r="I207" i="8"/>
  <c r="H207" i="8"/>
  <c r="G207" i="8"/>
  <c r="C207" i="8"/>
  <c r="I206" i="8"/>
  <c r="H206" i="8"/>
  <c r="G206" i="8"/>
  <c r="C206" i="8"/>
  <c r="I205" i="8"/>
  <c r="H205" i="8"/>
  <c r="G205" i="8"/>
  <c r="C205" i="8"/>
  <c r="I204" i="8"/>
  <c r="H204" i="8"/>
  <c r="G204" i="8"/>
  <c r="C204" i="8"/>
  <c r="I203" i="8"/>
  <c r="H203" i="8"/>
  <c r="G203" i="8"/>
  <c r="C203" i="8"/>
  <c r="I202" i="8"/>
  <c r="H202" i="8"/>
  <c r="G202" i="8"/>
  <c r="C202" i="8"/>
  <c r="I201" i="8"/>
  <c r="H201" i="8"/>
  <c r="G201" i="8"/>
  <c r="C201" i="8"/>
  <c r="I200" i="8"/>
  <c r="H200" i="8"/>
  <c r="G200" i="8"/>
  <c r="C200" i="8"/>
  <c r="I199" i="8"/>
  <c r="H199" i="8"/>
  <c r="G199" i="8"/>
  <c r="C199" i="8"/>
  <c r="I198" i="8"/>
  <c r="H198" i="8"/>
  <c r="G198" i="8"/>
  <c r="C198" i="8"/>
  <c r="I197" i="8"/>
  <c r="H197" i="8"/>
  <c r="G197" i="8"/>
  <c r="C197" i="8"/>
  <c r="I196" i="8"/>
  <c r="H196" i="8"/>
  <c r="G196" i="8"/>
  <c r="C196" i="8"/>
  <c r="I195" i="8"/>
  <c r="H195" i="8"/>
  <c r="G195" i="8"/>
  <c r="C195" i="8"/>
  <c r="I194" i="8"/>
  <c r="H194" i="8"/>
  <c r="G194" i="8"/>
  <c r="C194" i="8"/>
  <c r="I193" i="8"/>
  <c r="H193" i="8"/>
  <c r="G193" i="8"/>
  <c r="C193" i="8"/>
  <c r="I192" i="8"/>
  <c r="H192" i="8"/>
  <c r="G192" i="8"/>
  <c r="C192" i="8"/>
  <c r="I191" i="8"/>
  <c r="H191" i="8"/>
  <c r="G191" i="8"/>
  <c r="C191" i="8"/>
  <c r="I190" i="8"/>
  <c r="H190" i="8"/>
  <c r="G190" i="8"/>
  <c r="C190" i="8"/>
  <c r="I189" i="8"/>
  <c r="H189" i="8"/>
  <c r="G189" i="8"/>
  <c r="C189" i="8"/>
  <c r="I188" i="8"/>
  <c r="H188" i="8"/>
  <c r="G188" i="8"/>
  <c r="C188" i="8"/>
  <c r="I187" i="8"/>
  <c r="H187" i="8"/>
  <c r="G187" i="8"/>
  <c r="C187" i="8"/>
  <c r="I186" i="8"/>
  <c r="H186" i="8"/>
  <c r="G186" i="8"/>
  <c r="C186" i="8"/>
  <c r="I185" i="8"/>
  <c r="H185" i="8"/>
  <c r="G185" i="8"/>
  <c r="C185" i="8"/>
  <c r="I184" i="8"/>
  <c r="H184" i="8"/>
  <c r="G184" i="8"/>
  <c r="C184" i="8"/>
  <c r="I183" i="8"/>
  <c r="H183" i="8"/>
  <c r="G183" i="8"/>
  <c r="C183" i="8"/>
  <c r="I182" i="8"/>
  <c r="H182" i="8"/>
  <c r="G182" i="8"/>
  <c r="C182" i="8"/>
  <c r="I181" i="8"/>
  <c r="H181" i="8"/>
  <c r="G181" i="8"/>
  <c r="C181" i="8"/>
  <c r="I180" i="8"/>
  <c r="H180" i="8"/>
  <c r="G180" i="8"/>
  <c r="C180" i="8"/>
  <c r="I179" i="8"/>
  <c r="H179" i="8"/>
  <c r="G179" i="8"/>
  <c r="C179" i="8"/>
  <c r="I178" i="8"/>
  <c r="H178" i="8"/>
  <c r="G178" i="8"/>
  <c r="C178" i="8"/>
  <c r="I177" i="8"/>
  <c r="H177" i="8"/>
  <c r="G177" i="8"/>
  <c r="C177" i="8"/>
  <c r="I176" i="8"/>
  <c r="H176" i="8"/>
  <c r="G176" i="8"/>
  <c r="C176" i="8"/>
  <c r="I175" i="8"/>
  <c r="H175" i="8"/>
  <c r="G175" i="8"/>
  <c r="C175" i="8"/>
  <c r="I174" i="8"/>
  <c r="H174" i="8"/>
  <c r="G174" i="8"/>
  <c r="C174" i="8"/>
  <c r="I173" i="8"/>
  <c r="H173" i="8"/>
  <c r="G173" i="8"/>
  <c r="C173" i="8"/>
  <c r="I172" i="8"/>
  <c r="H172" i="8"/>
  <c r="G172" i="8"/>
  <c r="C172" i="8"/>
  <c r="I171" i="8"/>
  <c r="H171" i="8"/>
  <c r="G171" i="8"/>
  <c r="C171" i="8"/>
  <c r="I170" i="8"/>
  <c r="H170" i="8"/>
  <c r="G170" i="8"/>
  <c r="C170" i="8"/>
  <c r="I169" i="8"/>
  <c r="H169" i="8"/>
  <c r="G169" i="8"/>
  <c r="C169" i="8"/>
  <c r="I168" i="8"/>
  <c r="H168" i="8"/>
  <c r="G168" i="8"/>
  <c r="C168" i="8"/>
  <c r="I167" i="8"/>
  <c r="H167" i="8"/>
  <c r="G167" i="8"/>
  <c r="C167" i="8"/>
  <c r="I166" i="8"/>
  <c r="H166" i="8"/>
  <c r="G166" i="8"/>
  <c r="C166" i="8"/>
  <c r="I165" i="8"/>
  <c r="H165" i="8"/>
  <c r="G165" i="8"/>
  <c r="C165" i="8"/>
  <c r="I164" i="8"/>
  <c r="H164" i="8"/>
  <c r="G164" i="8"/>
  <c r="C164" i="8"/>
  <c r="I163" i="8"/>
  <c r="H163" i="8"/>
  <c r="G163" i="8"/>
  <c r="C163" i="8"/>
  <c r="I162" i="8"/>
  <c r="H162" i="8"/>
  <c r="G162" i="8"/>
  <c r="C162" i="8"/>
  <c r="I161" i="8"/>
  <c r="H161" i="8"/>
  <c r="G161" i="8"/>
  <c r="C161" i="8"/>
  <c r="I160" i="8"/>
  <c r="H160" i="8"/>
  <c r="G160" i="8"/>
  <c r="C160" i="8"/>
  <c r="I159" i="8"/>
  <c r="H159" i="8"/>
  <c r="G159" i="8"/>
  <c r="C159" i="8"/>
  <c r="I158" i="8"/>
  <c r="H158" i="8"/>
  <c r="G158" i="8"/>
  <c r="C158" i="8"/>
  <c r="I157" i="8"/>
  <c r="H157" i="8"/>
  <c r="G157" i="8"/>
  <c r="C157" i="8"/>
  <c r="I156" i="8"/>
  <c r="H156" i="8"/>
  <c r="G156" i="8"/>
  <c r="C156" i="8"/>
  <c r="I155" i="8"/>
  <c r="H155" i="8"/>
  <c r="G155" i="8"/>
  <c r="C155" i="8"/>
  <c r="I154" i="8"/>
  <c r="H154" i="8"/>
  <c r="G154" i="8"/>
  <c r="C154" i="8"/>
  <c r="I153" i="8"/>
  <c r="H153" i="8"/>
  <c r="G153" i="8"/>
  <c r="C153" i="8"/>
  <c r="I152" i="8"/>
  <c r="H152" i="8"/>
  <c r="G152" i="8"/>
  <c r="C152" i="8"/>
  <c r="I151" i="8"/>
  <c r="H151" i="8"/>
  <c r="G151" i="8"/>
  <c r="C151" i="8"/>
  <c r="I150" i="8"/>
  <c r="H150" i="8"/>
  <c r="G150" i="8"/>
  <c r="C150" i="8"/>
  <c r="I149" i="8"/>
  <c r="H149" i="8"/>
  <c r="G149" i="8"/>
  <c r="C149" i="8"/>
  <c r="I148" i="8"/>
  <c r="H148" i="8"/>
  <c r="G148" i="8"/>
  <c r="C148" i="8"/>
  <c r="I147" i="8"/>
  <c r="H147" i="8"/>
  <c r="G147" i="8"/>
  <c r="C147" i="8"/>
  <c r="I146" i="8"/>
  <c r="H146" i="8"/>
  <c r="G146" i="8"/>
  <c r="C146" i="8"/>
  <c r="I145" i="8"/>
  <c r="H145" i="8"/>
  <c r="G145" i="8"/>
  <c r="C145" i="8"/>
  <c r="I144" i="8"/>
  <c r="H144" i="8"/>
  <c r="G144" i="8"/>
  <c r="C144" i="8"/>
  <c r="I143" i="8"/>
  <c r="H143" i="8"/>
  <c r="G143" i="8"/>
  <c r="C143" i="8"/>
  <c r="I142" i="8"/>
  <c r="H142" i="8"/>
  <c r="G142" i="8"/>
  <c r="C142" i="8"/>
  <c r="I141" i="8"/>
  <c r="H141" i="8"/>
  <c r="G141" i="8"/>
  <c r="C141" i="8"/>
  <c r="I140" i="8"/>
  <c r="H140" i="8"/>
  <c r="G140" i="8"/>
  <c r="C140" i="8"/>
  <c r="I139" i="8"/>
  <c r="H139" i="8"/>
  <c r="G139" i="8"/>
  <c r="C139" i="8"/>
  <c r="I138" i="8"/>
  <c r="H138" i="8"/>
  <c r="G138" i="8"/>
  <c r="C138" i="8"/>
  <c r="I137" i="8"/>
  <c r="H137" i="8"/>
  <c r="G137" i="8"/>
  <c r="C137" i="8"/>
  <c r="I136" i="8"/>
  <c r="H136" i="8"/>
  <c r="G136" i="8"/>
  <c r="C136" i="8"/>
  <c r="I135" i="8"/>
  <c r="H135" i="8"/>
  <c r="G135" i="8"/>
  <c r="C135" i="8"/>
  <c r="I134" i="8"/>
  <c r="H134" i="8"/>
  <c r="G134" i="8"/>
  <c r="C134" i="8"/>
  <c r="I133" i="8"/>
  <c r="H133" i="8"/>
  <c r="G133" i="8"/>
  <c r="C133" i="8"/>
  <c r="I132" i="8"/>
  <c r="H132" i="8"/>
  <c r="G132" i="8"/>
  <c r="C132" i="8"/>
  <c r="I131" i="8"/>
  <c r="H131" i="8"/>
  <c r="G131" i="8"/>
  <c r="C131" i="8"/>
  <c r="I130" i="8"/>
  <c r="H130" i="8"/>
  <c r="G130" i="8"/>
  <c r="C130" i="8"/>
  <c r="I129" i="8"/>
  <c r="H129" i="8"/>
  <c r="G129" i="8"/>
  <c r="C129" i="8"/>
  <c r="I128" i="8"/>
  <c r="H128" i="8"/>
  <c r="G128" i="8"/>
  <c r="C128" i="8"/>
  <c r="I127" i="8"/>
  <c r="H127" i="8"/>
  <c r="G127" i="8"/>
  <c r="C127" i="8"/>
  <c r="I126" i="8"/>
  <c r="H126" i="8"/>
  <c r="G126" i="8"/>
  <c r="C126" i="8"/>
  <c r="I125" i="8"/>
  <c r="H125" i="8"/>
  <c r="G125" i="8"/>
  <c r="C125" i="8"/>
  <c r="I124" i="8"/>
  <c r="H124" i="8"/>
  <c r="G124" i="8"/>
  <c r="C124" i="8"/>
  <c r="I123" i="8"/>
  <c r="H123" i="8"/>
  <c r="G123" i="8"/>
  <c r="C123" i="8"/>
  <c r="I122" i="8"/>
  <c r="H122" i="8"/>
  <c r="G122" i="8"/>
  <c r="C122" i="8"/>
  <c r="I121" i="8"/>
  <c r="H121" i="8"/>
  <c r="G121" i="8"/>
  <c r="C121" i="8"/>
  <c r="I120" i="8"/>
  <c r="H120" i="8"/>
  <c r="G120" i="8"/>
  <c r="C120" i="8"/>
  <c r="I119" i="8"/>
  <c r="H119" i="8"/>
  <c r="G119" i="8"/>
  <c r="C119" i="8"/>
  <c r="I118" i="8"/>
  <c r="H118" i="8"/>
  <c r="G118" i="8"/>
  <c r="C118" i="8"/>
  <c r="I117" i="8"/>
  <c r="H117" i="8"/>
  <c r="G117" i="8"/>
  <c r="C117" i="8"/>
  <c r="I116" i="8"/>
  <c r="H116" i="8"/>
  <c r="G116" i="8"/>
  <c r="C116" i="8"/>
  <c r="I115" i="8"/>
  <c r="H115" i="8"/>
  <c r="G115" i="8"/>
  <c r="C115" i="8"/>
  <c r="I114" i="8"/>
  <c r="H114" i="8"/>
  <c r="G114" i="8"/>
  <c r="C114" i="8"/>
  <c r="I113" i="8"/>
  <c r="H113" i="8"/>
  <c r="G113" i="8"/>
  <c r="C113" i="8"/>
  <c r="I112" i="8"/>
  <c r="H112" i="8"/>
  <c r="G112" i="8"/>
  <c r="C112" i="8"/>
  <c r="I111" i="8"/>
  <c r="H111" i="8"/>
  <c r="G111" i="8"/>
  <c r="C111" i="8"/>
  <c r="I110" i="8"/>
  <c r="H110" i="8"/>
  <c r="G110" i="8"/>
  <c r="C110" i="8"/>
  <c r="I109" i="8"/>
  <c r="H109" i="8"/>
  <c r="G109" i="8"/>
  <c r="C109" i="8"/>
  <c r="I108" i="8"/>
  <c r="H108" i="8"/>
  <c r="G108" i="8"/>
  <c r="C108" i="8"/>
  <c r="I107" i="8"/>
  <c r="H107" i="8"/>
  <c r="G107" i="8"/>
  <c r="C107" i="8"/>
  <c r="I106" i="8"/>
  <c r="H106" i="8"/>
  <c r="G106" i="8"/>
  <c r="C106" i="8"/>
  <c r="I105" i="8"/>
  <c r="H105" i="8"/>
  <c r="G105" i="8"/>
  <c r="C105" i="8"/>
  <c r="I104" i="8"/>
  <c r="H104" i="8"/>
  <c r="G104" i="8"/>
  <c r="C104" i="8"/>
  <c r="I103" i="8"/>
  <c r="H103" i="8"/>
  <c r="G103" i="8"/>
  <c r="C103" i="8"/>
  <c r="I102" i="8"/>
  <c r="H102" i="8"/>
  <c r="G102" i="8"/>
  <c r="C102" i="8"/>
  <c r="I101" i="8"/>
  <c r="H101" i="8"/>
  <c r="G101" i="8"/>
  <c r="C101" i="8"/>
  <c r="I100" i="8"/>
  <c r="H100" i="8"/>
  <c r="G100" i="8"/>
  <c r="C100" i="8"/>
  <c r="I99" i="8"/>
  <c r="H99" i="8"/>
  <c r="G99" i="8"/>
  <c r="C99" i="8"/>
  <c r="I98" i="8"/>
  <c r="H98" i="8"/>
  <c r="G98" i="8"/>
  <c r="C98" i="8"/>
  <c r="I97" i="8"/>
  <c r="H97" i="8"/>
  <c r="G97" i="8"/>
  <c r="C97" i="8"/>
  <c r="I96" i="8"/>
  <c r="H96" i="8"/>
  <c r="G96" i="8"/>
  <c r="C96" i="8"/>
  <c r="I95" i="8"/>
  <c r="H95" i="8"/>
  <c r="G95" i="8"/>
  <c r="C95" i="8"/>
  <c r="I94" i="8"/>
  <c r="H94" i="8"/>
  <c r="G94" i="8"/>
  <c r="C94" i="8"/>
  <c r="I93" i="8"/>
  <c r="H93" i="8"/>
  <c r="G93" i="8"/>
  <c r="C93" i="8"/>
  <c r="I92" i="8"/>
  <c r="H92" i="8"/>
  <c r="G92" i="8"/>
  <c r="C92" i="8"/>
  <c r="I91" i="8"/>
  <c r="H91" i="8"/>
  <c r="G91" i="8"/>
  <c r="C91" i="8"/>
  <c r="I90" i="8"/>
  <c r="H90" i="8"/>
  <c r="G90" i="8"/>
  <c r="C90" i="8"/>
  <c r="I89" i="8"/>
  <c r="H89" i="8"/>
  <c r="G89" i="8"/>
  <c r="C89" i="8"/>
  <c r="I88" i="8"/>
  <c r="H88" i="8"/>
  <c r="G88" i="8"/>
  <c r="C88" i="8"/>
  <c r="I87" i="8"/>
  <c r="H87" i="8"/>
  <c r="G87" i="8"/>
  <c r="C87" i="8"/>
  <c r="I86" i="8"/>
  <c r="H86" i="8"/>
  <c r="G86" i="8"/>
  <c r="C86" i="8"/>
  <c r="I85" i="8"/>
  <c r="H85" i="8"/>
  <c r="G85" i="8"/>
  <c r="C85" i="8"/>
  <c r="I84" i="8"/>
  <c r="H84" i="8"/>
  <c r="G84" i="8"/>
  <c r="C84" i="8"/>
  <c r="I83" i="8"/>
  <c r="H83" i="8"/>
  <c r="G83" i="8"/>
  <c r="C83" i="8"/>
  <c r="I82" i="8"/>
  <c r="H82" i="8"/>
  <c r="G82" i="8"/>
  <c r="C82" i="8"/>
  <c r="I81" i="8"/>
  <c r="H81" i="8"/>
  <c r="G81" i="8"/>
  <c r="C81" i="8"/>
  <c r="I80" i="8"/>
  <c r="H80" i="8"/>
  <c r="G80" i="8"/>
  <c r="C80" i="8"/>
  <c r="I79" i="8"/>
  <c r="H79" i="8"/>
  <c r="G79" i="8"/>
  <c r="C79" i="8"/>
  <c r="I78" i="8"/>
  <c r="H78" i="8"/>
  <c r="G78" i="8"/>
  <c r="C78" i="8"/>
  <c r="I77" i="8"/>
  <c r="H77" i="8"/>
  <c r="G77" i="8"/>
  <c r="C77" i="8"/>
  <c r="I76" i="8"/>
  <c r="H76" i="8"/>
  <c r="G76" i="8"/>
  <c r="C76" i="8"/>
  <c r="I75" i="8"/>
  <c r="H75" i="8"/>
  <c r="G75" i="8"/>
  <c r="C75" i="8"/>
  <c r="I74" i="8"/>
  <c r="H74" i="8"/>
  <c r="G74" i="8"/>
  <c r="C74" i="8"/>
  <c r="I73" i="8"/>
  <c r="H73" i="8"/>
  <c r="G73" i="8"/>
  <c r="C73" i="8"/>
  <c r="I72" i="8"/>
  <c r="H72" i="8"/>
  <c r="G72" i="8"/>
  <c r="C72" i="8"/>
  <c r="I71" i="8"/>
  <c r="H71" i="8"/>
  <c r="G71" i="8"/>
  <c r="C71" i="8"/>
  <c r="I70" i="8"/>
  <c r="H70" i="8"/>
  <c r="G70" i="8"/>
  <c r="C70" i="8"/>
  <c r="I69" i="8"/>
  <c r="H69" i="8"/>
  <c r="G69" i="8"/>
  <c r="C69" i="8"/>
  <c r="I68" i="8"/>
  <c r="H68" i="8"/>
  <c r="G68" i="8"/>
  <c r="C68" i="8"/>
  <c r="I67" i="8"/>
  <c r="H67" i="8"/>
  <c r="G67" i="8"/>
  <c r="C67" i="8"/>
  <c r="I66" i="8"/>
  <c r="H66" i="8"/>
  <c r="G66" i="8"/>
  <c r="C66" i="8"/>
  <c r="I65" i="8"/>
  <c r="H65" i="8"/>
  <c r="G65" i="8"/>
  <c r="C65" i="8"/>
  <c r="I64" i="8"/>
  <c r="H64" i="8"/>
  <c r="G64" i="8"/>
  <c r="C64" i="8"/>
  <c r="I63" i="8"/>
  <c r="H63" i="8"/>
  <c r="G63" i="8"/>
  <c r="C63" i="8"/>
  <c r="I62" i="8"/>
  <c r="H62" i="8"/>
  <c r="G62" i="8"/>
  <c r="C62" i="8"/>
  <c r="I61" i="8"/>
  <c r="H61" i="8"/>
  <c r="G61" i="8"/>
  <c r="C61" i="8"/>
  <c r="I60" i="8"/>
  <c r="H60" i="8"/>
  <c r="G60" i="8"/>
  <c r="C60" i="8"/>
  <c r="I59" i="8"/>
  <c r="H59" i="8"/>
  <c r="G59" i="8"/>
  <c r="C59" i="8"/>
  <c r="I58" i="8"/>
  <c r="H58" i="8"/>
  <c r="G58" i="8"/>
  <c r="C58" i="8"/>
  <c r="I57" i="8"/>
  <c r="H57" i="8"/>
  <c r="G57" i="8"/>
  <c r="C57" i="8"/>
  <c r="I56" i="8"/>
  <c r="H56" i="8"/>
  <c r="G56" i="8"/>
  <c r="C56" i="8"/>
  <c r="I55" i="8"/>
  <c r="H55" i="8"/>
  <c r="G55" i="8"/>
  <c r="C55" i="8"/>
  <c r="I54" i="8"/>
  <c r="H54" i="8"/>
  <c r="G54" i="8"/>
  <c r="C54" i="8"/>
  <c r="I53" i="8"/>
  <c r="H53" i="8"/>
  <c r="G53" i="8"/>
  <c r="C53" i="8"/>
  <c r="I52" i="8"/>
  <c r="H52" i="8"/>
  <c r="G52" i="8"/>
  <c r="C52" i="8"/>
  <c r="I51" i="8"/>
  <c r="H51" i="8"/>
  <c r="G51" i="8"/>
  <c r="C51" i="8"/>
  <c r="I50" i="8"/>
  <c r="H50" i="8"/>
  <c r="G50" i="8"/>
  <c r="C50" i="8"/>
  <c r="I49" i="8"/>
  <c r="H49" i="8"/>
  <c r="G49" i="8"/>
  <c r="C49" i="8"/>
  <c r="I48" i="8"/>
  <c r="H48" i="8"/>
  <c r="G48" i="8"/>
  <c r="C48" i="8"/>
  <c r="I47" i="8"/>
  <c r="H47" i="8"/>
  <c r="G47" i="8"/>
  <c r="C47" i="8"/>
  <c r="I46" i="8"/>
  <c r="H46" i="8"/>
  <c r="G46" i="8"/>
  <c r="C46" i="8"/>
  <c r="I45" i="8"/>
  <c r="H45" i="8"/>
  <c r="G45" i="8"/>
  <c r="C45" i="8"/>
  <c r="I44" i="8"/>
  <c r="H44" i="8"/>
  <c r="G44" i="8"/>
  <c r="C44" i="8"/>
  <c r="I43" i="8"/>
  <c r="H43" i="8"/>
  <c r="G43" i="8"/>
  <c r="C43" i="8"/>
  <c r="I42" i="8"/>
  <c r="H42" i="8"/>
  <c r="G42" i="8"/>
  <c r="C42" i="8"/>
  <c r="I41" i="8"/>
  <c r="H41" i="8"/>
  <c r="G41" i="8"/>
  <c r="C41" i="8"/>
  <c r="I40" i="8"/>
  <c r="H40" i="8"/>
  <c r="G40" i="8"/>
  <c r="C40" i="8"/>
  <c r="I39" i="8"/>
  <c r="H39" i="8"/>
  <c r="G39" i="8"/>
  <c r="C39" i="8"/>
  <c r="I38" i="8"/>
  <c r="H38" i="8"/>
  <c r="G38" i="8"/>
  <c r="C38" i="8"/>
  <c r="I37" i="8"/>
  <c r="H37" i="8"/>
  <c r="G37" i="8"/>
  <c r="C37" i="8"/>
  <c r="I36" i="8"/>
  <c r="H36" i="8"/>
  <c r="G36" i="8"/>
  <c r="C36" i="8"/>
  <c r="I35" i="8"/>
  <c r="H35" i="8"/>
  <c r="G35" i="8"/>
  <c r="C35" i="8"/>
  <c r="I34" i="8"/>
  <c r="H34" i="8"/>
  <c r="G34" i="8"/>
  <c r="C34" i="8"/>
  <c r="I33" i="8"/>
  <c r="H33" i="8"/>
  <c r="G33" i="8"/>
  <c r="C33" i="8"/>
  <c r="I32" i="8"/>
  <c r="H32" i="8"/>
  <c r="G32" i="8"/>
  <c r="C32" i="8"/>
  <c r="I31" i="8"/>
  <c r="H31" i="8"/>
  <c r="G31" i="8"/>
  <c r="C31" i="8"/>
  <c r="I30" i="8"/>
  <c r="H30" i="8"/>
  <c r="G30" i="8"/>
  <c r="C30" i="8"/>
  <c r="I29" i="8"/>
  <c r="H29" i="8"/>
  <c r="G29" i="8"/>
  <c r="C29" i="8"/>
  <c r="I28" i="8"/>
  <c r="H28" i="8"/>
  <c r="G28" i="8"/>
  <c r="C28" i="8"/>
  <c r="I27" i="8"/>
  <c r="H27" i="8"/>
  <c r="G27" i="8"/>
  <c r="C27" i="8"/>
  <c r="I26" i="8"/>
  <c r="H26" i="8"/>
  <c r="G26" i="8"/>
  <c r="C26" i="8"/>
  <c r="I25" i="8"/>
  <c r="H25" i="8"/>
  <c r="G25" i="8"/>
  <c r="C25" i="8"/>
  <c r="I24" i="8"/>
  <c r="G24" i="8"/>
  <c r="H24" i="8" s="1"/>
  <c r="C24" i="8"/>
  <c r="I23" i="8"/>
  <c r="G23" i="8"/>
  <c r="H23" i="8" s="1"/>
  <c r="C23" i="8"/>
  <c r="I22" i="8"/>
  <c r="G22" i="8"/>
  <c r="H22" i="8" s="1"/>
  <c r="C22" i="8"/>
  <c r="I21" i="8"/>
  <c r="G21" i="8"/>
  <c r="H21" i="8" s="1"/>
  <c r="C21" i="8"/>
  <c r="I20" i="8"/>
  <c r="G20" i="8"/>
  <c r="H20" i="8" s="1"/>
  <c r="C20" i="8"/>
  <c r="I19" i="8"/>
  <c r="G19" i="8"/>
  <c r="H19" i="8" s="1"/>
  <c r="C19" i="8"/>
  <c r="I18" i="8"/>
  <c r="G18" i="8"/>
  <c r="H18" i="8" s="1"/>
  <c r="C18" i="8"/>
  <c r="I17" i="8"/>
  <c r="G17" i="8"/>
  <c r="H17" i="8" s="1"/>
  <c r="C17" i="8"/>
  <c r="I16" i="8"/>
  <c r="G16" i="8"/>
  <c r="H16" i="8" s="1"/>
  <c r="C16" i="8"/>
  <c r="I15" i="8"/>
  <c r="G15" i="8"/>
  <c r="H15" i="8" s="1"/>
  <c r="C15" i="8"/>
  <c r="I14" i="8"/>
  <c r="G14" i="8"/>
  <c r="H14" i="8" s="1"/>
  <c r="C14" i="8"/>
  <c r="I13" i="8"/>
  <c r="G13" i="8"/>
  <c r="H13" i="8" s="1"/>
  <c r="C13" i="8"/>
  <c r="I12" i="8"/>
  <c r="G12" i="8"/>
  <c r="H12" i="8" s="1"/>
  <c r="C12" i="8"/>
  <c r="I11" i="8"/>
  <c r="G11" i="8"/>
  <c r="H11" i="8" s="1"/>
  <c r="C11" i="8"/>
  <c r="I10" i="8"/>
  <c r="G10" i="8"/>
  <c r="H10" i="8" s="1"/>
  <c r="C10" i="8"/>
  <c r="I9" i="8"/>
  <c r="G9" i="8"/>
  <c r="H9" i="8" s="1"/>
  <c r="C9" i="8"/>
  <c r="I8" i="8"/>
  <c r="G8" i="8"/>
  <c r="H8" i="8" s="1"/>
  <c r="C8" i="8"/>
  <c r="I7" i="8"/>
  <c r="G7" i="8"/>
  <c r="H7" i="8" s="1"/>
  <c r="C7" i="8"/>
  <c r="I6" i="8"/>
  <c r="G6" i="8"/>
  <c r="H6" i="8" s="1"/>
  <c r="C6" i="8"/>
  <c r="I5" i="8"/>
  <c r="G5" i="8"/>
  <c r="H5" i="8" s="1"/>
  <c r="C5" i="8"/>
  <c r="I4" i="8"/>
  <c r="H4" i="8"/>
  <c r="G4" i="8"/>
  <c r="C4" i="8"/>
  <c r="I3" i="8"/>
  <c r="H3" i="8"/>
  <c r="G3" i="8"/>
  <c r="C3" i="8"/>
  <c r="G2" i="8"/>
  <c r="H2" i="8" s="1"/>
  <c r="C2" i="8"/>
</calcChain>
</file>

<file path=xl/sharedStrings.xml><?xml version="1.0" encoding="utf-8"?>
<sst xmlns="http://schemas.openxmlformats.org/spreadsheetml/2006/main" count="54" uniqueCount="49">
  <si>
    <t>Year</t>
  </si>
  <si>
    <t>Calendar Date (YYYYMMDD)</t>
  </si>
  <si>
    <t>$ Sales Amount</t>
  </si>
  <si>
    <t># Sold Unit</t>
  </si>
  <si>
    <t># Inventory Unit</t>
  </si>
  <si>
    <t>$MSRP</t>
  </si>
  <si>
    <t>month</t>
    <phoneticPr fontId="4" type="noConversion"/>
  </si>
  <si>
    <t>行标签</t>
  </si>
  <si>
    <t>201501</t>
  </si>
  <si>
    <t>201502</t>
  </si>
  <si>
    <t>201503</t>
  </si>
  <si>
    <t>201504</t>
  </si>
  <si>
    <t>201505</t>
  </si>
  <si>
    <t>201506</t>
  </si>
  <si>
    <t>201507</t>
  </si>
  <si>
    <t>201508</t>
  </si>
  <si>
    <t>201509</t>
  </si>
  <si>
    <t>201510</t>
  </si>
  <si>
    <t>201511</t>
  </si>
  <si>
    <t>201512</t>
  </si>
  <si>
    <t>201601</t>
  </si>
  <si>
    <t>201602</t>
  </si>
  <si>
    <t>201603</t>
  </si>
  <si>
    <t>201604</t>
  </si>
  <si>
    <t>201605</t>
  </si>
  <si>
    <t>201606</t>
  </si>
  <si>
    <t>201607</t>
  </si>
  <si>
    <t>201608</t>
  </si>
  <si>
    <t>201609</t>
  </si>
  <si>
    <t>201610</t>
  </si>
  <si>
    <t>201611</t>
  </si>
  <si>
    <t>201612</t>
  </si>
  <si>
    <t>201701</t>
  </si>
  <si>
    <t>201702</t>
  </si>
  <si>
    <t>201703</t>
  </si>
  <si>
    <t>201704</t>
  </si>
  <si>
    <t>201705</t>
  </si>
  <si>
    <t>201706</t>
  </si>
  <si>
    <t>201707</t>
  </si>
  <si>
    <t>201708</t>
  </si>
  <si>
    <t>总计</t>
  </si>
  <si>
    <t>求和项:$ Sales Amount</t>
  </si>
  <si>
    <t>$ Sales/Unit</t>
    <phoneticPr fontId="4" type="noConversion"/>
  </si>
  <si>
    <t>Discount</t>
    <phoneticPr fontId="4" type="noConversion"/>
  </si>
  <si>
    <t>$ Sales Original</t>
    <phoneticPr fontId="4" type="noConversion"/>
  </si>
  <si>
    <t>求和项:$ Sales Original</t>
  </si>
  <si>
    <t>$Price</t>
  </si>
  <si>
    <t>WeekNo</t>
  </si>
  <si>
    <t>Year_Week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</si>
</sst>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#0"/>
    <numFmt numFmtId="165" formatCode="_(* #,##0_);_(* \(#,##0\);_(* &quot;-&quot;??_);_(@_)"/>
  </numFmts>
  <fonts count="5" x14ac:knownFonts="1">
    <font>
      <sz val="10"/>
      <color theme="1"/>
      <name val="Tahoma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Tahoma"/>
      <family val="2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2">
    <xf numFmtId="0" fontId="0" fillId="0" borderId="0" xfId="0"/>
    <xf numFmtId="164" fontId="0" fillId="0" borderId="0" xfId="0" applyNumberFormat="1"/>
    <xf numFmtId="43" fontId="0" fillId="0" borderId="0" xfId="1" applyFont="1"/>
    <xf numFmtId="165" fontId="0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  <xf numFmtId="0" fontId="2" fillId="0" borderId="0" xfId="0" applyFont="1" applyAlignment="1"/>
    <xf numFmtId="165" fontId="2" fillId="0" borderId="0" xfId="1" applyNumberFormat="1" applyFont="1" applyAlignment="1"/>
    <xf numFmtId="43" fontId="2" fillId="0" borderId="0" xfId="1" applyFont="1" applyAlignment="1"/>
    <xf numFmtId="164" fontId="2" fillId="0" borderId="0" xfId="0" applyNumberFormat="1" applyFont="1" applyAlignment="1"/>
    <xf numFmtId="0" fontId="1" fillId="0" borderId="0" xfId="0" applyFont="1" applyAlignment="1"/>
  </cellXfs>
  <cellStyles count="2">
    <cellStyle name="Comma" xfId="1" builtinId="3"/>
    <cellStyle name="Normal" xfId="0" builtinId="0"/>
  </cellStyles>
  <dxfs count="2">
    <dxf>
      <numFmt numFmtId="165" formatCode="_(* #,##0_);_(* \(#,##0\);_(* &quot;-&quot;??_);_(@_)"/>
    </dxf>
    <dxf>
      <numFmt numFmtId="165" formatCode="_(* #,##0_);_(* \(#,##0\);_(* &quot;-&quot;??_);_(@_)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uosi Guo" refreshedDate="42979.913943518521" createdVersion="4" refreshedVersion="4" minRefreshableVersion="3" recordCount="866" xr:uid="{00000000-000A-0000-FFFF-FFFF00000000}">
  <cacheSource type="worksheet">
    <worksheetSource ref="C1:I1048576" sheet="Sheet7"/>
  </cacheSource>
  <cacheFields count="7">
    <cacheField name="month" numFmtId="0">
      <sharedItems containsBlank="1" count="33">
        <s v="201501"/>
        <s v="201502"/>
        <s v="201503"/>
        <s v="201504"/>
        <s v="201505"/>
        <s v="201506"/>
        <s v="201507"/>
        <s v="201508"/>
        <s v="201509"/>
        <s v="201510"/>
        <s v="201511"/>
        <s v="201512"/>
        <s v="201601"/>
        <s v="201602"/>
        <s v="201603"/>
        <s v="201604"/>
        <s v="201605"/>
        <s v="201606"/>
        <s v="201607"/>
        <s v="201608"/>
        <s v="201609"/>
        <s v="201610"/>
        <s v="201611"/>
        <s v="201612"/>
        <s v="201701"/>
        <s v="201702"/>
        <s v="201703"/>
        <s v="201704"/>
        <s v="201705"/>
        <s v="201706"/>
        <s v="201707"/>
        <s v="201708"/>
        <m/>
      </sharedItems>
    </cacheField>
    <cacheField name="$MSRP" numFmtId="165">
      <sharedItems containsString="0" containsBlank="1" containsNumber="1" minValue="114.14285714285714" maxValue="114.14285714285714"/>
    </cacheField>
    <cacheField name="$ Sales Amount" numFmtId="43">
      <sharedItems containsString="0" containsBlank="1" containsNumber="1" minValue="-114.14297128582842" maxValue="74164.355592927022"/>
    </cacheField>
    <cacheField name="# Sold Unit" numFmtId="165">
      <sharedItems containsString="0" containsBlank="1" containsNumber="1" containsInteger="1" minValue="-1" maxValue="778"/>
    </cacheField>
    <cacheField name="$ Sales/Unit" numFmtId="43">
      <sharedItems containsBlank="1" containsMixedTypes="1" containsNumber="1" minValue="21.285735571449855" maxValue="159.85730271444558"/>
    </cacheField>
    <cacheField name="Discount" numFmtId="43">
      <sharedItems containsBlank="1" containsMixedTypes="1" containsNumber="1" minValue="0.18648329036314015" maxValue="1.4005020262842542"/>
    </cacheField>
    <cacheField name="$ Sales Original" numFmtId="165">
      <sharedItems containsString="0" containsBlank="1" containsNumber="1" minValue="-114.14285714285714" maxValue="88803.14285714285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66">
  <r>
    <x v="0"/>
    <n v="114.14285714285714"/>
    <n v="68.428639857211294"/>
    <n v="1"/>
    <n v="68.428639857211294"/>
    <n v="0.59949997371774599"/>
    <n v="114.14285714285714"/>
  </r>
  <r>
    <x v="0"/>
    <n v="114.14285714285714"/>
    <n v="85.571514142942718"/>
    <n v="1"/>
    <n v="85.571514142942718"/>
    <n v="0.74968785857396625"/>
    <n v="114.14285714285714"/>
  </r>
  <r>
    <x v="0"/>
    <n v="114.14285714285714"/>
    <n v="171.14302828588544"/>
    <n v="2"/>
    <n v="85.571514142942718"/>
    <n v="0.74968785857396625"/>
    <n v="228.28571428571428"/>
  </r>
  <r>
    <x v="0"/>
    <n v="114.14285714285714"/>
    <n v="85.571514142942718"/>
    <n v="1"/>
    <n v="85.571514142942718"/>
    <n v="0.74968785857396625"/>
    <n v="114.14285714285714"/>
  </r>
  <r>
    <x v="0"/>
    <n v="114.14285714285714"/>
    <n v="114.14297128582842"/>
    <n v="1"/>
    <n v="114.14297128582842"/>
    <n v="1.000001000001"/>
    <n v="114.14285714285714"/>
  </r>
  <r>
    <x v="0"/>
    <n v="114.14285714285714"/>
    <n v="85.571514142942718"/>
    <n v="1"/>
    <n v="85.571514142942718"/>
    <n v="0.74968785857396625"/>
    <n v="114.14285714285714"/>
  </r>
  <r>
    <x v="0"/>
    <n v="114.14285714285714"/>
    <n v="85.571514142942718"/>
    <n v="1"/>
    <n v="85.571514142942718"/>
    <n v="0.74968785857396625"/>
    <n v="114.14285714285714"/>
  </r>
  <r>
    <x v="0"/>
    <n v="114.14285714285714"/>
    <n v="0"/>
    <n v="0"/>
    <e v="#DIV/0!"/>
    <e v="#DIV/0!"/>
    <n v="0"/>
  </r>
  <r>
    <x v="0"/>
    <n v="114.14285714285714"/>
    <n v="199.72162829305685"/>
    <n v="2"/>
    <n v="99.860814146528426"/>
    <n v="0.87487571843016143"/>
    <n v="228.28571428571428"/>
  </r>
  <r>
    <x v="0"/>
    <n v="114.14285714285714"/>
    <n v="199.71448542877116"/>
    <n v="2"/>
    <n v="99.857242714385578"/>
    <n v="0.87484442928748318"/>
    <n v="228.28571428571428"/>
  </r>
  <r>
    <x v="0"/>
    <n v="114.14285714285714"/>
    <n v="114.14297128582842"/>
    <n v="1"/>
    <n v="114.14297128582842"/>
    <n v="1.000001000001"/>
    <n v="114.14285714285714"/>
  </r>
  <r>
    <x v="0"/>
    <n v="114.14285714285714"/>
    <n v="114.14297128582842"/>
    <n v="1"/>
    <n v="114.14297128582842"/>
    <n v="1.000001000001"/>
    <n v="114.14285714285714"/>
  </r>
  <r>
    <x v="0"/>
    <n v="114.14285714285714"/>
    <n v="85.571514142942718"/>
    <n v="1"/>
    <n v="85.571514142942718"/>
    <n v="0.74968785857396625"/>
    <n v="114.14285714285714"/>
  </r>
  <r>
    <x v="0"/>
    <n v="114.14285714285714"/>
    <n v="256.71454242882817"/>
    <n v="3"/>
    <n v="85.571514142942718"/>
    <n v="0.74968785857396625"/>
    <n v="342.42857142857144"/>
  </r>
  <r>
    <x v="1"/>
    <n v="114.14285714285714"/>
    <n v="68.428639857211294"/>
    <n v="1"/>
    <n v="68.428639857211294"/>
    <n v="0.59949997371774599"/>
    <n v="114.14285714285714"/>
  </r>
  <r>
    <x v="1"/>
    <n v="114.14285714285714"/>
    <n v="381.42895285752434"/>
    <n v="10"/>
    <n v="38.142895285752431"/>
    <n v="0.33416804380509013"/>
    <n v="1141.4285714285713"/>
  </r>
  <r>
    <x v="1"/>
    <n v="114.14285714285714"/>
    <n v="456.71474242902815"/>
    <n v="11"/>
    <n v="41.51952203900256"/>
    <n v="0.36375050597373959"/>
    <n v="1255.5714285714284"/>
  </r>
  <r>
    <x v="1"/>
    <n v="114.14285714285714"/>
    <n v="303.57173214316072"/>
    <n v="3"/>
    <n v="101.19057738105357"/>
    <n v="0.8865257092207447"/>
    <n v="342.42857142857144"/>
  </r>
  <r>
    <x v="1"/>
    <n v="114.14285714285714"/>
    <n v="248.81453452882025"/>
    <n v="3"/>
    <n v="82.938178176273411"/>
    <n v="0.72661733070577461"/>
    <n v="342.42857142857144"/>
  </r>
  <r>
    <x v="1"/>
    <n v="114.14285714285714"/>
    <n v="100.42867185724329"/>
    <n v="1"/>
    <n v="100.42867185724329"/>
    <n v="0.87985069211602385"/>
    <n v="114.14285714285714"/>
  </r>
  <r>
    <x v="1"/>
    <n v="114.14285714285714"/>
    <n v="85.571514142942718"/>
    <n v="1"/>
    <n v="85.571514142942718"/>
    <n v="0.74968785857396625"/>
    <n v="114.14285714285714"/>
  </r>
  <r>
    <x v="1"/>
    <n v="114.14285714285714"/>
    <n v="176.85731971446259"/>
    <n v="2"/>
    <n v="88.428659857231295"/>
    <n v="0.77471917271666968"/>
    <n v="228.28571428571428"/>
  </r>
  <r>
    <x v="1"/>
    <n v="114.14285714285714"/>
    <n v="5.7142914285771429"/>
    <n v="0"/>
    <e v="#DIV/0!"/>
    <e v="#DIV/0!"/>
    <n v="0"/>
  </r>
  <r>
    <x v="1"/>
    <n v="114.14285714285714"/>
    <n v="214.57164314307173"/>
    <n v="2"/>
    <n v="107.28582157153586"/>
    <n v="0.93992584605851193"/>
    <n v="228.28571428571428"/>
  </r>
  <r>
    <x v="1"/>
    <n v="114.14285714285714"/>
    <n v="91.285805571519859"/>
    <n v="1"/>
    <n v="91.285805571519859"/>
    <n v="0.799750486859373"/>
    <n v="114.14285714285714"/>
  </r>
  <r>
    <x v="1"/>
    <n v="114.14285714285714"/>
    <n v="154.0572969144398"/>
    <n v="2"/>
    <n v="77.028648457219902"/>
    <n v="0.67484422928728327"/>
    <n v="228.28571428571428"/>
  </r>
  <r>
    <x v="1"/>
    <n v="114.14285714285714"/>
    <n v="180.32875175732318"/>
    <n v="2"/>
    <n v="90.164375878661588"/>
    <n v="0.78992569605836183"/>
    <n v="228.28571428571428"/>
  </r>
  <r>
    <x v="1"/>
    <n v="114.14285714285714"/>
    <n v="79.900079900079888"/>
    <n v="1"/>
    <n v="79.900079900079888"/>
    <n v="0.70000070000069992"/>
    <n v="114.14285714285714"/>
  </r>
  <r>
    <x v="1"/>
    <n v="114.14285714285714"/>
    <n v="114.14297128582842"/>
    <n v="1"/>
    <n v="114.14297128582842"/>
    <n v="1.000001000001"/>
    <n v="114.14285714285714"/>
  </r>
  <r>
    <x v="1"/>
    <n v="114.14285714285714"/>
    <n v="114.14297128582842"/>
    <n v="1"/>
    <n v="114.14297128582842"/>
    <n v="1.000001000001"/>
    <n v="114.14285714285714"/>
  </r>
  <r>
    <x v="1"/>
    <n v="114.14285714285714"/>
    <n v="308.18602247173681"/>
    <n v="3"/>
    <n v="102.72867415724561"/>
    <n v="0.90000090000090016"/>
    <n v="342.42857142857144"/>
  </r>
  <r>
    <x v="2"/>
    <n v="114.14285714285714"/>
    <n v="114.14297128582842"/>
    <n v="1"/>
    <n v="114.14297128582842"/>
    <n v="1.000001000001"/>
    <n v="114.14285714285714"/>
  </r>
  <r>
    <x v="2"/>
    <n v="114.14285714285714"/>
    <n v="114.14297128582842"/>
    <n v="1"/>
    <n v="114.14297128582842"/>
    <n v="1.000001000001"/>
    <n v="114.14285714285714"/>
  </r>
  <r>
    <x v="2"/>
    <n v="114.14285714285714"/>
    <n v="85.571514142942718"/>
    <n v="1"/>
    <n v="85.571514142942718"/>
    <n v="0.74968785857396625"/>
    <n v="114.14285714285714"/>
  </r>
  <r>
    <x v="2"/>
    <n v="114.14285714285714"/>
    <n v="85.571514142942718"/>
    <n v="1"/>
    <n v="85.571514142942718"/>
    <n v="0.74968785857396625"/>
    <n v="114.14285714285714"/>
  </r>
  <r>
    <x v="2"/>
    <n v="114.14285714285714"/>
    <n v="228.28594257165685"/>
    <n v="2"/>
    <n v="114.14297128582842"/>
    <n v="1.000001000001"/>
    <n v="228.28571428571428"/>
  </r>
  <r>
    <x v="2"/>
    <n v="114.14285714285714"/>
    <n v="182.57161114303972"/>
    <n v="2"/>
    <n v="91.285805571519859"/>
    <n v="0.799750486859373"/>
    <n v="228.28571428571428"/>
  </r>
  <r>
    <x v="2"/>
    <n v="114.14285714285714"/>
    <n v="370.85751371465653"/>
    <n v="4"/>
    <n v="92.714378428664133"/>
    <n v="0.8122661439307246"/>
    <n v="456.57142857142856"/>
  </r>
  <r>
    <x v="2"/>
    <n v="114.14285714285714"/>
    <n v="85.571514142942718"/>
    <n v="1"/>
    <n v="85.571514142942718"/>
    <n v="0.74968785857396625"/>
    <n v="114.14285714285714"/>
  </r>
  <r>
    <x v="2"/>
    <n v="114.14285714285714"/>
    <n v="85.571514142942718"/>
    <n v="1"/>
    <n v="85.571514142942718"/>
    <n v="0.74968785857396625"/>
    <n v="114.14285714285714"/>
  </r>
  <r>
    <x v="2"/>
    <n v="114.14285714285714"/>
    <n v="188.3001883001883"/>
    <n v="2"/>
    <n v="94.150094150094148"/>
    <n v="0.82484437928743315"/>
    <n v="228.28571428571428"/>
  </r>
  <r>
    <x v="2"/>
    <n v="114.14285714285714"/>
    <n v="68.428639857211294"/>
    <n v="1"/>
    <n v="68.428639857211294"/>
    <n v="0.59949997371774599"/>
    <n v="114.14285714285714"/>
  </r>
  <r>
    <x v="2"/>
    <n v="114.14285714285714"/>
    <n v="228.28594257165685"/>
    <n v="2"/>
    <n v="114.14297128582842"/>
    <n v="1.000001000001"/>
    <n v="228.28571428571428"/>
  </r>
  <r>
    <x v="2"/>
    <n v="114.14285714285714"/>
    <n v="374.84608913180341"/>
    <n v="5"/>
    <n v="74.969217826360676"/>
    <n v="0.65680165805322244"/>
    <n v="570.71428571428567"/>
  </r>
  <r>
    <x v="2"/>
    <n v="114.14285714285714"/>
    <n v="286.42885785742931"/>
    <n v="3"/>
    <n v="95.476285952476431"/>
    <n v="0.83646308093533794"/>
    <n v="342.42857142857144"/>
  </r>
  <r>
    <x v="2"/>
    <n v="114.14285714285714"/>
    <n v="394.71468042896618"/>
    <n v="5"/>
    <n v="78.942936085793235"/>
    <n v="0.69161520976289448"/>
    <n v="570.71428571428567"/>
  </r>
  <r>
    <x v="2"/>
    <n v="114.14285714285714"/>
    <n v="91.285805571519859"/>
    <n v="1"/>
    <n v="91.285805571519859"/>
    <n v="0.799750486859373"/>
    <n v="114.14285714285714"/>
  </r>
  <r>
    <x v="3"/>
    <n v="114.14285714285714"/>
    <n v="199.71448542877116"/>
    <n v="2"/>
    <n v="99.857242714385578"/>
    <n v="0.87484442928748318"/>
    <n v="228.28571428571428"/>
  </r>
  <r>
    <x v="3"/>
    <n v="114.14285714285714"/>
    <n v="68.428639857211294"/>
    <n v="1"/>
    <n v="68.428639857211294"/>
    <n v="0.59949997371774599"/>
    <n v="114.14285714285714"/>
  </r>
  <r>
    <x v="3"/>
    <n v="114.14285714285714"/>
    <n v="273.85741671455958"/>
    <n v="3"/>
    <n v="91.285805571519859"/>
    <n v="0.799750486859373"/>
    <n v="342.42857142857144"/>
  </r>
  <r>
    <x v="3"/>
    <n v="114.14285714285714"/>
    <n v="114.14297128582842"/>
    <n v="1"/>
    <n v="114.14297128582842"/>
    <n v="1.000001000001"/>
    <n v="114.14285714285714"/>
  </r>
  <r>
    <x v="3"/>
    <n v="114.14285714285714"/>
    <n v="372.00037200037201"/>
    <n v="4"/>
    <n v="93.000093000093003"/>
    <n v="0.81476927534499499"/>
    <n v="456.57142857142856"/>
  </r>
  <r>
    <x v="3"/>
    <n v="114.14285714285714"/>
    <n v="171.14302828588544"/>
    <n v="2"/>
    <n v="85.571514142942718"/>
    <n v="0.74968785857396625"/>
    <n v="228.28571428571428"/>
  </r>
  <r>
    <x v="3"/>
    <n v="114.14285714285714"/>
    <n v="68.428639857211294"/>
    <n v="1"/>
    <n v="68.428639857211294"/>
    <n v="0.59949997371774599"/>
    <n v="114.14285714285714"/>
  </r>
  <r>
    <x v="3"/>
    <n v="114.14285714285714"/>
    <n v="91.285805571519859"/>
    <n v="1"/>
    <n v="91.285805571519859"/>
    <n v="0.799750486859373"/>
    <n v="114.14285714285714"/>
  </r>
  <r>
    <x v="3"/>
    <n v="114.14285714285714"/>
    <n v="108.43582272153701"/>
    <n v="1"/>
    <n v="108.43582272153701"/>
    <n v="0.95000095000095008"/>
    <n v="114.14285714285714"/>
  </r>
  <r>
    <x v="3"/>
    <n v="114.14285714285714"/>
    <n v="114.14297128582842"/>
    <n v="1"/>
    <n v="114.14297128582842"/>
    <n v="1.000001000001"/>
    <n v="114.14285714285714"/>
  </r>
  <r>
    <x v="3"/>
    <n v="114.14285714285714"/>
    <n v="85.571514142942718"/>
    <n v="1"/>
    <n v="85.571514142942718"/>
    <n v="0.74968785857396625"/>
    <n v="114.14285714285714"/>
  </r>
  <r>
    <x v="3"/>
    <n v="114.14285714285714"/>
    <n v="228.28594257165685"/>
    <n v="2"/>
    <n v="114.14297128582842"/>
    <n v="1.000001000001"/>
    <n v="228.28571428571428"/>
  </r>
  <r>
    <x v="3"/>
    <n v="114.14285714285714"/>
    <n v="228.28594257165685"/>
    <n v="2"/>
    <n v="114.14297128582842"/>
    <n v="1.000001000001"/>
    <n v="228.28571428571428"/>
  </r>
  <r>
    <x v="3"/>
    <n v="114.14285714285714"/>
    <n v="228.28594257165685"/>
    <n v="2"/>
    <n v="114.14297128582842"/>
    <n v="1.000001000001"/>
    <n v="228.28571428571428"/>
  </r>
  <r>
    <x v="3"/>
    <n v="114.14285714285714"/>
    <n v="114.14297128582842"/>
    <n v="1"/>
    <n v="114.14297128582842"/>
    <n v="1.000001000001"/>
    <n v="114.14285714285714"/>
  </r>
  <r>
    <x v="3"/>
    <n v="114.14285714285714"/>
    <n v="85.571514142942718"/>
    <n v="1"/>
    <n v="85.571514142942718"/>
    <n v="0.74968785857396625"/>
    <n v="114.14285714285714"/>
  </r>
  <r>
    <x v="3"/>
    <n v="114.14285714285714"/>
    <n v="456.57188514331369"/>
    <n v="4"/>
    <n v="114.14297128582842"/>
    <n v="1.000001000001"/>
    <n v="456.57142857142856"/>
  </r>
  <r>
    <x v="3"/>
    <n v="114.14285714285714"/>
    <n v="182.68589697161127"/>
    <n v="3"/>
    <n v="60.895298990537093"/>
    <n v="0.53350074209481813"/>
    <n v="342.42857142857144"/>
  </r>
  <r>
    <x v="3"/>
    <n v="114.14285714285714"/>
    <n v="799.00079900079902"/>
    <n v="7"/>
    <n v="114.14297128582844"/>
    <n v="1.000001000001"/>
    <n v="799"/>
  </r>
  <r>
    <x v="3"/>
    <n v="114.14285714285714"/>
    <n v="542.14339928625645"/>
    <n v="5"/>
    <n v="108.4286798572513"/>
    <n v="0.94993837171559337"/>
    <n v="570.71428571428567"/>
  </r>
  <r>
    <x v="3"/>
    <n v="114.14285714285714"/>
    <n v="627.7149134291991"/>
    <n v="6"/>
    <n v="104.61915223819985"/>
    <n v="0.91656328619198868"/>
    <n v="684.85714285714289"/>
  </r>
  <r>
    <x v="3"/>
    <n v="114.14285714285714"/>
    <n v="342.42891385748533"/>
    <n v="3"/>
    <n v="114.14297128582844"/>
    <n v="1.000001000001"/>
    <n v="342.42857142857144"/>
  </r>
  <r>
    <x v="3"/>
    <n v="114.14285714285714"/>
    <n v="399.50039950039951"/>
    <n v="4"/>
    <n v="99.875099875099878"/>
    <n v="0.87500087500087509"/>
    <n v="456.57142857142856"/>
  </r>
  <r>
    <x v="3"/>
    <n v="114.14285714285714"/>
    <n v="274.00027400027403"/>
    <n v="3"/>
    <n v="91.333424666758006"/>
    <n v="0.80016767542841816"/>
    <n v="342.42857142857144"/>
  </r>
  <r>
    <x v="4"/>
    <n v="114.14285714285714"/>
    <n v="662.02923345780482"/>
    <n v="6"/>
    <n v="110.33820557630081"/>
    <n v="0.96666763333429995"/>
    <n v="684.85714285714289"/>
  </r>
  <r>
    <x v="4"/>
    <n v="114.14285714285714"/>
    <n v="542.14339928625645"/>
    <n v="5"/>
    <n v="108.4286798572513"/>
    <n v="0.94993837171559337"/>
    <n v="570.71428571428567"/>
  </r>
  <r>
    <x v="4"/>
    <n v="114.14285714285714"/>
    <n v="285.28599957171383"/>
    <n v="3"/>
    <n v="95.095333190571282"/>
    <n v="0.83312557238297746"/>
    <n v="342.42857142857144"/>
  </r>
  <r>
    <x v="4"/>
    <n v="114.14285714285714"/>
    <n v="228.28594257165685"/>
    <n v="2"/>
    <n v="114.14297128582842"/>
    <n v="1.000001000001"/>
    <n v="228.28571428571428"/>
  </r>
  <r>
    <x v="4"/>
    <n v="114.14285714285714"/>
    <n v="353.85749671463958"/>
    <n v="4"/>
    <n v="88.464374178659895"/>
    <n v="0.77503206414345338"/>
    <n v="456.57142857142856"/>
  </r>
  <r>
    <x v="4"/>
    <n v="114.14285714285714"/>
    <n v="114.14297128582842"/>
    <n v="1"/>
    <n v="114.14297128582842"/>
    <n v="1.000001000001"/>
    <n v="114.14285714285714"/>
  </r>
  <r>
    <x v="4"/>
    <n v="114.14285714285714"/>
    <n v="114.14297128582842"/>
    <n v="1"/>
    <n v="114.14297128582842"/>
    <n v="1.000001000001"/>
    <n v="114.14285714285714"/>
  </r>
  <r>
    <x v="4"/>
    <n v="114.14285714285714"/>
    <n v="199.71448542877116"/>
    <n v="2"/>
    <n v="99.857242714385578"/>
    <n v="0.87484442928748318"/>
    <n v="228.28571428571428"/>
  </r>
  <r>
    <x v="4"/>
    <n v="114.14285714285714"/>
    <n v="114.14297128582842"/>
    <n v="1"/>
    <n v="114.14297128582842"/>
    <n v="1.000001000001"/>
    <n v="114.14285714285714"/>
  </r>
  <r>
    <x v="4"/>
    <n v="114.14285714285714"/>
    <n v="0"/>
    <n v="0"/>
    <e v="#DIV/0!"/>
    <e v="#DIV/0!"/>
    <n v="0"/>
  </r>
  <r>
    <x v="4"/>
    <n v="114.14285714285714"/>
    <n v="40.000040000040002"/>
    <n v="1"/>
    <n v="40.000040000040002"/>
    <n v="0.35043839799784732"/>
    <n v="114.14285714285714"/>
  </r>
  <r>
    <x v="4"/>
    <n v="114.14285714285714"/>
    <n v="114.14297128582842"/>
    <n v="1"/>
    <n v="114.14297128582842"/>
    <n v="1.000001000001"/>
    <n v="114.14285714285714"/>
  </r>
  <r>
    <x v="4"/>
    <n v="114.14285714285714"/>
    <n v="85.571514142942718"/>
    <n v="1"/>
    <n v="85.571514142942718"/>
    <n v="0.74968785857396625"/>
    <n v="114.14285714285714"/>
  </r>
  <r>
    <x v="4"/>
    <n v="114.14285714285714"/>
    <n v="91.314377028662747"/>
    <n v="1"/>
    <n v="91.314377028662747"/>
    <n v="0.80000080000080009"/>
    <n v="114.14285714285714"/>
  </r>
  <r>
    <x v="4"/>
    <n v="114.14285714285714"/>
    <n v="114.14297128582842"/>
    <n v="1"/>
    <n v="114.14297128582842"/>
    <n v="1.000001000001"/>
    <n v="114.14285714285714"/>
  </r>
  <r>
    <x v="4"/>
    <n v="114.14285714285714"/>
    <n v="114.14297128582842"/>
    <n v="1"/>
    <n v="114.14297128582842"/>
    <n v="1.000001000001"/>
    <n v="114.14285714285714"/>
  </r>
  <r>
    <x v="4"/>
    <n v="114.14285714285714"/>
    <n v="68.428639857211294"/>
    <n v="1"/>
    <n v="68.428639857211294"/>
    <n v="0.59949997371774599"/>
    <n v="114.14285714285714"/>
  </r>
  <r>
    <x v="4"/>
    <n v="114.14285714285714"/>
    <n v="456.57188514331369"/>
    <n v="4"/>
    <n v="114.14297128582842"/>
    <n v="1.000001000001"/>
    <n v="456.57142857142856"/>
  </r>
  <r>
    <x v="4"/>
    <n v="114.14285714285714"/>
    <n v="228.28594257165685"/>
    <n v="2"/>
    <n v="114.14297128582842"/>
    <n v="1.000001000001"/>
    <n v="228.28571428571428"/>
  </r>
  <r>
    <x v="4"/>
    <n v="114.14285714285714"/>
    <n v="296.71458242886814"/>
    <n v="3"/>
    <n v="98.904860809622718"/>
    <n v="0.86650065790658204"/>
    <n v="342.42857142857144"/>
  </r>
  <r>
    <x v="4"/>
    <n v="114.14285714285714"/>
    <n v="85.571514142942718"/>
    <n v="1"/>
    <n v="85.571514142942718"/>
    <n v="0.74968785857396625"/>
    <n v="114.14285714285714"/>
  </r>
  <r>
    <x v="4"/>
    <n v="114.14285714285714"/>
    <n v="-68.428639857211294"/>
    <n v="-1"/>
    <n v="68.428639857211294"/>
    <n v="0.59949997371774599"/>
    <n v="-114.14285714285714"/>
  </r>
  <r>
    <x v="4"/>
    <n v="114.14285714285714"/>
    <n v="342.42891385748533"/>
    <n v="3"/>
    <n v="114.14297128582844"/>
    <n v="1.000001000001"/>
    <n v="342.42857142857144"/>
  </r>
  <r>
    <x v="4"/>
    <n v="114.14285714285714"/>
    <n v="114.14297128582842"/>
    <n v="1"/>
    <n v="114.14297128582842"/>
    <n v="1.000001000001"/>
    <n v="114.14285714285714"/>
  </r>
  <r>
    <x v="4"/>
    <n v="114.14285714285714"/>
    <n v="741.85788471502758"/>
    <n v="7"/>
    <n v="105.97969781643251"/>
    <n v="0.92848295959327609"/>
    <n v="799"/>
  </r>
  <r>
    <x v="5"/>
    <n v="114.14285714285714"/>
    <n v="410.85755371469656"/>
    <n v="4"/>
    <n v="102.71438842867414"/>
    <n v="0.8998757434301865"/>
    <n v="456.57142857142856"/>
  </r>
  <r>
    <x v="5"/>
    <n v="114.14285714285714"/>
    <n v="171.28588557159986"/>
    <n v="2"/>
    <n v="85.642942785799931"/>
    <n v="0.75031364142753387"/>
    <n v="228.28571428571428"/>
  </r>
  <r>
    <x v="5"/>
    <n v="114.14285714285714"/>
    <n v="114.14297128582842"/>
    <n v="1"/>
    <n v="114.14297128582842"/>
    <n v="1.000001000001"/>
    <n v="114.14285714285714"/>
  </r>
  <r>
    <x v="5"/>
    <n v="114.14285714285714"/>
    <n v="114.14297128582842"/>
    <n v="1"/>
    <n v="114.14297128582842"/>
    <n v="1.000001000001"/>
    <n v="114.14285714285714"/>
  </r>
  <r>
    <x v="5"/>
    <n v="114.14285714285714"/>
    <n v="542.14339928625645"/>
    <n v="5"/>
    <n v="108.4286798572513"/>
    <n v="0.94993837171559337"/>
    <n v="570.71428571428567"/>
  </r>
  <r>
    <x v="5"/>
    <n v="114.14285714285714"/>
    <n v="570.71485642914206"/>
    <n v="5"/>
    <n v="114.14297128582841"/>
    <n v="1.0000010000009998"/>
    <n v="570.71428571428567"/>
  </r>
  <r>
    <x v="5"/>
    <n v="114.14285714285714"/>
    <n v="342.42891385748533"/>
    <n v="3"/>
    <n v="114.14297128582844"/>
    <n v="1.000001000001"/>
    <n v="342.42857142857144"/>
  </r>
  <r>
    <x v="5"/>
    <n v="114.14285714285714"/>
    <n v="171.28588557159986"/>
    <n v="2"/>
    <n v="85.642942785799931"/>
    <n v="0.75031364142753387"/>
    <n v="228.28571428571428"/>
  </r>
  <r>
    <x v="5"/>
    <n v="114.14285714285714"/>
    <n v="114.14297128582842"/>
    <n v="1"/>
    <n v="114.14297128582842"/>
    <n v="1.000001000001"/>
    <n v="114.14285714285714"/>
  </r>
  <r>
    <x v="5"/>
    <n v="114.14285714285714"/>
    <n v="342.42891385748533"/>
    <n v="3"/>
    <n v="114.14297128582844"/>
    <n v="1.000001000001"/>
    <n v="342.42857142857144"/>
  </r>
  <r>
    <x v="5"/>
    <n v="114.14285714285714"/>
    <n v="382.28609657181084"/>
    <n v="4"/>
    <n v="95.571524142952711"/>
    <n v="0.83729745807342804"/>
    <n v="456.57142857142856"/>
  </r>
  <r>
    <x v="5"/>
    <n v="114.14285714285714"/>
    <n v="114.14297128582842"/>
    <n v="1"/>
    <n v="114.14297128582842"/>
    <n v="1.000001000001"/>
    <n v="114.14285714285714"/>
  </r>
  <r>
    <x v="5"/>
    <n v="114.14285714285714"/>
    <n v="405.28611957183386"/>
    <n v="4"/>
    <n v="101.32152989295847"/>
    <n v="0.8876729777856186"/>
    <n v="456.57142857142856"/>
  </r>
  <r>
    <x v="5"/>
    <n v="114.14285714285714"/>
    <n v="114.14297128582842"/>
    <n v="1"/>
    <n v="114.14297128582842"/>
    <n v="1.000001000001"/>
    <n v="114.14285714285714"/>
  </r>
  <r>
    <x v="5"/>
    <n v="114.14285714285714"/>
    <n v="114.14297128582842"/>
    <n v="1"/>
    <n v="114.14297128582842"/>
    <n v="1.000001000001"/>
    <n v="114.14285714285714"/>
  </r>
  <r>
    <x v="5"/>
    <n v="114.14285714285714"/>
    <n v="502.22907365764507"/>
    <n v="5"/>
    <n v="100.44581473152901"/>
    <n v="0.88000088000087995"/>
    <n v="570.71428571428567"/>
  </r>
  <r>
    <x v="5"/>
    <n v="114.14285714285714"/>
    <n v="57.000057000057005"/>
    <n v="0"/>
    <e v="#DIV/0!"/>
    <e v="#DIV/0!"/>
    <n v="0"/>
  </r>
  <r>
    <x v="5"/>
    <n v="114.14285714285714"/>
    <n v="205.57163414306274"/>
    <n v="3"/>
    <n v="68.523878047687575"/>
    <n v="0.60033435085583609"/>
    <n v="342.42857142857144"/>
  </r>
  <r>
    <x v="5"/>
    <n v="114.14285714285714"/>
    <n v="114.14297128582842"/>
    <n v="1"/>
    <n v="114.14297128582842"/>
    <n v="1.000001000001"/>
    <n v="114.14285714285714"/>
  </r>
  <r>
    <x v="5"/>
    <n v="114.14285714285714"/>
    <n v="245.42881685738828"/>
    <n v="3"/>
    <n v="81.809605619129428"/>
    <n v="0.71672996161940683"/>
    <n v="342.42857142857144"/>
  </r>
  <r>
    <x v="5"/>
    <n v="114.14285714285714"/>
    <n v="199.71448542877116"/>
    <n v="2"/>
    <n v="99.857242714385578"/>
    <n v="0.87484442928748318"/>
    <n v="228.28571428571428"/>
  </r>
  <r>
    <x v="5"/>
    <n v="114.14285714285714"/>
    <n v="85.571514142942718"/>
    <n v="1"/>
    <n v="85.571514142942718"/>
    <n v="0.74968785857396625"/>
    <n v="114.14285714285714"/>
  </r>
  <r>
    <x v="5"/>
    <n v="114.14285714285714"/>
    <n v="171.14302828588544"/>
    <n v="2"/>
    <n v="85.571514142942718"/>
    <n v="0.74968785857396625"/>
    <n v="228.28571428571428"/>
  </r>
  <r>
    <x v="5"/>
    <n v="114.14285714285714"/>
    <n v="114.14297128582842"/>
    <n v="1"/>
    <n v="114.14297128582842"/>
    <n v="1.000001000001"/>
    <n v="114.14285714285714"/>
  </r>
  <r>
    <x v="5"/>
    <n v="114.14285714285714"/>
    <n v="45.714331428617143"/>
    <n v="1"/>
    <n v="45.714331428617143"/>
    <n v="0.40050102628325407"/>
    <n v="114.14285714285714"/>
  </r>
  <r>
    <x v="6"/>
    <n v="114.14285714285714"/>
    <n v="159.85730271444558"/>
    <n v="2"/>
    <n v="79.92865135722279"/>
    <n v="0.70025101314212712"/>
    <n v="228.28571428571428"/>
  </r>
  <r>
    <x v="6"/>
    <n v="114.14285714285714"/>
    <n v="114.14297128582842"/>
    <n v="2"/>
    <n v="57.071485642914212"/>
    <n v="0.5000005000005"/>
    <n v="228.28571428571428"/>
  </r>
  <r>
    <x v="6"/>
    <n v="114.14285714285714"/>
    <n v="91.428662857234286"/>
    <n v="2"/>
    <n v="45.714331428617143"/>
    <n v="0.40050102628325407"/>
    <n v="228.28571428571428"/>
  </r>
  <r>
    <x v="6"/>
    <n v="114.14285714285714"/>
    <n v="91.428662857234286"/>
    <n v="2"/>
    <n v="45.714331428617143"/>
    <n v="0.40050102628325407"/>
    <n v="228.28571428571428"/>
  </r>
  <r>
    <x v="6"/>
    <n v="114.14285714285714"/>
    <n v="114.14297128582842"/>
    <n v="1"/>
    <n v="114.14297128582842"/>
    <n v="1.000001000001"/>
    <n v="114.14285714285714"/>
  </r>
  <r>
    <x v="6"/>
    <n v="114.14285714285714"/>
    <n v="159.85730271444558"/>
    <n v="3"/>
    <n v="53.285767571481863"/>
    <n v="0.46683400876141806"/>
    <n v="342.42857142857144"/>
  </r>
  <r>
    <x v="6"/>
    <n v="114.14285714285714"/>
    <n v="68.428639857211294"/>
    <n v="0"/>
    <e v="#DIV/0!"/>
    <e v="#DIV/0!"/>
    <n v="0"/>
  </r>
  <r>
    <x v="6"/>
    <n v="114.14285714285714"/>
    <n v="45.714331428617143"/>
    <n v="1"/>
    <n v="45.714331428617143"/>
    <n v="0.40050102628325407"/>
    <n v="114.14285714285714"/>
  </r>
  <r>
    <x v="6"/>
    <n v="114.14285714285714"/>
    <n v="114.14297128582842"/>
    <n v="1"/>
    <n v="114.14297128582842"/>
    <n v="1.000001000001"/>
    <n v="114.14285714285714"/>
  </r>
  <r>
    <x v="6"/>
    <n v="114.14285714285714"/>
    <n v="68.428639857211294"/>
    <n v="1"/>
    <n v="68.428639857211294"/>
    <n v="0.59949997371774599"/>
    <n v="114.14285714285714"/>
  </r>
  <r>
    <x v="6"/>
    <n v="114.14285714285714"/>
    <n v="114.14297128582842"/>
    <n v="1"/>
    <n v="114.14297128582842"/>
    <n v="1.000001000001"/>
    <n v="114.14285714285714"/>
  </r>
  <r>
    <x v="6"/>
    <n v="114.14285714285714"/>
    <n v="114.14297128582842"/>
    <n v="1"/>
    <n v="114.14297128582842"/>
    <n v="1.000001000001"/>
    <n v="114.14285714285714"/>
  </r>
  <r>
    <x v="7"/>
    <n v="114.14285714285714"/>
    <n v="114.14297128582842"/>
    <n v="1"/>
    <n v="114.14297128582842"/>
    <n v="1.000001000001"/>
    <n v="114.14285714285714"/>
  </r>
  <r>
    <x v="7"/>
    <n v="114.14285714285714"/>
    <n v="-114.14297128582842"/>
    <n v="-1"/>
    <n v="114.14297128582842"/>
    <n v="1.000001000001"/>
    <n v="-114.14285714285714"/>
  </r>
  <r>
    <x v="7"/>
    <n v="114.14285714285714"/>
    <n v="1716.7102881388596"/>
    <n v="32"/>
    <n v="53.647196504339362"/>
    <n v="0.47000047000047002"/>
    <n v="3652.5714285714284"/>
  </r>
  <r>
    <x v="7"/>
    <n v="114.14285714285714"/>
    <n v="1651.6487945059373"/>
    <n v="15"/>
    <n v="110.10991963372915"/>
    <n v="0.964667631334298"/>
    <n v="1712.1428571428571"/>
  </r>
  <r>
    <x v="7"/>
    <n v="114.14285714285714"/>
    <n v="799.00079900079902"/>
    <n v="7"/>
    <n v="114.14297128582844"/>
    <n v="1.000001000001"/>
    <n v="799"/>
  </r>
  <r>
    <x v="7"/>
    <n v="114.14285714285714"/>
    <n v="1997.5019975019975"/>
    <n v="19"/>
    <n v="105.1316840790525"/>
    <n v="0.92105355263250011"/>
    <n v="2168.7142857142858"/>
  </r>
  <r>
    <x v="7"/>
    <n v="114.14285714285714"/>
    <n v="885.71517142945709"/>
    <n v="8"/>
    <n v="110.71439642868214"/>
    <n v="0.96996342302975591"/>
    <n v="913.14285714285711"/>
  </r>
  <r>
    <x v="8"/>
    <n v="114.14285714285714"/>
    <n v="2043.1449002877575"/>
    <n v="18"/>
    <n v="113.50805001598653"/>
    <n v="0.99443848574706595"/>
    <n v="2054.5714285714284"/>
  </r>
  <r>
    <x v="8"/>
    <n v="114.14285714285714"/>
    <n v="2357.0023570023573"/>
    <n v="21"/>
    <n v="112.23820747630273"/>
    <n v="0.98331345723919794"/>
    <n v="2397"/>
  </r>
  <r>
    <x v="8"/>
    <n v="114.14285714285714"/>
    <n v="2498.4310698596414"/>
    <n v="23"/>
    <n v="108.62743781998441"/>
    <n v="0.95167968052552054"/>
    <n v="2625.2857142857142"/>
  </r>
  <r>
    <x v="8"/>
    <n v="114.14285714285714"/>
    <n v="3053.1459102887679"/>
    <n v="28"/>
    <n v="109.040925367456"/>
    <n v="0.95530222474617277"/>
    <n v="3196"/>
  </r>
  <r>
    <x v="8"/>
    <n v="114.14285714285714"/>
    <n v="3082.8816543102262"/>
    <n v="28"/>
    <n v="110.10291622536522"/>
    <n v="0.96460627481546501"/>
    <n v="3196"/>
  </r>
  <r>
    <x v="8"/>
    <n v="114.14285714285714"/>
    <n v="2928.2886425743568"/>
    <n v="26"/>
    <n v="112.62648625285988"/>
    <n v="0.98671514864833443"/>
    <n v="2967.7142857142858"/>
  </r>
  <r>
    <x v="8"/>
    <n v="114.14285714285714"/>
    <n v="2054.5734831449117"/>
    <n v="18"/>
    <n v="114.14297128582842"/>
    <n v="1.000001000001"/>
    <n v="2054.5714285714284"/>
  </r>
  <r>
    <x v="8"/>
    <n v="114.14285714285714"/>
    <n v="4357.932929361501"/>
    <n v="40"/>
    <n v="108.94832323403753"/>
    <n v="0.9544909419752976"/>
    <n v="4565.7142857142853"/>
  </r>
  <r>
    <x v="8"/>
    <n v="114.14285714285714"/>
    <n v="2602.4311738597453"/>
    <n v="23"/>
    <n v="113.14918147216284"/>
    <n v="0.99129445595136412"/>
    <n v="2625.2857142857142"/>
  </r>
  <r>
    <x v="8"/>
    <n v="114.14285714285714"/>
    <n v="1695.001695001695"/>
    <n v="15"/>
    <n v="113.000113000113"/>
    <n v="0.98998847434391868"/>
    <n v="1712.1428571428571"/>
  </r>
  <r>
    <x v="8"/>
    <n v="114.14285714285714"/>
    <n v="3253.0746816461101"/>
    <n v="29"/>
    <n v="112.17498902227966"/>
    <n v="0.98275960344925861"/>
    <n v="3310.1428571428569"/>
  </r>
  <r>
    <x v="8"/>
    <n v="114.14285714285714"/>
    <n v="6928.3640712212145"/>
    <n v="63"/>
    <n v="109.97403287652722"/>
    <n v="0.96347713408722224"/>
    <n v="7191"/>
  </r>
  <r>
    <x v="8"/>
    <n v="114.14285714285714"/>
    <n v="8365.436936865508"/>
    <n v="75"/>
    <n v="111.53915915820677"/>
    <n v="0.97718912904561628"/>
    <n v="8560.7142857142862"/>
  </r>
  <r>
    <x v="8"/>
    <n v="114.14285714285714"/>
    <n v="4794.0047940047943"/>
    <n v="43"/>
    <n v="111.48848358150684"/>
    <n v="0.97674516279167445"/>
    <n v="4908.1428571428569"/>
  </r>
  <r>
    <x v="8"/>
    <n v="114.14285714285714"/>
    <n v="4879.4334508620223"/>
    <n v="45"/>
    <n v="108.4318544636005"/>
    <n v="0.94996618428686297"/>
    <n v="5136.4285714285716"/>
  </r>
  <r>
    <x v="8"/>
    <n v="114.14285714285714"/>
    <n v="3983.5754121468408"/>
    <n v="37"/>
    <n v="107.66420032829299"/>
    <n v="0.94324080387741049"/>
    <n v="4223.2857142857138"/>
  </r>
  <r>
    <x v="8"/>
    <n v="114.14285714285714"/>
    <n v="2956.4315278600993"/>
    <n v="26"/>
    <n v="113.70890491769613"/>
    <n v="0.99619816573701248"/>
    <n v="2967.7142857142858"/>
  </r>
  <r>
    <x v="8"/>
    <n v="114.14285714285714"/>
    <n v="4976.6335480621192"/>
    <n v="47"/>
    <n v="105.88582017153445"/>
    <n v="0.92766050212858719"/>
    <n v="5364.7142857142853"/>
  </r>
  <r>
    <x v="8"/>
    <n v="114.14285714285714"/>
    <n v="8824.5945388802538"/>
    <n v="80"/>
    <n v="110.30743173600317"/>
    <n v="0.96639802522155471"/>
    <n v="9131.4285714285706"/>
  </r>
  <r>
    <x v="8"/>
    <n v="114.14285714285714"/>
    <n v="7200.1500572929144"/>
    <n v="65"/>
    <n v="110.77153934296791"/>
    <n v="0.97046404931260999"/>
    <n v="7419.2857142857138"/>
  </r>
  <r>
    <x v="8"/>
    <n v="114.14285714285714"/>
    <n v="3253.1461102889675"/>
    <n v="29"/>
    <n v="112.17745207892992"/>
    <n v="0.9827811821683472"/>
    <n v="3310.1428571428569"/>
  </r>
  <r>
    <x v="8"/>
    <n v="114.14285714285714"/>
    <n v="2619.5811910097623"/>
    <n v="23"/>
    <n v="113.89483439172879"/>
    <n v="0.99782708478360649"/>
    <n v="2625.2857142857142"/>
  </r>
  <r>
    <x v="8"/>
    <n v="114.14285714285714"/>
    <n v="3184.5746131460419"/>
    <n v="28"/>
    <n v="113.73480761235864"/>
    <n v="0.99642509798061385"/>
    <n v="3196"/>
  </r>
  <r>
    <x v="8"/>
    <n v="114.14285714285714"/>
    <n v="2950.7172364315225"/>
    <n v="27"/>
    <n v="109.28582357153788"/>
    <n v="0.95744776595840442"/>
    <n v="3081.8571428571427"/>
  </r>
  <r>
    <x v="8"/>
    <n v="114.14285714285714"/>
    <n v="3666.7179524322382"/>
    <n v="35"/>
    <n v="104.76337006949252"/>
    <n v="0.91782677157252524"/>
    <n v="3995"/>
  </r>
  <r>
    <x v="8"/>
    <n v="114.14285714285714"/>
    <n v="6665.6923799780943"/>
    <n v="62"/>
    <n v="107.51116741900152"/>
    <n v="0.94190009002879937"/>
    <n v="7076.8571428571422"/>
  </r>
  <r>
    <x v="8"/>
    <n v="114.14285714285714"/>
    <n v="7077.5713632856496"/>
    <n v="65"/>
    <n v="108.88571328131769"/>
    <n v="0.95394241923557432"/>
    <n v="7419.2857142857138"/>
  </r>
  <r>
    <x v="8"/>
    <n v="114.14285714285714"/>
    <n v="2803.2885175742317"/>
    <n v="25"/>
    <n v="112.13154070296928"/>
    <n v="0.98237895484453686"/>
    <n v="2853.5714285714284"/>
  </r>
  <r>
    <x v="8"/>
    <n v="114.14285714285714"/>
    <n v="4961.2906755763906"/>
    <n v="48"/>
    <n v="103.36022240784148"/>
    <n v="0.90553386339786024"/>
    <n v="5478.8571428571431"/>
  </r>
  <r>
    <x v="8"/>
    <n v="114.14285714285714"/>
    <n v="3444.7320161605876"/>
    <n v="31"/>
    <n v="111.12038761808347"/>
    <n v="0.97352029202325951"/>
    <n v="3538.4285714285711"/>
  </r>
  <r>
    <x v="9"/>
    <n v="114.14285714285714"/>
    <n v="9849.4955637812764"/>
    <n v="96"/>
    <n v="102.59891212272163"/>
    <n v="0.89886406115025208"/>
    <n v="10957.714285714286"/>
  </r>
  <r>
    <x v="9"/>
    <n v="114.14285714285714"/>
    <n v="7072.7885013599298"/>
    <n v="68"/>
    <n v="104.01159560823426"/>
    <n v="0.91124051221231517"/>
    <n v="7761.7142857142853"/>
  </r>
  <r>
    <x v="9"/>
    <n v="114.14285714285714"/>
    <n v="5212.0509263366403"/>
    <n v="48"/>
    <n v="108.58439429868001"/>
    <n v="0.95130257833637055"/>
    <n v="5478.8571428571431"/>
  </r>
  <r>
    <x v="9"/>
    <n v="114.14285714285714"/>
    <n v="6371.4349428635142"/>
    <n v="59"/>
    <n v="107.99042276039854"/>
    <n v="0.94609882268183965"/>
    <n v="6734.4285714285716"/>
  </r>
  <r>
    <x v="9"/>
    <n v="114.14285714285714"/>
    <n v="5007.8978650407216"/>
    <n v="47"/>
    <n v="106.55101840512174"/>
    <n v="0.93348827138404533"/>
    <n v="5364.7142857142853"/>
  </r>
  <r>
    <x v="9"/>
    <n v="114.14285714285714"/>
    <n v="5026.1621690193115"/>
    <n v="46"/>
    <n v="109.26439497868068"/>
    <n v="0.95726003110233393"/>
    <n v="5250.5714285714284"/>
  </r>
  <r>
    <x v="9"/>
    <n v="114.14285714285714"/>
    <n v="3367.0033670033672"/>
    <n v="31"/>
    <n v="108.6130118388183"/>
    <n v="0.95155329520867094"/>
    <n v="3538.4285714285711"/>
  </r>
  <r>
    <x v="9"/>
    <n v="114.14285714285714"/>
    <n v="1558.4044155472727"/>
    <n v="14"/>
    <n v="111.31460111051948"/>
    <n v="0.97522178695073392"/>
    <n v="1598"/>
  </r>
  <r>
    <x v="9"/>
    <n v="114.14285714285714"/>
    <n v="887.07802993517271"/>
    <n v="8"/>
    <n v="110.88475374189659"/>
    <n v="0.97145591513551455"/>
    <n v="913.14285714285711"/>
  </r>
  <r>
    <x v="9"/>
    <n v="114.14285714285714"/>
    <n v="1462.081462081462"/>
    <n v="13"/>
    <n v="112.46780477549707"/>
    <n v="0.98532494797056258"/>
    <n v="1483.8571428571429"/>
  </r>
  <r>
    <x v="9"/>
    <n v="114.14285714285714"/>
    <n v="1803.833232404661"/>
    <n v="16"/>
    <n v="112.73957702529131"/>
    <n v="0.98770593138553087"/>
    <n v="1826.2857142857142"/>
  </r>
  <r>
    <x v="9"/>
    <n v="114.14285714285714"/>
    <n v="536.83196540339395"/>
    <n v="5"/>
    <n v="107.36639308067879"/>
    <n v="0.94063172911733617"/>
    <n v="570.71428571428567"/>
  </r>
  <r>
    <x v="9"/>
    <n v="114.14285714285714"/>
    <n v="639.14349628635341"/>
    <n v="6"/>
    <n v="106.52391604772556"/>
    <n v="0.93325082895379097"/>
    <n v="684.85714285714289"/>
  </r>
  <r>
    <x v="9"/>
    <n v="114.14285714285714"/>
    <n v="1215.7226442940728"/>
    <n v="11"/>
    <n v="110.52024039037025"/>
    <n v="0.96826243145505853"/>
    <n v="1255.5714285714284"/>
  </r>
  <r>
    <x v="9"/>
    <n v="114.14285714285714"/>
    <n v="998.71528442957015"/>
    <n v="9"/>
    <n v="110.96836493661891"/>
    <n v="0.97218842873132971"/>
    <n v="1027.2857142857142"/>
  </r>
  <r>
    <x v="9"/>
    <n v="114.14285714285714"/>
    <n v="1646.7159324302183"/>
    <n v="17"/>
    <n v="96.865643084130497"/>
    <n v="0.84863517094982921"/>
    <n v="1940.4285714285713"/>
  </r>
  <r>
    <x v="9"/>
    <n v="114.14285714285714"/>
    <n v="3124.8881248881248"/>
    <n v="29"/>
    <n v="107.75476292717671"/>
    <n v="0.9440342183857785"/>
    <n v="3310.1428571428569"/>
  </r>
  <r>
    <x v="9"/>
    <n v="114.14285714285714"/>
    <n v="2111.0049681478254"/>
    <n v="19"/>
    <n v="111.10552463935923"/>
    <n v="0.97339007819213352"/>
    <n v="2168.7142857142858"/>
  </r>
  <r>
    <x v="9"/>
    <n v="114.14285714285714"/>
    <n v="770.5721991436277"/>
    <n v="7"/>
    <n v="110.08174273480395"/>
    <n v="0.96442077489815736"/>
    <n v="799"/>
  </r>
  <r>
    <x v="9"/>
    <n v="114.14285714285714"/>
    <n v="4194.8613377184811"/>
    <n v="38"/>
    <n v="110.39108783469688"/>
    <n v="0.96713093221887125"/>
    <n v="4337.4285714285716"/>
  </r>
  <r>
    <x v="9"/>
    <n v="114.14285714285714"/>
    <n v="9560.2488459631313"/>
    <n v="85"/>
    <n v="112.47351583486036"/>
    <n v="0.98537498228288178"/>
    <n v="9702.1428571428569"/>
  </r>
  <r>
    <x v="9"/>
    <n v="114.14285714285714"/>
    <n v="1238.7726673440959"/>
    <n v="12"/>
    <n v="103.23105561200799"/>
    <n v="0.9044022394043254"/>
    <n v="1369.7142857142858"/>
  </r>
  <r>
    <x v="9"/>
    <n v="114.14285714285714"/>
    <n v="5834.2229770801205"/>
    <n v="54"/>
    <n v="108.04116624222445"/>
    <n v="0.94654338384927561"/>
    <n v="6163.7142857142853"/>
  </r>
  <r>
    <x v="9"/>
    <n v="114.14285714285714"/>
    <n v="6123.1489802918377"/>
    <n v="56"/>
    <n v="109.34194607663996"/>
    <n v="0.95793945248620738"/>
    <n v="6392"/>
  </r>
  <r>
    <x v="9"/>
    <n v="114.14285714285714"/>
    <n v="6345.5777741492029"/>
    <n v="58"/>
    <n v="109.40651334740005"/>
    <n v="0.9585051231937427"/>
    <n v="6620.2857142857138"/>
  </r>
  <r>
    <x v="9"/>
    <n v="114.14285714285714"/>
    <n v="1136.1182789754218"/>
    <n v="10"/>
    <n v="113.61182789754218"/>
    <n v="0.99534767870187146"/>
    <n v="1141.4285714285713"/>
  </r>
  <r>
    <x v="9"/>
    <n v="114.14285714285714"/>
    <n v="539.85768271482561"/>
    <n v="5"/>
    <n v="107.97153654296513"/>
    <n v="0.94593336145276086"/>
    <n v="570.71428571428567"/>
  </r>
  <r>
    <x v="9"/>
    <n v="114.14285714285714"/>
    <n v="907.42947885805029"/>
    <n v="8"/>
    <n v="113.42868485725629"/>
    <n v="0.9937431714653242"/>
    <n v="913.14285714285711"/>
  </r>
  <r>
    <x v="9"/>
    <n v="114.14285714285714"/>
    <n v="799.00079900079902"/>
    <n v="7"/>
    <n v="114.14297128582844"/>
    <n v="1.000001000001"/>
    <n v="799"/>
  </r>
  <r>
    <x v="9"/>
    <n v="114.14285714285714"/>
    <n v="1442.6494426494426"/>
    <n v="13"/>
    <n v="110.97303404995712"/>
    <n v="0.97222933460538152"/>
    <n v="1483.8571428571429"/>
  </r>
  <r>
    <x v="9"/>
    <n v="114.14285714285714"/>
    <n v="2601.1968869111729"/>
    <n v="24"/>
    <n v="108.38320362129888"/>
    <n v="0.9495399566321554"/>
    <n v="2739.4285714285716"/>
  </r>
  <r>
    <x v="10"/>
    <n v="114.14285714285714"/>
    <n v="1931.41764570336"/>
    <n v="19"/>
    <n v="101.65356030017684"/>
    <n v="0.89058187997651794"/>
    <n v="2168.7142857142858"/>
  </r>
  <r>
    <x v="10"/>
    <n v="114.14285714285714"/>
    <n v="799.00079900079902"/>
    <n v="7"/>
    <n v="114.14297128582844"/>
    <n v="1.000001000001"/>
    <n v="799"/>
  </r>
  <r>
    <x v="10"/>
    <n v="114.14285714285714"/>
    <n v="666.3920949635235"/>
    <n v="6"/>
    <n v="111.06534916058725"/>
    <n v="0.97303810278361791"/>
    <n v="684.85714285714289"/>
  </r>
  <r>
    <x v="10"/>
    <n v="114.14285714285714"/>
    <n v="570.71485642914206"/>
    <n v="5"/>
    <n v="114.14297128582841"/>
    <n v="1.0000010000009998"/>
    <n v="570.71428571428567"/>
  </r>
  <r>
    <x v="10"/>
    <n v="114.14285714285714"/>
    <n v="342.42891385748533"/>
    <n v="3"/>
    <n v="114.14297128582844"/>
    <n v="1.000001000001"/>
    <n v="342.42857142857144"/>
  </r>
  <r>
    <x v="10"/>
    <n v="114.14285714285714"/>
    <n v="216.85735971450259"/>
    <n v="2"/>
    <n v="108.4286798572513"/>
    <n v="0.94993837171559337"/>
    <n v="228.28571428571428"/>
  </r>
  <r>
    <x v="10"/>
    <n v="114.14285714285714"/>
    <n v="1287.8327164041448"/>
    <n v="12"/>
    <n v="107.31939303367874"/>
    <n v="0.94021996399968855"/>
    <n v="1369.7142857142858"/>
  </r>
  <r>
    <x v="10"/>
    <n v="114.14285714285714"/>
    <n v="1681.7159674302532"/>
    <n v="20"/>
    <n v="84.085798371512652"/>
    <n v="0.73667157521976045"/>
    <n v="2282.8571428571427"/>
  </r>
  <r>
    <x v="10"/>
    <n v="114.14285714285714"/>
    <n v="199.71448542877116"/>
    <n v="2"/>
    <n v="99.857242714385578"/>
    <n v="0.87484442928748318"/>
    <n v="228.28571428571428"/>
  </r>
  <r>
    <x v="10"/>
    <n v="114.14285714285714"/>
    <n v="314.26031426031432"/>
    <n v="3"/>
    <n v="104.75343808677144"/>
    <n v="0.91773975795669605"/>
    <n v="342.42857142857144"/>
  </r>
  <r>
    <x v="10"/>
    <n v="114.14285714285714"/>
    <n v="1648.0702194987909"/>
    <n v="15"/>
    <n v="109.87134796658606"/>
    <n v="0.96257751660338231"/>
    <n v="1712.1428571428571"/>
  </r>
  <r>
    <x v="10"/>
    <n v="114.14285714285714"/>
    <n v="793.68936511793663"/>
    <n v="7"/>
    <n v="113.3841950168481"/>
    <n v="0.99335339814510226"/>
    <n v="799"/>
  </r>
  <r>
    <x v="10"/>
    <n v="114.14285714285714"/>
    <n v="1892.6018926018928"/>
    <n v="17"/>
    <n v="111.32952309422899"/>
    <n v="0.97535251772165577"/>
    <n v="1940.4285714285713"/>
  </r>
  <r>
    <x v="10"/>
    <n v="114.14285714285714"/>
    <n v="4189.4070465499035"/>
    <n v="38"/>
    <n v="110.2475538565764"/>
    <n v="0.96587343804259684"/>
    <n v="4337.4285714285716"/>
  </r>
  <r>
    <x v="10"/>
    <n v="114.14285714285714"/>
    <n v="1085.4296568582283"/>
    <n v="10"/>
    <n v="108.54296568582284"/>
    <n v="0.95093962428130152"/>
    <n v="1141.4285714285713"/>
  </r>
  <r>
    <x v="10"/>
    <n v="114.14285714285714"/>
    <n v="114.14297128582842"/>
    <n v="1"/>
    <n v="114.14297128582842"/>
    <n v="1.000001000001"/>
    <n v="114.14285714285714"/>
  </r>
  <r>
    <x v="10"/>
    <n v="114.14285714285714"/>
    <n v="411.14326828612548"/>
    <n v="4"/>
    <n v="102.78581707153137"/>
    <n v="0.90050152628375424"/>
    <n v="456.57142857142856"/>
  </r>
  <r>
    <x v="10"/>
    <n v="114.14285714285714"/>
    <n v="673.83210240353094"/>
    <n v="6"/>
    <n v="112.30535040058849"/>
    <n v="0.98390169312155129"/>
    <n v="684.85714285714289"/>
  </r>
  <r>
    <x v="10"/>
    <n v="114.14285714285714"/>
    <n v="342.42891385748533"/>
    <n v="3"/>
    <n v="114.14297128582844"/>
    <n v="1.000001000001"/>
    <n v="342.42857142857144"/>
  </r>
  <r>
    <x v="10"/>
    <n v="114.14285714285714"/>
    <n v="222.9745086887944"/>
    <n v="2"/>
    <n v="111.4872543443972"/>
    <n v="0.97673439350535729"/>
    <n v="228.28571428571428"/>
  </r>
  <r>
    <x v="10"/>
    <n v="114.14285714285714"/>
    <n v="1710.4045675474247"/>
    <n v="16"/>
    <n v="106.90028547171404"/>
    <n v="0.93654818310638088"/>
    <n v="1826.2857142857142"/>
  </r>
  <r>
    <x v="10"/>
    <n v="114.14285714285714"/>
    <n v="735.04359218644936"/>
    <n v="7"/>
    <n v="105.00622745520705"/>
    <n v="0.91995443327465509"/>
    <n v="799"/>
  </r>
  <r>
    <x v="10"/>
    <n v="114.14285714285714"/>
    <n v="764.71505042933609"/>
    <n v="7"/>
    <n v="109.24500720419087"/>
    <n v="0.95709017575636557"/>
    <n v="799"/>
  </r>
  <r>
    <x v="10"/>
    <n v="114.14285714285714"/>
    <n v="228.28594257165685"/>
    <n v="2"/>
    <n v="114.14297128582842"/>
    <n v="1.000001000001"/>
    <n v="228.28571428571428"/>
  </r>
  <r>
    <x v="10"/>
    <n v="114.14285714285714"/>
    <n v="536.57196514339375"/>
    <n v="5"/>
    <n v="107.31439302867875"/>
    <n v="0.94017615919993902"/>
    <n v="570.71428571428567"/>
  </r>
  <r>
    <x v="10"/>
    <n v="114.14285714285714"/>
    <n v="171.14302828588544"/>
    <n v="2"/>
    <n v="85.571514142942718"/>
    <n v="0.74968785857396625"/>
    <n v="228.28571428571428"/>
  </r>
  <r>
    <x v="10"/>
    <n v="114.14285714285714"/>
    <n v="372.14322928608647"/>
    <n v="4"/>
    <n v="93.035807321521617"/>
    <n v="0.81508216677177892"/>
    <n v="456.57142857142856"/>
  </r>
  <r>
    <x v="10"/>
    <n v="114.14285714285714"/>
    <n v="959.28667357238794"/>
    <n v="10"/>
    <n v="95.928667357238794"/>
    <n v="0.84042637234126605"/>
    <n v="1141.4285714285713"/>
  </r>
  <r>
    <x v="10"/>
    <n v="114.14285714285714"/>
    <n v="214.58592887164315"/>
    <n v="2"/>
    <n v="107.29296443582157"/>
    <n v="0.93998842434386864"/>
    <n v="228.28571428571428"/>
  </r>
  <r>
    <x v="10"/>
    <n v="114.14285714285714"/>
    <n v="1010.286724572439"/>
    <n v="9"/>
    <n v="112.25408050804877"/>
    <n v="0.98345252009554618"/>
    <n v="1027.2857142857142"/>
  </r>
  <r>
    <x v="11"/>
    <n v="114.14285714285714"/>
    <n v="114.14297128582842"/>
    <n v="1"/>
    <n v="114.14297128582842"/>
    <n v="1.000001000001"/>
    <n v="114.14285714285714"/>
  </r>
  <r>
    <x v="11"/>
    <n v="114.14285714285714"/>
    <n v="456.57188514331369"/>
    <n v="4"/>
    <n v="114.14297128582842"/>
    <n v="1.000001000001"/>
    <n v="456.57142857142856"/>
  </r>
  <r>
    <x v="11"/>
    <n v="114.14285714285714"/>
    <n v="419.42899085756233"/>
    <n v="4"/>
    <n v="104.85724771439058"/>
    <n v="0.91864922903721413"/>
    <n v="456.57142857142856"/>
  </r>
  <r>
    <x v="11"/>
    <n v="114.14285714285714"/>
    <n v="442.85758571472854"/>
    <n v="4"/>
    <n v="110.71439642868214"/>
    <n v="0.96996342302975591"/>
    <n v="456.57142857142856"/>
  </r>
  <r>
    <x v="11"/>
    <n v="114.14285714285714"/>
    <n v="365.14322228607944"/>
    <n v="4"/>
    <n v="91.285805571519859"/>
    <n v="0.799750486859373"/>
    <n v="456.57142857142856"/>
  </r>
  <r>
    <x v="11"/>
    <n v="114.14285714285714"/>
    <n v="971.68954311811456"/>
    <n v="9"/>
    <n v="107.96550479090162"/>
    <n v="0.94588051756734837"/>
    <n v="1027.2857142857142"/>
  </r>
  <r>
    <x v="11"/>
    <n v="114.14285714285714"/>
    <n v="-114.14297128582842"/>
    <n v="-1"/>
    <n v="114.14297128582842"/>
    <n v="1.000001000001"/>
    <n v="-114.14285714285714"/>
  </r>
  <r>
    <x v="11"/>
    <n v="114.14285714285714"/>
    <n v="205.42877685734828"/>
    <n v="2"/>
    <n v="102.71438842867414"/>
    <n v="0.8998757434301865"/>
    <n v="228.28571428571428"/>
  </r>
  <r>
    <x v="11"/>
    <n v="114.14285714285714"/>
    <n v="137.00013700013702"/>
    <n v="5"/>
    <n v="27.400027400027405"/>
    <n v="0.24005030262852545"/>
    <n v="570.71428571428567"/>
  </r>
  <r>
    <x v="11"/>
    <n v="114.14285714285714"/>
    <n v="205.45734831449118"/>
    <n v="2"/>
    <n v="102.72867415724559"/>
    <n v="0.90000090000090005"/>
    <n v="228.28571428571428"/>
  </r>
  <r>
    <x v="11"/>
    <n v="114.14285714285714"/>
    <n v="921.88663617235045"/>
    <n v="11"/>
    <n v="83.807876015668228"/>
    <n v="0.7342367110258794"/>
    <n v="1255.5714285714284"/>
  </r>
  <r>
    <x v="11"/>
    <n v="114.14285714285714"/>
    <n v="1257.4041145469716"/>
    <n v="14"/>
    <n v="89.814579610497972"/>
    <n v="0.78686114802689089"/>
    <n v="1598"/>
  </r>
  <r>
    <x v="11"/>
    <n v="114.14285714285714"/>
    <n v="406.28612057183489"/>
    <n v="4"/>
    <n v="101.57153014295872"/>
    <n v="0.88986321777310518"/>
    <n v="456.57142857142856"/>
  </r>
  <r>
    <x v="11"/>
    <n v="114.14285714285714"/>
    <n v="331.80604609176038"/>
    <n v="3"/>
    <n v="110.60201536392013"/>
    <n v="0.96897885800680972"/>
    <n v="342.42857142857144"/>
  </r>
  <r>
    <x v="11"/>
    <n v="114.14285714285714"/>
    <n v="296.74315388601104"/>
    <n v="6"/>
    <n v="49.457192314335174"/>
    <n v="0.43329204781019554"/>
    <n v="684.85714285714289"/>
  </r>
  <r>
    <x v="11"/>
    <n v="114.14285714285714"/>
    <n v="91.285805571519859"/>
    <n v="1"/>
    <n v="91.285805571519859"/>
    <n v="0.799750486859373"/>
    <n v="114.14285714285714"/>
  </r>
  <r>
    <x v="11"/>
    <n v="114.14285714285714"/>
    <n v="216.85735971450259"/>
    <n v="2"/>
    <n v="108.4286798572513"/>
    <n v="0.94993837171559337"/>
    <n v="228.28571428571428"/>
  </r>
  <r>
    <x v="11"/>
    <n v="114.14285714285714"/>
    <n v="194.000194000194"/>
    <n v="2"/>
    <n v="97.000097000097"/>
    <n v="0.84981311514477975"/>
    <n v="228.28571428571428"/>
  </r>
  <r>
    <x v="11"/>
    <n v="114.14285714285714"/>
    <n v="1078.4296498582212"/>
    <n v="11"/>
    <n v="98.039059078020102"/>
    <n v="0.85891541119667181"/>
    <n v="1255.5714285714284"/>
  </r>
  <r>
    <x v="11"/>
    <n v="114.14285714285714"/>
    <n v="1281.3012813012813"/>
    <n v="15"/>
    <n v="85.420085420085414"/>
    <n v="0.74836119892440289"/>
    <n v="1712.1428571428571"/>
  </r>
  <r>
    <x v="11"/>
    <n v="114.14285714285714"/>
    <n v="296.71458242886814"/>
    <n v="3"/>
    <n v="98.904860809622718"/>
    <n v="0.86650065790658204"/>
    <n v="342.42857142857144"/>
  </r>
  <r>
    <x v="11"/>
    <n v="114.14285714285714"/>
    <n v="342.42891385748533"/>
    <n v="3"/>
    <n v="114.14297128582844"/>
    <n v="1.000001000001"/>
    <n v="342.42857142857144"/>
  </r>
  <r>
    <x v="11"/>
    <n v="114.14285714285714"/>
    <n v="228.28594257165685"/>
    <n v="2"/>
    <n v="114.14297128582842"/>
    <n v="1.000001000001"/>
    <n v="228.28571428571428"/>
  </r>
  <r>
    <x v="11"/>
    <n v="114.14285714285714"/>
    <n v="2648.0740766455051"/>
    <n v="28"/>
    <n v="94.574074165910901"/>
    <n v="0.82855884751110931"/>
    <n v="3196"/>
  </r>
  <r>
    <x v="11"/>
    <n v="114.14285714285714"/>
    <n v="511.28622557193984"/>
    <n v="5"/>
    <n v="102.25724511438797"/>
    <n v="0.89587073316735399"/>
    <n v="570.71428571428567"/>
  </r>
  <r>
    <x v="11"/>
    <n v="114.14285714285714"/>
    <n v="817.14367428653145"/>
    <n v="8"/>
    <n v="102.14295928581643"/>
    <n v="0.89486948060164584"/>
    <n v="913.14285714285711"/>
  </r>
  <r>
    <x v="11"/>
    <n v="114.14285714285714"/>
    <n v="1141.4297128582841"/>
    <n v="11"/>
    <n v="103.76633753257128"/>
    <n v="0.90909181818272722"/>
    <n v="1255.5714285714284"/>
  </r>
  <r>
    <x v="11"/>
    <n v="114.14285714285714"/>
    <n v="228.28594257165685"/>
    <n v="2"/>
    <n v="114.14297128582842"/>
    <n v="1.000001000001"/>
    <n v="228.28571428571428"/>
  </r>
  <r>
    <x v="11"/>
    <n v="114.14285714285714"/>
    <n v="785.28649957221398"/>
    <n v="7"/>
    <n v="112.18378565317343"/>
    <n v="0.98283667030314648"/>
    <n v="799"/>
  </r>
  <r>
    <x v="11"/>
    <n v="114.14285714285714"/>
    <n v="469.00046900046902"/>
    <n v="5"/>
    <n v="93.800093800093805"/>
    <n v="0.82177804330495197"/>
    <n v="570.71428571428567"/>
  </r>
  <r>
    <x v="11"/>
    <n v="114.14285714285714"/>
    <n v="182.57161114303972"/>
    <n v="2"/>
    <n v="91.285805571519859"/>
    <n v="0.799750486859373"/>
    <n v="228.28571428571428"/>
  </r>
  <r>
    <x v="12"/>
    <n v="114.14285714285714"/>
    <n v="1780.1446372874946"/>
    <n v="19"/>
    <n v="93.691823015131291"/>
    <n v="0.82082948824270219"/>
    <n v="2168.7142857142858"/>
  </r>
  <r>
    <x v="12"/>
    <n v="114.14285714285714"/>
    <n v="1300.8584437155866"/>
    <n v="14"/>
    <n v="92.918460265399048"/>
    <n v="0.81405409494091785"/>
    <n v="1598"/>
  </r>
  <r>
    <x v="12"/>
    <n v="114.14285714285714"/>
    <n v="389.14324628610348"/>
    <n v="4"/>
    <n v="97.285811571525869"/>
    <n v="0.85231624655905025"/>
    <n v="456.57142857142856"/>
  </r>
  <r>
    <x v="12"/>
    <n v="114.14285714285714"/>
    <n v="214.57164314307173"/>
    <n v="2"/>
    <n v="107.28582157153586"/>
    <n v="0.93992584605851193"/>
    <n v="228.28571428571428"/>
  </r>
  <r>
    <x v="12"/>
    <n v="114.14285714285714"/>
    <n v="279.57170814313673"/>
    <n v="3"/>
    <n v="93.190569381045577"/>
    <n v="0.81643802962117529"/>
    <n v="342.42857142857144"/>
  </r>
  <r>
    <x v="12"/>
    <n v="114.14285714285714"/>
    <n v="456.57188514331369"/>
    <n v="4"/>
    <n v="114.14297128582842"/>
    <n v="1.000001000001"/>
    <n v="456.57142857142856"/>
  </r>
  <r>
    <x v="12"/>
    <n v="114.14285714285714"/>
    <n v="0"/>
    <n v="0"/>
    <e v="#DIV/0!"/>
    <e v="#DIV/0!"/>
    <n v="0"/>
  </r>
  <r>
    <x v="12"/>
    <n v="114.14285714285714"/>
    <n v="534.1433912862484"/>
    <n v="5"/>
    <n v="106.82867825724968"/>
    <n v="0.93592083579567931"/>
    <n v="570.71428571428567"/>
  </r>
  <r>
    <x v="12"/>
    <n v="114.14285714285714"/>
    <n v="683.21496892925461"/>
    <n v="7"/>
    <n v="97.602138418464946"/>
    <n v="0.85508757062484941"/>
    <n v="799"/>
  </r>
  <r>
    <x v="12"/>
    <n v="114.14285714285714"/>
    <n v="1455.2871695728838"/>
    <n v="13"/>
    <n v="111.94516689022183"/>
    <n v="0.98074614296815121"/>
    <n v="1483.8571428571429"/>
  </r>
  <r>
    <x v="12"/>
    <n v="114.14285714285714"/>
    <n v="176.85731971446259"/>
    <n v="2"/>
    <n v="88.428659857231295"/>
    <n v="0.77471917271666968"/>
    <n v="228.28571428571428"/>
  </r>
  <r>
    <x v="12"/>
    <n v="114.14285714285714"/>
    <n v="302.4288738574453"/>
    <n v="3"/>
    <n v="100.80962461914844"/>
    <n v="0.88318820066838433"/>
    <n v="342.42857142857144"/>
  </r>
  <r>
    <x v="12"/>
    <n v="114.14285714285714"/>
    <n v="456.57188514331369"/>
    <n v="4"/>
    <n v="114.14297128582842"/>
    <n v="1.000001000001"/>
    <n v="456.57142857142856"/>
  </r>
  <r>
    <x v="12"/>
    <n v="114.14285714285714"/>
    <n v="479.28619357190786"/>
    <n v="5"/>
    <n v="95.857238714381566"/>
    <n v="0.83980058948769831"/>
    <n v="570.71428571428567"/>
  </r>
  <r>
    <x v="12"/>
    <n v="114.14285714285714"/>
    <n v="2181.5736101450389"/>
    <n v="26"/>
    <n v="83.90667731327072"/>
    <n v="0.7351023043715833"/>
    <n v="2967.7142857142858"/>
  </r>
  <r>
    <x v="12"/>
    <n v="114.14285714285714"/>
    <n v="1793.2160789303648"/>
    <n v="17"/>
    <n v="105.4832987606097"/>
    <n v="0.92413403169495356"/>
    <n v="1940.4285714285713"/>
  </r>
  <r>
    <x v="12"/>
    <n v="114.14285714285714"/>
    <n v="913.1723417437704"/>
    <n v="8"/>
    <n v="114.1465427179713"/>
    <n v="1.0000322891436786"/>
    <n v="913.14285714285711"/>
  </r>
  <r>
    <x v="12"/>
    <n v="114.14285714285714"/>
    <n v="547.85769071483367"/>
    <n v="5"/>
    <n v="109.57153814296673"/>
    <n v="0.95995089737267481"/>
    <n v="570.71428571428567"/>
  </r>
  <r>
    <x v="12"/>
    <n v="114.14285714285714"/>
    <n v="1403.8585467156897"/>
    <n v="13"/>
    <n v="107.98911897812998"/>
    <n v="0.94608740030902361"/>
    <n v="1483.8571428571429"/>
  </r>
  <r>
    <x v="12"/>
    <n v="114.14285714285714"/>
    <n v="1991.7162774305632"/>
    <n v="18"/>
    <n v="110.65090430169795"/>
    <n v="0.96940717160436252"/>
    <n v="2054.5714285714284"/>
  </r>
  <r>
    <x v="12"/>
    <n v="114.14285714285714"/>
    <n v="1569.2872835729979"/>
    <n v="15"/>
    <n v="104.61915223819986"/>
    <n v="0.91656328619198879"/>
    <n v="1712.1428571428571"/>
  </r>
  <r>
    <x v="12"/>
    <n v="114.14285714285714"/>
    <n v="2740.288454574169"/>
    <n v="31"/>
    <n v="88.396401760457067"/>
    <n v="0.77443656110538106"/>
    <n v="3538.4285714285711"/>
  </r>
  <r>
    <x v="12"/>
    <n v="114.14285714285714"/>
    <n v="2962.0029620029622"/>
    <n v="26"/>
    <n v="113.92319084626777"/>
    <n v="0.99807551429771524"/>
    <n v="2967.7142857142858"/>
  </r>
  <r>
    <x v="12"/>
    <n v="114.14285714285714"/>
    <n v="1881.001881001881"/>
    <n v="17"/>
    <n v="110.64716947069888"/>
    <n v="0.96937445093228058"/>
    <n v="1940.4285714285713"/>
  </r>
  <r>
    <x v="12"/>
    <n v="114.14285714285714"/>
    <n v="1426.8585697157127"/>
    <n v="12"/>
    <n v="118.90488080964273"/>
    <n v="1.0417198569055059"/>
    <n v="1369.7142857142858"/>
  </r>
  <r>
    <x v="12"/>
    <n v="114.14285714285714"/>
    <n v="2337.4451945880519"/>
    <n v="22"/>
    <n v="106.24750884491145"/>
    <n v="0.93082923894165226"/>
    <n v="2511.1428571428569"/>
  </r>
  <r>
    <x v="12"/>
    <n v="114.14285714285714"/>
    <n v="1675.5731041445329"/>
    <n v="15"/>
    <n v="111.70487360963553"/>
    <n v="0.97864094526589329"/>
    <n v="1712.1428571428571"/>
  </r>
  <r>
    <x v="12"/>
    <n v="114.14285714285714"/>
    <n v="2902.5886168743309"/>
    <n v="39"/>
    <n v="74.425349150623873"/>
    <n v="0.65203685113187371"/>
    <n v="4451.5714285714284"/>
  </r>
  <r>
    <x v="12"/>
    <n v="114.14285714285714"/>
    <n v="4434.6330060615774"/>
    <n v="42"/>
    <n v="105.58650014432327"/>
    <n v="0.92503817398030397"/>
    <n v="4794"/>
  </r>
  <r>
    <x v="12"/>
    <n v="114.14285714285714"/>
    <n v="4162.018447732733"/>
    <n v="41"/>
    <n v="101.51264506665203"/>
    <n v="0.88934732849382259"/>
    <n v="4679.8571428571431"/>
  </r>
  <r>
    <x v="13"/>
    <n v="114.14285714285714"/>
    <n v="3376.3033763033764"/>
    <n v="30"/>
    <n v="112.54344587677922"/>
    <n v="0.98598763596677663"/>
    <n v="3424.2857142857142"/>
  </r>
  <r>
    <x v="13"/>
    <n v="114.14285714285714"/>
    <n v="2321.5737501451786"/>
    <n v="21"/>
    <n v="110.55113095929421"/>
    <n v="0.9685330622216014"/>
    <n v="2397"/>
  </r>
  <r>
    <x v="13"/>
    <n v="114.14285714285714"/>
    <n v="4074.7183604326465"/>
    <n v="38"/>
    <n v="107.22943053770122"/>
    <n v="0.93943180696359019"/>
    <n v="4337.4285714285716"/>
  </r>
  <r>
    <x v="13"/>
    <n v="114.14285714285714"/>
    <n v="3497.289211574926"/>
    <n v="31"/>
    <n v="112.81578101854601"/>
    <n v="0.98837355085084111"/>
    <n v="3538.4285714285711"/>
  </r>
  <r>
    <x v="13"/>
    <n v="114.14285714285714"/>
    <n v="4516.4473735902311"/>
    <n v="42"/>
    <n v="107.53446127595788"/>
    <n v="0.9421041663725972"/>
    <n v="4794"/>
  </r>
  <r>
    <x v="13"/>
    <n v="114.14285714285714"/>
    <n v="5153.8622967194397"/>
    <n v="48"/>
    <n v="107.37213118165499"/>
    <n v="0.94068200033990612"/>
    <n v="5478.8571428571431"/>
  </r>
  <r>
    <x v="13"/>
    <n v="114.14285714285714"/>
    <n v="1752.001752001752"/>
    <n v="16"/>
    <n v="109.5001095001095"/>
    <n v="0.95932511451910707"/>
    <n v="1826.2857142857142"/>
  </r>
  <r>
    <x v="13"/>
    <n v="114.14285714285714"/>
    <n v="1826.2875405732548"/>
    <n v="16"/>
    <n v="114.14297128582842"/>
    <n v="1.000001000001"/>
    <n v="1826.2857142857142"/>
  </r>
  <r>
    <x v="13"/>
    <n v="114.14285714285714"/>
    <n v="2484.773913345342"/>
    <n v="23"/>
    <n v="108.03364840631922"/>
    <n v="0.94647752045586298"/>
    <n v="2625.2857142857142"/>
  </r>
  <r>
    <x v="13"/>
    <n v="114.14285714285714"/>
    <n v="2054.5734831449117"/>
    <n v="18"/>
    <n v="114.14297128582842"/>
    <n v="1.000001000001"/>
    <n v="2054.5714285714284"/>
  </r>
  <r>
    <x v="13"/>
    <n v="114.14285714285714"/>
    <n v="2434.5738631452919"/>
    <n v="22"/>
    <n v="110.662448324786"/>
    <n v="0.9695083082271615"/>
    <n v="2511.1428571428569"/>
  </r>
  <r>
    <x v="13"/>
    <n v="114.14285714285714"/>
    <n v="2497.2882115739258"/>
    <n v="23"/>
    <n v="108.57774832930112"/>
    <n v="0.95124435332303858"/>
    <n v="2625.2857142857142"/>
  </r>
  <r>
    <x v="13"/>
    <n v="114.14285714285714"/>
    <n v="2513.3310847596558"/>
    <n v="23"/>
    <n v="109.27526455476765"/>
    <n v="0.95735525892787676"/>
    <n v="2625.2857142857142"/>
  </r>
  <r>
    <x v="13"/>
    <n v="114.14285714285714"/>
    <n v="3665.0179507322364"/>
    <n v="34"/>
    <n v="107.79464560977166"/>
    <n v="0.94438362862127867"/>
    <n v="3880.8571428571427"/>
  </r>
  <r>
    <x v="13"/>
    <n v="114.14285714285714"/>
    <n v="1812.4303838589553"/>
    <n v="17"/>
    <n v="106.61355199170326"/>
    <n v="0.93403612508375822"/>
    <n v="1940.4285714285713"/>
  </r>
  <r>
    <x v="13"/>
    <n v="114.14285714285714"/>
    <n v="1680.2873945731089"/>
    <n v="14"/>
    <n v="120.0205281837935"/>
    <n v="1.0514939890945614"/>
    <n v="1598"/>
  </r>
  <r>
    <x v="13"/>
    <n v="114.14285714285714"/>
    <n v="1655.1445122873695"/>
    <n v="14"/>
    <n v="118.22460802052639"/>
    <n v="1.035760020204862"/>
    <n v="1598"/>
  </r>
  <r>
    <x v="13"/>
    <n v="114.14285714285714"/>
    <n v="1013.5724421438707"/>
    <n v="9"/>
    <n v="112.61916023820785"/>
    <n v="0.9866509657915582"/>
    <n v="1027.2857142857142"/>
  </r>
  <r>
    <x v="13"/>
    <n v="114.14285714285714"/>
    <n v="1038.7153244296103"/>
    <n v="9"/>
    <n v="115.41281382551226"/>
    <n v="1.0111260285088683"/>
    <n v="1027.2857142857142"/>
  </r>
  <r>
    <x v="13"/>
    <n v="114.14285714285714"/>
    <n v="1858.7014301300017"/>
    <n v="16"/>
    <n v="116.1688393831251"/>
    <n v="1.0177495315167406"/>
    <n v="1826.2857142857142"/>
  </r>
  <r>
    <x v="13"/>
    <n v="114.14285714285714"/>
    <n v="1569.4301408587123"/>
    <n v="14"/>
    <n v="112.10215291847945"/>
    <n v="0.982121489899069"/>
    <n v="1598"/>
  </r>
  <r>
    <x v="13"/>
    <n v="114.14285714285714"/>
    <n v="954.41481155766871"/>
    <n v="10"/>
    <n v="95.441481155766866"/>
    <n v="0.83615815781022285"/>
    <n v="1141.4285714285713"/>
  </r>
  <r>
    <x v="13"/>
    <n v="114.14285714285714"/>
    <n v="968.26768255339687"/>
    <n v="9"/>
    <n v="107.58529806148854"/>
    <n v="0.94254954496923637"/>
    <n v="1027.2857142857142"/>
  </r>
  <r>
    <x v="13"/>
    <n v="114.14285714285714"/>
    <n v="1093.8435224149512"/>
    <n v="10"/>
    <n v="109.38435224149512"/>
    <n v="0.95831097082661565"/>
    <n v="1141.4285714285713"/>
  </r>
  <r>
    <x v="13"/>
    <n v="114.14285714285714"/>
    <n v="637.27163727163725"/>
    <n v="6"/>
    <n v="106.21193954527287"/>
    <n v="0.93051761804369226"/>
    <n v="684.85714285714289"/>
  </r>
  <r>
    <x v="13"/>
    <n v="114.14285714285714"/>
    <n v="3797.8462264176551"/>
    <n v="43"/>
    <n v="88.322005265526869"/>
    <n v="0.77378477704466597"/>
    <n v="4908.1428571428569"/>
  </r>
  <r>
    <x v="13"/>
    <n v="114.14285714285714"/>
    <n v="4439.3601536458682"/>
    <n v="47"/>
    <n v="94.45447135416741"/>
    <n v="0.82751101311535902"/>
    <n v="5364.7142857142853"/>
  </r>
  <r>
    <x v="13"/>
    <n v="114.14285714285714"/>
    <n v="1753.8166109594681"/>
    <n v="17"/>
    <n v="103.16568299761578"/>
    <n v="0.90382951312053872"/>
    <n v="1940.4285714285713"/>
  </r>
  <r>
    <x v="13"/>
    <n v="114.14285714285714"/>
    <n v="1160.400303257446"/>
    <n v="11"/>
    <n v="105.49093665976783"/>
    <n v="0.92420094695666433"/>
    <n v="1255.5714285714284"/>
  </r>
  <r>
    <x v="14"/>
    <n v="114.14285714285714"/>
    <n v="1575.1315751315751"/>
    <n v="14"/>
    <n v="112.50939822368393"/>
    <n v="0.98568934613990933"/>
    <n v="1598"/>
  </r>
  <r>
    <x v="14"/>
    <n v="114.14285714285714"/>
    <n v="1438.1442952871525"/>
    <n v="13"/>
    <n v="110.62648425285789"/>
    <n v="0.96919322874844216"/>
    <n v="1483.8571428571429"/>
  </r>
  <r>
    <x v="14"/>
    <n v="114.14285714285714"/>
    <n v="491.71477742906319"/>
    <n v="5"/>
    <n v="98.342955485812638"/>
    <n v="0.86157783279185041"/>
    <n v="570.71428571428567"/>
  </r>
  <r>
    <x v="14"/>
    <n v="114.14285714285714"/>
    <n v="1598.1673124530269"/>
    <n v="16"/>
    <n v="99.885457028314178"/>
    <n v="0.87509161351464237"/>
    <n v="1826.2857142857142"/>
  </r>
  <r>
    <x v="14"/>
    <n v="114.14285714285714"/>
    <n v="1900.5019005019005"/>
    <n v="19"/>
    <n v="100.02641581588951"/>
    <n v="0.87632654657224851"/>
    <n v="2168.7142857142858"/>
  </r>
  <r>
    <x v="14"/>
    <n v="114.14285714285714"/>
    <n v="2743.8413152698868"/>
    <n v="25"/>
    <n v="109.75365261079547"/>
    <n v="0.96154639333613057"/>
    <n v="2853.5714285714284"/>
  </r>
  <r>
    <x v="14"/>
    <n v="114.14285714285714"/>
    <n v="1552.3244094672666"/>
    <n v="15"/>
    <n v="103.48829396448444"/>
    <n v="0.90665589205430674"/>
    <n v="1712.1428571428571"/>
  </r>
  <r>
    <x v="14"/>
    <n v="114.14285714285714"/>
    <n v="1398.1442552871124"/>
    <n v="13"/>
    <n v="107.54955809900865"/>
    <n v="0.94223642890245374"/>
    <n v="1483.8571428571429"/>
  </r>
  <r>
    <x v="14"/>
    <n v="114.14285714285714"/>
    <n v="2088.7163744306604"/>
    <n v="19"/>
    <n v="109.93244075950844"/>
    <n v="0.96311274758017407"/>
    <n v="2168.7142857142858"/>
  </r>
  <r>
    <x v="14"/>
    <n v="114.14285714285714"/>
    <n v="2702.9027029027029"/>
    <n v="24"/>
    <n v="112.62094595427929"/>
    <n v="0.98666661036289749"/>
    <n v="2739.4285714285716"/>
  </r>
  <r>
    <x v="14"/>
    <n v="114.14285714285714"/>
    <n v="2851.2014226299943"/>
    <n v="26"/>
    <n v="109.6615931780767"/>
    <n v="0.96073986513959564"/>
    <n v="2967.7142857142858"/>
  </r>
  <r>
    <x v="14"/>
    <n v="114.14285714285714"/>
    <n v="9377.823663537949"/>
    <n v="85"/>
    <n v="110.32733721809352"/>
    <n v="0.9665724161785415"/>
    <n v="9702.1428571428569"/>
  </r>
  <r>
    <x v="14"/>
    <n v="114.14285714285714"/>
    <n v="11643.981643981644"/>
    <n v="107"/>
    <n v="108.82225835496864"/>
    <n v="0.95338649372312956"/>
    <n v="12213.285714285714"/>
  </r>
  <r>
    <x v="14"/>
    <n v="114.14285714285714"/>
    <n v="5984.4488415916985"/>
    <n v="54"/>
    <n v="110.82312669614257"/>
    <n v="0.97091600359574215"/>
    <n v="6163.7142857142853"/>
  </r>
  <r>
    <x v="14"/>
    <n v="114.14285714285714"/>
    <n v="4856.6791423934292"/>
    <n v="46"/>
    <n v="105.57998135637889"/>
    <n v="0.92498106319731199"/>
    <n v="5250.5714285714284"/>
  </r>
  <r>
    <x v="14"/>
    <n v="114.14285714285714"/>
    <n v="6106.6061066061066"/>
    <n v="56"/>
    <n v="109.04653761796619"/>
    <n v="0.95535139339895292"/>
    <n v="6392"/>
  </r>
  <r>
    <x v="14"/>
    <n v="114.14285714285714"/>
    <n v="5096.1550961550965"/>
    <n v="48"/>
    <n v="106.16989783656452"/>
    <n v="0.93014929268579682"/>
    <n v="5478.8571428571431"/>
  </r>
  <r>
    <x v="14"/>
    <n v="114.14285714285714"/>
    <n v="8380.3512374940947"/>
    <n v="77"/>
    <n v="108.83573035706617"/>
    <n v="0.95350452127592389"/>
    <n v="8789"/>
  </r>
  <r>
    <x v="14"/>
    <n v="114.14285714285714"/>
    <n v="16410.280695994981"/>
    <n v="149"/>
    <n v="110.1361120536576"/>
    <n v="0.96489710184681254"/>
    <n v="17007.285714285714"/>
  </r>
  <r>
    <x v="14"/>
    <n v="114.14285714285714"/>
    <n v="15425.201139486855"/>
    <n v="138"/>
    <n v="111.77681985135402"/>
    <n v="0.97927126277781995"/>
    <n v="15751.714285714284"/>
  </r>
  <r>
    <x v="14"/>
    <n v="114.14285714285714"/>
    <n v="4973.7621166192603"/>
    <n v="45"/>
    <n v="110.52804703598356"/>
    <n v="0.96833082509622648"/>
    <n v="5136.4285714285716"/>
  </r>
  <r>
    <x v="14"/>
    <n v="114.14285714285714"/>
    <n v="4460.6144606144608"/>
    <n v="42"/>
    <n v="106.2051062051062"/>
    <n v="0.93045775148403431"/>
    <n v="4794"/>
  </r>
  <r>
    <x v="14"/>
    <n v="114.14285714285714"/>
    <n v="6152.0490091918664"/>
    <n v="66"/>
    <n v="93.212863775634332"/>
    <n v="0.8166333497239554"/>
    <n v="7533.4285714285716"/>
  </r>
  <r>
    <x v="14"/>
    <n v="114.14285714285714"/>
    <n v="4917.1477742906309"/>
    <n v="45"/>
    <n v="109.26995053979179"/>
    <n v="0.95730870310205585"/>
    <n v="5136.4285714285716"/>
  </r>
  <r>
    <x v="14"/>
    <n v="114.14285714285714"/>
    <n v="5950.1630930202355"/>
    <n v="55"/>
    <n v="108.18478350945882"/>
    <n v="0.94780160771741151"/>
    <n v="6277.8571428571422"/>
  </r>
  <r>
    <x v="14"/>
    <n v="114.14285714285714"/>
    <n v="15278.362421219563"/>
    <n v="148"/>
    <n v="103.23217852175381"/>
    <n v="0.90441207716179806"/>
    <n v="16893.142857142855"/>
  </r>
  <r>
    <x v="14"/>
    <n v="114.14285714285714"/>
    <n v="10897.22518293947"/>
    <n v="100"/>
    <n v="108.97225182939469"/>
    <n v="0.95470057923124263"/>
    <n v="11414.285714285714"/>
  </r>
  <r>
    <x v="14"/>
    <n v="114.14285714285714"/>
    <n v="3570.3521417807133"/>
    <n v="32"/>
    <n v="111.57350443064729"/>
    <n v="0.97749002630104009"/>
    <n v="3652.5714285714284"/>
  </r>
  <r>
    <x v="14"/>
    <n v="114.14285714285714"/>
    <n v="4063.3040633040632"/>
    <n v="38"/>
    <n v="106.92905429747535"/>
    <n v="0.93680022538464014"/>
    <n v="4337.4285714285716"/>
  </r>
  <r>
    <x v="14"/>
    <n v="114.14285714285714"/>
    <n v="4388.6472457901027"/>
    <n v="44"/>
    <n v="99.741982858865967"/>
    <n v="0.87383464331922622"/>
    <n v="5022.2857142857138"/>
  </r>
  <r>
    <x v="14"/>
    <n v="114.14285714285714"/>
    <n v="6149.5161495161501"/>
    <n v="56"/>
    <n v="109.81278838421697"/>
    <n v="0.96206447896059932"/>
    <n v="6392"/>
  </r>
  <r>
    <x v="15"/>
    <n v="114.14285714285714"/>
    <n v="6586.7308724451577"/>
    <n v="60"/>
    <n v="109.77884787408597"/>
    <n v="0.96176712780801232"/>
    <n v="6848.5714285714284"/>
  </r>
  <r>
    <x v="15"/>
    <n v="114.14285714285714"/>
    <n v="13264.354692926121"/>
    <n v="123"/>
    <n v="107.84028205630993"/>
    <n v="0.94478344730183927"/>
    <n v="14039.571428571428"/>
  </r>
  <r>
    <x v="15"/>
    <n v="114.14285714285714"/>
    <n v="18086.390943533803"/>
    <n v="168"/>
    <n v="107.65708894960596"/>
    <n v="0.94317850143584703"/>
    <n v="19176"/>
  </r>
  <r>
    <x v="15"/>
    <n v="114.14285714285714"/>
    <n v="13169.5588838446"/>
    <n v="122"/>
    <n v="107.94720396593935"/>
    <n v="0.94572018493313581"/>
    <n v="13925.428571428571"/>
  </r>
  <r>
    <x v="15"/>
    <n v="114.14285714285714"/>
    <n v="3673.8751024465309"/>
    <n v="34"/>
    <n v="108.05515007195679"/>
    <n v="0.94666589549899571"/>
    <n v="3880.8571428571427"/>
  </r>
  <r>
    <x v="15"/>
    <n v="114.14285714285714"/>
    <n v="2214.1450712879287"/>
    <n v="21"/>
    <n v="105.43547958513946"/>
    <n v="0.92371509023276122"/>
    <n v="2397"/>
  </r>
  <r>
    <x v="15"/>
    <n v="114.14285714285714"/>
    <n v="2269.1651263079834"/>
    <n v="20"/>
    <n v="113.45825631539917"/>
    <n v="0.99400224556670114"/>
    <n v="2282.8571428571427"/>
  </r>
  <r>
    <x v="15"/>
    <n v="114.14285714285714"/>
    <n v="4559.9759885474168"/>
    <n v="42"/>
    <n v="108.57085687017658"/>
    <n v="0.95118397758602768"/>
    <n v="4794"/>
  </r>
  <r>
    <x v="15"/>
    <n v="114.14285714285714"/>
    <n v="10678.62067862068"/>
    <n v="103"/>
    <n v="103.67592891864739"/>
    <n v="0.90829975272907604"/>
    <n v="11756.714285714284"/>
  </r>
  <r>
    <x v="15"/>
    <n v="114.14285714285714"/>
    <n v="10438.987581844724"/>
    <n v="97"/>
    <n v="107.61842867881158"/>
    <n v="0.94283980069046447"/>
    <n v="11071.857142857143"/>
  </r>
  <r>
    <x v="15"/>
    <n v="114.14285714285714"/>
    <n v="3297.547583261869"/>
    <n v="30"/>
    <n v="109.91825277539563"/>
    <n v="0.96298844734389166"/>
    <n v="3424.2857142857142"/>
  </r>
  <r>
    <x v="15"/>
    <n v="114.14285714285714"/>
    <n v="3227.8889421746567"/>
    <n v="29"/>
    <n v="111.30651524740196"/>
    <n v="0.97515094709864047"/>
    <n v="3310.1428571428569"/>
  </r>
  <r>
    <x v="15"/>
    <n v="114.14285714285714"/>
    <n v="4052.004052004052"/>
    <n v="38"/>
    <n v="106.63168557905401"/>
    <n v="0.93419499255741933"/>
    <n v="4337.4285714285716"/>
  </r>
  <r>
    <x v="15"/>
    <n v="114.14285714285714"/>
    <n v="3410.5891248748389"/>
    <n v="30"/>
    <n v="113.68630416249464"/>
    <n v="0.99600016162385796"/>
    <n v="3424.2857142857142"/>
  </r>
  <r>
    <x v="15"/>
    <n v="114.14285714285714"/>
    <n v="4562.1117049688482"/>
    <n v="42"/>
    <n v="108.62170726116305"/>
    <n v="0.95162947537940101"/>
    <n v="4794"/>
  </r>
  <r>
    <x v="15"/>
    <n v="114.14285714285714"/>
    <n v="8547.6699762414046"/>
    <n v="80"/>
    <n v="106.84587470301756"/>
    <n v="0.93607149301767578"/>
    <n v="9131.4285714285706"/>
  </r>
  <r>
    <x v="15"/>
    <n v="114.14285714285714"/>
    <n v="10068.297211154353"/>
    <n v="95"/>
    <n v="105.98207590688793"/>
    <n v="0.92850379392767901"/>
    <n v="10843.571428571428"/>
  </r>
  <r>
    <x v="15"/>
    <n v="114.14285714285714"/>
    <n v="3664.932236360808"/>
    <n v="35"/>
    <n v="104.71234961030881"/>
    <n v="0.91737978381997709"/>
    <n v="3995"/>
  </r>
  <r>
    <x v="15"/>
    <n v="114.14285714285714"/>
    <n v="4480.9473380901954"/>
    <n v="43"/>
    <n v="104.20807763000454"/>
    <n v="0.91296188161455794"/>
    <n v="4908.1428571428569"/>
  </r>
  <r>
    <x v="15"/>
    <n v="114.14285714285714"/>
    <n v="4769.6476267904836"/>
    <n v="46"/>
    <n v="103.68799188674964"/>
    <n v="0.90840543580381417"/>
    <n v="5250.5714285714284"/>
  </r>
  <r>
    <x v="15"/>
    <n v="114.14285714285714"/>
    <n v="5679.4699651842511"/>
    <n v="54"/>
    <n v="105.17536972563428"/>
    <n v="0.92143628044986237"/>
    <n v="6163.7142857142853"/>
  </r>
  <r>
    <x v="15"/>
    <n v="114.14285714285714"/>
    <n v="6267.1676957391246"/>
    <n v="61"/>
    <n v="102.74045402851024"/>
    <n v="0.9001041028780622"/>
    <n v="6962.7142857142853"/>
  </r>
  <r>
    <x v="15"/>
    <n v="114.14285714285714"/>
    <n v="9658.3239440382295"/>
    <n v="90"/>
    <n v="107.31471048931365"/>
    <n v="0.94017894045706585"/>
    <n v="10272.857142857143"/>
  </r>
  <r>
    <x v="15"/>
    <n v="114.14285714285714"/>
    <n v="10061.110061110061"/>
    <n v="95"/>
    <n v="105.90642169589538"/>
    <n v="0.92784099107793194"/>
    <n v="10843.571428571428"/>
  </r>
  <r>
    <x v="15"/>
    <n v="114.14285714285714"/>
    <n v="4349.8757784472073"/>
    <n v="40"/>
    <n v="108.74689446118018"/>
    <n v="0.95272623432823689"/>
    <n v="4565.7142857142853"/>
  </r>
  <r>
    <x v="15"/>
    <n v="114.14285714285714"/>
    <n v="2546.5811180096894"/>
    <n v="24"/>
    <n v="106.10754658373706"/>
    <n v="0.9296030364032033"/>
    <n v="2739.4285714285716"/>
  </r>
  <r>
    <x v="15"/>
    <n v="114.14285714285714"/>
    <n v="3028.1630281630282"/>
    <n v="28"/>
    <n v="108.148679577251"/>
    <n v="0.94748530292960831"/>
    <n v="3196"/>
  </r>
  <r>
    <x v="15"/>
    <n v="114.14285714285714"/>
    <n v="4124.9612678184103"/>
    <n v="39"/>
    <n v="105.76823763636949"/>
    <n v="0.92663036727732973"/>
    <n v="4451.5714285714284"/>
  </r>
  <r>
    <x v="15"/>
    <n v="114.14285714285714"/>
    <n v="32939.447225161515"/>
    <n v="298"/>
    <n v="110.53505780255541"/>
    <n v="0.96839224607995988"/>
    <n v="34014.571428571428"/>
  </r>
  <r>
    <x v="15"/>
    <n v="114.14285714285714"/>
    <n v="19550.94955094955"/>
    <n v="190"/>
    <n v="102.89973447868184"/>
    <n v="0.90149955112737534"/>
    <n v="21687.142857142855"/>
  </r>
  <r>
    <x v="16"/>
    <n v="114.14285714285714"/>
    <n v="22050.456336170624"/>
    <n v="213"/>
    <n v="103.52326918389964"/>
    <n v="0.90696230824442747"/>
    <n v="24312.428571428569"/>
  </r>
  <r>
    <x v="16"/>
    <n v="114.14285714285714"/>
    <n v="12333.630905059477"/>
    <n v="118"/>
    <n v="104.5222958055888"/>
    <n v="0.91571473171354389"/>
    <n v="13468.857142857143"/>
  </r>
  <r>
    <x v="16"/>
    <n v="114.14285714285714"/>
    <n v="6264.980550694836"/>
    <n v="60"/>
    <n v="104.41634251158059"/>
    <n v="0.91478648007642582"/>
    <n v="6848.5714285714284"/>
  </r>
  <r>
    <x v="16"/>
    <n v="114.14285714285714"/>
    <n v="4269.1885549028402"/>
    <n v="40"/>
    <n v="106.72971387257101"/>
    <n v="0.93505381365206142"/>
    <n v="4565.7142857142853"/>
  </r>
  <r>
    <x v="16"/>
    <n v="114.14285714285714"/>
    <n v="2609.1454662883239"/>
    <n v="24"/>
    <n v="108.71439442868017"/>
    <n v="0.95244150312986386"/>
    <n v="2739.4285714285716"/>
  </r>
  <r>
    <x v="16"/>
    <n v="114.14285714285714"/>
    <n v="2831.9199747771177"/>
    <n v="26"/>
    <n v="108.91999902988914"/>
    <n v="0.95424279500528664"/>
    <n v="2967.7142857142858"/>
  </r>
  <r>
    <x v="16"/>
    <n v="114.14285714285714"/>
    <n v="8503.4699320413602"/>
    <n v="80"/>
    <n v="106.293374150517"/>
    <n v="0.9312310626453304"/>
    <n v="9131.4285714285706"/>
  </r>
  <r>
    <x v="16"/>
    <n v="114.14285714285714"/>
    <n v="8195.7996243710531"/>
    <n v="78"/>
    <n v="105.07435415860324"/>
    <n v="0.92055128799777564"/>
    <n v="8903.1428571428569"/>
  </r>
  <r>
    <x v="16"/>
    <n v="114.14285714285714"/>
    <n v="1629.7730583444868"/>
    <n v="16"/>
    <n v="101.86081614653042"/>
    <n v="0.89239763833005381"/>
    <n v="1826.2857142857142"/>
  </r>
  <r>
    <x v="16"/>
    <n v="114.14285714285714"/>
    <n v="3935.5110783682212"/>
    <n v="37"/>
    <n v="106.36516428022219"/>
    <n v="0.93186001246752859"/>
    <n v="4223.2857142857138"/>
  </r>
  <r>
    <x v="16"/>
    <n v="114.14285714285714"/>
    <n v="4163.7613066184495"/>
    <n v="39"/>
    <n v="106.76311042611408"/>
    <n v="0.93534639922753271"/>
    <n v="4451.5714285714284"/>
  </r>
  <r>
    <x v="16"/>
    <n v="114.14285714285714"/>
    <n v="4686.4689721832574"/>
    <n v="44"/>
    <n v="106.5106584587104"/>
    <n v="0.93313467986354537"/>
    <n v="5022.2857142857138"/>
  </r>
  <r>
    <x v="16"/>
    <n v="114.14285714285714"/>
    <n v="4918.6834901120619"/>
    <n v="48"/>
    <n v="102.47257271066796"/>
    <n v="0.89775720772800471"/>
    <n v="5478.8571428571431"/>
  </r>
  <r>
    <x v="16"/>
    <n v="114.14285714285714"/>
    <n v="10749.179320607891"/>
    <n v="109"/>
    <n v="98.616324042274229"/>
    <n v="0.86397280137161403"/>
    <n v="12441.571428571428"/>
  </r>
  <r>
    <x v="16"/>
    <n v="114.14285714285714"/>
    <n v="8659.9658028229442"/>
    <n v="85"/>
    <n v="101.88195062144641"/>
    <n v="0.8925827964331976"/>
    <n v="9702.1428571428569"/>
  </r>
  <r>
    <x v="16"/>
    <n v="114.14285714285714"/>
    <n v="2417.2381315238463"/>
    <n v="24"/>
    <n v="100.71825548016027"/>
    <n v="0.88238772010152933"/>
    <n v="2739.4285714285716"/>
  </r>
  <r>
    <x v="16"/>
    <n v="114.14285714285714"/>
    <n v="2104.6878189735335"/>
    <n v="19"/>
    <n v="110.77304310387018"/>
    <n v="0.97047722368847467"/>
    <n v="2168.7142857142858"/>
  </r>
  <r>
    <x v="16"/>
    <n v="114.14285714285714"/>
    <n v="3389.8319612605324"/>
    <n v="32"/>
    <n v="105.93224878939164"/>
    <n v="0.92806726098340608"/>
    <n v="3652.5714285714284"/>
  </r>
  <r>
    <x v="16"/>
    <n v="114.14285714285714"/>
    <n v="2586.3740149454434"/>
    <n v="24"/>
    <n v="107.76558395606014"/>
    <n v="0.94412902089164086"/>
    <n v="2739.4285714285716"/>
  </r>
  <r>
    <x v="16"/>
    <n v="114.14285714285714"/>
    <n v="4060.6612035183466"/>
    <n v="41"/>
    <n v="99.040517158984059"/>
    <n v="0.86768913656181279"/>
    <n v="4679.8571428571431"/>
  </r>
  <r>
    <x v="16"/>
    <n v="114.14285714285714"/>
    <n v="8676.4229621372469"/>
    <n v="84"/>
    <n v="103.29074954925294"/>
    <n v="0.90492521507480672"/>
    <n v="9588"/>
  </r>
  <r>
    <x v="16"/>
    <n v="114.14285714285714"/>
    <n v="11118.898261755407"/>
    <n v="110"/>
    <n v="101.08089328868552"/>
    <n v="0.88556477224129992"/>
    <n v="12555.714285714284"/>
  </r>
  <r>
    <x v="16"/>
    <n v="114.14285714285714"/>
    <n v="1763.3131918846207"/>
    <n v="17"/>
    <n v="103.72430540497768"/>
    <n v="0.90872357676451043"/>
    <n v="1940.4285714285713"/>
  </r>
  <r>
    <x v="16"/>
    <n v="114.14285714285714"/>
    <n v="2353.3380676237816"/>
    <n v="23"/>
    <n v="102.31904641842529"/>
    <n v="0.8964121713754406"/>
    <n v="2625.2857142857142"/>
  </r>
  <r>
    <x v="16"/>
    <n v="114.14285714285714"/>
    <n v="2891.0171767314623"/>
    <n v="27"/>
    <n v="107.07471024931341"/>
    <n v="0.93807631006907877"/>
    <n v="3081.8571428571427"/>
  </r>
  <r>
    <x v="16"/>
    <n v="114.14285714285714"/>
    <n v="3602.3807452378878"/>
    <n v="35"/>
    <n v="102.92516414965394"/>
    <n v="0.90172233923351386"/>
    <n v="3995"/>
  </r>
  <r>
    <x v="16"/>
    <n v="114.14285714285714"/>
    <n v="5732.034303462875"/>
    <n v="59"/>
    <n v="97.15312378750636"/>
    <n v="0.85115377535988057"/>
    <n v="6734.4285714285716"/>
  </r>
  <r>
    <x v="16"/>
    <n v="114.14285714285714"/>
    <n v="8512.5142267999418"/>
    <n v="83"/>
    <n v="102.56041237108363"/>
    <n v="0.89852676670536347"/>
    <n v="9473.8571428571431"/>
  </r>
  <r>
    <x v="16"/>
    <n v="114.14285714285714"/>
    <n v="8537.0971085256806"/>
    <n v="82"/>
    <n v="104.11094034787415"/>
    <n v="0.91211086662718277"/>
    <n v="9359.7142857142862"/>
  </r>
  <r>
    <x v="16"/>
    <n v="114.14285714285714"/>
    <n v="3040.588754874469"/>
    <n v="29"/>
    <n v="104.84788809911961"/>
    <n v="0.91856722990467754"/>
    <n v="3310.1428571428569"/>
  </r>
  <r>
    <x v="16"/>
    <n v="114.14285714285714"/>
    <n v="5162.9408772265915"/>
    <n v="50"/>
    <n v="103.25881754453184"/>
    <n v="0.90464546034007876"/>
    <n v="5707.1428571428569"/>
  </r>
  <r>
    <x v="17"/>
    <n v="114.14285714285714"/>
    <n v="4591.8903061760202"/>
    <n v="42"/>
    <n v="109.33072157561953"/>
    <n v="0.95784111518064674"/>
    <n v="4794"/>
  </r>
  <r>
    <x v="17"/>
    <n v="114.14285714285714"/>
    <n v="3673.610816467959"/>
    <n v="35"/>
    <n v="104.96030904194168"/>
    <n v="0.91955214429736143"/>
    <n v="3995"/>
  </r>
  <r>
    <x v="17"/>
    <n v="114.14285714285714"/>
    <n v="2765.6599085170515"/>
    <n v="26"/>
    <n v="106.37153494296352"/>
    <n v="0.93191582553284691"/>
    <n v="2967.7142857142858"/>
  </r>
  <r>
    <x v="17"/>
    <n v="114.14285714285714"/>
    <n v="7564.8518505661368"/>
    <n v="72"/>
    <n v="105.06738681341857"/>
    <n v="0.92049024742669583"/>
    <n v="8218.2857142857138"/>
  </r>
  <r>
    <x v="17"/>
    <n v="114.14285714285714"/>
    <n v="6889.106889106889"/>
    <n v="67"/>
    <n v="102.82249088219237"/>
    <n v="0.90082282374886935"/>
    <n v="7647.5714285714284"/>
  </r>
  <r>
    <x v="17"/>
    <n v="114.14285714285714"/>
    <n v="3547.3178330321189"/>
    <n v="35"/>
    <n v="101.35193808663196"/>
    <n v="0.88793938248613735"/>
    <n v="3995"/>
  </r>
  <r>
    <x v="17"/>
    <n v="114.14285714285714"/>
    <n v="3629.6036296036295"/>
    <n v="35"/>
    <n v="103.70296084581798"/>
    <n v="0.90853657812356181"/>
    <n v="3995"/>
  </r>
  <r>
    <x v="17"/>
    <n v="114.14285714285714"/>
    <n v="5589.4255894255894"/>
    <n v="54"/>
    <n v="103.50788128565907"/>
    <n v="0.90682749561904064"/>
    <n v="6163.7142857142853"/>
  </r>
  <r>
    <x v="17"/>
    <n v="114.14285714285714"/>
    <n v="15533.362676219818"/>
    <n v="147"/>
    <n v="105.6691338518355"/>
    <n v="0.92576212385838363"/>
    <n v="16779"/>
  </r>
  <r>
    <x v="17"/>
    <n v="114.14285714285714"/>
    <n v="13306.07187750045"/>
    <n v="130"/>
    <n v="102.35439905769577"/>
    <n v="0.89672189412249115"/>
    <n v="14838.571428571428"/>
  </r>
  <r>
    <x v="17"/>
    <n v="114.14285714285714"/>
    <n v="13504.367790082077"/>
    <n v="132"/>
    <n v="102.30581659153088"/>
    <n v="0.89629626550777997"/>
    <n v="15066.857142857143"/>
  </r>
  <r>
    <x v="17"/>
    <n v="114.14285714285714"/>
    <n v="5843.5129863701304"/>
    <n v="57"/>
    <n v="102.51777169070404"/>
    <n v="0.89815319378589276"/>
    <n v="6506.1428571428569"/>
  </r>
  <r>
    <x v="17"/>
    <n v="114.14285714285714"/>
    <n v="6435.6921499778646"/>
    <n v="60"/>
    <n v="107.26153583296441"/>
    <n v="0.939713079888299"/>
    <n v="6848.5714285714284"/>
  </r>
  <r>
    <x v="17"/>
    <n v="114.14285714285714"/>
    <n v="9010.3804389518682"/>
    <n v="83"/>
    <n v="108.55880046929961"/>
    <n v="0.95107835204642965"/>
    <n v="9473.8571428571431"/>
  </r>
  <r>
    <x v="17"/>
    <n v="114.14285714285714"/>
    <n v="11890.969033826175"/>
    <n v="111"/>
    <n v="107.12584715158717"/>
    <n v="0.93852431797385505"/>
    <n v="12669.857142857143"/>
  </r>
  <r>
    <x v="17"/>
    <n v="114.14285714285714"/>
    <n v="13660.556517699377"/>
    <n v="127"/>
    <n v="107.56343714723918"/>
    <n v="0.9423580225665511"/>
    <n v="14496.142857142857"/>
  </r>
  <r>
    <x v="17"/>
    <n v="114.14285714285714"/>
    <n v="19501.405215690931"/>
    <n v="180"/>
    <n v="108.34114008717184"/>
    <n v="0.94917144006283216"/>
    <n v="20545.714285714286"/>
  </r>
  <r>
    <x v="17"/>
    <n v="114.14285714285714"/>
    <n v="39217.054931340645"/>
    <n v="365"/>
    <n v="107.44398611326204"/>
    <n v="0.94131151788840339"/>
    <n v="41662.142857142855"/>
  </r>
  <r>
    <x v="17"/>
    <n v="114.14285714285714"/>
    <n v="36029.180314894606"/>
    <n v="333"/>
    <n v="108.19573668136518"/>
    <n v="0.94789756792184765"/>
    <n v="38009.571428571428"/>
  </r>
  <r>
    <x v="17"/>
    <n v="114.14285714285714"/>
    <n v="12973.470116327258"/>
    <n v="120"/>
    <n v="108.11225096939383"/>
    <n v="0.94716615367428891"/>
    <n v="13697.142857142857"/>
  </r>
  <r>
    <x v="17"/>
    <n v="114.14285714285714"/>
    <n v="14428.514428514429"/>
    <n v="135"/>
    <n v="106.87788465566244"/>
    <n v="0.93635193065035938"/>
    <n v="15409.285714285714"/>
  </r>
  <r>
    <x v="17"/>
    <n v="114.14285714285714"/>
    <n v="14395.120109405825"/>
    <n v="133"/>
    <n v="108.2339857850062"/>
    <n v="0.9482326664518691"/>
    <n v="15181"/>
  </r>
  <r>
    <x v="17"/>
    <n v="114.14285714285714"/>
    <n v="14187.085615657046"/>
    <n v="131"/>
    <n v="108.29836347829806"/>
    <n v="0.94879667628045861"/>
    <n v="14952.714285714284"/>
  </r>
  <r>
    <x v="17"/>
    <n v="114.14285714285714"/>
    <n v="20718.646432932146"/>
    <n v="193"/>
    <n v="107.35049965249817"/>
    <n v="0.94049248756882009"/>
    <n v="22029.571428571428"/>
  </r>
  <r>
    <x v="17"/>
    <n v="114.14285714285714"/>
    <n v="35754.515754515749"/>
    <n v="334"/>
    <n v="107.04944836681362"/>
    <n v="0.93785499194955613"/>
    <n v="38123.714285714283"/>
  </r>
  <r>
    <x v="17"/>
    <n v="114.14285714285714"/>
    <n v="32231.416517130801"/>
    <n v="303"/>
    <n v="106.37431193772542"/>
    <n v="0.93194015464840796"/>
    <n v="34585.28571428571"/>
  </r>
  <r>
    <x v="17"/>
    <n v="114.14285714285714"/>
    <n v="17163.380020522876"/>
    <n v="157"/>
    <n v="109.32089185046418"/>
    <n v="0.95775499743835957"/>
    <n v="17920.428571428572"/>
  </r>
  <r>
    <x v="17"/>
    <n v="114.14285714285714"/>
    <n v="22187.092187092188"/>
    <n v="233"/>
    <n v="95.223571618421403"/>
    <n v="0.83424906298992474"/>
    <n v="26595.285714285714"/>
  </r>
  <r>
    <x v="17"/>
    <n v="114.14285714285714"/>
    <n v="17533.974676831822"/>
    <n v="165"/>
    <n v="106.26651319292013"/>
    <n v="0.93099573510693479"/>
    <n v="18833.571428571428"/>
  </r>
  <r>
    <x v="17"/>
    <n v="114.14285714285714"/>
    <n v="16767.84533927391"/>
    <n v="157"/>
    <n v="106.80156267053447"/>
    <n v="0.93568327746400659"/>
    <n v="17920.428571428572"/>
  </r>
  <r>
    <x v="18"/>
    <n v="114.14285714285714"/>
    <n v="15977.137405708834"/>
    <n v="150"/>
    <n v="106.51424937139222"/>
    <n v="0.93316613967427486"/>
    <n v="17121.428571428572"/>
  </r>
  <r>
    <x v="18"/>
    <n v="114.14285714285714"/>
    <n v="37863.070720213575"/>
    <n v="349"/>
    <n v="108.49017398341998"/>
    <n v="0.9504771187533666"/>
    <n v="39835.857142857145"/>
  </r>
  <r>
    <x v="18"/>
    <n v="114.14285714285714"/>
    <n v="35613.885613885614"/>
    <n v="332"/>
    <n v="107.27073980086028"/>
    <n v="0.93979371540177969"/>
    <n v="37895.428571428572"/>
  </r>
  <r>
    <x v="18"/>
    <n v="114.14285714285714"/>
    <n v="17815.512101226388"/>
    <n v="165"/>
    <n v="107.97280061349326"/>
    <n v="0.94594443591295729"/>
    <n v="18833.571428571428"/>
  </r>
  <r>
    <x v="18"/>
    <n v="114.14285714285714"/>
    <n v="15618.298475441332"/>
    <n v="145"/>
    <n v="107.71240327890574"/>
    <n v="0.94366310757489391"/>
    <n v="16550.714285714286"/>
  </r>
  <r>
    <x v="18"/>
    <n v="114.14285714285714"/>
    <n v="16716.051001765289"/>
    <n v="154"/>
    <n v="108.54578572574863"/>
    <n v="0.95096433051344231"/>
    <n v="17578"/>
  </r>
  <r>
    <x v="18"/>
    <n v="114.14285714285714"/>
    <n v="18748.86874886875"/>
    <n v="175"/>
    <n v="107.13639285067858"/>
    <n v="0.93861670832884858"/>
    <n v="19975"/>
  </r>
  <r>
    <x v="18"/>
    <n v="114.14285714285714"/>
    <n v="21491.072919644346"/>
    <n v="204"/>
    <n v="105.34839666492327"/>
    <n v="0.92295216101935285"/>
    <n v="23285.142857142855"/>
  </r>
  <r>
    <x v="18"/>
    <n v="114.14285714285714"/>
    <n v="31046.342474913905"/>
    <n v="292"/>
    <n v="106.32309066751337"/>
    <n v="0.93149140760024229"/>
    <n v="33329.714285714283"/>
  </r>
  <r>
    <x v="18"/>
    <n v="114.14285714285714"/>
    <n v="31640.461640461643"/>
    <n v="295"/>
    <n v="107.25580217105642"/>
    <n v="0.9396628475561889"/>
    <n v="33672.142857142855"/>
  </r>
  <r>
    <x v="18"/>
    <n v="114.14285714285714"/>
    <n v="20191.698763127337"/>
    <n v="185"/>
    <n v="109.14431763852615"/>
    <n v="0.95620803938633669"/>
    <n v="21116.428571428572"/>
  </r>
  <r>
    <x v="18"/>
    <n v="114.14285714285714"/>
    <n v="17090.10280438852"/>
    <n v="158"/>
    <n v="108.16520762271215"/>
    <n v="0.94763010432914274"/>
    <n v="18034.571428571428"/>
  </r>
  <r>
    <x v="18"/>
    <n v="114.14285714285714"/>
    <n v="24903.430617716331"/>
    <n v="296"/>
    <n v="84.133211546338956"/>
    <n v="0.7370869597301285"/>
    <n v="33786.28571428571"/>
  </r>
  <r>
    <x v="18"/>
    <n v="114.14285714285714"/>
    <n v="16990.759847902707"/>
    <n v="157"/>
    <n v="108.22140030511278"/>
    <n v="0.94812240567683292"/>
    <n v="17920.428571428572"/>
  </r>
  <r>
    <x v="18"/>
    <n v="114.14285714285714"/>
    <n v="20950.186664472381"/>
    <n v="200"/>
    <n v="104.7509333223619"/>
    <n v="0.91771781383796414"/>
    <n v="22828.571428571428"/>
  </r>
  <r>
    <x v="18"/>
    <n v="114.14285714285714"/>
    <n v="27649.227649227651"/>
    <n v="261"/>
    <n v="105.93573811964617"/>
    <n v="0.92809783083544839"/>
    <n v="29791.285714285714"/>
  </r>
  <r>
    <x v="18"/>
    <n v="114.14285714285714"/>
    <n v="29291.919291919297"/>
    <n v="279"/>
    <n v="104.98895803555304"/>
    <n v="0.91980313673200409"/>
    <n v="31845.857142857141"/>
  </r>
  <r>
    <x v="18"/>
    <n v="114.14285714285714"/>
    <n v="16937.13122284551"/>
    <n v="160"/>
    <n v="105.85707014278444"/>
    <n v="0.92740862453002637"/>
    <n v="18262.857142857141"/>
  </r>
  <r>
    <x v="18"/>
    <n v="114.14285714285714"/>
    <n v="14093.794093794095"/>
    <n v="130"/>
    <n v="108.41380072149303"/>
    <n v="0.94980801633348089"/>
    <n v="14838.571428571428"/>
  </r>
  <r>
    <x v="18"/>
    <n v="114.14285714285714"/>
    <n v="11664.005949720236"/>
    <n v="109"/>
    <n v="107.00922889651594"/>
    <n v="0.93750263113343124"/>
    <n v="12441.571428571428"/>
  </r>
  <r>
    <x v="18"/>
    <n v="114.14285714285714"/>
    <n v="14203.402774831347"/>
    <n v="134"/>
    <n v="105.99554309575632"/>
    <n v="0.92862177931200784"/>
    <n v="15295.142857142857"/>
  </r>
  <r>
    <x v="18"/>
    <n v="114.14285714285714"/>
    <n v="17030.36703036703"/>
    <n v="161"/>
    <n v="105.77867720724863"/>
    <n v="0.92672182784823587"/>
    <n v="18377"/>
  </r>
  <r>
    <x v="18"/>
    <n v="114.14285714285714"/>
    <n v="27545.363259648977"/>
    <n v="261"/>
    <n v="105.53779026685432"/>
    <n v="0.92461142912137706"/>
    <n v="29791.285714285714"/>
  </r>
  <r>
    <x v="18"/>
    <n v="114.14285714285714"/>
    <n v="26093.314664743233"/>
    <n v="250"/>
    <n v="104.37325865897293"/>
    <n v="0.91440902454669648"/>
    <n v="28535.714285714286"/>
  </r>
  <r>
    <x v="18"/>
    <n v="114.14285714285714"/>
    <n v="12706.848421134137"/>
    <n v="118"/>
    <n v="107.68515611130624"/>
    <n v="0.94342439646951659"/>
    <n v="13468.857142857143"/>
  </r>
  <r>
    <x v="18"/>
    <n v="114.14285714285714"/>
    <n v="14650.94465094465"/>
    <n v="135"/>
    <n v="108.52551593292333"/>
    <n v="0.95078674784788897"/>
    <n v="15409.285714285714"/>
  </r>
  <r>
    <x v="18"/>
    <n v="114.14285714285714"/>
    <n v="11320.671320671321"/>
    <n v="106"/>
    <n v="106.79878604406906"/>
    <n v="0.93565895157507317"/>
    <n v="12099.142857142857"/>
  </r>
  <r>
    <x v="18"/>
    <n v="114.14285714285714"/>
    <n v="10762.93219150362"/>
    <n v="103"/>
    <n v="104.49448729615165"/>
    <n v="0.91547110271972665"/>
    <n v="11756.714285714284"/>
  </r>
  <r>
    <x v="18"/>
    <n v="114.14285714285714"/>
    <n v="12914.601486030057"/>
    <n v="125"/>
    <n v="103.31681188824045"/>
    <n v="0.90515354595454711"/>
    <n v="14267.857142857143"/>
  </r>
  <r>
    <x v="18"/>
    <n v="114.14285714285714"/>
    <n v="20410.087552944697"/>
    <n v="199"/>
    <n v="102.56325403489798"/>
    <n v="0.8985516623833365"/>
    <n v="22714.428571428569"/>
  </r>
  <r>
    <x v="18"/>
    <n v="114.14285714285714"/>
    <n v="22046.607760893479"/>
    <n v="214"/>
    <n v="103.02153159296019"/>
    <n v="0.90256660970052738"/>
    <n v="24426.571428571428"/>
  </r>
  <r>
    <x v="19"/>
    <n v="114.14285714285714"/>
    <n v="12208.38649410078"/>
    <n v="114"/>
    <n v="107.09110959737527"/>
    <n v="0.93821998395697981"/>
    <n v="13012.285714285714"/>
  </r>
  <r>
    <x v="19"/>
    <n v="114.14285714285714"/>
    <n v="10024.671453242883"/>
    <n v="93"/>
    <n v="107.79216616390197"/>
    <n v="0.94436190631703854"/>
    <n v="10615.285714285714"/>
  </r>
  <r>
    <x v="19"/>
    <n v="114.14285714285714"/>
    <n v="10697.610697610698"/>
    <n v="102"/>
    <n v="104.87853625108528"/>
    <n v="0.91883573686808129"/>
    <n v="11642.571428571428"/>
  </r>
  <r>
    <x v="19"/>
    <n v="114.14285714285714"/>
    <n v="10091.058662487234"/>
    <n v="96"/>
    <n v="105.11519440090869"/>
    <n v="0.92090908736716004"/>
    <n v="10957.714285714286"/>
  </r>
  <r>
    <x v="19"/>
    <n v="114.14285714285714"/>
    <n v="12007.926293640579"/>
    <n v="116"/>
    <n v="103.51660597966017"/>
    <n v="0.90690393223732313"/>
    <n v="13240.571428571428"/>
  </r>
  <r>
    <x v="19"/>
    <n v="114.14285714285714"/>
    <n v="21651.868794725939"/>
    <n v="207"/>
    <n v="104.59839997452144"/>
    <n v="0.9163814766228412"/>
    <n v="23627.571428571428"/>
  </r>
  <r>
    <x v="19"/>
    <n v="114.14285714285714"/>
    <n v="20966.176680462395"/>
    <n v="209"/>
    <n v="100.3166348347483"/>
    <n v="0.8788691412305859"/>
    <n v="23855.857142857141"/>
  </r>
  <r>
    <x v="19"/>
    <n v="114.14285714285714"/>
    <n v="17679.854822711968"/>
    <n v="180"/>
    <n v="98.221415681733163"/>
    <n v="0.86051302850079114"/>
    <n v="20545.714285714286"/>
  </r>
  <r>
    <x v="19"/>
    <n v="114.14285714285714"/>
    <n v="14769.929055643341"/>
    <n v="142"/>
    <n v="104.01358489889677"/>
    <n v="0.91125794029071017"/>
    <n v="16208.285714285714"/>
  </r>
  <r>
    <x v="19"/>
    <n v="114.14285714285714"/>
    <n v="11890.483319054749"/>
    <n v="114"/>
    <n v="104.30248525486621"/>
    <n v="0.91378898220783922"/>
    <n v="13012.285714285714"/>
  </r>
  <r>
    <x v="19"/>
    <n v="114.14285714285714"/>
    <n v="9615.7881872167582"/>
    <n v="91"/>
    <n v="105.66800205732702"/>
    <n v="0.92575220826193882"/>
    <n v="10387"/>
  </r>
  <r>
    <x v="19"/>
    <n v="114.14285714285714"/>
    <n v="13662.275090846519"/>
    <n v="132"/>
    <n v="103.50208402156454"/>
    <n v="0.90677670607127892"/>
    <n v="15066.857142857143"/>
  </r>
  <r>
    <x v="19"/>
    <n v="114.14285714285714"/>
    <n v="19197.319197319197"/>
    <n v="193"/>
    <n v="99.467975115643512"/>
    <n v="0.8714340748554501"/>
    <n v="22029.571428571428"/>
  </r>
  <r>
    <x v="19"/>
    <n v="114.14285714285714"/>
    <n v="15030.197887340746"/>
    <n v="146"/>
    <n v="102.9465608721969"/>
    <n v="0.90190979487531708"/>
    <n v="16664.857142857141"/>
  </r>
  <r>
    <x v="19"/>
    <n v="114.14285714285714"/>
    <n v="9691.9882634168353"/>
    <n v="90"/>
    <n v="107.68875848240928"/>
    <n v="0.94345595666691495"/>
    <n v="10272.857142857143"/>
  </r>
  <r>
    <x v="19"/>
    <n v="114.14285714285714"/>
    <n v="10274.89313203599"/>
    <n v="100"/>
    <n v="102.7489313203599"/>
    <n v="0.90017837201817186"/>
    <n v="11414.285714285714"/>
  </r>
  <r>
    <x v="19"/>
    <n v="114.14285714285714"/>
    <n v="11650.943079514509"/>
    <n v="113"/>
    <n v="103.10569096915495"/>
    <n v="0.90330392588746522"/>
    <n v="12898.142857142857"/>
  </r>
  <r>
    <x v="19"/>
    <n v="114.14285714285714"/>
    <n v="9417.030845602274"/>
    <n v="94"/>
    <n v="100.18117920853483"/>
    <n v="0.8776824211010561"/>
    <n v="10729.428571428571"/>
  </r>
  <r>
    <x v="19"/>
    <n v="114.14285714285714"/>
    <n v="12481.449624306768"/>
    <n v="121"/>
    <n v="103.15247623394023"/>
    <n v="0.90371380930861289"/>
    <n v="13811.285714285714"/>
  </r>
  <r>
    <x v="19"/>
    <n v="114.14285714285714"/>
    <n v="17671.547671547676"/>
    <n v="176"/>
    <n v="100.40652086106634"/>
    <n v="0.87965662831973013"/>
    <n v="20089.142857142855"/>
  </r>
  <r>
    <x v="19"/>
    <n v="114.14285714285714"/>
    <n v="20967.403824546684"/>
    <n v="206"/>
    <n v="101.78351371139166"/>
    <n v="0.89172039546901338"/>
    <n v="23513.428571428569"/>
  </r>
  <r>
    <x v="19"/>
    <n v="114.14285714285714"/>
    <n v="11747.826033540319"/>
    <n v="113"/>
    <n v="103.96306224371963"/>
    <n v="0.91081531377476532"/>
    <n v="12898.142857142857"/>
  </r>
  <r>
    <x v="19"/>
    <n v="114.14285714285714"/>
    <n v="10530.390530390532"/>
    <n v="101"/>
    <n v="104.26129238010428"/>
    <n v="0.91342809344271592"/>
    <n v="11528.428571428571"/>
  </r>
  <r>
    <x v="19"/>
    <n v="114.14285714285714"/>
    <n v="8802.5516596945181"/>
    <n v="84"/>
    <n v="104.79228166302998"/>
    <n v="0.91808006463230274"/>
    <n v="9588"/>
  </r>
  <r>
    <x v="19"/>
    <n v="114.14285714285714"/>
    <n v="12774.587060301348"/>
    <n v="125"/>
    <n v="102.19669648241079"/>
    <n v="0.89534026955804191"/>
    <n v="14267.857142857143"/>
  </r>
  <r>
    <x v="19"/>
    <n v="114.14285714285714"/>
    <n v="13301.726158869018"/>
    <n v="132"/>
    <n v="100.77065271870468"/>
    <n v="0.88284676975085452"/>
    <n v="15066.857142857143"/>
  </r>
  <r>
    <x v="19"/>
    <n v="114.14285714285714"/>
    <n v="17790.59921917065"/>
    <n v="176"/>
    <n v="101.08295010892415"/>
    <n v="0.88558279194301515"/>
    <n v="20089.142857142855"/>
  </r>
  <r>
    <x v="19"/>
    <n v="114.14285714285714"/>
    <n v="19289.172146315002"/>
    <n v="191"/>
    <n v="100.99043008541886"/>
    <n v="0.88477222853308146"/>
    <n v="21801.285714285714"/>
  </r>
  <r>
    <x v="19"/>
    <n v="114.14285714285714"/>
    <n v="10925.252353823784"/>
    <n v="107"/>
    <n v="102.10516218526901"/>
    <n v="0.89453834204866467"/>
    <n v="12213.285714285714"/>
  </r>
  <r>
    <x v="19"/>
    <n v="114.14285714285714"/>
    <n v="9426.4808550522848"/>
    <n v="91"/>
    <n v="103.58770170387126"/>
    <n v="0.90752679840688222"/>
    <n v="10387"/>
  </r>
  <r>
    <x v="19"/>
    <n v="114.14285714285714"/>
    <n v="13213.741785170358"/>
    <n v="173"/>
    <n v="76.3800103189038"/>
    <n v="0.66916154221818103"/>
    <n v="19746.714285714286"/>
  </r>
  <r>
    <x v="20"/>
    <n v="114.14285714285714"/>
    <n v="6337.2434801006239"/>
    <n v="60"/>
    <n v="105.62072466834373"/>
    <n v="0.92533801336471355"/>
    <n v="6848.5714285714284"/>
  </r>
  <r>
    <x v="20"/>
    <n v="114.14285714285714"/>
    <n v="9213.2649275506428"/>
    <n v="90"/>
    <n v="102.36961030611825"/>
    <n v="0.89685515912744396"/>
    <n v="10272.857142857143"/>
  </r>
  <r>
    <x v="20"/>
    <n v="114.14285714285714"/>
    <n v="15848.318705461563"/>
    <n v="154"/>
    <n v="102.91116042507508"/>
    <n v="0.90159965328601455"/>
    <n v="17578"/>
  </r>
  <r>
    <x v="20"/>
    <n v="114.14285714285714"/>
    <n v="14368.631511488655"/>
    <n v="144"/>
    <n v="99.782163274226775"/>
    <n v="0.87418666197695549"/>
    <n v="16436.571428571428"/>
  </r>
  <r>
    <x v="20"/>
    <n v="114.14285714285714"/>
    <n v="7532.0503891932467"/>
    <n v="70"/>
    <n v="107.6007198456178"/>
    <n v="0.94268465446723981"/>
    <n v="7990"/>
  </r>
  <r>
    <x v="20"/>
    <n v="114.14285714285714"/>
    <n v="3747.5494618351763"/>
    <n v="37"/>
    <n v="101.2851205901399"/>
    <n v="0.88735399766080014"/>
    <n v="4223.2857142857138"/>
  </r>
  <r>
    <x v="20"/>
    <n v="114.14285714285714"/>
    <n v="6286.1620004477145"/>
    <n v="62"/>
    <n v="101.38970968464055"/>
    <n v="0.88827029761262066"/>
    <n v="7076.8571428571422"/>
  </r>
  <r>
    <x v="20"/>
    <n v="114.14285714285714"/>
    <n v="5786.4757864757867"/>
    <n v="57"/>
    <n v="101.51711906097871"/>
    <n v="0.88938652493973847"/>
    <n v="6506.1428571428569"/>
  </r>
  <r>
    <x v="20"/>
    <n v="114.14285714285714"/>
    <n v="5519.4198051340909"/>
    <n v="57"/>
    <n v="96.831926405861239"/>
    <n v="0.84833978077725747"/>
    <n v="6506.1428571428569"/>
  </r>
  <r>
    <x v="20"/>
    <n v="114.14285714285714"/>
    <n v="15476.316904888334"/>
    <n v="150"/>
    <n v="103.17544603258889"/>
    <n v="0.90391504659339461"/>
    <n v="17121.428571428572"/>
  </r>
  <r>
    <x v="20"/>
    <n v="114.14285714285714"/>
    <n v="12232.836518550806"/>
    <n v="120"/>
    <n v="101.94030432125672"/>
    <n v="0.89309403034893253"/>
    <n v="13697.142857142857"/>
  </r>
  <r>
    <x v="20"/>
    <n v="114.14285714285714"/>
    <n v="3708.1951367665656"/>
    <n v="37"/>
    <n v="100.22149018288015"/>
    <n v="0.87803558357967593"/>
    <n v="4223.2857142857138"/>
  </r>
  <r>
    <x v="20"/>
    <n v="114.14285714285714"/>
    <n v="4177.5856061570348"/>
    <n v="42"/>
    <n v="99.466323956119879"/>
    <n v="0.87141960912745831"/>
    <n v="4794"/>
  </r>
  <r>
    <x v="20"/>
    <n v="114.14285714285714"/>
    <n v="5781.2872098586386"/>
    <n v="59"/>
    <n v="97.987918811163368"/>
    <n v="0.8584673738149482"/>
    <n v="6734.4285714285716"/>
  </r>
  <r>
    <x v="20"/>
    <n v="114.14285714285714"/>
    <n v="10530.783387926245"/>
    <n v="106"/>
    <n v="99.347013093643824"/>
    <n v="0.87037433248498974"/>
    <n v="12099.142857142857"/>
  </r>
  <r>
    <x v="20"/>
    <n v="114.14285714285714"/>
    <n v="11610.318753175896"/>
    <n v="122"/>
    <n v="95.16654715717948"/>
    <n v="0.83374947446840597"/>
    <n v="13925.428571428571"/>
  </r>
  <r>
    <x v="20"/>
    <n v="114.14285714285714"/>
    <n v="8006.6065780351501"/>
    <n v="80"/>
    <n v="100.08258222543938"/>
    <n v="0.87681861774477554"/>
    <n v="9131.4285714285706"/>
  </r>
  <r>
    <x v="20"/>
    <n v="114.14285714285714"/>
    <n v="6351.2177797892091"/>
    <n v="64"/>
    <n v="99.237777809206392"/>
    <n v="0.8694173274899184"/>
    <n v="7305.1428571428569"/>
  </r>
  <r>
    <x v="20"/>
    <n v="114.14285714285714"/>
    <n v="4929.8906441763584"/>
    <n v="49"/>
    <n v="100.6100131464563"/>
    <n v="0.88143941429936679"/>
    <n v="5593"/>
  </r>
  <r>
    <x v="20"/>
    <n v="114.14285714285714"/>
    <n v="6505.840791555077"/>
    <n v="65"/>
    <n v="100.08985833161657"/>
    <n v="0.8768823633558398"/>
    <n v="7419.2857142857138"/>
  </r>
  <r>
    <x v="20"/>
    <n v="114.14285714285714"/>
    <n v="2961.7586760443905"/>
    <n v="24"/>
    <n v="123.40661150184961"/>
    <n v="1.0811592997658914"/>
    <n v="2739.4285714285716"/>
  </r>
  <r>
    <x v="20"/>
    <n v="114.14285714285714"/>
    <n v="3780.8609237180667"/>
    <n v="42"/>
    <n v="90.020498183763493"/>
    <n v="0.78866519059617579"/>
    <n v="4794"/>
  </r>
  <r>
    <x v="20"/>
    <n v="114.14285714285714"/>
    <n v="4934.5935060220772"/>
    <n v="52"/>
    <n v="94.896028961963026"/>
    <n v="0.83137947776438204"/>
    <n v="5935.4285714285716"/>
  </r>
  <r>
    <x v="20"/>
    <n v="114.14285714285714"/>
    <n v="21431.484288627144"/>
    <n v="216"/>
    <n v="99.219834669570105"/>
    <n v="0.86926012851938772"/>
    <n v="24654.857142857141"/>
  </r>
  <r>
    <x v="20"/>
    <n v="114.14285714285714"/>
    <n v="8297.0497256211547"/>
    <n v="84"/>
    <n v="98.77440149548994"/>
    <n v="0.8653577102233162"/>
    <n v="9588"/>
  </r>
  <r>
    <x v="20"/>
    <n v="114.14285714285714"/>
    <n v="6094.2889514318085"/>
    <n v="63"/>
    <n v="96.734745260822351"/>
    <n v="0.8474883815090819"/>
    <n v="7191"/>
  </r>
  <r>
    <x v="20"/>
    <n v="114.14285714285714"/>
    <n v="13316.769031054744"/>
    <n v="131"/>
    <n v="101.65472542789881"/>
    <n v="0.89059208760361919"/>
    <n v="14952.714285714284"/>
  </r>
  <r>
    <x v="20"/>
    <n v="114.14285714285714"/>
    <n v="33200.801772230341"/>
    <n v="358"/>
    <n v="92.739669754833358"/>
    <n v="0.81248772000479785"/>
    <n v="40863.142857142855"/>
  </r>
  <r>
    <x v="20"/>
    <n v="114.14285714285714"/>
    <n v="6837.5082660796952"/>
    <n v="67"/>
    <n v="102.05236218029395"/>
    <n v="0.89407576378230003"/>
    <n v="7647.5714285714284"/>
  </r>
  <r>
    <x v="20"/>
    <n v="114.14285714285714"/>
    <n v="12150.877865163578"/>
    <n v="135"/>
    <n v="90.006502704915391"/>
    <n v="0.78854257688912111"/>
    <n v="15409.285714285714"/>
  </r>
  <r>
    <x v="21"/>
    <n v="114.14285714285714"/>
    <n v="19683.883969598253"/>
    <n v="200"/>
    <n v="98.419419847991264"/>
    <n v="0.86224773333659432"/>
    <n v="22828.571428571428"/>
  </r>
  <r>
    <x v="21"/>
    <n v="114.14285714285714"/>
    <n v="19593.042450185309"/>
    <n v="194"/>
    <n v="100.99506417621294"/>
    <n v="0.88481282757633362"/>
    <n v="22143.714285714286"/>
  </r>
  <r>
    <x v="21"/>
    <n v="114.14285714285714"/>
    <n v="18594.551451694311"/>
    <n v="187"/>
    <n v="99.436104019755675"/>
    <n v="0.8711548537400372"/>
    <n v="21344.714285714286"/>
  </r>
  <r>
    <x v="21"/>
    <n v="114.14285714285714"/>
    <n v="12792.074220645649"/>
    <n v="127"/>
    <n v="100.72499386335157"/>
    <n v="0.88244675474776102"/>
    <n v="14496.142857142857"/>
  </r>
  <r>
    <x v="21"/>
    <n v="114.14285714285714"/>
    <n v="13460.283460283461"/>
    <n v="134"/>
    <n v="100.44987656927955"/>
    <n v="0.88003646556315007"/>
    <n v="15295.142857142857"/>
  </r>
  <r>
    <x v="21"/>
    <n v="114.14285714285714"/>
    <n v="11353.365639079924"/>
    <n v="114"/>
    <n v="99.590926658595833"/>
    <n v="0.87251124732186591"/>
    <n v="13012.285714285714"/>
  </r>
  <r>
    <x v="21"/>
    <n v="114.14285714285714"/>
    <n v="12054.366340080625"/>
    <n v="119"/>
    <n v="101.2971961351313"/>
    <n v="0.88745979092105021"/>
    <n v="13583"/>
  </r>
  <r>
    <x v="21"/>
    <n v="114.14285714285714"/>
    <n v="4133.0612759184187"/>
    <n v="41"/>
    <n v="100.80637258337606"/>
    <n v="0.88315970974171776"/>
    <n v="4679.8571428571431"/>
  </r>
  <r>
    <x v="21"/>
    <n v="114.14285714285714"/>
    <n v="4603.1188888331744"/>
    <n v="46"/>
    <n v="100.06780193115597"/>
    <n v="0.87668912830799972"/>
    <n v="5250.5714285714284"/>
  </r>
  <r>
    <x v="21"/>
    <n v="114.14285714285714"/>
    <n v="5297.2552972552976"/>
    <n v="51"/>
    <n v="103.86775092657446"/>
    <n v="0.90998029597749841"/>
    <n v="5821.2857142857138"/>
  </r>
  <r>
    <x v="21"/>
    <n v="114.14285714285714"/>
    <n v="4083.5469406897978"/>
    <n v="40"/>
    <n v="102.08867351724494"/>
    <n v="0.89439388563293443"/>
    <n v="4565.7142857142853"/>
  </r>
  <r>
    <x v="21"/>
    <n v="114.14285714285714"/>
    <n v="5023.7293094435954"/>
    <n v="48"/>
    <n v="104.6610272800749"/>
    <n v="0.91693015138989287"/>
    <n v="5478.8571428571431"/>
  </r>
  <r>
    <x v="21"/>
    <n v="114.14285714285714"/>
    <n v="5007.3421501992934"/>
    <n v="48"/>
    <n v="104.31962812915195"/>
    <n v="0.91393917009269543"/>
    <n v="5478.8571428571431"/>
  </r>
  <r>
    <x v="21"/>
    <n v="114.14285714285714"/>
    <n v="6529.6565296565304"/>
    <n v="63"/>
    <n v="103.64534174057985"/>
    <n v="0.90803177995501749"/>
    <n v="7191"/>
  </r>
  <r>
    <x v="21"/>
    <n v="114.14285714285714"/>
    <n v="11888.297602583316"/>
    <n v="116"/>
    <n v="102.485324160201"/>
    <n v="0.89786892255495254"/>
    <n v="13240.571428571428"/>
  </r>
  <r>
    <x v="21"/>
    <n v="114.14285714285714"/>
    <n v="9751.8397518397524"/>
    <n v="97"/>
    <n v="100.53443043133765"/>
    <n v="0.88077723782148132"/>
    <n v="11071.857142857143"/>
  </r>
  <r>
    <x v="21"/>
    <n v="114.14285714285714"/>
    <n v="4314.8386005528864"/>
    <n v="43"/>
    <n v="100.34508373378806"/>
    <n v="0.87911838064645365"/>
    <n v="4908.1428571428569"/>
  </r>
  <r>
    <x v="21"/>
    <n v="114.14285714285714"/>
    <n v="7478.8831931689074"/>
    <n v="75"/>
    <n v="99.718442575585428"/>
    <n v="0.8736284080464306"/>
    <n v="8560.7142857142862"/>
  </r>
  <r>
    <x v="21"/>
    <n v="114.14285714285714"/>
    <n v="5100.2965288679579"/>
    <n v="51"/>
    <n v="100.00581429152858"/>
    <n v="0.87614605762290376"/>
    <n v="5821.2857142857138"/>
  </r>
  <r>
    <x v="21"/>
    <n v="114.14285714285714"/>
    <n v="3926.4610693182126"/>
    <n v="39"/>
    <n v="100.67848895687725"/>
    <n v="0.88203932753209102"/>
    <n v="4451.5714285714284"/>
  </r>
  <r>
    <x v="21"/>
    <n v="114.14285714285714"/>
    <n v="4982.8406971264112"/>
    <n v="50"/>
    <n v="99.656813942528231"/>
    <n v="0.87308848260037253"/>
    <n v="5707.1428571428569"/>
  </r>
  <r>
    <x v="21"/>
    <n v="114.14285714285714"/>
    <n v="8599.6757425328851"/>
    <n v="85"/>
    <n v="101.17265579450454"/>
    <n v="0.88636869907575944"/>
    <n v="9702.1428571428569"/>
  </r>
  <r>
    <x v="21"/>
    <n v="114.14285714285714"/>
    <n v="8316.6768881054613"/>
    <n v="83"/>
    <n v="100.2009263627164"/>
    <n v="0.87785542495496227"/>
    <n v="9473.8571428571431"/>
  </r>
  <r>
    <x v="21"/>
    <n v="114.14285714285714"/>
    <n v="3612.172183600755"/>
    <n v="37"/>
    <n v="97.626275232452841"/>
    <n v="0.855299032074055"/>
    <n v="4223.2857142857138"/>
  </r>
  <r>
    <x v="21"/>
    <n v="114.14285714285714"/>
    <n v="2879.0171647314505"/>
    <n v="27"/>
    <n v="106.63026536042409"/>
    <n v="0.934182550091325"/>
    <n v="3081.8571428571427"/>
  </r>
  <r>
    <x v="21"/>
    <n v="114.14285714285714"/>
    <n v="1904.8590477161906"/>
    <n v="18"/>
    <n v="105.82550265089948"/>
    <n v="0.92713206327446351"/>
    <n v="2054.5714285714284"/>
  </r>
  <r>
    <x v="21"/>
    <n v="114.14285714285714"/>
    <n v="2876.4028764028767"/>
    <n v="26"/>
    <n v="110.63087986164911"/>
    <n v="0.96923173846250787"/>
    <n v="2967.7142857142858"/>
  </r>
  <r>
    <x v="21"/>
    <n v="114.14285714285714"/>
    <n v="3831.6324030609749"/>
    <n v="52"/>
    <n v="73.68523852040336"/>
    <n v="0.64555277802606204"/>
    <n v="5935.4285714285716"/>
  </r>
  <r>
    <x v="21"/>
    <n v="114.14285714285714"/>
    <n v="9690.5468334039761"/>
    <n v="107"/>
    <n v="90.565858256111923"/>
    <n v="0.79344306357044236"/>
    <n v="12213.285714285714"/>
  </r>
  <r>
    <x v="21"/>
    <n v="114.14285714285714"/>
    <n v="8818.3873898159618"/>
    <n v="88"/>
    <n v="100.20894761154501"/>
    <n v="0.87792569872442439"/>
    <n v="10044.571428571428"/>
  </r>
  <r>
    <x v="21"/>
    <n v="114.14285714285714"/>
    <n v="2866.7457238885813"/>
    <n v="29"/>
    <n v="98.853300823744178"/>
    <n v="0.86604894338699534"/>
    <n v="3310.1428571428569"/>
  </r>
  <r>
    <x v="22"/>
    <n v="114.14285714285714"/>
    <n v="4296.7185824328681"/>
    <n v="42"/>
    <n v="102.30282339125877"/>
    <n v="0.89627004222629714"/>
    <n v="4794"/>
  </r>
  <r>
    <x v="22"/>
    <n v="114.14285714285714"/>
    <n v="3419.6462767891344"/>
    <n v="32"/>
    <n v="106.86394614966045"/>
    <n v="0.93622981607962852"/>
    <n v="3652.5714285714284"/>
  </r>
  <r>
    <x v="22"/>
    <n v="114.14285714285714"/>
    <n v="2709.6598525169952"/>
    <n v="26"/>
    <n v="104.21768663526905"/>
    <n v="0.91304606564065505"/>
    <n v="2967.7142857142858"/>
  </r>
  <r>
    <x v="22"/>
    <n v="114.14285714285714"/>
    <n v="4068.0897823754963"/>
    <n v="40"/>
    <n v="101.70224455938741"/>
    <n v="0.89100840039513374"/>
    <n v="4565.7142857142853"/>
  </r>
  <r>
    <x v="22"/>
    <n v="114.14285714285714"/>
    <n v="12593.938308224022"/>
    <n v="171"/>
    <n v="73.648762036397784"/>
    <n v="0.64523320933014328"/>
    <n v="19518.428571428572"/>
  </r>
  <r>
    <x v="22"/>
    <n v="114.14285714285714"/>
    <n v="9286.7378581664307"/>
    <n v="108"/>
    <n v="85.988313501541029"/>
    <n v="0.75333941741024679"/>
    <n v="12327.428571428571"/>
  </r>
  <r>
    <x v="22"/>
    <n v="114.14285714285714"/>
    <n v="5847.1644185929899"/>
    <n v="79"/>
    <n v="74.014739475860637"/>
    <n v="0.64843951981354753"/>
    <n v="9017.2857142857138"/>
  </r>
  <r>
    <x v="22"/>
    <n v="114.14285714285714"/>
    <n v="4111.9369690798258"/>
    <n v="53"/>
    <n v="77.583716397732559"/>
    <n v="0.6797071524206858"/>
    <n v="6049.5714285714284"/>
  </r>
  <r>
    <x v="22"/>
    <n v="114.14285714285714"/>
    <n v="8727.6515847944411"/>
    <n v="108"/>
    <n v="80.811588748096682"/>
    <n v="0.70798638452650409"/>
    <n v="12327.428571428571"/>
  </r>
  <r>
    <x v="22"/>
    <n v="114.14285714285714"/>
    <n v="4461.218746933032"/>
    <n v="51"/>
    <n v="87.474877390843758"/>
    <n v="0.76636313108373755"/>
    <n v="5821.2857142857138"/>
  </r>
  <r>
    <x v="22"/>
    <n v="114.14285714285714"/>
    <n v="14973.861831004688"/>
    <n v="179"/>
    <n v="83.652859391087645"/>
    <n v="0.73287861794444753"/>
    <n v="20431.571428571428"/>
  </r>
  <r>
    <x v="22"/>
    <n v="114.14285714285714"/>
    <n v="8044.107615536188"/>
    <n v="83"/>
    <n v="96.916959223327567"/>
    <n v="0.84908474914054188"/>
    <n v="9473.8571428571431"/>
  </r>
  <r>
    <x v="22"/>
    <n v="114.14285714285714"/>
    <n v="8562.2042764899925"/>
    <n v="89"/>
    <n v="96.204542432471825"/>
    <n v="0.84284330040964051"/>
    <n v="10158.714285714286"/>
  </r>
  <r>
    <x v="22"/>
    <n v="114.14285714285714"/>
    <n v="1932.4733610447897"/>
    <n v="21"/>
    <n v="92.02254100213284"/>
    <n v="0.80620499000617007"/>
    <n v="2397"/>
  </r>
  <r>
    <x v="22"/>
    <n v="114.14285714285714"/>
    <n v="2189.4807609093323"/>
    <n v="22"/>
    <n v="99.52185276860601"/>
    <n v="0.87190609434323163"/>
    <n v="2511.1428571428569"/>
  </r>
  <r>
    <x v="22"/>
    <n v="114.14285714285714"/>
    <n v="1343.2127717842004"/>
    <n v="15"/>
    <n v="89.547518118946698"/>
    <n v="0.78452143533495233"/>
    <n v="1712.1428571428571"/>
  </r>
  <r>
    <x v="22"/>
    <n v="114.14285714285714"/>
    <n v="4651.3060798775086"/>
    <n v="54"/>
    <n v="86.135297775509414"/>
    <n v="0.75462713946003246"/>
    <n v="6163.7142857142853"/>
  </r>
  <r>
    <x v="22"/>
    <n v="114.14285714285714"/>
    <n v="3476.2106190677623"/>
    <n v="38"/>
    <n v="91.479226817572695"/>
    <n v="0.80144504095495483"/>
    <n v="4337.4285714285716"/>
  </r>
  <r>
    <x v="22"/>
    <n v="114.14285714285714"/>
    <n v="10891.310891310894"/>
    <n v="109"/>
    <n v="99.920283406521961"/>
    <n v="0.8753967257142099"/>
    <n v="12441.571428571428"/>
  </r>
  <r>
    <x v="22"/>
    <n v="114.14285714285714"/>
    <n v="4816.961959819103"/>
    <n v="51"/>
    <n v="94.450234506256919"/>
    <n v="0.82747389429762008"/>
    <n v="5821.2857142857138"/>
  </r>
  <r>
    <x v="22"/>
    <n v="114.14285714285714"/>
    <n v="1860.2204316490033"/>
    <n v="19"/>
    <n v="97.906338507842278"/>
    <n v="0.85775265275956947"/>
    <n v="2168.7142857142858"/>
  </r>
  <r>
    <x v="22"/>
    <n v="114.14285714285714"/>
    <n v="3933.2610761182191"/>
    <n v="42"/>
    <n v="93.649073240909985"/>
    <n v="0.82045495955740921"/>
    <n v="4794"/>
  </r>
  <r>
    <x v="22"/>
    <n v="114.14285714285714"/>
    <n v="1925.4304968590682"/>
    <n v="20"/>
    <n v="96.271524842953411"/>
    <n v="0.8434301300383904"/>
    <n v="2282.8571428571427"/>
  </r>
  <r>
    <x v="22"/>
    <n v="114.14285714285714"/>
    <n v="2664.3812358098075"/>
    <n v="28"/>
    <n v="95.156472707493123"/>
    <n v="0.83366121270644788"/>
    <n v="3196"/>
  </r>
  <r>
    <x v="22"/>
    <n v="114.14285714285714"/>
    <n v="2750.5684648541787"/>
    <n v="28"/>
    <n v="98.234588030506387"/>
    <n v="0.86062843080543772"/>
    <n v="3196"/>
  </r>
  <r>
    <x v="22"/>
    <n v="114.14285714285714"/>
    <n v="6628.2609139751994"/>
    <n v="72"/>
    <n v="92.059179360766663"/>
    <n v="0.80652597687780558"/>
    <n v="8218.2857142857138"/>
  </r>
  <r>
    <x v="22"/>
    <n v="114.14285714285714"/>
    <n v="7107.1142499713933"/>
    <n v="76"/>
    <n v="93.514661183834122"/>
    <n v="0.8192773820861563"/>
    <n v="8674.8571428571431"/>
  </r>
  <r>
    <x v="22"/>
    <n v="114.14285714285714"/>
    <n v="3422.7448513162799"/>
    <n v="38"/>
    <n v="90.072232929375787"/>
    <n v="0.78911843617725974"/>
    <n v="4337.4285714285716"/>
  </r>
  <r>
    <x v="22"/>
    <n v="114.14285714285714"/>
    <n v="3447.1463042891619"/>
    <n v="37"/>
    <n v="93.166116332139509"/>
    <n v="0.81622379765328734"/>
    <n v="4223.2857142857138"/>
  </r>
  <r>
    <x v="22"/>
    <n v="114.14285714285714"/>
    <n v="15106.557963700823"/>
    <n v="158"/>
    <n v="95.611126352536857"/>
    <n v="0.8376444110985708"/>
    <n v="18034.571428571428"/>
  </r>
  <r>
    <x v="23"/>
    <n v="114.14285714285714"/>
    <n v="2419.1438477152765"/>
    <n v="24"/>
    <n v="100.79766032146985"/>
    <n v="0.8830833820404117"/>
    <n v="2739.4285714285716"/>
  </r>
  <r>
    <x v="23"/>
    <n v="114.14285714285714"/>
    <n v="2519.8010912296627"/>
    <n v="25"/>
    <n v="100.79204364918651"/>
    <n v="0.88303417464869283"/>
    <n v="2853.5714285714284"/>
  </r>
  <r>
    <x v="23"/>
    <n v="114.14285714285714"/>
    <n v="6055.1860551860555"/>
    <n v="65"/>
    <n v="93.156708541323937"/>
    <n v="0.8161413764571559"/>
    <n v="7419.2857142857138"/>
  </r>
  <r>
    <x v="23"/>
    <n v="114.14285714285714"/>
    <n v="3797.3752259466542"/>
    <n v="41"/>
    <n v="92.618907949918395"/>
    <n v="0.81142973172644406"/>
    <n v="4679.8571428571431"/>
  </r>
  <r>
    <x v="23"/>
    <n v="114.14285714285714"/>
    <n v="2402.3595452166878"/>
    <n v="24"/>
    <n v="100.09831438402865"/>
    <n v="0.87695644641827364"/>
    <n v="2739.4285714285716"/>
  </r>
  <r>
    <x v="23"/>
    <n v="114.14285714285714"/>
    <n v="2113.030684459256"/>
    <n v="23"/>
    <n v="91.870899324315474"/>
    <n v="0.80487646466859619"/>
    <n v="2625.2857142857142"/>
  </r>
  <r>
    <x v="23"/>
    <n v="114.14285714285714"/>
    <n v="1654.0645112073685"/>
    <n v="18"/>
    <n v="91.892472844853799"/>
    <n v="0.80506546922900701"/>
    <n v="2054.5714285714284"/>
  </r>
  <r>
    <x v="23"/>
    <n v="114.14285714285714"/>
    <n v="1756.4503278788993"/>
    <n v="18"/>
    <n v="97.580573771049956"/>
    <n v="0.85489864380143898"/>
    <n v="2054.5714285714284"/>
  </r>
  <r>
    <x v="23"/>
    <n v="114.14285714285714"/>
    <n v="74164.355592927022"/>
    <n v="778"/>
    <n v="95.326935209417769"/>
    <n v="0.8351546263653622"/>
    <n v="88803.142857142855"/>
  </r>
  <r>
    <x v="23"/>
    <n v="114.14285714285714"/>
    <n v="5472.9154729154734"/>
    <n v="57"/>
    <n v="96.016060928341645"/>
    <n v="0.84119202315192931"/>
    <n v="6506.1428571428569"/>
  </r>
  <r>
    <x v="23"/>
    <n v="114.14285714285714"/>
    <n v="5896.6916109773256"/>
    <n v="66"/>
    <n v="89.343812287535229"/>
    <n v="0.78273677848904455"/>
    <n v="7533.4285714285716"/>
  </r>
  <r>
    <x v="23"/>
    <n v="114.14285714285714"/>
    <n v="4027.7368848797423"/>
    <n v="45"/>
    <n v="89.505264108438723"/>
    <n v="0.784151250011353"/>
    <n v="5136.4285714285716"/>
  </r>
  <r>
    <x v="23"/>
    <n v="114.14285714285714"/>
    <n v="3296.4632964632965"/>
    <n v="36"/>
    <n v="91.568424901758235"/>
    <n v="0.80222650101665538"/>
    <n v="4109.1428571428569"/>
  </r>
  <r>
    <x v="23"/>
    <n v="114.14285714285714"/>
    <n v="5652.0442234727952"/>
    <n v="54"/>
    <n v="104.66748561986658"/>
    <n v="0.91698673258956964"/>
    <n v="6163.7142857142853"/>
  </r>
  <r>
    <x v="23"/>
    <n v="114.14285714285714"/>
    <n v="2351.5709229994945"/>
    <n v="24"/>
    <n v="97.982121791645611"/>
    <n v="0.85841658640991148"/>
    <n v="2739.4285714285716"/>
  </r>
  <r>
    <x v="23"/>
    <n v="114.14285714285714"/>
    <n v="6163.4533063104491"/>
    <n v="61"/>
    <n v="101.04021813623687"/>
    <n v="0.88520841921609283"/>
    <n v="6962.7142857142853"/>
  </r>
  <r>
    <x v="23"/>
    <n v="114.14285714285714"/>
    <n v="8323.0683230683226"/>
    <n v="83"/>
    <n v="100.2779316032328"/>
    <n v="0.8785300641084226"/>
    <n v="9473.8571428571431"/>
  </r>
  <r>
    <x v="23"/>
    <n v="114.14285714285714"/>
    <n v="9289.4378608664319"/>
    <n v="91"/>
    <n v="102.08173473479596"/>
    <n v="0.89433309529858795"/>
    <n v="10387"/>
  </r>
  <r>
    <x v="23"/>
    <n v="114.14285714285714"/>
    <n v="4060.5383462526324"/>
    <n v="40"/>
    <n v="101.51345865631581"/>
    <n v="0.8893544563131548"/>
    <n v="4565.7142857142853"/>
  </r>
  <r>
    <x v="23"/>
    <n v="114.14285714285714"/>
    <n v="3859.0467161895731"/>
    <n v="38"/>
    <n v="101.55386095235718"/>
    <n v="0.88970841885669627"/>
    <n v="4337.4285714285716"/>
  </r>
  <r>
    <x v="23"/>
    <n v="114.14285714285714"/>
    <n v="4473.9044739044739"/>
    <n v="45"/>
    <n v="99.420099420099419"/>
    <n v="0.87101463822364955"/>
    <n v="5136.4285714285716"/>
  </r>
  <r>
    <x v="23"/>
    <n v="114.14285714285714"/>
    <n v="6356.9634998206429"/>
    <n v="58"/>
    <n v="109.60281896242488"/>
    <n v="0.96022494710509909"/>
    <n v="6620.2857142857138"/>
  </r>
  <r>
    <x v="23"/>
    <n v="114.14285714285714"/>
    <n v="9335.3679067964786"/>
    <n v="94"/>
    <n v="99.312424540388065"/>
    <n v="0.8700713038582184"/>
    <n v="10729.428571428571"/>
  </r>
  <r>
    <x v="23"/>
    <n v="114.14285714285714"/>
    <n v="29172.923458637746"/>
    <n v="279"/>
    <n v="104.56244967253673"/>
    <n v="0.91606651778192383"/>
    <n v="31845.857142857141"/>
  </r>
  <r>
    <x v="23"/>
    <n v="114.14285714285714"/>
    <n v="17514.424657281801"/>
    <n v="172"/>
    <n v="101.82805033303373"/>
    <n v="0.89211057863734189"/>
    <n v="19632.571428571428"/>
  </r>
  <r>
    <x v="23"/>
    <n v="114.14285714285714"/>
    <n v="3945.8968030396604"/>
    <n v="39"/>
    <n v="101.17684110358104"/>
    <n v="0.88640536636428946"/>
    <n v="4451.5714285714284"/>
  </r>
  <r>
    <x v="23"/>
    <n v="114.14285714285714"/>
    <n v="5271.7595574738425"/>
    <n v="52"/>
    <n v="101.37999148988159"/>
    <n v="0.88818515698269229"/>
    <n v="5935.4285714285716"/>
  </r>
  <r>
    <x v="23"/>
    <n v="114.14285714285714"/>
    <n v="5428.0625709197138"/>
    <n v="53"/>
    <n v="102.41627492301348"/>
    <n v="0.89726398555831588"/>
    <n v="6049.5714285714284"/>
  </r>
  <r>
    <x v="23"/>
    <n v="114.14285714285714"/>
    <n v="4836.6519795091226"/>
    <n v="47"/>
    <n v="102.90748892572601"/>
    <n v="0.90156748745942694"/>
    <n v="5364.7142857142853"/>
  </r>
  <r>
    <x v="23"/>
    <n v="114.14285714285714"/>
    <n v="7096.3856678142392"/>
    <n v="69"/>
    <n v="102.84616909875709"/>
    <n v="0.90103026744843506"/>
    <n v="7875.8571428571422"/>
  </r>
  <r>
    <x v="23"/>
    <n v="114.14285714285714"/>
    <n v="22158.016443730728"/>
    <n v="225"/>
    <n v="98.480073083247689"/>
    <n v="0.86277911337013002"/>
    <n v="25682.142857142855"/>
  </r>
  <r>
    <x v="24"/>
    <n v="114.14285714285714"/>
    <n v="26336.746336746339"/>
    <n v="264"/>
    <n v="99.760402790705825"/>
    <n v="0.87399601944297978"/>
    <n v="30133.714285714286"/>
  </r>
  <r>
    <x v="24"/>
    <n v="114.14285714285714"/>
    <n v="18867.100295671728"/>
    <n v="184"/>
    <n v="102.53858856343331"/>
    <n v="0.89833556939178116"/>
    <n v="21002.285714285714"/>
  </r>
  <r>
    <x v="24"/>
    <n v="114.14285714285714"/>
    <n v="15405.24826239112"/>
    <n v="151"/>
    <n v="102.02151167146437"/>
    <n v="0.89380548398028858"/>
    <n v="17235.571428571428"/>
  </r>
  <r>
    <x v="24"/>
    <n v="114.14285714285714"/>
    <n v="7124.4728387585537"/>
    <n v="69"/>
    <n v="103.25322954722542"/>
    <n v="0.90459650416843296"/>
    <n v="7875.8571428571422"/>
  </r>
  <r>
    <x v="24"/>
    <n v="114.14285714285714"/>
    <n v="3850.6967078395651"/>
    <n v="39"/>
    <n v="98.735813021527306"/>
    <n v="0.86501963848647201"/>
    <n v="4451.5714285714284"/>
  </r>
  <r>
    <x v="24"/>
    <n v="114.14285714285714"/>
    <n v="6057.1989143417713"/>
    <n v="59"/>
    <n v="102.66438837867409"/>
    <n v="0.89943769543268914"/>
    <n v="6734.4285714285716"/>
  </r>
  <r>
    <x v="24"/>
    <n v="114.14285714285714"/>
    <n v="11277.638420495565"/>
    <n v="109"/>
    <n v="103.46457266509692"/>
    <n v="0.90644807090823343"/>
    <n v="12441.571428571428"/>
  </r>
  <r>
    <x v="24"/>
    <n v="114.14285714285714"/>
    <n v="12474.551045979617"/>
    <n v="125"/>
    <n v="99.796408367836932"/>
    <n v="0.87431146254675662"/>
    <n v="14267.857142857143"/>
  </r>
  <r>
    <x v="24"/>
    <n v="114.14285714285714"/>
    <n v="8815.7845300702447"/>
    <n v="83"/>
    <n v="106.21427144662945"/>
    <n v="0.9305380477176548"/>
    <n v="9473.8571428571431"/>
  </r>
  <r>
    <x v="24"/>
    <n v="114.14285714285714"/>
    <n v="7025.5898827327401"/>
    <n v="66"/>
    <n v="106.44833155655667"/>
    <n v="0.9325886369160159"/>
    <n v="7533.4285714285716"/>
  </r>
  <r>
    <x v="24"/>
    <n v="114.14285714285714"/>
    <n v="7265.2244080815508"/>
    <n v="69"/>
    <n v="105.29310736350074"/>
    <n v="0.92246777414831693"/>
    <n v="7875.8571428571422"/>
  </r>
  <r>
    <x v="24"/>
    <n v="114.14285714285714"/>
    <n v="7767.5791961506247"/>
    <n v="78"/>
    <n v="99.584348668597755"/>
    <n v="0.87245361787257114"/>
    <n v="8903.1428571428569"/>
  </r>
  <r>
    <x v="24"/>
    <n v="114.14285714285714"/>
    <n v="12265.226550940837"/>
    <n v="119"/>
    <n v="103.06913068017511"/>
    <n v="0.90298362298025758"/>
    <n v="13583"/>
  </r>
  <r>
    <x v="24"/>
    <n v="114.14285714285714"/>
    <n v="20679.373536516396"/>
    <n v="204"/>
    <n v="101.36947812017841"/>
    <n v="0.88809304986389104"/>
    <n v="23285.142857142855"/>
  </r>
  <r>
    <x v="24"/>
    <n v="114.14285714285714"/>
    <n v="19942.3413709128"/>
    <n v="195"/>
    <n v="102.2684172867323"/>
    <n v="0.89596861202393763"/>
    <n v="22257.857142857141"/>
  </r>
  <r>
    <x v="24"/>
    <n v="114.14285714285714"/>
    <n v="9646.6739323882175"/>
    <n v="97"/>
    <n v="99.450246725651724"/>
    <n v="0.87127875729607274"/>
    <n v="11071.857142857143"/>
  </r>
  <r>
    <x v="24"/>
    <n v="114.14285714285714"/>
    <n v="10967.502396073825"/>
    <n v="112"/>
    <n v="97.924128536373445"/>
    <n v="0.85790851033118165"/>
    <n v="12784"/>
  </r>
  <r>
    <x v="24"/>
    <n v="114.14285714285714"/>
    <n v="16099.4060994061"/>
    <n v="159"/>
    <n v="101.25412641135912"/>
    <n v="0.88708245917335904"/>
    <n v="18148.714285714286"/>
  </r>
  <r>
    <x v="24"/>
    <n v="114.14285714285714"/>
    <n v="12057.609200466342"/>
    <n v="118"/>
    <n v="102.18312881751137"/>
    <n v="0.89522140390810967"/>
    <n v="13468.857142857143"/>
  </r>
  <r>
    <x v="24"/>
    <n v="114.14285714285714"/>
    <n v="15617.325617325618"/>
    <n v="157"/>
    <n v="99.473411575322402"/>
    <n v="0.87148170341333775"/>
    <n v="17920.428571428572"/>
  </r>
  <r>
    <x v="24"/>
    <n v="114.14285714285714"/>
    <n v="23694.456551599407"/>
    <n v="236"/>
    <n v="100.40023962542122"/>
    <n v="0.87960159872083676"/>
    <n v="26937.714285714286"/>
  </r>
  <r>
    <x v="24"/>
    <n v="114.14285714285714"/>
    <n v="21508.861508861508"/>
    <n v="210"/>
    <n v="102.42315004219766"/>
    <n v="0.89732421814190699"/>
    <n v="23970"/>
  </r>
  <r>
    <x v="24"/>
    <n v="114.14285714285714"/>
    <n v="18437.764152049866"/>
    <n v="185"/>
    <n v="99.663590011080359"/>
    <n v="0.87314784740621099"/>
    <n v="21116.428571428572"/>
  </r>
  <r>
    <x v="24"/>
    <n v="114.14285714285714"/>
    <n v="17678.110535253392"/>
    <n v="177"/>
    <n v="99.876330707646289"/>
    <n v="0.87501165826473604"/>
    <n v="20203.285714285714"/>
  </r>
  <r>
    <x v="24"/>
    <n v="114.14285714285714"/>
    <n v="21062.551062551061"/>
    <n v="209"/>
    <n v="100.77775628014862"/>
    <n v="0.88290900370593295"/>
    <n v="23855.857142857141"/>
  </r>
  <r>
    <x v="24"/>
    <n v="114.14285714285714"/>
    <n v="21922.360493789067"/>
    <n v="215"/>
    <n v="101.96446741297241"/>
    <n v="0.89330572201602865"/>
    <n v="24540.714285714286"/>
  </r>
  <r>
    <x v="24"/>
    <n v="114.14285714285714"/>
    <n v="8720.4715776144349"/>
    <n v="85"/>
    <n v="102.59378326605217"/>
    <n v="0.89881912748731563"/>
    <n v="9702.1428571428569"/>
  </r>
  <r>
    <x v="24"/>
    <n v="114.14285714285714"/>
    <n v="6601.4351728637448"/>
    <n v="63"/>
    <n v="104.78468528355151"/>
    <n v="0.91801351312247881"/>
    <n v="7191"/>
  </r>
  <r>
    <x v="24"/>
    <n v="114.14285714285714"/>
    <n v="6996.5927108784254"/>
    <n v="70"/>
    <n v="99.951324441120363"/>
    <n v="0.87566867470318221"/>
    <n v="7990"/>
  </r>
  <r>
    <x v="24"/>
    <n v="114.14285714285714"/>
    <n v="8699.8529855672714"/>
    <n v="92"/>
    <n v="94.563619408339903"/>
    <n v="0.82846725389033715"/>
    <n v="10501.142857142857"/>
  </r>
  <r>
    <x v="24"/>
    <n v="114.14285714285714"/>
    <n v="8846.2345605202754"/>
    <n v="85"/>
    <n v="104.07334777082677"/>
    <n v="0.91178151989460254"/>
    <n v="9702.1428571428569"/>
  </r>
  <r>
    <x v="25"/>
    <n v="114.14285714285714"/>
    <n v="6023.070308784595"/>
    <n v="57"/>
    <n v="105.6679001541157"/>
    <n v="0.92575131549287848"/>
    <n v="6506.1428571428569"/>
  </r>
  <r>
    <x v="25"/>
    <n v="114.14285714285714"/>
    <n v="6467.1878957593244"/>
    <n v="66"/>
    <n v="97.987695390292799"/>
    <n v="0.85846541643560659"/>
    <n v="7533.4285714285716"/>
  </r>
  <r>
    <x v="25"/>
    <n v="114.14285714285714"/>
    <n v="7786.8863583149296"/>
    <n v="76"/>
    <n v="102.4590310304596"/>
    <n v="0.89763856972868239"/>
    <n v="8674.8571428571431"/>
  </r>
  <r>
    <x v="25"/>
    <n v="114.14285714285714"/>
    <n v="5471.0840425126144"/>
    <n v="54"/>
    <n v="101.316371157641"/>
    <n v="0.88762778235730544"/>
    <n v="6163.7142857142853"/>
  </r>
  <r>
    <x v="25"/>
    <n v="114.14285714285714"/>
    <n v="5364.4553644553644"/>
    <n v="55"/>
    <n v="97.535552081006628"/>
    <n v="0.85450421097252371"/>
    <n v="6277.8571428571422"/>
  </r>
  <r>
    <x v="25"/>
    <n v="114.14285714285714"/>
    <n v="5116.5265450979741"/>
    <n v="53"/>
    <n v="96.538236699961772"/>
    <n v="0.84576677959916446"/>
    <n v="6049.5714285714284"/>
  </r>
  <r>
    <x v="25"/>
    <n v="114.14285714285714"/>
    <n v="2766.2741948456237"/>
    <n v="26"/>
    <n v="106.39516134021629"/>
    <n v="0.93212281524594998"/>
    <n v="2967.7142857142858"/>
  </r>
  <r>
    <x v="25"/>
    <n v="114.14285714285714"/>
    <n v="5205.8337772623499"/>
    <n v="52"/>
    <n v="100.11218802427597"/>
    <n v="0.8770779927032939"/>
    <n v="5935.4285714285716"/>
  </r>
  <r>
    <x v="25"/>
    <n v="114.14285714285714"/>
    <n v="3915.8824873110593"/>
    <n v="42"/>
    <n v="93.235297316929987"/>
    <n v="0.81682988888424268"/>
    <n v="4794"/>
  </r>
  <r>
    <x v="25"/>
    <n v="114.14285714285714"/>
    <n v="3505.4463625892199"/>
    <n v="36"/>
    <n v="97.37351007192278"/>
    <n v="0.85308456884037487"/>
    <n v="4109.1428571428569"/>
  </r>
  <r>
    <x v="25"/>
    <n v="114.14285714285714"/>
    <n v="7899.2650421221861"/>
    <n v="79"/>
    <n v="99.990696735723873"/>
    <n v="0.87601361345440187"/>
    <n v="9017.2857142857138"/>
  </r>
  <r>
    <x v="25"/>
    <n v="114.14285714285714"/>
    <n v="5224.7266532980821"/>
    <n v="53"/>
    <n v="98.579748175435512"/>
    <n v="0.86365236198754514"/>
    <n v="6049.5714285714284"/>
  </r>
  <r>
    <x v="25"/>
    <n v="114.14285714285714"/>
    <n v="4316.8900311757452"/>
    <n v="44"/>
    <n v="98.111137072176021"/>
    <n v="0.85954688298527182"/>
    <n v="5022.2857142857138"/>
  </r>
  <r>
    <x v="25"/>
    <n v="114.14285714285714"/>
    <n v="7434.443148728863"/>
    <n v="75"/>
    <n v="99.12590864971817"/>
    <n v="0.86843724724408911"/>
    <n v="8560.7142857142862"/>
  </r>
  <r>
    <x v="25"/>
    <n v="114.14285714285714"/>
    <n v="3957.5111003682432"/>
    <n v="41"/>
    <n v="96.524660984591293"/>
    <n v="0.8456478434194481"/>
    <n v="4679.8571428571431"/>
  </r>
  <r>
    <x v="25"/>
    <n v="114.14285714285714"/>
    <n v="4044.375472946901"/>
    <n v="43"/>
    <n v="94.055243556904671"/>
    <n v="0.82401339787025374"/>
    <n v="4908.1428571428569"/>
  </r>
  <r>
    <x v="25"/>
    <n v="114.14285714285714"/>
    <n v="3714.2751428465717"/>
    <n v="40"/>
    <n v="92.856878571164287"/>
    <n v="0.81351458072359206"/>
    <n v="4565.7142857142853"/>
  </r>
  <r>
    <x v="25"/>
    <n v="114.14285714285714"/>
    <n v="8514.8670862956569"/>
    <n v="92"/>
    <n v="92.552903111909316"/>
    <n v="0.81085146656240958"/>
    <n v="10501.142857142857"/>
  </r>
  <r>
    <x v="25"/>
    <n v="114.14285714285714"/>
    <n v="4390.7843907843908"/>
    <n v="47"/>
    <n v="93.420944484774267"/>
    <n v="0.81845633466010004"/>
    <n v="5364.7142857142853"/>
  </r>
  <r>
    <x v="25"/>
    <n v="114.14285714285714"/>
    <n v="2568.5597114168545"/>
    <n v="27"/>
    <n v="95.131841163587197"/>
    <n v="0.83344541695257868"/>
    <n v="3081.8571428571427"/>
  </r>
  <r>
    <x v="25"/>
    <n v="114.14285714285714"/>
    <n v="2444.5453016881588"/>
    <n v="26"/>
    <n v="94.020973141852267"/>
    <n v="0.82371315643675336"/>
    <n v="2967.7142857142858"/>
  </r>
  <r>
    <x v="25"/>
    <n v="114.14285714285714"/>
    <n v="2595.9340245054532"/>
    <n v="30"/>
    <n v="86.531134150181771"/>
    <n v="0.75809504261736227"/>
    <n v="3424.2857142857142"/>
  </r>
  <r>
    <x v="25"/>
    <n v="114.14285714285714"/>
    <n v="6649.6280781995074"/>
    <n v="73"/>
    <n v="91.090795591774068"/>
    <n v="0.79804201394545493"/>
    <n v="8332.4285714285706"/>
  </r>
  <r>
    <x v="25"/>
    <n v="114.14285714285714"/>
    <n v="2701.426987141273"/>
    <n v="31"/>
    <n v="87.142806036815259"/>
    <n v="0.76345387015983335"/>
    <n v="3538.4285714285711"/>
  </r>
  <r>
    <x v="25"/>
    <n v="114.14285714285714"/>
    <n v="3420.6205634777066"/>
    <n v="36"/>
    <n v="95.01723787438074"/>
    <n v="0.83244138312974369"/>
    <n v="4109.1428571428569"/>
  </r>
  <r>
    <x v="25"/>
    <n v="114.14285714285714"/>
    <n v="57847.670704813565"/>
    <n v="610"/>
    <n v="94.832247057071413"/>
    <n v="0.83082068760888605"/>
    <n v="69627.142857142855"/>
  </r>
  <r>
    <x v="25"/>
    <n v="114.14285714285714"/>
    <n v="1592.9187357758788"/>
    <n v="18"/>
    <n v="88.495485320882153"/>
    <n v="0.7753046273418962"/>
    <n v="2054.5714285714284"/>
  </r>
  <r>
    <x v="25"/>
    <n v="114.14285714285714"/>
    <n v="2405.5866913009772"/>
    <n v="25"/>
    <n v="96.223467652039091"/>
    <n v="0.84300910333451018"/>
    <n v="2853.5714285714284"/>
  </r>
  <r>
    <x v="26"/>
    <n v="114.14285714285714"/>
    <n v="1758.0017580017582"/>
    <n v="17"/>
    <n v="103.41186811775049"/>
    <n v="0.90598632894149367"/>
    <n v="1940.4285714285713"/>
  </r>
  <r>
    <x v="26"/>
    <n v="114.14285714285714"/>
    <n v="2100.850672279244"/>
    <n v="22"/>
    <n v="95.493212376329268"/>
    <n v="0.8366113725085168"/>
    <n v="2511.1428571428569"/>
  </r>
  <r>
    <x v="26"/>
    <n v="114.14285714285714"/>
    <n v="1985.120556549128"/>
    <n v="21"/>
    <n v="94.529550311863233"/>
    <n v="0.82816877619905216"/>
    <n v="2397"/>
  </r>
  <r>
    <x v="26"/>
    <n v="114.14285714285714"/>
    <n v="3212.9089271946414"/>
    <n v="35"/>
    <n v="91.797397919846901"/>
    <n v="0.80423252245172505"/>
    <n v="3995"/>
  </r>
  <r>
    <x v="26"/>
    <n v="114.14285714285714"/>
    <n v="4440.0044400044399"/>
    <n v="47"/>
    <n v="94.468179574562555"/>
    <n v="0.8276311101651288"/>
    <n v="5364.7142857142853"/>
  </r>
  <r>
    <x v="26"/>
    <n v="114.14285714285714"/>
    <n v="1859.2561449704308"/>
    <n v="20"/>
    <n v="92.962807248521543"/>
    <n v="0.81444261669543283"/>
    <n v="2282.8571428571427"/>
  </r>
  <r>
    <x v="26"/>
    <n v="114.14285714285714"/>
    <n v="1109.4196808482525"/>
    <n v="12"/>
    <n v="92.451640070687702"/>
    <n v="0.80996430600101865"/>
    <n v="1369.7142857142858"/>
  </r>
  <r>
    <x v="26"/>
    <n v="114.14285714285714"/>
    <n v="2283.4879977737119"/>
    <n v="25"/>
    <n v="91.339519910948468"/>
    <n v="0.80022107556525568"/>
    <n v="2853.5714285714284"/>
  </r>
  <r>
    <x v="26"/>
    <n v="114.14285714285714"/>
    <n v="1078.001078001078"/>
    <n v="13"/>
    <n v="82.923159846236771"/>
    <n v="0.72648575584938346"/>
    <n v="1483.8571428571429"/>
  </r>
  <r>
    <x v="26"/>
    <n v="114.14285714285714"/>
    <n v="1853.1875674732817"/>
    <n v="20"/>
    <n v="92.659378373664083"/>
    <n v="0.81178429113347761"/>
    <n v="2282.8571428571427"/>
  </r>
  <r>
    <x v="26"/>
    <n v="114.14285714285714"/>
    <n v="3765.9751945466232"/>
    <n v="48"/>
    <n v="78.457816553054656"/>
    <n v="0.6873651012157479"/>
    <n v="5478.8571428571431"/>
  </r>
  <r>
    <x v="26"/>
    <n v="114.14285714285714"/>
    <n v="6913.7354851640566"/>
    <n v="91"/>
    <n v="75.975115221583039"/>
    <n v="0.665614276033894"/>
    <n v="10387"/>
  </r>
  <r>
    <x v="26"/>
    <n v="114.14285714285714"/>
    <n v="1552.4029809744095"/>
    <n v="21"/>
    <n v="73.923951474971886"/>
    <n v="0.64764413056921555"/>
    <n v="2397"/>
  </r>
  <r>
    <x v="26"/>
    <n v="114.14285714285714"/>
    <n v="1240.9326695040982"/>
    <n v="12"/>
    <n v="103.41105579200818"/>
    <n v="0.90597921219531574"/>
    <n v="1369.7142857142858"/>
  </r>
  <r>
    <x v="26"/>
    <n v="114.14285714285714"/>
    <n v="1391.2271055128199"/>
    <n v="17"/>
    <n v="81.836888559577645"/>
    <n v="0.71696898612896565"/>
    <n v="1940.4285714285713"/>
  </r>
  <r>
    <x v="26"/>
    <n v="114.14285714285714"/>
    <n v="1137.1697085982803"/>
    <n v="14"/>
    <n v="81.226407757020027"/>
    <n v="0.71162059361594521"/>
    <n v="1598"/>
  </r>
  <r>
    <x v="26"/>
    <n v="114.14285714285714"/>
    <n v="7767.7220534363387"/>
    <n v="113"/>
    <n v="68.740903127755203"/>
    <n v="0.6022356969890944"/>
    <n v="12898.142857142857"/>
  </r>
  <r>
    <x v="26"/>
    <n v="114.14285714285714"/>
    <n v="2264.8665505808362"/>
    <n v="28"/>
    <n v="80.888091092172729"/>
    <n v="0.70865661782879741"/>
    <n v="3196"/>
  </r>
  <r>
    <x v="26"/>
    <n v="114.14285714285714"/>
    <n v="7168.7214544357403"/>
    <n v="97"/>
    <n v="73.904344891090105"/>
    <n v="0.6474723582448445"/>
    <n v="11071.857142857143"/>
  </r>
  <r>
    <x v="26"/>
    <n v="114.14285714285714"/>
    <n v="519.57194814337674"/>
    <n v="7"/>
    <n v="74.22456402048239"/>
    <n v="0.65027778240723"/>
    <n v="799"/>
  </r>
  <r>
    <x v="26"/>
    <n v="114.14285714285714"/>
    <n v="1241.4726700440985"/>
    <n v="14"/>
    <n v="88.676619288864188"/>
    <n v="0.77689153319405424"/>
    <n v="1598"/>
  </r>
  <r>
    <x v="26"/>
    <n v="114.14285714285714"/>
    <n v="53006.393006393009"/>
    <n v="590"/>
    <n v="89.841344078632218"/>
    <n v="0.78709563022581419"/>
    <n v="67344.28571428571"/>
  </r>
  <r>
    <x v="26"/>
    <n v="114.14285714285714"/>
    <n v="1135.6297070582784"/>
    <n v="13"/>
    <n v="87.356131312175265"/>
    <n v="0.76532280248463935"/>
    <n v="1483.8571428571429"/>
  </r>
  <r>
    <x v="26"/>
    <n v="114.14285714285714"/>
    <n v="4515.37737252023"/>
    <n v="65"/>
    <n v="69.467344192618924"/>
    <n v="0.60860001170004063"/>
    <n v="7419.2857142857138"/>
  </r>
  <r>
    <x v="26"/>
    <n v="114.14285714285714"/>
    <n v="13003.641575070147"/>
    <n v="187"/>
    <n v="69.538190241016835"/>
    <n v="0.60922069047198735"/>
    <n v="21344.714285714286"/>
  </r>
  <r>
    <x v="26"/>
    <n v="114.14285714285714"/>
    <n v="8790.8373622659346"/>
    <n v="128"/>
    <n v="68.678416892702614"/>
    <n v="0.60168825813381521"/>
    <n v="14610.285714285714"/>
  </r>
  <r>
    <x v="26"/>
    <n v="114.14285714285714"/>
    <n v="756.11504182932765"/>
    <n v="10"/>
    <n v="75.611504182932762"/>
    <n v="0.66242869747250233"/>
    <n v="1141.4285714285713"/>
  </r>
  <r>
    <x v="26"/>
    <n v="114.14285714285714"/>
    <n v="990.51527622956201"/>
    <n v="14"/>
    <n v="70.751091159254429"/>
    <n v="0.61984685621374347"/>
    <n v="1598"/>
  </r>
  <r>
    <x v="26"/>
    <n v="114.14285714285714"/>
    <n v="4561.6045616045622"/>
    <n v="69"/>
    <n v="66.110211037747277"/>
    <n v="0.57918833199528275"/>
    <n v="7875.8571428571422"/>
  </r>
  <r>
    <x v="26"/>
    <n v="114.14285714285714"/>
    <n v="1510.0043671472245"/>
    <n v="20"/>
    <n v="75.50021835736122"/>
    <n v="0.66145372778664402"/>
    <n v="2282.8571428571427"/>
  </r>
  <r>
    <x v="26"/>
    <n v="114.14285714285714"/>
    <n v="4209.0899233756372"/>
    <n v="62"/>
    <n v="67.888547151219953"/>
    <n v="0.5947682478830284"/>
    <n v="7076.8571428571422"/>
  </r>
  <r>
    <x v="27"/>
    <n v="114.14285714285714"/>
    <n v="5119.2522621094058"/>
    <n v="81"/>
    <n v="63.200645211227233"/>
    <n v="0.55369776780799829"/>
    <n v="9245.5714285714275"/>
  </r>
  <r>
    <x v="27"/>
    <n v="114.14285714285714"/>
    <n v="5090.676519247947"/>
    <n v="70"/>
    <n v="72.723950274970676"/>
    <n v="0.63713097862928003"/>
    <n v="7990"/>
  </r>
  <r>
    <x v="27"/>
    <n v="114.14285714285714"/>
    <n v="3620.4321918607634"/>
    <n v="53"/>
    <n v="68.310041355863461"/>
    <n v="0.5984609380363507"/>
    <n v="6049.5714285714284"/>
  </r>
  <r>
    <x v="27"/>
    <n v="114.14285714285714"/>
    <n v="2414.2309856595571"/>
    <n v="36"/>
    <n v="67.06197182387659"/>
    <n v="0.58752666178615287"/>
    <n v="4109.1428571428569"/>
  </r>
  <r>
    <x v="27"/>
    <n v="114.14285714285714"/>
    <n v="4284.4685701828557"/>
    <n v="48"/>
    <n v="89.259761878809499"/>
    <n v="0.78200041696078415"/>
    <n v="5478.8571428571431"/>
  </r>
  <r>
    <x v="27"/>
    <n v="114.14285714285714"/>
    <n v="2253.5736821451105"/>
    <n v="28"/>
    <n v="80.484774362325382"/>
    <n v="0.70512317964490323"/>
    <n v="3196"/>
  </r>
  <r>
    <x v="27"/>
    <n v="114.14285714285714"/>
    <n v="1061.1439182867755"/>
    <n v="12"/>
    <n v="88.428659857231295"/>
    <n v="0.77471917271666968"/>
    <n v="1369.7142857142858"/>
  </r>
  <r>
    <x v="27"/>
    <n v="114.14285714285714"/>
    <n v="2819.2028192028197"/>
    <n v="32"/>
    <n v="88.100088100088115"/>
    <n v="0.77184057159025887"/>
    <n v="3652.5714285714284"/>
  </r>
  <r>
    <x v="27"/>
    <n v="114.14285714285714"/>
    <n v="1829.3732579446867"/>
    <n v="21"/>
    <n v="87.113012283080323"/>
    <n v="0.76319284853762492"/>
    <n v="2397"/>
  </r>
  <r>
    <x v="27"/>
    <n v="114.14285714285714"/>
    <n v="1414.397128682843"/>
    <n v="15"/>
    <n v="94.29314191218954"/>
    <n v="0.82609761374884461"/>
    <n v="1712.1428571428571"/>
  </r>
  <r>
    <x v="27"/>
    <n v="114.14285714285714"/>
    <n v="1378.0513780513782"/>
    <n v="14"/>
    <n v="98.432241289384152"/>
    <n v="0.86236006135880983"/>
    <n v="1598"/>
  </r>
  <r>
    <x v="27"/>
    <n v="114.14285714285714"/>
    <n v="493.61477932906507"/>
    <n v="6"/>
    <n v="82.269129888177517"/>
    <n v="0.72075583131069165"/>
    <n v="684.85714285714289"/>
  </r>
  <r>
    <x v="27"/>
    <n v="114.14285714285714"/>
    <n v="1365.4299368585082"/>
    <n v="15"/>
    <n v="91.028662457233878"/>
    <n v="0.7974976685865296"/>
    <n v="1712.1428571428571"/>
  </r>
  <r>
    <x v="27"/>
    <n v="114.14285714285714"/>
    <n v="1612.7444698873271"/>
    <n v="19"/>
    <n v="84.881287888806696"/>
    <n v="0.74364082005212373"/>
    <n v="2168.7142857142858"/>
  </r>
  <r>
    <x v="27"/>
    <n v="114.14285714285714"/>
    <n v="2148.1164338307194"/>
    <n v="27"/>
    <n v="79.55986791965627"/>
    <n v="0.69702011944630027"/>
    <n v="3081.8571428571427"/>
  </r>
  <r>
    <x v="27"/>
    <n v="114.14285714285714"/>
    <n v="2192.0093348664777"/>
    <n v="27"/>
    <n v="81.185530920980653"/>
    <n v="0.7112624736506441"/>
    <n v="3081.8571428571427"/>
  </r>
  <r>
    <x v="27"/>
    <n v="114.14285714285714"/>
    <n v="1328.2927568641855"/>
    <n v="15"/>
    <n v="88.552850457612365"/>
    <n v="0.77580720050473917"/>
    <n v="1712.1428571428571"/>
  </r>
  <r>
    <x v="27"/>
    <n v="114.14285714285714"/>
    <n v="745.30360244645954"/>
    <n v="8"/>
    <n v="93.162950305807442"/>
    <n v="0.81619606025112901"/>
    <n v="913.14285714285711"/>
  </r>
  <r>
    <x v="27"/>
    <n v="114.14285714285714"/>
    <n v="1110.6125391839678"/>
    <n v="12"/>
    <n v="92.551044931997311"/>
    <n v="0.81083518713890013"/>
    <n v="1369.7142857142858"/>
  </r>
  <r>
    <x v="27"/>
    <n v="114.14285714285714"/>
    <n v="995.06956649813787"/>
    <n v="12"/>
    <n v="82.922463874844823"/>
    <n v="0.72647965847798968"/>
    <n v="1369.7142857142858"/>
  </r>
  <r>
    <x v="27"/>
    <n v="114.14285714285714"/>
    <n v="1060.4467747324891"/>
    <n v="13"/>
    <n v="81.572828825576082"/>
    <n v="0.71465557168840121"/>
    <n v="1483.8571428571429"/>
  </r>
  <r>
    <x v="27"/>
    <n v="114.14285714285714"/>
    <n v="913.2823418537705"/>
    <n v="12"/>
    <n v="76.106861821147547"/>
    <n v="0.66676850156199352"/>
    <n v="1369.7142857142858"/>
  </r>
  <r>
    <x v="27"/>
    <n v="114.14285714285714"/>
    <n v="2689.7298325869756"/>
    <n v="29"/>
    <n v="92.749304571964672"/>
    <n v="0.81257213016740015"/>
    <n v="3310.1428571428569"/>
  </r>
  <r>
    <x v="27"/>
    <n v="114.14285714285714"/>
    <n v="1283.6012836012837"/>
    <n v="14"/>
    <n v="91.685805971520267"/>
    <n v="0.80325487083935154"/>
    <n v="1598"/>
  </r>
  <r>
    <x v="27"/>
    <n v="114.14285714285714"/>
    <n v="1278.0727066441355"/>
    <n v="15"/>
    <n v="85.204847109609034"/>
    <n v="0.74647550659231943"/>
    <n v="1712.1428571428571"/>
  </r>
  <r>
    <x v="27"/>
    <n v="114.14285714285714"/>
    <n v="1743.4231719946006"/>
    <n v="18"/>
    <n v="96.856842888588915"/>
    <n v="0.84855807286623586"/>
    <n v="2054.5714285714284"/>
  </r>
  <r>
    <x v="27"/>
    <n v="114.14285714285714"/>
    <n v="1163.8225923940211"/>
    <n v="13"/>
    <n v="89.524814799540081"/>
    <n v="0.78432253266180296"/>
    <n v="1483.8571428571429"/>
  </r>
  <r>
    <x v="27"/>
    <n v="114.14285714285714"/>
    <n v="2489.3667750810605"/>
    <n v="25"/>
    <n v="99.574671003242415"/>
    <n v="0.8723688323187696"/>
    <n v="2853.5714285714284"/>
  </r>
  <r>
    <x v="27"/>
    <n v="114.14285714285714"/>
    <n v="753.14361028646738"/>
    <n v="9"/>
    <n v="83.682623365163039"/>
    <n v="0.73313937866851231"/>
    <n v="1027.2857142857142"/>
  </r>
  <r>
    <x v="27"/>
    <n v="114.14285714285714"/>
    <n v="1438.6371529228672"/>
    <n v="20"/>
    <n v="71.931857646143357"/>
    <n v="0.63019149377096806"/>
    <n v="2282.8571428571427"/>
  </r>
  <r>
    <x v="28"/>
    <n v="114.14285714285714"/>
    <n v="2127.7492706064136"/>
    <n v="28"/>
    <n v="75.991045378800479"/>
    <n v="0.6657538393637088"/>
    <n v="3196"/>
  </r>
  <r>
    <x v="28"/>
    <n v="114.14285714285714"/>
    <n v="985.23527094955671"/>
    <n v="11"/>
    <n v="89.566842813596068"/>
    <n v="0.78469073804151757"/>
    <n v="1255.5714285714284"/>
  </r>
  <r>
    <x v="28"/>
    <n v="114.14285714285714"/>
    <n v="475.9676188247617"/>
    <n v="5"/>
    <n v="95.193523764952346"/>
    <n v="0.83398581521234849"/>
    <n v="570.71428571428567"/>
  </r>
  <r>
    <x v="28"/>
    <n v="114.14285714285714"/>
    <n v="843.92655821227243"/>
    <n v="9"/>
    <n v="93.769617579141382"/>
    <n v="0.82151104262076313"/>
    <n v="1027.2857142857142"/>
  </r>
  <r>
    <x v="28"/>
    <n v="114.14285714285714"/>
    <n v="292.59457830886402"/>
    <n v="4"/>
    <n v="73.148644577216004"/>
    <n v="0.64085170468149188"/>
    <n v="456.57142857142856"/>
  </r>
  <r>
    <x v="28"/>
    <n v="114.14285714285714"/>
    <n v="1471.6871859729001"/>
    <n v="20"/>
    <n v="73.584359298645012"/>
    <n v="0.64466898008825424"/>
    <n v="2282.8571428571427"/>
  </r>
  <r>
    <x v="28"/>
    <n v="114.14285714285714"/>
    <n v="1129.0011290011291"/>
    <n v="17"/>
    <n v="66.411831117713476"/>
    <n v="0.58183081079348475"/>
    <n v="1940.4285714285713"/>
  </r>
  <r>
    <x v="28"/>
    <n v="114.14285714285714"/>
    <n v="866.59372373658084"/>
    <n v="12"/>
    <n v="72.216143644715075"/>
    <n v="0.63268210952816717"/>
    <n v="1369.7142857142858"/>
  </r>
  <r>
    <x v="28"/>
    <n v="114.14285714285714"/>
    <n v="641.57207014349876"/>
    <n v="9"/>
    <n v="71.285785571499858"/>
    <n v="0.62453128786044931"/>
    <n v="1027.2857142857142"/>
  </r>
  <r>
    <x v="28"/>
    <n v="114.14285714285714"/>
    <n v="593.32916475773618"/>
    <n v="8"/>
    <n v="74.166145594717023"/>
    <n v="0.64976598143056219"/>
    <n v="913.14285714285711"/>
  </r>
  <r>
    <x v="28"/>
    <n v="114.14285714285714"/>
    <n v="490.73620502191937"/>
    <n v="5"/>
    <n v="98.147241004383872"/>
    <n v="0.85986318777307524"/>
    <n v="570.71428571428567"/>
  </r>
  <r>
    <x v="28"/>
    <n v="114.14285714285714"/>
    <n v="827.51511322939893"/>
    <n v="11"/>
    <n v="75.228646657218079"/>
    <n v="0.65907450137737988"/>
    <n v="1255.5714285714284"/>
  </r>
  <r>
    <x v="28"/>
    <n v="114.14285714285714"/>
    <n v="1138.1439952868525"/>
    <n v="15"/>
    <n v="75.876266352456838"/>
    <n v="0.6647482659163928"/>
    <n v="1712.1428571428571"/>
  </r>
  <r>
    <x v="28"/>
    <n v="114.14285714285714"/>
    <n v="1126.5439836868409"/>
    <n v="14"/>
    <n v="80.467427406202916"/>
    <n v="0.70497120380903688"/>
    <n v="1598"/>
  </r>
  <r>
    <x v="28"/>
    <n v="114.14285714285714"/>
    <n v="629.61777247491523"/>
    <n v="8"/>
    <n v="78.702221559364403"/>
    <n v="0.68950632154637148"/>
    <n v="913.14285714285711"/>
  </r>
  <r>
    <x v="28"/>
    <n v="114.14285714285714"/>
    <n v="329.37175794318654"/>
    <n v="5"/>
    <n v="65.87435158863731"/>
    <n v="0.57712197887416916"/>
    <n v="570.71428571428567"/>
  </r>
  <r>
    <x v="28"/>
    <n v="114.14285714285714"/>
    <n v="648.13207670350539"/>
    <n v="8"/>
    <n v="81.016509587938174"/>
    <n v="0.70978168600196145"/>
    <n v="913.14285714285711"/>
  </r>
  <r>
    <x v="28"/>
    <n v="114.14285714285714"/>
    <n v="583.1862974720118"/>
    <n v="8"/>
    <n v="72.898287184001475"/>
    <n v="0.63865833577973763"/>
    <n v="913.14285714285711"/>
  </r>
  <r>
    <x v="28"/>
    <n v="114.14285714285714"/>
    <n v="725.14358228643937"/>
    <n v="11"/>
    <n v="65.922143844221765"/>
    <n v="0.57754068449255613"/>
    <n v="1255.5714285714284"/>
  </r>
  <r>
    <x v="28"/>
    <n v="114.14285714285714"/>
    <n v="1013.5438706867279"/>
    <n v="15"/>
    <n v="67.569591379115195"/>
    <n v="0.5919738919321732"/>
    <n v="1712.1428571428571"/>
  </r>
  <r>
    <x v="28"/>
    <n v="114.14285714285714"/>
    <n v="371.00037100037099"/>
    <n v="6"/>
    <n v="61.833395166728501"/>
    <n v="0.54171935690500561"/>
    <n v="684.85714285714289"/>
  </r>
  <r>
    <x v="28"/>
    <n v="114.14285714285714"/>
    <n v="287.88600217171648"/>
    <n v="4"/>
    <n v="71.971500542929121"/>
    <n v="0.63053880325469824"/>
    <n v="456.57142857142856"/>
  </r>
  <r>
    <x v="28"/>
    <n v="114.14285714285714"/>
    <n v="296.28601057172483"/>
    <n v="5"/>
    <n v="59.257202114344963"/>
    <n v="0.51914945531966805"/>
    <n v="570.71428571428567"/>
  </r>
  <r>
    <x v="28"/>
    <n v="114.14285714285714"/>
    <n v="345.57177414320273"/>
    <n v="5"/>
    <n v="69.114354828640543"/>
    <n v="0.60550748911199481"/>
    <n v="570.71428571428567"/>
  </r>
  <r>
    <x v="28"/>
    <n v="114.14285714285714"/>
    <n v="338.00033800033799"/>
    <n v="6"/>
    <n v="56.333389666723001"/>
    <n v="0.49353407718030168"/>
    <n v="684.85714285714289"/>
  </r>
  <r>
    <x v="28"/>
    <n v="114.14285714285714"/>
    <n v="193.88590817162248"/>
    <n v="3"/>
    <n v="64.628636057207487"/>
    <n v="0.56620832590795045"/>
    <n v="342.42857142857144"/>
  </r>
  <r>
    <x v="28"/>
    <n v="114.14285714285714"/>
    <n v="3581.1435811435813"/>
    <n v="63"/>
    <n v="56.843548907040976"/>
    <n v="0.49800355738333774"/>
    <n v="7191"/>
  </r>
  <r>
    <x v="28"/>
    <n v="114.14285714285714"/>
    <n v="3280.3675660818517"/>
    <n v="51"/>
    <n v="64.320932668271595"/>
    <n v="0.56351255153679747"/>
    <n v="5821.2857142857138"/>
  </r>
  <r>
    <x v="28"/>
    <n v="114.14285714285714"/>
    <n v="882.73802559516855"/>
    <n v="13"/>
    <n v="67.902925045782197"/>
    <n v="0.59489421191548864"/>
    <n v="1483.8571428571429"/>
  </r>
  <r>
    <x v="28"/>
    <n v="114.14285714285714"/>
    <n v="1318.0013180013179"/>
    <n v="25"/>
    <n v="52.72005272005272"/>
    <n v="0.46187780856116278"/>
    <n v="2853.5714285714284"/>
  </r>
  <r>
    <x v="28"/>
    <n v="114.14285714285714"/>
    <n v="797.62936905794049"/>
    <n v="11"/>
    <n v="72.511760823449137"/>
    <n v="0.63527199720168204"/>
    <n v="1255.5714285714284"/>
  </r>
  <r>
    <x v="29"/>
    <n v="114.14285714285714"/>
    <n v="476.40047640047646"/>
    <n v="6"/>
    <n v="79.400079400079406"/>
    <n v="0.69562022002572699"/>
    <n v="684.85714285714289"/>
  </r>
  <r>
    <x v="29"/>
    <n v="114.14285714285714"/>
    <n v="551.72912315769452"/>
    <n v="8"/>
    <n v="68.966140394711815"/>
    <n v="0.60420898969084191"/>
    <n v="913.14285714285711"/>
  </r>
  <r>
    <x v="29"/>
    <n v="114.14285714285714"/>
    <n v="771.91505762934332"/>
    <n v="11"/>
    <n v="70.174096148122118"/>
    <n v="0.61479183108492474"/>
    <n v="1255.5714285714284"/>
  </r>
  <r>
    <x v="29"/>
    <n v="114.14285714285714"/>
    <n v="809.87223844366713"/>
    <n v="12"/>
    <n v="67.489353203638927"/>
    <n v="0.59127092919333235"/>
    <n v="1369.7142857142858"/>
  </r>
  <r>
    <x v="29"/>
    <n v="114.14285714285714"/>
    <n v="541.62054162054164"/>
    <n v="8"/>
    <n v="67.702567702567706"/>
    <n v="0.59313889101123152"/>
    <n v="913.14285714285711"/>
  </r>
  <r>
    <x v="29"/>
    <n v="114.14285714285714"/>
    <n v="1774.6446317874891"/>
    <n v="19"/>
    <n v="93.402349041446797"/>
    <n v="0.81829342088877044"/>
    <n v="2168.7142857142858"/>
  </r>
  <r>
    <x v="29"/>
    <n v="114.14285714285714"/>
    <n v="491.85763471477759"/>
    <n v="7"/>
    <n v="70.26537638782537"/>
    <n v="0.61559153280948387"/>
    <n v="799"/>
  </r>
  <r>
    <x v="29"/>
    <n v="114.14285714285714"/>
    <n v="524.94338208623924"/>
    <n v="6"/>
    <n v="87.490563681039873"/>
    <n v="0.76650055790648197"/>
    <n v="684.85714285714289"/>
  </r>
  <r>
    <x v="29"/>
    <n v="114.14285714285714"/>
    <n v="7576.0218617361479"/>
    <n v="80"/>
    <n v="94.700273271701846"/>
    <n v="0.8296644717170375"/>
    <n v="9131.4285714285706"/>
  </r>
  <r>
    <x v="29"/>
    <n v="114.14285714285714"/>
    <n v="1193.1440502869075"/>
    <n v="15"/>
    <n v="79.542936685793833"/>
    <n v="0.69687178573286213"/>
    <n v="1712.1428571428571"/>
  </r>
  <r>
    <x v="29"/>
    <n v="114.14285714285714"/>
    <n v="707.10070710070715"/>
    <n v="11"/>
    <n v="64.281882463700654"/>
    <n v="0.56317043460063154"/>
    <n v="1255.5714285714284"/>
  </r>
  <r>
    <x v="29"/>
    <n v="114.14285714285714"/>
    <n v="144.00014400014399"/>
    <n v="4"/>
    <n v="36.000036000035998"/>
    <n v="0.31539455819806256"/>
    <n v="456.57142857142856"/>
  </r>
  <r>
    <x v="29"/>
    <n v="114.14285714285714"/>
    <n v="87.714373428659144"/>
    <n v="1"/>
    <n v="87.714373428659144"/>
    <n v="0.76846134418099377"/>
    <n v="114.14285714285714"/>
  </r>
  <r>
    <x v="29"/>
    <n v="114.14285714285714"/>
    <n v="661.92923335780483"/>
    <n v="8"/>
    <n v="82.741154169725604"/>
    <n v="0.72489121300135073"/>
    <n v="913.14285714285711"/>
  </r>
  <r>
    <x v="29"/>
    <n v="114.14285714285714"/>
    <n v="51.285765571479857"/>
    <n v="1"/>
    <n v="51.285765571479857"/>
    <n v="0.44931208886152568"/>
    <n v="114.14285714285714"/>
  </r>
  <r>
    <x v="29"/>
    <n v="114.14285714285714"/>
    <n v="936.85807971522263"/>
    <n v="13"/>
    <n v="72.066006131940199"/>
    <n v="0.63136676210711062"/>
    <n v="1483.8571428571429"/>
  </r>
  <r>
    <x v="29"/>
    <n v="114.14285714285714"/>
    <n v="1507.5729361443648"/>
    <n v="25"/>
    <n v="60.30291744577459"/>
    <n v="0.52831091629589755"/>
    <n v="2853.5714285714284"/>
  </r>
  <r>
    <x v="29"/>
    <n v="114.14285714285714"/>
    <n v="212.41449812878386"/>
    <n v="3"/>
    <n v="70.804832709594621"/>
    <n v="0.62031768331309434"/>
    <n v="342.42857142857144"/>
  </r>
  <r>
    <x v="29"/>
    <n v="114.14285714285714"/>
    <n v="159.85730271444558"/>
    <n v="1"/>
    <n v="159.85730271444558"/>
    <n v="1.4005020262842542"/>
    <n v="114.14285714285714"/>
  </r>
  <r>
    <x v="29"/>
    <n v="114.14285714285714"/>
    <n v="318.05746091460378"/>
    <n v="4"/>
    <n v="79.514365228650945"/>
    <n v="0.69662147259143514"/>
    <n v="456.57142857142856"/>
  </r>
  <r>
    <x v="29"/>
    <n v="114.14285714285714"/>
    <n v="64.142921285778428"/>
    <n v="1"/>
    <n v="64.142921285778428"/>
    <n v="0.56195300250369085"/>
    <n v="114.14285714285714"/>
  </r>
  <r>
    <x v="29"/>
    <n v="114.14285714285714"/>
    <n v="359.42893085750234"/>
    <n v="4"/>
    <n v="89.857232714375584"/>
    <n v="0.7872348297880214"/>
    <n v="456.57142857142856"/>
  </r>
  <r>
    <x v="29"/>
    <n v="114.14285714285714"/>
    <n v="222.35736521450809"/>
    <n v="4"/>
    <n v="55.589341303627023"/>
    <n v="0.48701550578897268"/>
    <n v="456.57142857142856"/>
  </r>
  <r>
    <x v="29"/>
    <n v="114.14285714285714"/>
    <n v="524.71481042909613"/>
    <n v="8"/>
    <n v="65.589351303637017"/>
    <n v="0.57462510528843447"/>
    <n v="913.14285714285711"/>
  </r>
  <r>
    <x v="29"/>
    <n v="114.14285714285714"/>
    <n v="1019.1438762867334"/>
    <n v="14"/>
    <n v="72.795991163338101"/>
    <n v="0.63776212533587828"/>
    <n v="1598"/>
  </r>
  <r>
    <x v="29"/>
    <n v="114.14285714285714"/>
    <n v="672.92210149353014"/>
    <n v="11"/>
    <n v="61.174736499411829"/>
    <n v="0.53594888047044154"/>
    <n v="1255.5714285714284"/>
  </r>
  <r>
    <x v="29"/>
    <n v="114.14285714285714"/>
    <n v="406.28612057183489"/>
    <n v="5"/>
    <n v="81.257224114366977"/>
    <n v="0.71189057421848423"/>
    <n v="570.71428571428567"/>
  </r>
  <r>
    <x v="29"/>
    <n v="114.14285714285714"/>
    <n v="914.71520042948612"/>
    <n v="17"/>
    <n v="53.806776495852127"/>
    <n v="0.4713985425168522"/>
    <n v="1940.4285714285713"/>
  </r>
  <r>
    <x v="29"/>
    <n v="114.14285714285714"/>
    <n v="374.85751771466056"/>
    <n v="6"/>
    <n v="62.476252952443424"/>
    <n v="0.5473514025871139"/>
    <n v="684.85714285714289"/>
  </r>
  <r>
    <x v="29"/>
    <n v="114.14285714285714"/>
    <n v="87.428658857230289"/>
    <n v="2"/>
    <n v="43.714329428615144"/>
    <n v="0.38297910638336174"/>
    <n v="228.28571428571428"/>
  </r>
  <r>
    <x v="30"/>
    <n v="114.14285714285714"/>
    <n v="911.20091120091115"/>
    <n v="12"/>
    <n v="75.933409266742601"/>
    <n v="0.66524889219924688"/>
    <n v="1369.7142857142858"/>
  </r>
  <r>
    <x v="30"/>
    <n v="114.14285714285714"/>
    <n v="595.18630947202382"/>
    <n v="9"/>
    <n v="66.131812163558209"/>
    <n v="0.5793775784041395"/>
    <n v="1027.2857142857142"/>
  </r>
  <r>
    <x v="30"/>
    <n v="114.14285714285714"/>
    <n v="485.14334228619947"/>
    <n v="8"/>
    <n v="60.642917785774934"/>
    <n v="0.53128964267887924"/>
    <n v="913.14285714285711"/>
  </r>
  <r>
    <x v="30"/>
    <n v="114.14285714285714"/>
    <n v="246.57167514310373"/>
    <n v="4"/>
    <n v="61.642918785775933"/>
    <n v="0.54005060262882543"/>
    <n v="456.57142857142856"/>
  </r>
  <r>
    <x v="30"/>
    <n v="114.14285714285714"/>
    <n v="396.42896785753931"/>
    <n v="5"/>
    <n v="79.285793571507867"/>
    <n v="0.69461896746001883"/>
    <n v="570.71428571428567"/>
  </r>
  <r>
    <x v="30"/>
    <n v="114.14285714285714"/>
    <n v="454.35759721474005"/>
    <n v="7"/>
    <n v="64.908228173534297"/>
    <n v="0.56865781879191502"/>
    <n v="799"/>
  </r>
  <r>
    <x v="30"/>
    <n v="114.14285714285714"/>
    <n v="477.42904885762033"/>
    <n v="6"/>
    <n v="79.571508142936722"/>
    <n v="0.69712209887428922"/>
    <n v="684.85714285714289"/>
  </r>
  <r>
    <x v="30"/>
    <n v="114.14285714285714"/>
    <n v="817.00081700081705"/>
    <n v="13"/>
    <n v="62.84621669237054"/>
    <n v="0.55059263685431015"/>
    <n v="1483.8571428571429"/>
  </r>
  <r>
    <x v="30"/>
    <n v="114.14285714285714"/>
    <n v="372.14322928608647"/>
    <n v="6"/>
    <n v="62.023871547681075"/>
    <n v="0.54338811118118591"/>
    <n v="684.85714285714289"/>
  </r>
  <r>
    <x v="30"/>
    <n v="114.14285714285714"/>
    <n v="349.4289208574923"/>
    <n v="5"/>
    <n v="69.885784171498457"/>
    <n v="0.61226594393052469"/>
    <n v="570.71428571428567"/>
  </r>
  <r>
    <x v="30"/>
    <n v="114.14285714285714"/>
    <n v="298.57172714315573"/>
    <n v="4"/>
    <n v="74.642931785788932"/>
    <n v="0.65394308197812578"/>
    <n v="456.57142857142856"/>
  </r>
  <r>
    <x v="30"/>
    <n v="114.14285714285714"/>
    <n v="478.00047800047804"/>
    <n v="9"/>
    <n v="53.111164222275335"/>
    <n v="0.46530431734158617"/>
    <n v="1027.2857142857142"/>
  </r>
  <r>
    <x v="30"/>
    <n v="114.14285714285714"/>
    <n v="228.14308528594242"/>
    <n v="3"/>
    <n v="76.04769509531414"/>
    <n v="0.66625014476495492"/>
    <n v="342.42857142857144"/>
  </r>
  <r>
    <x v="30"/>
    <n v="114.14285714285714"/>
    <n v="777.71506342934913"/>
    <n v="14"/>
    <n v="55.55107595923922"/>
    <n v="0.48668026497456141"/>
    <n v="1598"/>
  </r>
  <r>
    <x v="30"/>
    <n v="114.14285714285714"/>
    <n v="415.6389870675585"/>
    <n v="6"/>
    <n v="69.27316451125975"/>
    <n v="0.60689881298976001"/>
    <n v="684.85714285714289"/>
  </r>
  <r>
    <x v="30"/>
    <n v="114.14285714285714"/>
    <n v="926.64806950521233"/>
    <n v="13"/>
    <n v="71.280620731170174"/>
    <n v="0.62448603894642207"/>
    <n v="1483.8571428571429"/>
  </r>
  <r>
    <x v="30"/>
    <n v="114.14285714285714"/>
    <n v="320.85746371460658"/>
    <n v="4"/>
    <n v="80.214365928651645"/>
    <n v="0.7027541445563974"/>
    <n v="456.57142857142856"/>
  </r>
  <r>
    <x v="30"/>
    <n v="114.14285714285714"/>
    <n v="351.00035100035103"/>
    <n v="6"/>
    <n v="58.500058500058508"/>
    <n v="0.51251615707185172"/>
    <n v="684.85714285714289"/>
  </r>
  <r>
    <x v="30"/>
    <n v="114.14285714285714"/>
    <n v="153.85729671443957"/>
    <n v="3"/>
    <n v="51.285765571479857"/>
    <n v="0.44931208886152568"/>
    <n v="342.42857142857144"/>
  </r>
  <r>
    <x v="30"/>
    <n v="114.14285714285714"/>
    <n v="436.00043600043603"/>
    <n v="6"/>
    <n v="72.666739333405999"/>
    <n v="0.63662975636275598"/>
    <n v="684.85714285714289"/>
  </r>
  <r>
    <x v="30"/>
    <n v="114.14285714285714"/>
    <n v="784.28649857221296"/>
    <n v="20"/>
    <n v="39.214324928610651"/>
    <n v="0.34355478660860395"/>
    <n v="2282.8571428571427"/>
  </r>
  <r>
    <x v="30"/>
    <n v="114.14285714285714"/>
    <n v="843.28655757227193"/>
    <n v="15"/>
    <n v="56.219103838151462"/>
    <n v="0.49253282461459352"/>
    <n v="1712.1428571428571"/>
  </r>
  <r>
    <x v="30"/>
    <n v="114.14285714285714"/>
    <n v="534.85767771482062"/>
    <n v="9"/>
    <n v="59.428630857202293"/>
    <n v="0.5206513341682304"/>
    <n v="1027.2857142857142"/>
  </r>
  <r>
    <x v="30"/>
    <n v="114.14285714285714"/>
    <n v="298.00029800029802"/>
    <n v="5"/>
    <n v="59.600059600059602"/>
    <n v="0.52215321301679252"/>
    <n v="570.71428571428567"/>
  </r>
  <r>
    <x v="30"/>
    <n v="114.14285714285714"/>
    <n v="-14.428585857157286"/>
    <n v="0"/>
    <e v="#DIV/0!"/>
    <e v="#DIV/0!"/>
    <n v="0"/>
  </r>
  <r>
    <x v="30"/>
    <n v="114.14285714285714"/>
    <n v="323.71460942889519"/>
    <n v="5"/>
    <n v="64.74292188577904"/>
    <n v="0.56720957847365872"/>
    <n v="570.71428571428567"/>
  </r>
  <r>
    <x v="30"/>
    <n v="114.14285714285714"/>
    <n v="139.71442542871117"/>
    <n v="2"/>
    <n v="69.857212714355583"/>
    <n v="0.61201563078909771"/>
    <n v="228.28571428571428"/>
  </r>
  <r>
    <x v="30"/>
    <n v="114.14285714285714"/>
    <n v="181.14303828589544"/>
    <n v="3"/>
    <n v="60.381012761965145"/>
    <n v="0.52899510554913143"/>
    <n v="342.42857142857144"/>
  </r>
  <r>
    <x v="30"/>
    <n v="114.14285714285714"/>
    <n v="615.85775871490159"/>
    <n v="11"/>
    <n v="55.987068974081964"/>
    <n v="0.49049997849633764"/>
    <n v="1255.5714285714284"/>
  </r>
  <r>
    <x v="30"/>
    <n v="114.14285714285714"/>
    <n v="520.04480575909145"/>
    <n v="8"/>
    <n v="65.005600719886431"/>
    <n v="0.56951089491765339"/>
    <n v="913.14285714285711"/>
  </r>
  <r>
    <x v="30"/>
    <n v="114.14285714285714"/>
    <n v="524.85766771481065"/>
    <n v="6"/>
    <n v="87.476277952468436"/>
    <n v="0.76637540133576854"/>
    <n v="684.85714285714289"/>
  </r>
  <r>
    <x v="31"/>
    <n v="114.14285714285714"/>
    <n v="443.57187214330071"/>
    <n v="7"/>
    <n v="63.367410306185818"/>
    <n v="0.55515878866495716"/>
    <n v="799"/>
  </r>
  <r>
    <x v="31"/>
    <n v="114.14285714285714"/>
    <n v="265.28597957169387"/>
    <n v="4"/>
    <n v="66.321494892923468"/>
    <n v="0.58103937953750229"/>
    <n v="456.57142857142856"/>
  </r>
  <r>
    <x v="31"/>
    <n v="114.14285714285714"/>
    <n v="235.0288064573779"/>
    <n v="3"/>
    <n v="78.342935485792637"/>
    <n v="0.68635863379292672"/>
    <n v="342.42857142857144"/>
  </r>
  <r>
    <x v="31"/>
    <n v="114.14285714285714"/>
    <n v="21.285735571449855"/>
    <n v="1"/>
    <n v="21.285735571449855"/>
    <n v="0.18648329036314015"/>
    <n v="114.14285714285714"/>
  </r>
  <r>
    <x v="31"/>
    <n v="114.14285714285714"/>
    <n v="410.34041034041036"/>
    <n v="9"/>
    <n v="45.593378926712262"/>
    <n v="0.39944136731787966"/>
    <n v="1027.2857142857142"/>
  </r>
  <r>
    <x v="31"/>
    <n v="114.14285714285714"/>
    <n v="271.85741471455754"/>
    <n v="6"/>
    <n v="45.30956911909292"/>
    <n v="0.39695492344637101"/>
    <n v="684.85714285714289"/>
  </r>
  <r>
    <x v="31"/>
    <n v="114.14285714285714"/>
    <n v="334.71462042890619"/>
    <n v="8"/>
    <n v="41.839327553613273"/>
    <n v="0.36655230647721265"/>
    <n v="913.14285714285711"/>
  </r>
  <r>
    <x v="31"/>
    <n v="114.14285714285714"/>
    <n v="237.85738071452357"/>
    <n v="6"/>
    <n v="39.642896785753926"/>
    <n v="0.34730948373000936"/>
    <n v="684.85714285714289"/>
  </r>
  <r>
    <x v="31"/>
    <n v="114.14285714285714"/>
    <n v="312.42888385745533"/>
    <n v="5"/>
    <n v="62.485776771491068"/>
    <n v="0.54743484030092304"/>
    <n v="570.71428571428567"/>
  </r>
  <r>
    <x v="31"/>
    <n v="114.14285714285714"/>
    <n v="229.71451542880115"/>
    <n v="4"/>
    <n v="57.428628857200287"/>
    <n v="0.5031294142683379"/>
    <n v="456.57142857142856"/>
  </r>
  <r>
    <x v="31"/>
    <n v="114.14285714285714"/>
    <n v="97.214382928668641"/>
    <n v="3"/>
    <n v="32.404794309556216"/>
    <n v="0.28389682123516086"/>
    <n v="342.42857142857144"/>
  </r>
  <r>
    <x v="31"/>
    <n v="114.14285714285714"/>
    <n v="217.90593219164649"/>
    <n v="3"/>
    <n v="72.635310730548824"/>
    <n v="0.63635441190718622"/>
    <n v="342.42857142857144"/>
  </r>
  <r>
    <x v="31"/>
    <n v="114.14285714285714"/>
    <n v="243.7616723331009"/>
    <n v="4"/>
    <n v="60.940418083275226"/>
    <n v="0.53389602826398819"/>
    <n v="456.57142857142856"/>
  </r>
  <r>
    <x v="31"/>
    <n v="114.14285714285714"/>
    <n v="281.00028100028101"/>
    <n v="4"/>
    <n v="70.250070250070252"/>
    <n v="0.61545743648371942"/>
    <n v="456.57142857142856"/>
  </r>
  <r>
    <x v="31"/>
    <n v="114.14285714285714"/>
    <n v="233.92880535737677"/>
    <n v="3"/>
    <n v="77.976268452458925"/>
    <n v="0.68314628181127968"/>
    <n v="342.42857142857144"/>
  </r>
  <r>
    <x v="31"/>
    <n v="114.14285714285714"/>
    <n v="206.78592107163536"/>
    <n v="3"/>
    <n v="68.928640357211791"/>
    <n v="0.60388045369271903"/>
    <n v="342.42857142857144"/>
  </r>
  <r>
    <x v="31"/>
    <n v="114.14285714285714"/>
    <n v="2302.7880170737312"/>
    <n v="44"/>
    <n v="52.336091297130253"/>
    <n v="0.45851394127648532"/>
    <n v="5022.2857142857138"/>
  </r>
  <r>
    <x v="31"/>
    <n v="114.14285714285714"/>
    <n v="875.35801821516111"/>
    <n v="16"/>
    <n v="54.709876138447569"/>
    <n v="0.47931055440442177"/>
    <n v="1826.2857142857142"/>
  </r>
  <r>
    <x v="31"/>
    <n v="114.14285714285714"/>
    <n v="819.28653357224789"/>
    <n v="17"/>
    <n v="48.193325504249877"/>
    <n v="0.4222193723776585"/>
    <n v="1940.4285714285713"/>
  </r>
  <r>
    <x v="31"/>
    <n v="114.14285714285714"/>
    <n v="27.000027000027"/>
    <n v="1"/>
    <n v="27.000027000027"/>
    <n v="0.23654591864854693"/>
    <n v="114.14285714285714"/>
  </r>
  <r>
    <x v="31"/>
    <n v="114.14285714285714"/>
    <n v="176.80017680017679"/>
    <n v="4"/>
    <n v="44.200044200044196"/>
    <n v="0.38723442978762124"/>
    <n v="456.57142857142856"/>
  </r>
  <r>
    <x v="31"/>
    <n v="114.14285714285714"/>
    <n v="349.14320628606345"/>
    <n v="6"/>
    <n v="58.190534381010572"/>
    <n v="0.50980443137305886"/>
    <n v="684.85714285714289"/>
  </r>
  <r>
    <x v="31"/>
    <n v="114.14285714285714"/>
    <n v="285.28599957171383"/>
    <n v="5"/>
    <n v="57.057199914342767"/>
    <n v="0.49987534342978646"/>
    <n v="570.71428571428567"/>
  </r>
  <r>
    <x v="31"/>
    <n v="114.14285714285714"/>
    <n v="267.60598189169616"/>
    <n v="4"/>
    <n v="66.90149547292404"/>
    <n v="0.58612073630847095"/>
    <n v="456.57142857142856"/>
  </r>
  <r>
    <x v="31"/>
    <n v="114.14285714285714"/>
    <n v="182.71446842875415"/>
    <n v="4"/>
    <n v="45.678617107188536"/>
    <n v="0.40018813485647031"/>
    <n v="456.57142857142856"/>
  </r>
  <r>
    <x v="31"/>
    <n v="114.14285714285714"/>
    <n v="389.28610357181788"/>
    <n v="8"/>
    <n v="48.660762946477234"/>
    <n v="0.42631456899291698"/>
    <n v="913.14285714285711"/>
  </r>
  <r>
    <x v="32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数据透视表3" cacheId="0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L1:N34" firstHeaderRow="0" firstDataRow="1" firstDataCol="1"/>
  <pivotFields count="7">
    <pivotField axis="axisRow" showAll="0">
      <items count="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h="1" x="32"/>
        <item t="default"/>
      </items>
    </pivotField>
    <pivotField showAll="0"/>
    <pivotField dataField="1" showAll="0"/>
    <pivotField showAll="0"/>
    <pivotField showAll="0"/>
    <pivotField showAll="0"/>
    <pivotField dataField="1" showAll="0"/>
  </pivotFields>
  <rowFields count="1">
    <field x="0"/>
  </rowFields>
  <rowItems count="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 t="grand">
      <x/>
    </i>
  </rowItems>
  <colFields count="1">
    <field x="-2"/>
  </colFields>
  <colItems count="2">
    <i>
      <x/>
    </i>
    <i i="1">
      <x v="1"/>
    </i>
  </colItems>
  <dataFields count="2">
    <dataField name="求和项:$ Sales Amount" fld="2" baseField="0" baseItem="0"/>
    <dataField name="求和项:$ Sales Original" fld="6" baseField="0" baseItem="0"/>
  </dataFields>
  <formats count="2">
    <format dxfId="1">
      <pivotArea outline="0" collapsedLevelsAreSubtotals="1" fieldPosition="0"/>
    </format>
    <format dxfId="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66"/>
  <sheetViews>
    <sheetView showGridLines="0" tabSelected="1" workbookViewId="0"/>
  </sheetViews>
  <sheetFormatPr defaultRowHeight="13.2" x14ac:dyDescent="0.25"/>
  <cols>
    <col min="1" max="1" width="7" bestFit="1" customWidth="1"/>
    <col min="2" max="2" width="27.44140625" bestFit="1" customWidth="1"/>
    <col min="3" max="3" width="9.44140625" customWidth="1"/>
    <col min="4" max="4" width="10.33203125" bestFit="1" customWidth="1"/>
    <col min="5" max="5" width="10.44140625" style="3" bestFit="1" customWidth="1"/>
    <col min="6" max="6" width="15.5546875" style="2" bestFit="1" customWidth="1"/>
    <col min="7" max="7" width="11.6640625" style="3" bestFit="1" customWidth="1"/>
    <col min="8" max="8" width="16.33203125" style="3" bestFit="1" customWidth="1"/>
  </cols>
  <sheetData>
    <row r="1" spans="1:8" ht="14.4" x14ac:dyDescent="0.3">
      <c r="A1" s="7" t="s">
        <v>0</v>
      </c>
      <c r="B1" s="7" t="s">
        <v>1</v>
      </c>
      <c r="C1" s="11" t="s">
        <v>47</v>
      </c>
      <c r="D1" s="11" t="s">
        <v>48</v>
      </c>
      <c r="E1" s="8" t="s">
        <v>46</v>
      </c>
      <c r="F1" s="9" t="s">
        <v>2</v>
      </c>
      <c r="G1" s="8" t="s">
        <v>3</v>
      </c>
      <c r="H1" s="8" t="s">
        <v>4</v>
      </c>
    </row>
    <row r="2" spans="1:8" ht="14.4" x14ac:dyDescent="0.3">
      <c r="A2" s="10">
        <v>2015</v>
      </c>
      <c r="B2" s="10">
        <v>20150102</v>
      </c>
      <c r="C2" s="10">
        <f>WEEKNUM(LEFT(B2,4)&amp;"/"&amp;MID(B2,5,2)&amp;"/"&amp;RIGHT(B2,2))</f>
        <v>1</v>
      </c>
      <c r="D2" s="10" t="str">
        <f>CONCATENATE(A2,"_",TEXT(C2,"00"))</f>
        <v>2015_01</v>
      </c>
      <c r="E2" s="8">
        <v>114.14285714285714</v>
      </c>
      <c r="F2" s="9">
        <v>68.428639857211294</v>
      </c>
      <c r="G2" s="8">
        <v>1</v>
      </c>
      <c r="H2" s="8">
        <v>0</v>
      </c>
    </row>
    <row r="3" spans="1:8" ht="14.4" x14ac:dyDescent="0.3">
      <c r="A3" s="10">
        <v>2015</v>
      </c>
      <c r="B3" s="10">
        <v>20150103</v>
      </c>
      <c r="C3" s="10">
        <f t="shared" ref="C3:C66" si="0">WEEKNUM(LEFT(B3,4)&amp;"/"&amp;MID(B3,5,2)&amp;"/"&amp;RIGHT(B3,2))</f>
        <v>1</v>
      </c>
      <c r="D3" s="10" t="str">
        <f t="shared" ref="D3:D66" si="1">CONCATENATE(A3,"_",TEXT(C3,"00"))</f>
        <v>2015_01</v>
      </c>
      <c r="E3" s="8">
        <v>114.14285714285714</v>
      </c>
      <c r="F3" s="9">
        <v>85.571514142942718</v>
      </c>
      <c r="G3" s="8">
        <v>1</v>
      </c>
      <c r="H3" s="8">
        <v>0</v>
      </c>
    </row>
    <row r="4" spans="1:8" ht="14.4" x14ac:dyDescent="0.3">
      <c r="A4" s="10">
        <v>2015</v>
      </c>
      <c r="B4" s="10">
        <v>20150106</v>
      </c>
      <c r="C4" s="10">
        <f t="shared" si="0"/>
        <v>2</v>
      </c>
      <c r="D4" s="10" t="str">
        <f t="shared" si="1"/>
        <v>2015_02</v>
      </c>
      <c r="E4" s="8">
        <v>114.14285714285714</v>
      </c>
      <c r="F4" s="9">
        <v>171.14302828588544</v>
      </c>
      <c r="G4" s="8">
        <v>2</v>
      </c>
      <c r="H4" s="8">
        <v>0</v>
      </c>
    </row>
    <row r="5" spans="1:8" ht="14.4" x14ac:dyDescent="0.3">
      <c r="A5" s="10">
        <v>2015</v>
      </c>
      <c r="B5" s="10">
        <v>20150107</v>
      </c>
      <c r="C5" s="10">
        <f t="shared" si="0"/>
        <v>2</v>
      </c>
      <c r="D5" s="10" t="str">
        <f t="shared" si="1"/>
        <v>2015_02</v>
      </c>
      <c r="E5" s="8">
        <v>114.14285714285714</v>
      </c>
      <c r="F5" s="9">
        <v>85.571514142942718</v>
      </c>
      <c r="G5" s="8">
        <v>1</v>
      </c>
      <c r="H5" s="8">
        <v>0</v>
      </c>
    </row>
    <row r="6" spans="1:8" ht="14.4" x14ac:dyDescent="0.3">
      <c r="A6" s="10">
        <v>2015</v>
      </c>
      <c r="B6" s="10">
        <v>20150109</v>
      </c>
      <c r="C6" s="10">
        <f t="shared" si="0"/>
        <v>2</v>
      </c>
      <c r="D6" s="10" t="str">
        <f t="shared" si="1"/>
        <v>2015_02</v>
      </c>
      <c r="E6" s="8">
        <v>114.14285714285714</v>
      </c>
      <c r="F6" s="9">
        <v>114.14297128582842</v>
      </c>
      <c r="G6" s="8">
        <v>1</v>
      </c>
      <c r="H6" s="8">
        <v>0</v>
      </c>
    </row>
    <row r="7" spans="1:8" ht="14.4" x14ac:dyDescent="0.3">
      <c r="A7" s="10">
        <v>2015</v>
      </c>
      <c r="B7" s="10">
        <v>20150113</v>
      </c>
      <c r="C7" s="10">
        <f t="shared" si="0"/>
        <v>3</v>
      </c>
      <c r="D7" s="10" t="str">
        <f t="shared" si="1"/>
        <v>2015_03</v>
      </c>
      <c r="E7" s="8">
        <v>114.14285714285714</v>
      </c>
      <c r="F7" s="9">
        <v>85.571514142942718</v>
      </c>
      <c r="G7" s="8">
        <v>1</v>
      </c>
      <c r="H7" s="8">
        <v>0</v>
      </c>
    </row>
    <row r="8" spans="1:8" ht="14.4" x14ac:dyDescent="0.3">
      <c r="A8" s="10">
        <v>2015</v>
      </c>
      <c r="B8" s="10">
        <v>20150114</v>
      </c>
      <c r="C8" s="10">
        <f t="shared" si="0"/>
        <v>3</v>
      </c>
      <c r="D8" s="10" t="str">
        <f t="shared" si="1"/>
        <v>2015_03</v>
      </c>
      <c r="E8" s="8">
        <v>114.14285714285714</v>
      </c>
      <c r="F8" s="9">
        <v>85.571514142942718</v>
      </c>
      <c r="G8" s="8">
        <v>1</v>
      </c>
      <c r="H8" s="8">
        <v>0</v>
      </c>
    </row>
    <row r="9" spans="1:8" ht="14.4" x14ac:dyDescent="0.3">
      <c r="A9" s="10">
        <v>2015</v>
      </c>
      <c r="B9" s="10">
        <v>20150116</v>
      </c>
      <c r="C9" s="10">
        <f t="shared" si="0"/>
        <v>3</v>
      </c>
      <c r="D9" s="10" t="str">
        <f t="shared" si="1"/>
        <v>2015_03</v>
      </c>
      <c r="E9" s="8">
        <v>114.14285714285714</v>
      </c>
      <c r="F9" s="9">
        <v>0</v>
      </c>
      <c r="G9" s="8">
        <v>0</v>
      </c>
      <c r="H9" s="8">
        <v>0</v>
      </c>
    </row>
    <row r="10" spans="1:8" ht="14.4" x14ac:dyDescent="0.3">
      <c r="A10" s="10">
        <v>2015</v>
      </c>
      <c r="B10" s="10">
        <v>20150118</v>
      </c>
      <c r="C10" s="10">
        <f t="shared" si="0"/>
        <v>4</v>
      </c>
      <c r="D10" s="10" t="str">
        <f t="shared" si="1"/>
        <v>2015_04</v>
      </c>
      <c r="E10" s="8">
        <v>114.14285714285714</v>
      </c>
      <c r="F10" s="9">
        <v>199.72162829305685</v>
      </c>
      <c r="G10" s="8">
        <v>2</v>
      </c>
      <c r="H10" s="8">
        <v>249</v>
      </c>
    </row>
    <row r="11" spans="1:8" ht="14.4" x14ac:dyDescent="0.3">
      <c r="A11" s="10">
        <v>2015</v>
      </c>
      <c r="B11" s="10">
        <v>20150119</v>
      </c>
      <c r="C11" s="10">
        <f t="shared" si="0"/>
        <v>4</v>
      </c>
      <c r="D11" s="10" t="str">
        <f t="shared" si="1"/>
        <v>2015_04</v>
      </c>
      <c r="E11" s="8">
        <v>114.14285714285714</v>
      </c>
      <c r="F11" s="9">
        <v>199.71448542877116</v>
      </c>
      <c r="G11" s="8">
        <v>2</v>
      </c>
      <c r="H11" s="8">
        <v>0</v>
      </c>
    </row>
    <row r="12" spans="1:8" ht="14.4" x14ac:dyDescent="0.3">
      <c r="A12" s="10">
        <v>2015</v>
      </c>
      <c r="B12" s="10">
        <v>20150124</v>
      </c>
      <c r="C12" s="10">
        <f t="shared" si="0"/>
        <v>4</v>
      </c>
      <c r="D12" s="10" t="str">
        <f t="shared" si="1"/>
        <v>2015_04</v>
      </c>
      <c r="E12" s="8">
        <v>114.14285714285714</v>
      </c>
      <c r="F12" s="9">
        <v>114.14297128582842</v>
      </c>
      <c r="G12" s="8">
        <v>1</v>
      </c>
      <c r="H12" s="8">
        <v>0</v>
      </c>
    </row>
    <row r="13" spans="1:8" ht="14.4" x14ac:dyDescent="0.3">
      <c r="A13" s="10">
        <v>2015</v>
      </c>
      <c r="B13" s="10">
        <v>20150127</v>
      </c>
      <c r="C13" s="10">
        <f t="shared" si="0"/>
        <v>5</v>
      </c>
      <c r="D13" s="10" t="str">
        <f t="shared" si="1"/>
        <v>2015_05</v>
      </c>
      <c r="E13" s="8">
        <v>114.14285714285714</v>
      </c>
      <c r="F13" s="9">
        <v>114.14297128582842</v>
      </c>
      <c r="G13" s="8">
        <v>1</v>
      </c>
      <c r="H13" s="8">
        <v>0</v>
      </c>
    </row>
    <row r="14" spans="1:8" ht="14.4" x14ac:dyDescent="0.3">
      <c r="A14" s="10">
        <v>2015</v>
      </c>
      <c r="B14" s="10">
        <v>20150130</v>
      </c>
      <c r="C14" s="10">
        <f t="shared" si="0"/>
        <v>5</v>
      </c>
      <c r="D14" s="10" t="str">
        <f t="shared" si="1"/>
        <v>2015_05</v>
      </c>
      <c r="E14" s="8">
        <v>114.14285714285714</v>
      </c>
      <c r="F14" s="9">
        <v>85.571514142942718</v>
      </c>
      <c r="G14" s="8">
        <v>1</v>
      </c>
      <c r="H14" s="8">
        <v>0</v>
      </c>
    </row>
    <row r="15" spans="1:8" ht="14.4" x14ac:dyDescent="0.3">
      <c r="A15" s="10">
        <v>2015</v>
      </c>
      <c r="B15" s="10">
        <v>20150131</v>
      </c>
      <c r="C15" s="10">
        <f t="shared" si="0"/>
        <v>5</v>
      </c>
      <c r="D15" s="10" t="str">
        <f t="shared" si="1"/>
        <v>2015_05</v>
      </c>
      <c r="E15" s="8">
        <v>114.14285714285714</v>
      </c>
      <c r="F15" s="9">
        <v>256.71454242882817</v>
      </c>
      <c r="G15" s="8">
        <v>3</v>
      </c>
      <c r="H15" s="8">
        <v>0</v>
      </c>
    </row>
    <row r="16" spans="1:8" ht="14.4" x14ac:dyDescent="0.3">
      <c r="A16" s="10">
        <v>2015</v>
      </c>
      <c r="B16" s="10">
        <v>20150203</v>
      </c>
      <c r="C16" s="10">
        <f t="shared" si="0"/>
        <v>6</v>
      </c>
      <c r="D16" s="10" t="str">
        <f t="shared" si="1"/>
        <v>2015_06</v>
      </c>
      <c r="E16" s="8">
        <v>114.14285714285714</v>
      </c>
      <c r="F16" s="9">
        <v>68.428639857211294</v>
      </c>
      <c r="G16" s="8">
        <v>1</v>
      </c>
      <c r="H16" s="8">
        <v>0</v>
      </c>
    </row>
    <row r="17" spans="1:8" ht="14.4" x14ac:dyDescent="0.3">
      <c r="A17" s="10">
        <v>2015</v>
      </c>
      <c r="B17" s="10">
        <v>20150206</v>
      </c>
      <c r="C17" s="10">
        <f t="shared" si="0"/>
        <v>6</v>
      </c>
      <c r="D17" s="10" t="str">
        <f t="shared" si="1"/>
        <v>2015_06</v>
      </c>
      <c r="E17" s="8">
        <v>114.14285714285714</v>
      </c>
      <c r="F17" s="9">
        <v>381.42895285752434</v>
      </c>
      <c r="G17" s="8">
        <v>10</v>
      </c>
      <c r="H17" s="8">
        <v>0</v>
      </c>
    </row>
    <row r="18" spans="1:8" ht="14.4" x14ac:dyDescent="0.3">
      <c r="A18" s="10">
        <v>2015</v>
      </c>
      <c r="B18" s="10">
        <v>20150207</v>
      </c>
      <c r="C18" s="10">
        <f t="shared" si="0"/>
        <v>6</v>
      </c>
      <c r="D18" s="10" t="str">
        <f t="shared" si="1"/>
        <v>2015_06</v>
      </c>
      <c r="E18" s="8">
        <v>114.14285714285714</v>
      </c>
      <c r="F18" s="9">
        <v>456.71474242902815</v>
      </c>
      <c r="G18" s="8">
        <v>11</v>
      </c>
      <c r="H18" s="8">
        <v>0</v>
      </c>
    </row>
    <row r="19" spans="1:8" ht="14.4" x14ac:dyDescent="0.3">
      <c r="A19" s="10">
        <v>2015</v>
      </c>
      <c r="B19" s="10">
        <v>20150208</v>
      </c>
      <c r="C19" s="10">
        <f t="shared" si="0"/>
        <v>7</v>
      </c>
      <c r="D19" s="10" t="str">
        <f t="shared" si="1"/>
        <v>2015_07</v>
      </c>
      <c r="E19" s="8">
        <v>114.14285714285714</v>
      </c>
      <c r="F19" s="9">
        <v>303.57173214316072</v>
      </c>
      <c r="G19" s="8">
        <v>3</v>
      </c>
      <c r="H19" s="8">
        <v>150</v>
      </c>
    </row>
    <row r="20" spans="1:8" ht="14.4" x14ac:dyDescent="0.3">
      <c r="A20" s="10">
        <v>2015</v>
      </c>
      <c r="B20" s="10">
        <v>20150209</v>
      </c>
      <c r="C20" s="10">
        <f t="shared" si="0"/>
        <v>7</v>
      </c>
      <c r="D20" s="10" t="str">
        <f t="shared" si="1"/>
        <v>2015_07</v>
      </c>
      <c r="E20" s="8">
        <v>114.14285714285714</v>
      </c>
      <c r="F20" s="9">
        <v>248.81453452882025</v>
      </c>
      <c r="G20" s="8">
        <v>3</v>
      </c>
      <c r="H20" s="8">
        <v>0</v>
      </c>
    </row>
    <row r="21" spans="1:8" ht="14.4" x14ac:dyDescent="0.3">
      <c r="A21" s="10">
        <v>2015</v>
      </c>
      <c r="B21" s="10">
        <v>20150210</v>
      </c>
      <c r="C21" s="10">
        <f t="shared" si="0"/>
        <v>7</v>
      </c>
      <c r="D21" s="10" t="str">
        <f t="shared" si="1"/>
        <v>2015_07</v>
      </c>
      <c r="E21" s="8">
        <v>114.14285714285714</v>
      </c>
      <c r="F21" s="9">
        <v>100.42867185724329</v>
      </c>
      <c r="G21" s="8">
        <v>1</v>
      </c>
      <c r="H21" s="8">
        <v>0</v>
      </c>
    </row>
    <row r="22" spans="1:8" ht="14.4" x14ac:dyDescent="0.3">
      <c r="A22" s="10">
        <v>2015</v>
      </c>
      <c r="B22" s="10">
        <v>20150211</v>
      </c>
      <c r="C22" s="10">
        <f t="shared" si="0"/>
        <v>7</v>
      </c>
      <c r="D22" s="10" t="str">
        <f t="shared" si="1"/>
        <v>2015_07</v>
      </c>
      <c r="E22" s="8">
        <v>114.14285714285714</v>
      </c>
      <c r="F22" s="9">
        <v>85.571514142942718</v>
      </c>
      <c r="G22" s="8">
        <v>1</v>
      </c>
      <c r="H22" s="8">
        <v>0</v>
      </c>
    </row>
    <row r="23" spans="1:8" ht="14.4" x14ac:dyDescent="0.3">
      <c r="A23" s="10">
        <v>2015</v>
      </c>
      <c r="B23" s="10">
        <v>20150212</v>
      </c>
      <c r="C23" s="10">
        <f t="shared" si="0"/>
        <v>7</v>
      </c>
      <c r="D23" s="10" t="str">
        <f t="shared" si="1"/>
        <v>2015_07</v>
      </c>
      <c r="E23" s="8">
        <v>114.14285714285714</v>
      </c>
      <c r="F23" s="9">
        <v>176.85731971446259</v>
      </c>
      <c r="G23" s="8">
        <v>2</v>
      </c>
      <c r="H23" s="8">
        <v>0</v>
      </c>
    </row>
    <row r="24" spans="1:8" ht="14.4" x14ac:dyDescent="0.3">
      <c r="A24" s="10">
        <v>2015</v>
      </c>
      <c r="B24" s="10">
        <v>20150213</v>
      </c>
      <c r="C24" s="10">
        <f t="shared" si="0"/>
        <v>7</v>
      </c>
      <c r="D24" s="10" t="str">
        <f t="shared" si="1"/>
        <v>2015_07</v>
      </c>
      <c r="E24" s="8">
        <v>114.14285714285714</v>
      </c>
      <c r="F24" s="9">
        <v>5.7142914285771429</v>
      </c>
      <c r="G24" s="8">
        <v>0</v>
      </c>
      <c r="H24" s="8">
        <v>0</v>
      </c>
    </row>
    <row r="25" spans="1:8" ht="14.4" x14ac:dyDescent="0.3">
      <c r="A25" s="10">
        <v>2015</v>
      </c>
      <c r="B25" s="10">
        <v>20150214</v>
      </c>
      <c r="C25" s="10">
        <f t="shared" si="0"/>
        <v>7</v>
      </c>
      <c r="D25" s="10" t="str">
        <f t="shared" si="1"/>
        <v>2015_07</v>
      </c>
      <c r="E25" s="8">
        <v>114.14285714285714</v>
      </c>
      <c r="F25" s="9">
        <v>214.57164314307173</v>
      </c>
      <c r="G25" s="8">
        <v>2</v>
      </c>
      <c r="H25" s="8">
        <v>0</v>
      </c>
    </row>
    <row r="26" spans="1:8" ht="14.4" x14ac:dyDescent="0.3">
      <c r="A26" s="10">
        <v>2015</v>
      </c>
      <c r="B26" s="10">
        <v>20150215</v>
      </c>
      <c r="C26" s="10">
        <f t="shared" si="0"/>
        <v>8</v>
      </c>
      <c r="D26" s="10" t="str">
        <f t="shared" si="1"/>
        <v>2015_08</v>
      </c>
      <c r="E26" s="8">
        <v>114.14285714285714</v>
      </c>
      <c r="F26" s="9">
        <v>91.285805571519859</v>
      </c>
      <c r="G26" s="8">
        <v>1</v>
      </c>
      <c r="H26" s="8">
        <v>129</v>
      </c>
    </row>
    <row r="27" spans="1:8" ht="14.4" x14ac:dyDescent="0.3">
      <c r="A27" s="10">
        <v>2015</v>
      </c>
      <c r="B27" s="10">
        <v>20150216</v>
      </c>
      <c r="C27" s="10">
        <f t="shared" si="0"/>
        <v>8</v>
      </c>
      <c r="D27" s="10" t="str">
        <f t="shared" si="1"/>
        <v>2015_08</v>
      </c>
      <c r="E27" s="8">
        <v>114.14285714285714</v>
      </c>
      <c r="F27" s="9">
        <v>154.0572969144398</v>
      </c>
      <c r="G27" s="8">
        <v>2</v>
      </c>
      <c r="H27" s="8">
        <v>0</v>
      </c>
    </row>
    <row r="28" spans="1:8" ht="14.4" x14ac:dyDescent="0.3">
      <c r="A28" s="10">
        <v>2015</v>
      </c>
      <c r="B28" s="10">
        <v>20150217</v>
      </c>
      <c r="C28" s="10">
        <f t="shared" si="0"/>
        <v>8</v>
      </c>
      <c r="D28" s="10" t="str">
        <f t="shared" si="1"/>
        <v>2015_08</v>
      </c>
      <c r="E28" s="8">
        <v>114.14285714285714</v>
      </c>
      <c r="F28" s="9">
        <v>180.32875175732318</v>
      </c>
      <c r="G28" s="8">
        <v>2</v>
      </c>
      <c r="H28" s="8">
        <v>0</v>
      </c>
    </row>
    <row r="29" spans="1:8" ht="14.4" x14ac:dyDescent="0.3">
      <c r="A29" s="10">
        <v>2015</v>
      </c>
      <c r="B29" s="10">
        <v>20150221</v>
      </c>
      <c r="C29" s="10">
        <f t="shared" si="0"/>
        <v>8</v>
      </c>
      <c r="D29" s="10" t="str">
        <f t="shared" si="1"/>
        <v>2015_08</v>
      </c>
      <c r="E29" s="8">
        <v>114.14285714285714</v>
      </c>
      <c r="F29" s="9">
        <v>79.900079900079888</v>
      </c>
      <c r="G29" s="8">
        <v>1</v>
      </c>
      <c r="H29" s="8">
        <v>0</v>
      </c>
    </row>
    <row r="30" spans="1:8" ht="14.4" x14ac:dyDescent="0.3">
      <c r="A30" s="10">
        <v>2015</v>
      </c>
      <c r="B30" s="10">
        <v>20150223</v>
      </c>
      <c r="C30" s="10">
        <f t="shared" si="0"/>
        <v>9</v>
      </c>
      <c r="D30" s="10" t="str">
        <f t="shared" si="1"/>
        <v>2015_09</v>
      </c>
      <c r="E30" s="8">
        <v>114.14285714285714</v>
      </c>
      <c r="F30" s="9">
        <v>114.14297128582842</v>
      </c>
      <c r="G30" s="8">
        <v>1</v>
      </c>
      <c r="H30" s="8">
        <v>0</v>
      </c>
    </row>
    <row r="31" spans="1:8" ht="14.4" x14ac:dyDescent="0.3">
      <c r="A31" s="10">
        <v>2015</v>
      </c>
      <c r="B31" s="10">
        <v>20150226</v>
      </c>
      <c r="C31" s="10">
        <f t="shared" si="0"/>
        <v>9</v>
      </c>
      <c r="D31" s="10" t="str">
        <f t="shared" si="1"/>
        <v>2015_09</v>
      </c>
      <c r="E31" s="8">
        <v>114.14285714285714</v>
      </c>
      <c r="F31" s="9">
        <v>114.14297128582842</v>
      </c>
      <c r="G31" s="8">
        <v>1</v>
      </c>
      <c r="H31" s="8">
        <v>0</v>
      </c>
    </row>
    <row r="32" spans="1:8" ht="14.4" x14ac:dyDescent="0.3">
      <c r="A32" s="10">
        <v>2015</v>
      </c>
      <c r="B32" s="10">
        <v>20150227</v>
      </c>
      <c r="C32" s="10">
        <f t="shared" si="0"/>
        <v>9</v>
      </c>
      <c r="D32" s="10" t="str">
        <f t="shared" si="1"/>
        <v>2015_09</v>
      </c>
      <c r="E32" s="8">
        <v>114.14285714285714</v>
      </c>
      <c r="F32" s="9">
        <v>308.18602247173681</v>
      </c>
      <c r="G32" s="8">
        <v>3</v>
      </c>
      <c r="H32" s="8">
        <v>0</v>
      </c>
    </row>
    <row r="33" spans="1:8" ht="14.4" x14ac:dyDescent="0.3">
      <c r="A33" s="10">
        <v>2015</v>
      </c>
      <c r="B33" s="10">
        <v>20150301</v>
      </c>
      <c r="C33" s="10">
        <f t="shared" si="0"/>
        <v>10</v>
      </c>
      <c r="D33" s="10" t="str">
        <f t="shared" si="1"/>
        <v>2015_10</v>
      </c>
      <c r="E33" s="8">
        <v>114.14285714285714</v>
      </c>
      <c r="F33" s="9">
        <v>114.14297128582842</v>
      </c>
      <c r="G33" s="8">
        <v>1</v>
      </c>
      <c r="H33" s="8">
        <v>111</v>
      </c>
    </row>
    <row r="34" spans="1:8" ht="14.4" x14ac:dyDescent="0.3">
      <c r="A34" s="10">
        <v>2015</v>
      </c>
      <c r="B34" s="10">
        <v>20150302</v>
      </c>
      <c r="C34" s="10">
        <f t="shared" si="0"/>
        <v>10</v>
      </c>
      <c r="D34" s="10" t="str">
        <f t="shared" si="1"/>
        <v>2015_10</v>
      </c>
      <c r="E34" s="8">
        <v>114.14285714285714</v>
      </c>
      <c r="F34" s="9">
        <v>114.14297128582842</v>
      </c>
      <c r="G34" s="8">
        <v>1</v>
      </c>
      <c r="H34" s="8">
        <v>0</v>
      </c>
    </row>
    <row r="35" spans="1:8" ht="14.4" x14ac:dyDescent="0.3">
      <c r="A35" s="10">
        <v>2015</v>
      </c>
      <c r="B35" s="10">
        <v>20150307</v>
      </c>
      <c r="C35" s="10">
        <f t="shared" si="0"/>
        <v>10</v>
      </c>
      <c r="D35" s="10" t="str">
        <f t="shared" si="1"/>
        <v>2015_10</v>
      </c>
      <c r="E35" s="8">
        <v>114.14285714285714</v>
      </c>
      <c r="F35" s="9">
        <v>85.571514142942718</v>
      </c>
      <c r="G35" s="8">
        <v>1</v>
      </c>
      <c r="H35" s="8">
        <v>0</v>
      </c>
    </row>
    <row r="36" spans="1:8" ht="14.4" x14ac:dyDescent="0.3">
      <c r="A36" s="10">
        <v>2015</v>
      </c>
      <c r="B36" s="10">
        <v>20150308</v>
      </c>
      <c r="C36" s="10">
        <f t="shared" si="0"/>
        <v>11</v>
      </c>
      <c r="D36" s="10" t="str">
        <f t="shared" si="1"/>
        <v>2015_11</v>
      </c>
      <c r="E36" s="8">
        <v>114.14285714285714</v>
      </c>
      <c r="F36" s="9">
        <v>85.571514142942718</v>
      </c>
      <c r="G36" s="8">
        <v>1</v>
      </c>
      <c r="H36" s="8">
        <v>116</v>
      </c>
    </row>
    <row r="37" spans="1:8" ht="14.4" x14ac:dyDescent="0.3">
      <c r="A37" s="10">
        <v>2015</v>
      </c>
      <c r="B37" s="10">
        <v>20150311</v>
      </c>
      <c r="C37" s="10">
        <f t="shared" si="0"/>
        <v>11</v>
      </c>
      <c r="D37" s="10" t="str">
        <f t="shared" si="1"/>
        <v>2015_11</v>
      </c>
      <c r="E37" s="8">
        <v>114.14285714285714</v>
      </c>
      <c r="F37" s="9">
        <v>228.28594257165685</v>
      </c>
      <c r="G37" s="8">
        <v>2</v>
      </c>
      <c r="H37" s="8">
        <v>0</v>
      </c>
    </row>
    <row r="38" spans="1:8" ht="14.4" x14ac:dyDescent="0.3">
      <c r="A38" s="10">
        <v>2015</v>
      </c>
      <c r="B38" s="10">
        <v>20150313</v>
      </c>
      <c r="C38" s="10">
        <f t="shared" si="0"/>
        <v>11</v>
      </c>
      <c r="D38" s="10" t="str">
        <f t="shared" si="1"/>
        <v>2015_11</v>
      </c>
      <c r="E38" s="8">
        <v>114.14285714285714</v>
      </c>
      <c r="F38" s="9">
        <v>182.57161114303972</v>
      </c>
      <c r="G38" s="8">
        <v>2</v>
      </c>
      <c r="H38" s="8">
        <v>0</v>
      </c>
    </row>
    <row r="39" spans="1:8" ht="14.4" x14ac:dyDescent="0.3">
      <c r="A39" s="10">
        <v>2015</v>
      </c>
      <c r="B39" s="10">
        <v>20150314</v>
      </c>
      <c r="C39" s="10">
        <f t="shared" si="0"/>
        <v>11</v>
      </c>
      <c r="D39" s="10" t="str">
        <f t="shared" si="1"/>
        <v>2015_11</v>
      </c>
      <c r="E39" s="8">
        <v>114.14285714285714</v>
      </c>
      <c r="F39" s="9">
        <v>370.85751371465653</v>
      </c>
      <c r="G39" s="8">
        <v>4</v>
      </c>
      <c r="H39" s="8">
        <v>0</v>
      </c>
    </row>
    <row r="40" spans="1:8" ht="14.4" x14ac:dyDescent="0.3">
      <c r="A40" s="10">
        <v>2015</v>
      </c>
      <c r="B40" s="10">
        <v>20150317</v>
      </c>
      <c r="C40" s="10">
        <f t="shared" si="0"/>
        <v>12</v>
      </c>
      <c r="D40" s="10" t="str">
        <f t="shared" si="1"/>
        <v>2015_12</v>
      </c>
      <c r="E40" s="8">
        <v>114.14285714285714</v>
      </c>
      <c r="F40" s="9">
        <v>85.571514142942718</v>
      </c>
      <c r="G40" s="8">
        <v>1</v>
      </c>
      <c r="H40" s="8">
        <v>0</v>
      </c>
    </row>
    <row r="41" spans="1:8" ht="14.4" x14ac:dyDescent="0.3">
      <c r="A41" s="10">
        <v>2015</v>
      </c>
      <c r="B41" s="10">
        <v>20150321</v>
      </c>
      <c r="C41" s="10">
        <f t="shared" si="0"/>
        <v>12</v>
      </c>
      <c r="D41" s="10" t="str">
        <f t="shared" si="1"/>
        <v>2015_12</v>
      </c>
      <c r="E41" s="8">
        <v>114.14285714285714</v>
      </c>
      <c r="F41" s="9">
        <v>85.571514142942718</v>
      </c>
      <c r="G41" s="8">
        <v>1</v>
      </c>
      <c r="H41" s="8">
        <v>0</v>
      </c>
    </row>
    <row r="42" spans="1:8" ht="14.4" x14ac:dyDescent="0.3">
      <c r="A42" s="10">
        <v>2015</v>
      </c>
      <c r="B42" s="10">
        <v>20150322</v>
      </c>
      <c r="C42" s="10">
        <f t="shared" si="0"/>
        <v>13</v>
      </c>
      <c r="D42" s="10" t="str">
        <f t="shared" si="1"/>
        <v>2015_13</v>
      </c>
      <c r="E42" s="8">
        <v>114.14285714285714</v>
      </c>
      <c r="F42" s="9">
        <v>188.3001883001883</v>
      </c>
      <c r="G42" s="8">
        <v>2</v>
      </c>
      <c r="H42" s="8">
        <v>109</v>
      </c>
    </row>
    <row r="43" spans="1:8" ht="14.4" x14ac:dyDescent="0.3">
      <c r="A43" s="10">
        <v>2015</v>
      </c>
      <c r="B43" s="10">
        <v>20150323</v>
      </c>
      <c r="C43" s="10">
        <f t="shared" si="0"/>
        <v>13</v>
      </c>
      <c r="D43" s="10" t="str">
        <f t="shared" si="1"/>
        <v>2015_13</v>
      </c>
      <c r="E43" s="8">
        <v>114.14285714285714</v>
      </c>
      <c r="F43" s="9">
        <v>68.428639857211294</v>
      </c>
      <c r="G43" s="8">
        <v>1</v>
      </c>
      <c r="H43" s="8">
        <v>0</v>
      </c>
    </row>
    <row r="44" spans="1:8" ht="14.4" x14ac:dyDescent="0.3">
      <c r="A44" s="10">
        <v>2015</v>
      </c>
      <c r="B44" s="10">
        <v>20150324</v>
      </c>
      <c r="C44" s="10">
        <f t="shared" si="0"/>
        <v>13</v>
      </c>
      <c r="D44" s="10" t="str">
        <f t="shared" si="1"/>
        <v>2015_13</v>
      </c>
      <c r="E44" s="8">
        <v>114.14285714285714</v>
      </c>
      <c r="F44" s="9">
        <v>228.28594257165685</v>
      </c>
      <c r="G44" s="8">
        <v>2</v>
      </c>
      <c r="H44" s="8">
        <v>0</v>
      </c>
    </row>
    <row r="45" spans="1:8" ht="14.4" x14ac:dyDescent="0.3">
      <c r="A45" s="10">
        <v>2015</v>
      </c>
      <c r="B45" s="10">
        <v>20150327</v>
      </c>
      <c r="C45" s="10">
        <f t="shared" si="0"/>
        <v>13</v>
      </c>
      <c r="D45" s="10" t="str">
        <f t="shared" si="1"/>
        <v>2015_13</v>
      </c>
      <c r="E45" s="8">
        <v>114.14285714285714</v>
      </c>
      <c r="F45" s="9">
        <v>374.84608913180341</v>
      </c>
      <c r="G45" s="8">
        <v>5</v>
      </c>
      <c r="H45" s="8">
        <v>0</v>
      </c>
    </row>
    <row r="46" spans="1:8" ht="14.4" x14ac:dyDescent="0.3">
      <c r="A46" s="10">
        <v>2015</v>
      </c>
      <c r="B46" s="10">
        <v>20150328</v>
      </c>
      <c r="C46" s="10">
        <f t="shared" si="0"/>
        <v>13</v>
      </c>
      <c r="D46" s="10" t="str">
        <f t="shared" si="1"/>
        <v>2015_13</v>
      </c>
      <c r="E46" s="8">
        <v>114.14285714285714</v>
      </c>
      <c r="F46" s="9">
        <v>286.42885785742931</v>
      </c>
      <c r="G46" s="8">
        <v>3</v>
      </c>
      <c r="H46" s="8">
        <v>0</v>
      </c>
    </row>
    <row r="47" spans="1:8" ht="14.4" x14ac:dyDescent="0.3">
      <c r="A47" s="10">
        <v>2015</v>
      </c>
      <c r="B47" s="10">
        <v>20150329</v>
      </c>
      <c r="C47" s="10">
        <f t="shared" si="0"/>
        <v>14</v>
      </c>
      <c r="D47" s="10" t="str">
        <f t="shared" si="1"/>
        <v>2015_14</v>
      </c>
      <c r="E47" s="8">
        <v>114.14285714285714</v>
      </c>
      <c r="F47" s="9">
        <v>394.71468042896618</v>
      </c>
      <c r="G47" s="8">
        <v>5</v>
      </c>
      <c r="H47" s="8">
        <v>97</v>
      </c>
    </row>
    <row r="48" spans="1:8" ht="14.4" x14ac:dyDescent="0.3">
      <c r="A48" s="10">
        <v>2015</v>
      </c>
      <c r="B48" s="10">
        <v>20150330</v>
      </c>
      <c r="C48" s="10">
        <f t="shared" si="0"/>
        <v>14</v>
      </c>
      <c r="D48" s="10" t="str">
        <f t="shared" si="1"/>
        <v>2015_14</v>
      </c>
      <c r="E48" s="8">
        <v>114.14285714285714</v>
      </c>
      <c r="F48" s="9">
        <v>91.285805571519859</v>
      </c>
      <c r="G48" s="8">
        <v>1</v>
      </c>
      <c r="H48" s="8">
        <v>0</v>
      </c>
    </row>
    <row r="49" spans="1:8" ht="14.4" x14ac:dyDescent="0.3">
      <c r="A49" s="10">
        <v>2015</v>
      </c>
      <c r="B49" s="10">
        <v>20150401</v>
      </c>
      <c r="C49" s="10">
        <f t="shared" si="0"/>
        <v>14</v>
      </c>
      <c r="D49" s="10" t="str">
        <f t="shared" si="1"/>
        <v>2015_14</v>
      </c>
      <c r="E49" s="8">
        <v>114.14285714285714</v>
      </c>
      <c r="F49" s="9">
        <v>199.71448542877116</v>
      </c>
      <c r="G49" s="8">
        <v>2</v>
      </c>
      <c r="H49" s="8">
        <v>0</v>
      </c>
    </row>
    <row r="50" spans="1:8" ht="14.4" x14ac:dyDescent="0.3">
      <c r="A50" s="10">
        <v>2015</v>
      </c>
      <c r="B50" s="10">
        <v>20150402</v>
      </c>
      <c r="C50" s="10">
        <f t="shared" si="0"/>
        <v>14</v>
      </c>
      <c r="D50" s="10" t="str">
        <f t="shared" si="1"/>
        <v>2015_14</v>
      </c>
      <c r="E50" s="8">
        <v>114.14285714285714</v>
      </c>
      <c r="F50" s="9">
        <v>68.428639857211294</v>
      </c>
      <c r="G50" s="8">
        <v>1</v>
      </c>
      <c r="H50" s="8">
        <v>0</v>
      </c>
    </row>
    <row r="51" spans="1:8" ht="14.4" x14ac:dyDescent="0.3">
      <c r="A51" s="10">
        <v>2015</v>
      </c>
      <c r="B51" s="10">
        <v>20150403</v>
      </c>
      <c r="C51" s="10">
        <f t="shared" si="0"/>
        <v>14</v>
      </c>
      <c r="D51" s="10" t="str">
        <f t="shared" si="1"/>
        <v>2015_14</v>
      </c>
      <c r="E51" s="8">
        <v>114.14285714285714</v>
      </c>
      <c r="F51" s="9">
        <v>273.85741671455958</v>
      </c>
      <c r="G51" s="8">
        <v>3</v>
      </c>
      <c r="H51" s="8">
        <v>0</v>
      </c>
    </row>
    <row r="52" spans="1:8" ht="14.4" x14ac:dyDescent="0.3">
      <c r="A52" s="10">
        <v>2015</v>
      </c>
      <c r="B52" s="10">
        <v>20150404</v>
      </c>
      <c r="C52" s="10">
        <f t="shared" si="0"/>
        <v>14</v>
      </c>
      <c r="D52" s="10" t="str">
        <f t="shared" si="1"/>
        <v>2015_14</v>
      </c>
      <c r="E52" s="8">
        <v>114.14285714285714</v>
      </c>
      <c r="F52" s="9">
        <v>114.14297128582842</v>
      </c>
      <c r="G52" s="8">
        <v>1</v>
      </c>
      <c r="H52" s="8">
        <v>0</v>
      </c>
    </row>
    <row r="53" spans="1:8" ht="14.4" x14ac:dyDescent="0.3">
      <c r="A53" s="10">
        <v>2015</v>
      </c>
      <c r="B53" s="10">
        <v>20150405</v>
      </c>
      <c r="C53" s="10">
        <f t="shared" si="0"/>
        <v>15</v>
      </c>
      <c r="D53" s="10" t="str">
        <f t="shared" si="1"/>
        <v>2015_15</v>
      </c>
      <c r="E53" s="8">
        <v>114.14285714285714</v>
      </c>
      <c r="F53" s="9">
        <v>372.00037200037201</v>
      </c>
      <c r="G53" s="8">
        <v>4</v>
      </c>
      <c r="H53" s="8">
        <v>85</v>
      </c>
    </row>
    <row r="54" spans="1:8" ht="14.4" x14ac:dyDescent="0.3">
      <c r="A54" s="10">
        <v>2015</v>
      </c>
      <c r="B54" s="10">
        <v>20150406</v>
      </c>
      <c r="C54" s="10">
        <f t="shared" si="0"/>
        <v>15</v>
      </c>
      <c r="D54" s="10" t="str">
        <f t="shared" si="1"/>
        <v>2015_15</v>
      </c>
      <c r="E54" s="8">
        <v>114.14285714285714</v>
      </c>
      <c r="F54" s="9">
        <v>171.14302828588544</v>
      </c>
      <c r="G54" s="8">
        <v>2</v>
      </c>
      <c r="H54" s="8">
        <v>0</v>
      </c>
    </row>
    <row r="55" spans="1:8" ht="14.4" x14ac:dyDescent="0.3">
      <c r="A55" s="10">
        <v>2015</v>
      </c>
      <c r="B55" s="10">
        <v>20150407</v>
      </c>
      <c r="C55" s="10">
        <f t="shared" si="0"/>
        <v>15</v>
      </c>
      <c r="D55" s="10" t="str">
        <f t="shared" si="1"/>
        <v>2015_15</v>
      </c>
      <c r="E55" s="8">
        <v>114.14285714285714</v>
      </c>
      <c r="F55" s="9">
        <v>68.428639857211294</v>
      </c>
      <c r="G55" s="8">
        <v>1</v>
      </c>
      <c r="H55" s="8">
        <v>0</v>
      </c>
    </row>
    <row r="56" spans="1:8" ht="14.4" x14ac:dyDescent="0.3">
      <c r="A56" s="10">
        <v>2015</v>
      </c>
      <c r="B56" s="10">
        <v>20150408</v>
      </c>
      <c r="C56" s="10">
        <f t="shared" si="0"/>
        <v>15</v>
      </c>
      <c r="D56" s="10" t="str">
        <f t="shared" si="1"/>
        <v>2015_15</v>
      </c>
      <c r="E56" s="8">
        <v>114.14285714285714</v>
      </c>
      <c r="F56" s="9">
        <v>91.285805571519859</v>
      </c>
      <c r="G56" s="8">
        <v>1</v>
      </c>
      <c r="H56" s="8">
        <v>0</v>
      </c>
    </row>
    <row r="57" spans="1:8" ht="14.4" x14ac:dyDescent="0.3">
      <c r="A57" s="10">
        <v>2015</v>
      </c>
      <c r="B57" s="10">
        <v>20150409</v>
      </c>
      <c r="C57" s="10">
        <f t="shared" si="0"/>
        <v>15</v>
      </c>
      <c r="D57" s="10" t="str">
        <f t="shared" si="1"/>
        <v>2015_15</v>
      </c>
      <c r="E57" s="8">
        <v>114.14285714285714</v>
      </c>
      <c r="F57" s="9">
        <v>108.43582272153701</v>
      </c>
      <c r="G57" s="8">
        <v>1</v>
      </c>
      <c r="H57" s="8">
        <v>0</v>
      </c>
    </row>
    <row r="58" spans="1:8" ht="14.4" x14ac:dyDescent="0.3">
      <c r="A58" s="10">
        <v>2015</v>
      </c>
      <c r="B58" s="10">
        <v>20150411</v>
      </c>
      <c r="C58" s="10">
        <f t="shared" si="0"/>
        <v>15</v>
      </c>
      <c r="D58" s="10" t="str">
        <f t="shared" si="1"/>
        <v>2015_15</v>
      </c>
      <c r="E58" s="8">
        <v>114.14285714285714</v>
      </c>
      <c r="F58" s="9">
        <v>114.14297128582842</v>
      </c>
      <c r="G58" s="8">
        <v>1</v>
      </c>
      <c r="H58" s="8">
        <v>0</v>
      </c>
    </row>
    <row r="59" spans="1:8" ht="14.4" x14ac:dyDescent="0.3">
      <c r="A59" s="10">
        <v>2015</v>
      </c>
      <c r="B59" s="10">
        <v>20150412</v>
      </c>
      <c r="C59" s="10">
        <f t="shared" si="0"/>
        <v>16</v>
      </c>
      <c r="D59" s="10" t="str">
        <f t="shared" si="1"/>
        <v>2015_16</v>
      </c>
      <c r="E59" s="8">
        <v>114.14285714285714</v>
      </c>
      <c r="F59" s="9">
        <v>85.571514142942718</v>
      </c>
      <c r="G59" s="8">
        <v>1</v>
      </c>
      <c r="H59" s="8">
        <v>83</v>
      </c>
    </row>
    <row r="60" spans="1:8" ht="14.4" x14ac:dyDescent="0.3">
      <c r="A60" s="10">
        <v>2015</v>
      </c>
      <c r="B60" s="10">
        <v>20150414</v>
      </c>
      <c r="C60" s="10">
        <f t="shared" si="0"/>
        <v>16</v>
      </c>
      <c r="D60" s="10" t="str">
        <f t="shared" si="1"/>
        <v>2015_16</v>
      </c>
      <c r="E60" s="8">
        <v>114.14285714285714</v>
      </c>
      <c r="F60" s="9">
        <v>228.28594257165685</v>
      </c>
      <c r="G60" s="8">
        <v>2</v>
      </c>
      <c r="H60" s="8">
        <v>0</v>
      </c>
    </row>
    <row r="61" spans="1:8" ht="14.4" x14ac:dyDescent="0.3">
      <c r="A61" s="10">
        <v>2015</v>
      </c>
      <c r="B61" s="10">
        <v>20150416</v>
      </c>
      <c r="C61" s="10">
        <f t="shared" si="0"/>
        <v>16</v>
      </c>
      <c r="D61" s="10" t="str">
        <f t="shared" si="1"/>
        <v>2015_16</v>
      </c>
      <c r="E61" s="8">
        <v>114.14285714285714</v>
      </c>
      <c r="F61" s="9">
        <v>228.28594257165685</v>
      </c>
      <c r="G61" s="8">
        <v>2</v>
      </c>
      <c r="H61" s="8">
        <v>0</v>
      </c>
    </row>
    <row r="62" spans="1:8" ht="14.4" x14ac:dyDescent="0.3">
      <c r="A62" s="10">
        <v>2015</v>
      </c>
      <c r="B62" s="10">
        <v>20150417</v>
      </c>
      <c r="C62" s="10">
        <f t="shared" si="0"/>
        <v>16</v>
      </c>
      <c r="D62" s="10" t="str">
        <f t="shared" si="1"/>
        <v>2015_16</v>
      </c>
      <c r="E62" s="8">
        <v>114.14285714285714</v>
      </c>
      <c r="F62" s="9">
        <v>228.28594257165685</v>
      </c>
      <c r="G62" s="8">
        <v>2</v>
      </c>
      <c r="H62" s="8">
        <v>0</v>
      </c>
    </row>
    <row r="63" spans="1:8" ht="14.4" x14ac:dyDescent="0.3">
      <c r="A63" s="10">
        <v>2015</v>
      </c>
      <c r="B63" s="10">
        <v>20150419</v>
      </c>
      <c r="C63" s="10">
        <f t="shared" si="0"/>
        <v>17</v>
      </c>
      <c r="D63" s="10" t="str">
        <f t="shared" si="1"/>
        <v>2015_17</v>
      </c>
      <c r="E63" s="8">
        <v>114.14285714285714</v>
      </c>
      <c r="F63" s="9">
        <v>114.14297128582842</v>
      </c>
      <c r="G63" s="8">
        <v>1</v>
      </c>
      <c r="H63" s="8">
        <v>88</v>
      </c>
    </row>
    <row r="64" spans="1:8" ht="14.4" x14ac:dyDescent="0.3">
      <c r="A64" s="10">
        <v>2015</v>
      </c>
      <c r="B64" s="10">
        <v>20150420</v>
      </c>
      <c r="C64" s="10">
        <f t="shared" si="0"/>
        <v>17</v>
      </c>
      <c r="D64" s="10" t="str">
        <f t="shared" si="1"/>
        <v>2015_17</v>
      </c>
      <c r="E64" s="8">
        <v>114.14285714285714</v>
      </c>
      <c r="F64" s="9">
        <v>85.571514142942718</v>
      </c>
      <c r="G64" s="8">
        <v>1</v>
      </c>
      <c r="H64" s="8">
        <v>0</v>
      </c>
    </row>
    <row r="65" spans="1:8" ht="14.4" x14ac:dyDescent="0.3">
      <c r="A65" s="10">
        <v>2015</v>
      </c>
      <c r="B65" s="10">
        <v>20150423</v>
      </c>
      <c r="C65" s="10">
        <f t="shared" si="0"/>
        <v>17</v>
      </c>
      <c r="D65" s="10" t="str">
        <f t="shared" si="1"/>
        <v>2015_17</v>
      </c>
      <c r="E65" s="8">
        <v>114.14285714285714</v>
      </c>
      <c r="F65" s="9">
        <v>456.57188514331369</v>
      </c>
      <c r="G65" s="8">
        <v>4</v>
      </c>
      <c r="H65" s="8">
        <v>0</v>
      </c>
    </row>
    <row r="66" spans="1:8" ht="14.4" x14ac:dyDescent="0.3">
      <c r="A66" s="10">
        <v>2015</v>
      </c>
      <c r="B66" s="10">
        <v>20150424</v>
      </c>
      <c r="C66" s="10">
        <f t="shared" si="0"/>
        <v>17</v>
      </c>
      <c r="D66" s="10" t="str">
        <f t="shared" si="1"/>
        <v>2015_17</v>
      </c>
      <c r="E66" s="8">
        <v>114.14285714285714</v>
      </c>
      <c r="F66" s="9">
        <v>182.68589697161127</v>
      </c>
      <c r="G66" s="8">
        <v>3</v>
      </c>
      <c r="H66" s="8">
        <v>0</v>
      </c>
    </row>
    <row r="67" spans="1:8" ht="14.4" x14ac:dyDescent="0.3">
      <c r="A67" s="10">
        <v>2015</v>
      </c>
      <c r="B67" s="10">
        <v>20150425</v>
      </c>
      <c r="C67" s="10">
        <f t="shared" ref="C67:C130" si="2">WEEKNUM(LEFT(B67,4)&amp;"/"&amp;MID(B67,5,2)&amp;"/"&amp;RIGHT(B67,2))</f>
        <v>17</v>
      </c>
      <c r="D67" s="10" t="str">
        <f t="shared" ref="D67:D130" si="3">CONCATENATE(A67,"_",TEXT(C67,"00"))</f>
        <v>2015_17</v>
      </c>
      <c r="E67" s="8">
        <v>114.14285714285714</v>
      </c>
      <c r="F67" s="9">
        <v>799.00079900079902</v>
      </c>
      <c r="G67" s="8">
        <v>7</v>
      </c>
      <c r="H67" s="8">
        <v>0</v>
      </c>
    </row>
    <row r="68" spans="1:8" ht="14.4" x14ac:dyDescent="0.3">
      <c r="A68" s="10">
        <v>2015</v>
      </c>
      <c r="B68" s="10">
        <v>20150426</v>
      </c>
      <c r="C68" s="10">
        <f t="shared" si="2"/>
        <v>18</v>
      </c>
      <c r="D68" s="10" t="str">
        <f t="shared" si="3"/>
        <v>2015_18</v>
      </c>
      <c r="E68" s="8">
        <v>114.14285714285714</v>
      </c>
      <c r="F68" s="9">
        <v>542.14339928625645</v>
      </c>
      <c r="G68" s="8">
        <v>5</v>
      </c>
      <c r="H68" s="8">
        <v>103</v>
      </c>
    </row>
    <row r="69" spans="1:8" ht="14.4" x14ac:dyDescent="0.3">
      <c r="A69" s="10">
        <v>2015</v>
      </c>
      <c r="B69" s="10">
        <v>20150427</v>
      </c>
      <c r="C69" s="10">
        <f t="shared" si="2"/>
        <v>18</v>
      </c>
      <c r="D69" s="10" t="str">
        <f t="shared" si="3"/>
        <v>2015_18</v>
      </c>
      <c r="E69" s="8">
        <v>114.14285714285714</v>
      </c>
      <c r="F69" s="9">
        <v>627.7149134291991</v>
      </c>
      <c r="G69" s="8">
        <v>6</v>
      </c>
      <c r="H69" s="8">
        <v>0</v>
      </c>
    </row>
    <row r="70" spans="1:8" ht="14.4" x14ac:dyDescent="0.3">
      <c r="A70" s="10">
        <v>2015</v>
      </c>
      <c r="B70" s="10">
        <v>20150428</v>
      </c>
      <c r="C70" s="10">
        <f t="shared" si="2"/>
        <v>18</v>
      </c>
      <c r="D70" s="10" t="str">
        <f t="shared" si="3"/>
        <v>2015_18</v>
      </c>
      <c r="E70" s="8">
        <v>114.14285714285714</v>
      </c>
      <c r="F70" s="9">
        <v>342.42891385748533</v>
      </c>
      <c r="G70" s="8">
        <v>3</v>
      </c>
      <c r="H70" s="8">
        <v>0</v>
      </c>
    </row>
    <row r="71" spans="1:8" ht="14.4" x14ac:dyDescent="0.3">
      <c r="A71" s="10">
        <v>2015</v>
      </c>
      <c r="B71" s="10">
        <v>20150429</v>
      </c>
      <c r="C71" s="10">
        <f t="shared" si="2"/>
        <v>18</v>
      </c>
      <c r="D71" s="10" t="str">
        <f t="shared" si="3"/>
        <v>2015_18</v>
      </c>
      <c r="E71" s="8">
        <v>114.14285714285714</v>
      </c>
      <c r="F71" s="9">
        <v>399.50039950039951</v>
      </c>
      <c r="G71" s="8">
        <v>4</v>
      </c>
      <c r="H71" s="8">
        <v>0</v>
      </c>
    </row>
    <row r="72" spans="1:8" ht="14.4" x14ac:dyDescent="0.3">
      <c r="A72" s="10">
        <v>2015</v>
      </c>
      <c r="B72" s="10">
        <v>20150430</v>
      </c>
      <c r="C72" s="10">
        <f t="shared" si="2"/>
        <v>18</v>
      </c>
      <c r="D72" s="10" t="str">
        <f t="shared" si="3"/>
        <v>2015_18</v>
      </c>
      <c r="E72" s="8">
        <v>114.14285714285714</v>
      </c>
      <c r="F72" s="9">
        <v>274.00027400027403</v>
      </c>
      <c r="G72" s="8">
        <v>3</v>
      </c>
      <c r="H72" s="8">
        <v>0</v>
      </c>
    </row>
    <row r="73" spans="1:8" ht="14.4" x14ac:dyDescent="0.3">
      <c r="A73" s="10">
        <v>2015</v>
      </c>
      <c r="B73" s="10">
        <v>20150501</v>
      </c>
      <c r="C73" s="10">
        <f t="shared" si="2"/>
        <v>18</v>
      </c>
      <c r="D73" s="10" t="str">
        <f t="shared" si="3"/>
        <v>2015_18</v>
      </c>
      <c r="E73" s="8">
        <v>114.14285714285714</v>
      </c>
      <c r="F73" s="9">
        <v>662.02923345780482</v>
      </c>
      <c r="G73" s="8">
        <v>6</v>
      </c>
      <c r="H73" s="8">
        <v>0</v>
      </c>
    </row>
    <row r="74" spans="1:8" ht="14.4" x14ac:dyDescent="0.3">
      <c r="A74" s="10">
        <v>2015</v>
      </c>
      <c r="B74" s="10">
        <v>20150502</v>
      </c>
      <c r="C74" s="10">
        <f t="shared" si="2"/>
        <v>18</v>
      </c>
      <c r="D74" s="10" t="str">
        <f t="shared" si="3"/>
        <v>2015_18</v>
      </c>
      <c r="E74" s="8">
        <v>114.14285714285714</v>
      </c>
      <c r="F74" s="9">
        <v>542.14339928625645</v>
      </c>
      <c r="G74" s="8">
        <v>5</v>
      </c>
      <c r="H74" s="8">
        <v>0</v>
      </c>
    </row>
    <row r="75" spans="1:8" ht="14.4" x14ac:dyDescent="0.3">
      <c r="A75" s="10">
        <v>2015</v>
      </c>
      <c r="B75" s="10">
        <v>20150503</v>
      </c>
      <c r="C75" s="10">
        <f t="shared" si="2"/>
        <v>19</v>
      </c>
      <c r="D75" s="10" t="str">
        <f t="shared" si="3"/>
        <v>2015_19</v>
      </c>
      <c r="E75" s="8">
        <v>114.14285714285714</v>
      </c>
      <c r="F75" s="9">
        <v>285.28599957171383</v>
      </c>
      <c r="G75" s="8">
        <v>3</v>
      </c>
      <c r="H75" s="8">
        <v>70</v>
      </c>
    </row>
    <row r="76" spans="1:8" ht="14.4" x14ac:dyDescent="0.3">
      <c r="A76" s="10">
        <v>2015</v>
      </c>
      <c r="B76" s="10">
        <v>20150504</v>
      </c>
      <c r="C76" s="10">
        <f t="shared" si="2"/>
        <v>19</v>
      </c>
      <c r="D76" s="10" t="str">
        <f t="shared" si="3"/>
        <v>2015_19</v>
      </c>
      <c r="E76" s="8">
        <v>114.14285714285714</v>
      </c>
      <c r="F76" s="9">
        <v>228.28594257165685</v>
      </c>
      <c r="G76" s="8">
        <v>2</v>
      </c>
      <c r="H76" s="8">
        <v>0</v>
      </c>
    </row>
    <row r="77" spans="1:8" ht="14.4" x14ac:dyDescent="0.3">
      <c r="A77" s="10">
        <v>2015</v>
      </c>
      <c r="B77" s="10">
        <v>20150505</v>
      </c>
      <c r="C77" s="10">
        <f t="shared" si="2"/>
        <v>19</v>
      </c>
      <c r="D77" s="10" t="str">
        <f t="shared" si="3"/>
        <v>2015_19</v>
      </c>
      <c r="E77" s="8">
        <v>114.14285714285714</v>
      </c>
      <c r="F77" s="9">
        <v>353.85749671463958</v>
      </c>
      <c r="G77" s="8">
        <v>4</v>
      </c>
      <c r="H77" s="8">
        <v>0</v>
      </c>
    </row>
    <row r="78" spans="1:8" ht="14.4" x14ac:dyDescent="0.3">
      <c r="A78" s="10">
        <v>2015</v>
      </c>
      <c r="B78" s="10">
        <v>20150507</v>
      </c>
      <c r="C78" s="10">
        <f t="shared" si="2"/>
        <v>19</v>
      </c>
      <c r="D78" s="10" t="str">
        <f t="shared" si="3"/>
        <v>2015_19</v>
      </c>
      <c r="E78" s="8">
        <v>114.14285714285714</v>
      </c>
      <c r="F78" s="9">
        <v>114.14297128582842</v>
      </c>
      <c r="G78" s="8">
        <v>1</v>
      </c>
      <c r="H78" s="8">
        <v>0</v>
      </c>
    </row>
    <row r="79" spans="1:8" ht="14.4" x14ac:dyDescent="0.3">
      <c r="A79" s="10">
        <v>2015</v>
      </c>
      <c r="B79" s="10">
        <v>20150508</v>
      </c>
      <c r="C79" s="10">
        <f t="shared" si="2"/>
        <v>19</v>
      </c>
      <c r="D79" s="10" t="str">
        <f t="shared" si="3"/>
        <v>2015_19</v>
      </c>
      <c r="E79" s="8">
        <v>114.14285714285714</v>
      </c>
      <c r="F79" s="9">
        <v>114.14297128582842</v>
      </c>
      <c r="G79" s="8">
        <v>1</v>
      </c>
      <c r="H79" s="8">
        <v>0</v>
      </c>
    </row>
    <row r="80" spans="1:8" ht="14.4" x14ac:dyDescent="0.3">
      <c r="A80" s="10">
        <v>2015</v>
      </c>
      <c r="B80" s="10">
        <v>20150509</v>
      </c>
      <c r="C80" s="10">
        <f t="shared" si="2"/>
        <v>19</v>
      </c>
      <c r="D80" s="10" t="str">
        <f t="shared" si="3"/>
        <v>2015_19</v>
      </c>
      <c r="E80" s="8">
        <v>114.14285714285714</v>
      </c>
      <c r="F80" s="9">
        <v>199.71448542877116</v>
      </c>
      <c r="G80" s="8">
        <v>2</v>
      </c>
      <c r="H80" s="8">
        <v>0</v>
      </c>
    </row>
    <row r="81" spans="1:8" ht="14.4" x14ac:dyDescent="0.3">
      <c r="A81" s="10">
        <v>2015</v>
      </c>
      <c r="B81" s="10">
        <v>20150510</v>
      </c>
      <c r="C81" s="10">
        <f t="shared" si="2"/>
        <v>20</v>
      </c>
      <c r="D81" s="10" t="str">
        <f t="shared" si="3"/>
        <v>2015_20</v>
      </c>
      <c r="E81" s="8">
        <v>114.14285714285714</v>
      </c>
      <c r="F81" s="9">
        <v>114.14297128582842</v>
      </c>
      <c r="G81" s="8">
        <v>1</v>
      </c>
      <c r="H81" s="8">
        <v>56</v>
      </c>
    </row>
    <row r="82" spans="1:8" ht="14.4" x14ac:dyDescent="0.3">
      <c r="A82" s="10">
        <v>2015</v>
      </c>
      <c r="B82" s="10">
        <v>20150512</v>
      </c>
      <c r="C82" s="10">
        <f t="shared" si="2"/>
        <v>20</v>
      </c>
      <c r="D82" s="10" t="str">
        <f t="shared" si="3"/>
        <v>2015_20</v>
      </c>
      <c r="E82" s="8">
        <v>114.14285714285714</v>
      </c>
      <c r="F82" s="9">
        <v>0</v>
      </c>
      <c r="G82" s="8">
        <v>0</v>
      </c>
      <c r="H82" s="8">
        <v>0</v>
      </c>
    </row>
    <row r="83" spans="1:8" ht="14.4" x14ac:dyDescent="0.3">
      <c r="A83" s="10">
        <v>2015</v>
      </c>
      <c r="B83" s="10">
        <v>20150513</v>
      </c>
      <c r="C83" s="10">
        <f t="shared" si="2"/>
        <v>20</v>
      </c>
      <c r="D83" s="10" t="str">
        <f t="shared" si="3"/>
        <v>2015_20</v>
      </c>
      <c r="E83" s="8">
        <v>114.14285714285714</v>
      </c>
      <c r="F83" s="9">
        <v>40.000040000040002</v>
      </c>
      <c r="G83" s="8">
        <v>1</v>
      </c>
      <c r="H83" s="8">
        <v>0</v>
      </c>
    </row>
    <row r="84" spans="1:8" ht="14.4" x14ac:dyDescent="0.3">
      <c r="A84" s="10">
        <v>2015</v>
      </c>
      <c r="B84" s="10">
        <v>20150516</v>
      </c>
      <c r="C84" s="10">
        <f t="shared" si="2"/>
        <v>20</v>
      </c>
      <c r="D84" s="10" t="str">
        <f t="shared" si="3"/>
        <v>2015_20</v>
      </c>
      <c r="E84" s="8">
        <v>114.14285714285714</v>
      </c>
      <c r="F84" s="9">
        <v>114.14297128582842</v>
      </c>
      <c r="G84" s="8">
        <v>1</v>
      </c>
      <c r="H84" s="8">
        <v>0</v>
      </c>
    </row>
    <row r="85" spans="1:8" ht="14.4" x14ac:dyDescent="0.3">
      <c r="A85" s="10">
        <v>2015</v>
      </c>
      <c r="B85" s="10">
        <v>20150517</v>
      </c>
      <c r="C85" s="10">
        <f t="shared" si="2"/>
        <v>21</v>
      </c>
      <c r="D85" s="10" t="str">
        <f t="shared" si="3"/>
        <v>2015_21</v>
      </c>
      <c r="E85" s="8">
        <v>114.14285714285714</v>
      </c>
      <c r="F85" s="9">
        <v>85.571514142942718</v>
      </c>
      <c r="G85" s="8">
        <v>1</v>
      </c>
      <c r="H85" s="8">
        <v>44</v>
      </c>
    </row>
    <row r="86" spans="1:8" ht="14.4" x14ac:dyDescent="0.3">
      <c r="A86" s="10">
        <v>2015</v>
      </c>
      <c r="B86" s="10">
        <v>20150519</v>
      </c>
      <c r="C86" s="10">
        <f t="shared" si="2"/>
        <v>21</v>
      </c>
      <c r="D86" s="10" t="str">
        <f t="shared" si="3"/>
        <v>2015_21</v>
      </c>
      <c r="E86" s="8">
        <v>114.14285714285714</v>
      </c>
      <c r="F86" s="9">
        <v>91.314377028662747</v>
      </c>
      <c r="G86" s="8">
        <v>1</v>
      </c>
      <c r="H86" s="8">
        <v>0</v>
      </c>
    </row>
    <row r="87" spans="1:8" ht="14.4" x14ac:dyDescent="0.3">
      <c r="A87" s="10">
        <v>2015</v>
      </c>
      <c r="B87" s="10">
        <v>20150520</v>
      </c>
      <c r="C87" s="10">
        <f t="shared" si="2"/>
        <v>21</v>
      </c>
      <c r="D87" s="10" t="str">
        <f t="shared" si="3"/>
        <v>2015_21</v>
      </c>
      <c r="E87" s="8">
        <v>114.14285714285714</v>
      </c>
      <c r="F87" s="9">
        <v>114.14297128582842</v>
      </c>
      <c r="G87" s="8">
        <v>1</v>
      </c>
      <c r="H87" s="8">
        <v>0</v>
      </c>
    </row>
    <row r="88" spans="1:8" ht="14.4" x14ac:dyDescent="0.3">
      <c r="A88" s="10">
        <v>2015</v>
      </c>
      <c r="B88" s="10">
        <v>20150521</v>
      </c>
      <c r="C88" s="10">
        <f t="shared" si="2"/>
        <v>21</v>
      </c>
      <c r="D88" s="10" t="str">
        <f t="shared" si="3"/>
        <v>2015_21</v>
      </c>
      <c r="E88" s="8">
        <v>114.14285714285714</v>
      </c>
      <c r="F88" s="9">
        <v>114.14297128582842</v>
      </c>
      <c r="G88" s="8">
        <v>1</v>
      </c>
      <c r="H88" s="8">
        <v>0</v>
      </c>
    </row>
    <row r="89" spans="1:8" ht="14.4" x14ac:dyDescent="0.3">
      <c r="A89" s="10">
        <v>2015</v>
      </c>
      <c r="B89" s="10">
        <v>20150522</v>
      </c>
      <c r="C89" s="10">
        <f t="shared" si="2"/>
        <v>21</v>
      </c>
      <c r="D89" s="10" t="str">
        <f t="shared" si="3"/>
        <v>2015_21</v>
      </c>
      <c r="E89" s="8">
        <v>114.14285714285714</v>
      </c>
      <c r="F89" s="9">
        <v>68.428639857211294</v>
      </c>
      <c r="G89" s="8">
        <v>1</v>
      </c>
      <c r="H89" s="8">
        <v>0</v>
      </c>
    </row>
    <row r="90" spans="1:8" ht="14.4" x14ac:dyDescent="0.3">
      <c r="A90" s="10">
        <v>2015</v>
      </c>
      <c r="B90" s="10">
        <v>20150523</v>
      </c>
      <c r="C90" s="10">
        <f t="shared" si="2"/>
        <v>21</v>
      </c>
      <c r="D90" s="10" t="str">
        <f t="shared" si="3"/>
        <v>2015_21</v>
      </c>
      <c r="E90" s="8">
        <v>114.14285714285714</v>
      </c>
      <c r="F90" s="9">
        <v>456.57188514331369</v>
      </c>
      <c r="G90" s="8">
        <v>4</v>
      </c>
      <c r="H90" s="8">
        <v>0</v>
      </c>
    </row>
    <row r="91" spans="1:8" ht="14.4" x14ac:dyDescent="0.3">
      <c r="A91" s="10">
        <v>2015</v>
      </c>
      <c r="B91" s="10">
        <v>20150524</v>
      </c>
      <c r="C91" s="10">
        <f t="shared" si="2"/>
        <v>22</v>
      </c>
      <c r="D91" s="10" t="str">
        <f t="shared" si="3"/>
        <v>2015_22</v>
      </c>
      <c r="E91" s="8">
        <v>114.14285714285714</v>
      </c>
      <c r="F91" s="9">
        <v>228.28594257165685</v>
      </c>
      <c r="G91" s="8">
        <v>2</v>
      </c>
      <c r="H91" s="8">
        <v>95</v>
      </c>
    </row>
    <row r="92" spans="1:8" ht="14.4" x14ac:dyDescent="0.3">
      <c r="A92" s="10">
        <v>2015</v>
      </c>
      <c r="B92" s="10">
        <v>20150525</v>
      </c>
      <c r="C92" s="10">
        <f t="shared" si="2"/>
        <v>22</v>
      </c>
      <c r="D92" s="10" t="str">
        <f t="shared" si="3"/>
        <v>2015_22</v>
      </c>
      <c r="E92" s="8">
        <v>114.14285714285714</v>
      </c>
      <c r="F92" s="9">
        <v>296.71458242886814</v>
      </c>
      <c r="G92" s="8">
        <v>3</v>
      </c>
      <c r="H92" s="8">
        <v>0</v>
      </c>
    </row>
    <row r="93" spans="1:8" ht="14.4" x14ac:dyDescent="0.3">
      <c r="A93" s="10">
        <v>2015</v>
      </c>
      <c r="B93" s="10">
        <v>20150526</v>
      </c>
      <c r="C93" s="10">
        <f t="shared" si="2"/>
        <v>22</v>
      </c>
      <c r="D93" s="10" t="str">
        <f t="shared" si="3"/>
        <v>2015_22</v>
      </c>
      <c r="E93" s="8">
        <v>114.14285714285714</v>
      </c>
      <c r="F93" s="9">
        <v>85.571514142942718</v>
      </c>
      <c r="G93" s="8">
        <v>1</v>
      </c>
      <c r="H93" s="8">
        <v>0</v>
      </c>
    </row>
    <row r="94" spans="1:8" ht="14.4" x14ac:dyDescent="0.3">
      <c r="A94" s="10">
        <v>2015</v>
      </c>
      <c r="B94" s="10">
        <v>20150527</v>
      </c>
      <c r="C94" s="10">
        <f t="shared" si="2"/>
        <v>22</v>
      </c>
      <c r="D94" s="10" t="str">
        <f t="shared" si="3"/>
        <v>2015_22</v>
      </c>
      <c r="E94" s="8">
        <v>114.14285714285714</v>
      </c>
      <c r="F94" s="9">
        <v>-68.428639857211294</v>
      </c>
      <c r="G94" s="8">
        <v>-1</v>
      </c>
      <c r="H94" s="8">
        <v>0</v>
      </c>
    </row>
    <row r="95" spans="1:8" ht="14.4" x14ac:dyDescent="0.3">
      <c r="A95" s="10">
        <v>2015</v>
      </c>
      <c r="B95" s="10">
        <v>20150528</v>
      </c>
      <c r="C95" s="10">
        <f t="shared" si="2"/>
        <v>22</v>
      </c>
      <c r="D95" s="10" t="str">
        <f t="shared" si="3"/>
        <v>2015_22</v>
      </c>
      <c r="E95" s="8">
        <v>114.14285714285714</v>
      </c>
      <c r="F95" s="9">
        <v>342.42891385748533</v>
      </c>
      <c r="G95" s="8">
        <v>3</v>
      </c>
      <c r="H95" s="8">
        <v>0</v>
      </c>
    </row>
    <row r="96" spans="1:8" ht="14.4" x14ac:dyDescent="0.3">
      <c r="A96" s="10">
        <v>2015</v>
      </c>
      <c r="B96" s="10">
        <v>20150529</v>
      </c>
      <c r="C96" s="10">
        <f t="shared" si="2"/>
        <v>22</v>
      </c>
      <c r="D96" s="10" t="str">
        <f t="shared" si="3"/>
        <v>2015_22</v>
      </c>
      <c r="E96" s="8">
        <v>114.14285714285714</v>
      </c>
      <c r="F96" s="9">
        <v>114.14297128582842</v>
      </c>
      <c r="G96" s="8">
        <v>1</v>
      </c>
      <c r="H96" s="8">
        <v>0</v>
      </c>
    </row>
    <row r="97" spans="1:8" ht="14.4" x14ac:dyDescent="0.3">
      <c r="A97" s="10">
        <v>2015</v>
      </c>
      <c r="B97" s="10">
        <v>20150531</v>
      </c>
      <c r="C97" s="10">
        <f t="shared" si="2"/>
        <v>23</v>
      </c>
      <c r="D97" s="10" t="str">
        <f t="shared" si="3"/>
        <v>2015_23</v>
      </c>
      <c r="E97" s="8">
        <v>114.14285714285714</v>
      </c>
      <c r="F97" s="9">
        <v>741.85788471502758</v>
      </c>
      <c r="G97" s="8">
        <v>7</v>
      </c>
      <c r="H97" s="8">
        <v>0</v>
      </c>
    </row>
    <row r="98" spans="1:8" ht="14.4" x14ac:dyDescent="0.3">
      <c r="A98" s="10">
        <v>2015</v>
      </c>
      <c r="B98" s="10">
        <v>20150601</v>
      </c>
      <c r="C98" s="10">
        <f t="shared" si="2"/>
        <v>23</v>
      </c>
      <c r="D98" s="10" t="str">
        <f t="shared" si="3"/>
        <v>2015_23</v>
      </c>
      <c r="E98" s="8">
        <v>114.14285714285714</v>
      </c>
      <c r="F98" s="9">
        <v>410.85755371469656</v>
      </c>
      <c r="G98" s="8">
        <v>4</v>
      </c>
      <c r="H98" s="8">
        <v>0</v>
      </c>
    </row>
    <row r="99" spans="1:8" ht="14.4" x14ac:dyDescent="0.3">
      <c r="A99" s="10">
        <v>2015</v>
      </c>
      <c r="B99" s="10">
        <v>20150602</v>
      </c>
      <c r="C99" s="10">
        <f t="shared" si="2"/>
        <v>23</v>
      </c>
      <c r="D99" s="10" t="str">
        <f t="shared" si="3"/>
        <v>2015_23</v>
      </c>
      <c r="E99" s="8">
        <v>114.14285714285714</v>
      </c>
      <c r="F99" s="9">
        <v>171.28588557159986</v>
      </c>
      <c r="G99" s="8">
        <v>2</v>
      </c>
      <c r="H99" s="8">
        <v>0</v>
      </c>
    </row>
    <row r="100" spans="1:8" ht="14.4" x14ac:dyDescent="0.3">
      <c r="A100" s="10">
        <v>2015</v>
      </c>
      <c r="B100" s="10">
        <v>20150603</v>
      </c>
      <c r="C100" s="10">
        <f t="shared" si="2"/>
        <v>23</v>
      </c>
      <c r="D100" s="10" t="str">
        <f t="shared" si="3"/>
        <v>2015_23</v>
      </c>
      <c r="E100" s="8">
        <v>114.14285714285714</v>
      </c>
      <c r="F100" s="9">
        <v>114.14297128582842</v>
      </c>
      <c r="G100" s="8">
        <v>1</v>
      </c>
      <c r="H100" s="8">
        <v>0</v>
      </c>
    </row>
    <row r="101" spans="1:8" ht="14.4" x14ac:dyDescent="0.3">
      <c r="A101" s="10">
        <v>2015</v>
      </c>
      <c r="B101" s="10">
        <v>20150604</v>
      </c>
      <c r="C101" s="10">
        <f t="shared" si="2"/>
        <v>23</v>
      </c>
      <c r="D101" s="10" t="str">
        <f t="shared" si="3"/>
        <v>2015_23</v>
      </c>
      <c r="E101" s="8">
        <v>114.14285714285714</v>
      </c>
      <c r="F101" s="9">
        <v>114.14297128582842</v>
      </c>
      <c r="G101" s="8">
        <v>1</v>
      </c>
      <c r="H101" s="8">
        <v>0</v>
      </c>
    </row>
    <row r="102" spans="1:8" ht="14.4" x14ac:dyDescent="0.3">
      <c r="A102" s="10">
        <v>2015</v>
      </c>
      <c r="B102" s="10">
        <v>20150605</v>
      </c>
      <c r="C102" s="10">
        <f t="shared" si="2"/>
        <v>23</v>
      </c>
      <c r="D102" s="10" t="str">
        <f t="shared" si="3"/>
        <v>2015_23</v>
      </c>
      <c r="E102" s="8">
        <v>114.14285714285714</v>
      </c>
      <c r="F102" s="9">
        <v>542.14339928625645</v>
      </c>
      <c r="G102" s="8">
        <v>5</v>
      </c>
      <c r="H102" s="8">
        <v>0</v>
      </c>
    </row>
    <row r="103" spans="1:8" ht="14.4" x14ac:dyDescent="0.3">
      <c r="A103" s="10">
        <v>2015</v>
      </c>
      <c r="B103" s="10">
        <v>20150606</v>
      </c>
      <c r="C103" s="10">
        <f t="shared" si="2"/>
        <v>23</v>
      </c>
      <c r="D103" s="10" t="str">
        <f t="shared" si="3"/>
        <v>2015_23</v>
      </c>
      <c r="E103" s="8">
        <v>114.14285714285714</v>
      </c>
      <c r="F103" s="9">
        <v>570.71485642914206</v>
      </c>
      <c r="G103" s="8">
        <v>5</v>
      </c>
      <c r="H103" s="8">
        <v>0</v>
      </c>
    </row>
    <row r="104" spans="1:8" ht="14.4" x14ac:dyDescent="0.3">
      <c r="A104" s="10">
        <v>2015</v>
      </c>
      <c r="B104" s="10">
        <v>20150607</v>
      </c>
      <c r="C104" s="10">
        <f t="shared" si="2"/>
        <v>24</v>
      </c>
      <c r="D104" s="10" t="str">
        <f t="shared" si="3"/>
        <v>2015_24</v>
      </c>
      <c r="E104" s="8">
        <v>114.14285714285714</v>
      </c>
      <c r="F104" s="9">
        <v>342.42891385748533</v>
      </c>
      <c r="G104" s="8">
        <v>3</v>
      </c>
      <c r="H104" s="8">
        <v>79</v>
      </c>
    </row>
    <row r="105" spans="1:8" ht="14.4" x14ac:dyDescent="0.3">
      <c r="A105" s="10">
        <v>2015</v>
      </c>
      <c r="B105" s="10">
        <v>20150608</v>
      </c>
      <c r="C105" s="10">
        <f t="shared" si="2"/>
        <v>24</v>
      </c>
      <c r="D105" s="10" t="str">
        <f t="shared" si="3"/>
        <v>2015_24</v>
      </c>
      <c r="E105" s="8">
        <v>114.14285714285714</v>
      </c>
      <c r="F105" s="9">
        <v>171.28588557159986</v>
      </c>
      <c r="G105" s="8">
        <v>2</v>
      </c>
      <c r="H105" s="8">
        <v>0</v>
      </c>
    </row>
    <row r="106" spans="1:8" ht="14.4" x14ac:dyDescent="0.3">
      <c r="A106" s="10">
        <v>2015</v>
      </c>
      <c r="B106" s="10">
        <v>20150609</v>
      </c>
      <c r="C106" s="10">
        <f t="shared" si="2"/>
        <v>24</v>
      </c>
      <c r="D106" s="10" t="str">
        <f t="shared" si="3"/>
        <v>2015_24</v>
      </c>
      <c r="E106" s="8">
        <v>114.14285714285714</v>
      </c>
      <c r="F106" s="9">
        <v>114.14297128582842</v>
      </c>
      <c r="G106" s="8">
        <v>1</v>
      </c>
      <c r="H106" s="8">
        <v>0</v>
      </c>
    </row>
    <row r="107" spans="1:8" ht="14.4" x14ac:dyDescent="0.3">
      <c r="A107" s="10">
        <v>2015</v>
      </c>
      <c r="B107" s="10">
        <v>20150610</v>
      </c>
      <c r="C107" s="10">
        <f t="shared" si="2"/>
        <v>24</v>
      </c>
      <c r="D107" s="10" t="str">
        <f t="shared" si="3"/>
        <v>2015_24</v>
      </c>
      <c r="E107" s="8">
        <v>114.14285714285714</v>
      </c>
      <c r="F107" s="9">
        <v>342.42891385748533</v>
      </c>
      <c r="G107" s="8">
        <v>3</v>
      </c>
      <c r="H107" s="8">
        <v>0</v>
      </c>
    </row>
    <row r="108" spans="1:8" ht="14.4" x14ac:dyDescent="0.3">
      <c r="A108" s="10">
        <v>2015</v>
      </c>
      <c r="B108" s="10">
        <v>20150611</v>
      </c>
      <c r="C108" s="10">
        <f t="shared" si="2"/>
        <v>24</v>
      </c>
      <c r="D108" s="10" t="str">
        <f t="shared" si="3"/>
        <v>2015_24</v>
      </c>
      <c r="E108" s="8">
        <v>114.14285714285714</v>
      </c>
      <c r="F108" s="9">
        <v>382.28609657181084</v>
      </c>
      <c r="G108" s="8">
        <v>4</v>
      </c>
      <c r="H108" s="8">
        <v>0</v>
      </c>
    </row>
    <row r="109" spans="1:8" ht="14.4" x14ac:dyDescent="0.3">
      <c r="A109" s="10">
        <v>2015</v>
      </c>
      <c r="B109" s="10">
        <v>20150612</v>
      </c>
      <c r="C109" s="10">
        <f t="shared" si="2"/>
        <v>24</v>
      </c>
      <c r="D109" s="10" t="str">
        <f t="shared" si="3"/>
        <v>2015_24</v>
      </c>
      <c r="E109" s="8">
        <v>114.14285714285714</v>
      </c>
      <c r="F109" s="9">
        <v>114.14297128582842</v>
      </c>
      <c r="G109" s="8">
        <v>1</v>
      </c>
      <c r="H109" s="8">
        <v>0</v>
      </c>
    </row>
    <row r="110" spans="1:8" ht="14.4" x14ac:dyDescent="0.3">
      <c r="A110" s="10">
        <v>2015</v>
      </c>
      <c r="B110" s="10">
        <v>20150613</v>
      </c>
      <c r="C110" s="10">
        <f t="shared" si="2"/>
        <v>24</v>
      </c>
      <c r="D110" s="10" t="str">
        <f t="shared" si="3"/>
        <v>2015_24</v>
      </c>
      <c r="E110" s="8">
        <v>114.14285714285714</v>
      </c>
      <c r="F110" s="9">
        <v>405.28611957183386</v>
      </c>
      <c r="G110" s="8">
        <v>4</v>
      </c>
      <c r="H110" s="8">
        <v>0</v>
      </c>
    </row>
    <row r="111" spans="1:8" ht="14.4" x14ac:dyDescent="0.3">
      <c r="A111" s="10">
        <v>2015</v>
      </c>
      <c r="B111" s="10">
        <v>20150614</v>
      </c>
      <c r="C111" s="10">
        <f t="shared" si="2"/>
        <v>25</v>
      </c>
      <c r="D111" s="10" t="str">
        <f t="shared" si="3"/>
        <v>2015_25</v>
      </c>
      <c r="E111" s="8">
        <v>114.14285714285714</v>
      </c>
      <c r="F111" s="9">
        <v>114.14297128582842</v>
      </c>
      <c r="G111" s="8">
        <v>1</v>
      </c>
      <c r="H111" s="8">
        <v>62</v>
      </c>
    </row>
    <row r="112" spans="1:8" ht="14.4" x14ac:dyDescent="0.3">
      <c r="A112" s="10">
        <v>2015</v>
      </c>
      <c r="B112" s="10">
        <v>20150615</v>
      </c>
      <c r="C112" s="10">
        <f t="shared" si="2"/>
        <v>25</v>
      </c>
      <c r="D112" s="10" t="str">
        <f t="shared" si="3"/>
        <v>2015_25</v>
      </c>
      <c r="E112" s="8">
        <v>114.14285714285714</v>
      </c>
      <c r="F112" s="9">
        <v>114.14297128582842</v>
      </c>
      <c r="G112" s="8">
        <v>1</v>
      </c>
      <c r="H112" s="8">
        <v>0</v>
      </c>
    </row>
    <row r="113" spans="1:8" ht="14.4" x14ac:dyDescent="0.3">
      <c r="A113" s="10">
        <v>2015</v>
      </c>
      <c r="B113" s="10">
        <v>20150618</v>
      </c>
      <c r="C113" s="10">
        <f t="shared" si="2"/>
        <v>25</v>
      </c>
      <c r="D113" s="10" t="str">
        <f t="shared" si="3"/>
        <v>2015_25</v>
      </c>
      <c r="E113" s="8">
        <v>114.14285714285714</v>
      </c>
      <c r="F113" s="9">
        <v>502.22907365764507</v>
      </c>
      <c r="G113" s="8">
        <v>5</v>
      </c>
      <c r="H113" s="8">
        <v>0</v>
      </c>
    </row>
    <row r="114" spans="1:8" ht="14.4" x14ac:dyDescent="0.3">
      <c r="A114" s="10">
        <v>2015</v>
      </c>
      <c r="B114" s="10">
        <v>20150619</v>
      </c>
      <c r="C114" s="10">
        <f t="shared" si="2"/>
        <v>25</v>
      </c>
      <c r="D114" s="10" t="str">
        <f t="shared" si="3"/>
        <v>2015_25</v>
      </c>
      <c r="E114" s="8">
        <v>114.14285714285714</v>
      </c>
      <c r="F114" s="9">
        <v>57.000057000057005</v>
      </c>
      <c r="G114" s="8">
        <v>0</v>
      </c>
      <c r="H114" s="8">
        <v>0</v>
      </c>
    </row>
    <row r="115" spans="1:8" ht="14.4" x14ac:dyDescent="0.3">
      <c r="A115" s="10">
        <v>2015</v>
      </c>
      <c r="B115" s="10">
        <v>20150620</v>
      </c>
      <c r="C115" s="10">
        <f t="shared" si="2"/>
        <v>25</v>
      </c>
      <c r="D115" s="10" t="str">
        <f t="shared" si="3"/>
        <v>2015_25</v>
      </c>
      <c r="E115" s="8">
        <v>114.14285714285714</v>
      </c>
      <c r="F115" s="9">
        <v>205.57163414306274</v>
      </c>
      <c r="G115" s="8">
        <v>3</v>
      </c>
      <c r="H115" s="8">
        <v>0</v>
      </c>
    </row>
    <row r="116" spans="1:8" ht="14.4" x14ac:dyDescent="0.3">
      <c r="A116" s="10">
        <v>2015</v>
      </c>
      <c r="B116" s="10">
        <v>20150622</v>
      </c>
      <c r="C116" s="10">
        <f t="shared" si="2"/>
        <v>26</v>
      </c>
      <c r="D116" s="10" t="str">
        <f t="shared" si="3"/>
        <v>2015_26</v>
      </c>
      <c r="E116" s="8">
        <v>114.14285714285714</v>
      </c>
      <c r="F116" s="9">
        <v>114.14297128582842</v>
      </c>
      <c r="G116" s="8">
        <v>1</v>
      </c>
      <c r="H116" s="8">
        <v>0</v>
      </c>
    </row>
    <row r="117" spans="1:8" ht="14.4" x14ac:dyDescent="0.3">
      <c r="A117" s="10">
        <v>2015</v>
      </c>
      <c r="B117" s="10">
        <v>20150623</v>
      </c>
      <c r="C117" s="10">
        <f t="shared" si="2"/>
        <v>26</v>
      </c>
      <c r="D117" s="10" t="str">
        <f t="shared" si="3"/>
        <v>2015_26</v>
      </c>
      <c r="E117" s="8">
        <v>114.14285714285714</v>
      </c>
      <c r="F117" s="9">
        <v>245.42881685738828</v>
      </c>
      <c r="G117" s="8">
        <v>3</v>
      </c>
      <c r="H117" s="8">
        <v>0</v>
      </c>
    </row>
    <row r="118" spans="1:8" ht="14.4" x14ac:dyDescent="0.3">
      <c r="A118" s="10">
        <v>2015</v>
      </c>
      <c r="B118" s="10">
        <v>20150624</v>
      </c>
      <c r="C118" s="10">
        <f t="shared" si="2"/>
        <v>26</v>
      </c>
      <c r="D118" s="10" t="str">
        <f t="shared" si="3"/>
        <v>2015_26</v>
      </c>
      <c r="E118" s="8">
        <v>114.14285714285714</v>
      </c>
      <c r="F118" s="9">
        <v>199.71448542877116</v>
      </c>
      <c r="G118" s="8">
        <v>2</v>
      </c>
      <c r="H118" s="8">
        <v>0</v>
      </c>
    </row>
    <row r="119" spans="1:8" ht="14.4" x14ac:dyDescent="0.3">
      <c r="A119" s="10">
        <v>2015</v>
      </c>
      <c r="B119" s="10">
        <v>20150625</v>
      </c>
      <c r="C119" s="10">
        <f t="shared" si="2"/>
        <v>26</v>
      </c>
      <c r="D119" s="10" t="str">
        <f t="shared" si="3"/>
        <v>2015_26</v>
      </c>
      <c r="E119" s="8">
        <v>114.14285714285714</v>
      </c>
      <c r="F119" s="9">
        <v>85.571514142942718</v>
      </c>
      <c r="G119" s="8">
        <v>1</v>
      </c>
      <c r="H119" s="8">
        <v>0</v>
      </c>
    </row>
    <row r="120" spans="1:8" ht="14.4" x14ac:dyDescent="0.3">
      <c r="A120" s="10">
        <v>2015</v>
      </c>
      <c r="B120" s="10">
        <v>20150627</v>
      </c>
      <c r="C120" s="10">
        <f t="shared" si="2"/>
        <v>26</v>
      </c>
      <c r="D120" s="10" t="str">
        <f t="shared" si="3"/>
        <v>2015_26</v>
      </c>
      <c r="E120" s="8">
        <v>114.14285714285714</v>
      </c>
      <c r="F120" s="9">
        <v>171.14302828588544</v>
      </c>
      <c r="G120" s="8">
        <v>2</v>
      </c>
      <c r="H120" s="8">
        <v>0</v>
      </c>
    </row>
    <row r="121" spans="1:8" ht="14.4" x14ac:dyDescent="0.3">
      <c r="A121" s="10">
        <v>2015</v>
      </c>
      <c r="B121" s="10">
        <v>20150628</v>
      </c>
      <c r="C121" s="10">
        <f t="shared" si="2"/>
        <v>27</v>
      </c>
      <c r="D121" s="10" t="str">
        <f t="shared" si="3"/>
        <v>2015_27</v>
      </c>
      <c r="E121" s="8">
        <v>114.14285714285714</v>
      </c>
      <c r="F121" s="9">
        <v>114.14297128582842</v>
      </c>
      <c r="G121" s="8">
        <v>1</v>
      </c>
      <c r="H121" s="8">
        <v>44</v>
      </c>
    </row>
    <row r="122" spans="1:8" ht="14.4" x14ac:dyDescent="0.3">
      <c r="A122" s="10">
        <v>2015</v>
      </c>
      <c r="B122" s="10">
        <v>20150629</v>
      </c>
      <c r="C122" s="10">
        <f t="shared" si="2"/>
        <v>27</v>
      </c>
      <c r="D122" s="10" t="str">
        <f t="shared" si="3"/>
        <v>2015_27</v>
      </c>
      <c r="E122" s="8">
        <v>114.14285714285714</v>
      </c>
      <c r="F122" s="9">
        <v>45.714331428617143</v>
      </c>
      <c r="G122" s="8">
        <v>1</v>
      </c>
      <c r="H122" s="8">
        <v>0</v>
      </c>
    </row>
    <row r="123" spans="1:8" ht="14.4" x14ac:dyDescent="0.3">
      <c r="A123" s="10">
        <v>2015</v>
      </c>
      <c r="B123" s="10">
        <v>20150702</v>
      </c>
      <c r="C123" s="10">
        <f t="shared" si="2"/>
        <v>27</v>
      </c>
      <c r="D123" s="10" t="str">
        <f t="shared" si="3"/>
        <v>2015_27</v>
      </c>
      <c r="E123" s="8">
        <v>114.14285714285714</v>
      </c>
      <c r="F123" s="9">
        <v>159.85730271444558</v>
      </c>
      <c r="G123" s="8">
        <v>2</v>
      </c>
      <c r="H123" s="8">
        <v>0</v>
      </c>
    </row>
    <row r="124" spans="1:8" ht="14.4" x14ac:dyDescent="0.3">
      <c r="A124" s="10">
        <v>2015</v>
      </c>
      <c r="B124" s="10">
        <v>20150704</v>
      </c>
      <c r="C124" s="10">
        <f t="shared" si="2"/>
        <v>27</v>
      </c>
      <c r="D124" s="10" t="str">
        <f t="shared" si="3"/>
        <v>2015_27</v>
      </c>
      <c r="E124" s="8">
        <v>114.14285714285714</v>
      </c>
      <c r="F124" s="9">
        <v>114.14297128582842</v>
      </c>
      <c r="G124" s="8">
        <v>2</v>
      </c>
      <c r="H124" s="8">
        <v>0</v>
      </c>
    </row>
    <row r="125" spans="1:8" ht="14.4" x14ac:dyDescent="0.3">
      <c r="A125" s="10">
        <v>2015</v>
      </c>
      <c r="B125" s="10">
        <v>20150706</v>
      </c>
      <c r="C125" s="10">
        <f t="shared" si="2"/>
        <v>28</v>
      </c>
      <c r="D125" s="10" t="str">
        <f t="shared" si="3"/>
        <v>2015_28</v>
      </c>
      <c r="E125" s="8">
        <v>114.14285714285714</v>
      </c>
      <c r="F125" s="9">
        <v>91.428662857234286</v>
      </c>
      <c r="G125" s="8">
        <v>2</v>
      </c>
      <c r="H125" s="8">
        <v>0</v>
      </c>
    </row>
    <row r="126" spans="1:8" ht="14.4" x14ac:dyDescent="0.3">
      <c r="A126" s="10">
        <v>2015</v>
      </c>
      <c r="B126" s="10">
        <v>20150707</v>
      </c>
      <c r="C126" s="10">
        <f t="shared" si="2"/>
        <v>28</v>
      </c>
      <c r="D126" s="10" t="str">
        <f t="shared" si="3"/>
        <v>2015_28</v>
      </c>
      <c r="E126" s="8">
        <v>114.14285714285714</v>
      </c>
      <c r="F126" s="9">
        <v>91.428662857234286</v>
      </c>
      <c r="G126" s="8">
        <v>2</v>
      </c>
      <c r="H126" s="8">
        <v>0</v>
      </c>
    </row>
    <row r="127" spans="1:8" ht="14.4" x14ac:dyDescent="0.3">
      <c r="A127" s="10">
        <v>2015</v>
      </c>
      <c r="B127" s="10">
        <v>20150709</v>
      </c>
      <c r="C127" s="10">
        <f t="shared" si="2"/>
        <v>28</v>
      </c>
      <c r="D127" s="10" t="str">
        <f t="shared" si="3"/>
        <v>2015_28</v>
      </c>
      <c r="E127" s="8">
        <v>114.14285714285714</v>
      </c>
      <c r="F127" s="9">
        <v>114.14297128582842</v>
      </c>
      <c r="G127" s="8">
        <v>1</v>
      </c>
      <c r="H127" s="8">
        <v>0</v>
      </c>
    </row>
    <row r="128" spans="1:8" ht="14.4" x14ac:dyDescent="0.3">
      <c r="A128" s="10">
        <v>2015</v>
      </c>
      <c r="B128" s="10">
        <v>20150710</v>
      </c>
      <c r="C128" s="10">
        <f t="shared" si="2"/>
        <v>28</v>
      </c>
      <c r="D128" s="10" t="str">
        <f t="shared" si="3"/>
        <v>2015_28</v>
      </c>
      <c r="E128" s="8">
        <v>114.14285714285714</v>
      </c>
      <c r="F128" s="9">
        <v>159.85730271444558</v>
      </c>
      <c r="G128" s="8">
        <v>3</v>
      </c>
      <c r="H128" s="8">
        <v>0</v>
      </c>
    </row>
    <row r="129" spans="1:8" ht="14.4" x14ac:dyDescent="0.3">
      <c r="A129" s="10">
        <v>2015</v>
      </c>
      <c r="B129" s="10">
        <v>20150711</v>
      </c>
      <c r="C129" s="10">
        <f t="shared" si="2"/>
        <v>28</v>
      </c>
      <c r="D129" s="10" t="str">
        <f t="shared" si="3"/>
        <v>2015_28</v>
      </c>
      <c r="E129" s="8">
        <v>114.14285714285714</v>
      </c>
      <c r="F129" s="9">
        <v>68.428639857211294</v>
      </c>
      <c r="G129" s="8">
        <v>0</v>
      </c>
      <c r="H129" s="8">
        <v>0</v>
      </c>
    </row>
    <row r="130" spans="1:8" ht="14.4" x14ac:dyDescent="0.3">
      <c r="A130" s="10">
        <v>2015</v>
      </c>
      <c r="B130" s="10">
        <v>20150712</v>
      </c>
      <c r="C130" s="10">
        <f t="shared" si="2"/>
        <v>29</v>
      </c>
      <c r="D130" s="10" t="str">
        <f t="shared" si="3"/>
        <v>2015_29</v>
      </c>
      <c r="E130" s="8">
        <v>114.14285714285714</v>
      </c>
      <c r="F130" s="9">
        <v>45.714331428617143</v>
      </c>
      <c r="G130" s="8">
        <v>1</v>
      </c>
      <c r="H130" s="8">
        <v>30</v>
      </c>
    </row>
    <row r="131" spans="1:8" ht="14.4" x14ac:dyDescent="0.3">
      <c r="A131" s="10">
        <v>2015</v>
      </c>
      <c r="B131" s="10">
        <v>20150713</v>
      </c>
      <c r="C131" s="10">
        <f t="shared" ref="C131:C194" si="4">WEEKNUM(LEFT(B131,4)&amp;"/"&amp;MID(B131,5,2)&amp;"/"&amp;RIGHT(B131,2))</f>
        <v>29</v>
      </c>
      <c r="D131" s="10" t="str">
        <f t="shared" ref="D131:D194" si="5">CONCATENATE(A131,"_",TEXT(C131,"00"))</f>
        <v>2015_29</v>
      </c>
      <c r="E131" s="8">
        <v>114.14285714285714</v>
      </c>
      <c r="F131" s="9">
        <v>114.14297128582842</v>
      </c>
      <c r="G131" s="8">
        <v>1</v>
      </c>
      <c r="H131" s="8">
        <v>0</v>
      </c>
    </row>
    <row r="132" spans="1:8" ht="14.4" x14ac:dyDescent="0.3">
      <c r="A132" s="10">
        <v>2015</v>
      </c>
      <c r="B132" s="10">
        <v>20150717</v>
      </c>
      <c r="C132" s="10">
        <f t="shared" si="4"/>
        <v>29</v>
      </c>
      <c r="D132" s="10" t="str">
        <f t="shared" si="5"/>
        <v>2015_29</v>
      </c>
      <c r="E132" s="8">
        <v>114.14285714285714</v>
      </c>
      <c r="F132" s="9">
        <v>68.428639857211294</v>
      </c>
      <c r="G132" s="8">
        <v>1</v>
      </c>
      <c r="H132" s="8">
        <v>0</v>
      </c>
    </row>
    <row r="133" spans="1:8" ht="14.4" x14ac:dyDescent="0.3">
      <c r="A133" s="10">
        <v>2015</v>
      </c>
      <c r="B133" s="10">
        <v>20150721</v>
      </c>
      <c r="C133" s="10">
        <f t="shared" si="4"/>
        <v>30</v>
      </c>
      <c r="D133" s="10" t="str">
        <f t="shared" si="5"/>
        <v>2015_30</v>
      </c>
      <c r="E133" s="8">
        <v>114.14285714285714</v>
      </c>
      <c r="F133" s="9">
        <v>114.14297128582842</v>
      </c>
      <c r="G133" s="8">
        <v>1</v>
      </c>
      <c r="H133" s="8">
        <v>0</v>
      </c>
    </row>
    <row r="134" spans="1:8" ht="14.4" x14ac:dyDescent="0.3">
      <c r="A134" s="10">
        <v>2015</v>
      </c>
      <c r="B134" s="10">
        <v>20150728</v>
      </c>
      <c r="C134" s="10">
        <f t="shared" si="4"/>
        <v>31</v>
      </c>
      <c r="D134" s="10" t="str">
        <f t="shared" si="5"/>
        <v>2015_31</v>
      </c>
      <c r="E134" s="8">
        <v>114.14285714285714</v>
      </c>
      <c r="F134" s="9">
        <v>114.14297128582842</v>
      </c>
      <c r="G134" s="8">
        <v>1</v>
      </c>
      <c r="H134" s="8">
        <v>0</v>
      </c>
    </row>
    <row r="135" spans="1:8" ht="14.4" x14ac:dyDescent="0.3">
      <c r="A135" s="10">
        <v>2015</v>
      </c>
      <c r="B135" s="10">
        <v>20150805</v>
      </c>
      <c r="C135" s="10">
        <f t="shared" si="4"/>
        <v>32</v>
      </c>
      <c r="D135" s="10" t="str">
        <f t="shared" si="5"/>
        <v>2015_32</v>
      </c>
      <c r="E135" s="8">
        <v>114.14285714285714</v>
      </c>
      <c r="F135" s="9">
        <v>114.14297128582842</v>
      </c>
      <c r="G135" s="8">
        <v>1</v>
      </c>
      <c r="H135" s="8">
        <v>0</v>
      </c>
    </row>
    <row r="136" spans="1:8" ht="14.4" x14ac:dyDescent="0.3">
      <c r="A136" s="10">
        <v>2015</v>
      </c>
      <c r="B136" s="10">
        <v>20150811</v>
      </c>
      <c r="C136" s="10">
        <f t="shared" si="4"/>
        <v>33</v>
      </c>
      <c r="D136" s="10" t="str">
        <f t="shared" si="5"/>
        <v>2015_33</v>
      </c>
      <c r="E136" s="8">
        <v>114.14285714285714</v>
      </c>
      <c r="F136" s="9">
        <v>-114.14297128582842</v>
      </c>
      <c r="G136" s="8">
        <v>-1</v>
      </c>
      <c r="H136" s="8">
        <v>0</v>
      </c>
    </row>
    <row r="137" spans="1:8" ht="14.4" x14ac:dyDescent="0.3">
      <c r="A137" s="10">
        <v>2015</v>
      </c>
      <c r="B137" s="10">
        <v>20150820</v>
      </c>
      <c r="C137" s="10">
        <f t="shared" si="4"/>
        <v>34</v>
      </c>
      <c r="D137" s="10" t="str">
        <f t="shared" si="5"/>
        <v>2015_34</v>
      </c>
      <c r="E137" s="8">
        <v>114.14285714285714</v>
      </c>
      <c r="F137" s="9">
        <v>1716.7102881388596</v>
      </c>
      <c r="G137" s="8">
        <v>32</v>
      </c>
      <c r="H137" s="8">
        <v>0</v>
      </c>
    </row>
    <row r="138" spans="1:8" ht="14.4" x14ac:dyDescent="0.3">
      <c r="A138" s="10">
        <v>2015</v>
      </c>
      <c r="B138" s="10">
        <v>20150828</v>
      </c>
      <c r="C138" s="10">
        <f t="shared" si="4"/>
        <v>35</v>
      </c>
      <c r="D138" s="10" t="str">
        <f t="shared" si="5"/>
        <v>2015_35</v>
      </c>
      <c r="E138" s="8">
        <v>114.14285714285714</v>
      </c>
      <c r="F138" s="9">
        <v>1651.6487945059373</v>
      </c>
      <c r="G138" s="8">
        <v>15</v>
      </c>
      <c r="H138" s="8">
        <v>0</v>
      </c>
    </row>
    <row r="139" spans="1:8" ht="14.4" x14ac:dyDescent="0.3">
      <c r="A139" s="10">
        <v>2015</v>
      </c>
      <c r="B139" s="10">
        <v>20150829</v>
      </c>
      <c r="C139" s="10">
        <f t="shared" si="4"/>
        <v>35</v>
      </c>
      <c r="D139" s="10" t="str">
        <f t="shared" si="5"/>
        <v>2015_35</v>
      </c>
      <c r="E139" s="8">
        <v>114.14285714285714</v>
      </c>
      <c r="F139" s="9">
        <v>799.00079900079902</v>
      </c>
      <c r="G139" s="8">
        <v>7</v>
      </c>
      <c r="H139" s="8">
        <v>0</v>
      </c>
    </row>
    <row r="140" spans="1:8" ht="14.4" x14ac:dyDescent="0.3">
      <c r="A140" s="10">
        <v>2015</v>
      </c>
      <c r="B140" s="10">
        <v>20150830</v>
      </c>
      <c r="C140" s="10">
        <f t="shared" si="4"/>
        <v>36</v>
      </c>
      <c r="D140" s="10" t="str">
        <f t="shared" si="5"/>
        <v>2015_36</v>
      </c>
      <c r="E140" s="8">
        <v>114.14285714285714</v>
      </c>
      <c r="F140" s="9">
        <v>1997.5019975019975</v>
      </c>
      <c r="G140" s="8">
        <v>19</v>
      </c>
      <c r="H140" s="8">
        <v>270</v>
      </c>
    </row>
    <row r="141" spans="1:8" ht="14.4" x14ac:dyDescent="0.3">
      <c r="A141" s="10">
        <v>2015</v>
      </c>
      <c r="B141" s="10">
        <v>20150831</v>
      </c>
      <c r="C141" s="10">
        <f t="shared" si="4"/>
        <v>36</v>
      </c>
      <c r="D141" s="10" t="str">
        <f t="shared" si="5"/>
        <v>2015_36</v>
      </c>
      <c r="E141" s="8">
        <v>114.14285714285714</v>
      </c>
      <c r="F141" s="9">
        <v>885.71517142945709</v>
      </c>
      <c r="G141" s="8">
        <v>8</v>
      </c>
      <c r="H141" s="8">
        <v>0</v>
      </c>
    </row>
    <row r="142" spans="1:8" ht="14.4" x14ac:dyDescent="0.3">
      <c r="A142" s="10">
        <v>2015</v>
      </c>
      <c r="B142" s="10">
        <v>20150901</v>
      </c>
      <c r="C142" s="10">
        <f t="shared" si="4"/>
        <v>36</v>
      </c>
      <c r="D142" s="10" t="str">
        <f t="shared" si="5"/>
        <v>2015_36</v>
      </c>
      <c r="E142" s="8">
        <v>114.14285714285714</v>
      </c>
      <c r="F142" s="9">
        <v>2043.1449002877575</v>
      </c>
      <c r="G142" s="8">
        <v>18</v>
      </c>
      <c r="H142" s="8">
        <v>0</v>
      </c>
    </row>
    <row r="143" spans="1:8" ht="14.4" x14ac:dyDescent="0.3">
      <c r="A143" s="10">
        <v>2015</v>
      </c>
      <c r="B143" s="10">
        <v>20150902</v>
      </c>
      <c r="C143" s="10">
        <f t="shared" si="4"/>
        <v>36</v>
      </c>
      <c r="D143" s="10" t="str">
        <f t="shared" si="5"/>
        <v>2015_36</v>
      </c>
      <c r="E143" s="8">
        <v>114.14285714285714</v>
      </c>
      <c r="F143" s="9">
        <v>2357.0023570023573</v>
      </c>
      <c r="G143" s="8">
        <v>21</v>
      </c>
      <c r="H143" s="8">
        <v>0</v>
      </c>
    </row>
    <row r="144" spans="1:8" ht="14.4" x14ac:dyDescent="0.3">
      <c r="A144" s="10">
        <v>2015</v>
      </c>
      <c r="B144" s="10">
        <v>20150903</v>
      </c>
      <c r="C144" s="10">
        <f t="shared" si="4"/>
        <v>36</v>
      </c>
      <c r="D144" s="10" t="str">
        <f t="shared" si="5"/>
        <v>2015_36</v>
      </c>
      <c r="E144" s="8">
        <v>114.14285714285714</v>
      </c>
      <c r="F144" s="9">
        <v>2498.4310698596414</v>
      </c>
      <c r="G144" s="8">
        <v>23</v>
      </c>
      <c r="H144" s="8">
        <v>0</v>
      </c>
    </row>
    <row r="145" spans="1:8" ht="14.4" x14ac:dyDescent="0.3">
      <c r="A145" s="10">
        <v>2015</v>
      </c>
      <c r="B145" s="10">
        <v>20150904</v>
      </c>
      <c r="C145" s="10">
        <f t="shared" si="4"/>
        <v>36</v>
      </c>
      <c r="D145" s="10" t="str">
        <f t="shared" si="5"/>
        <v>2015_36</v>
      </c>
      <c r="E145" s="8">
        <v>114.14285714285714</v>
      </c>
      <c r="F145" s="9">
        <v>3053.1459102887679</v>
      </c>
      <c r="G145" s="8">
        <v>28</v>
      </c>
      <c r="H145" s="8">
        <v>0</v>
      </c>
    </row>
    <row r="146" spans="1:8" ht="14.4" x14ac:dyDescent="0.3">
      <c r="A146" s="10">
        <v>2015</v>
      </c>
      <c r="B146" s="10">
        <v>20150905</v>
      </c>
      <c r="C146" s="10">
        <f t="shared" si="4"/>
        <v>36</v>
      </c>
      <c r="D146" s="10" t="str">
        <f t="shared" si="5"/>
        <v>2015_36</v>
      </c>
      <c r="E146" s="8">
        <v>114.14285714285714</v>
      </c>
      <c r="F146" s="9">
        <v>3082.8816543102262</v>
      </c>
      <c r="G146" s="8">
        <v>28</v>
      </c>
      <c r="H146" s="8">
        <v>0</v>
      </c>
    </row>
    <row r="147" spans="1:8" ht="14.4" x14ac:dyDescent="0.3">
      <c r="A147" s="10">
        <v>2015</v>
      </c>
      <c r="B147" s="10">
        <v>20150906</v>
      </c>
      <c r="C147" s="10">
        <f t="shared" si="4"/>
        <v>37</v>
      </c>
      <c r="D147" s="10" t="str">
        <f t="shared" si="5"/>
        <v>2015_37</v>
      </c>
      <c r="E147" s="8">
        <v>114.14285714285714</v>
      </c>
      <c r="F147" s="9">
        <v>2928.2886425743568</v>
      </c>
      <c r="G147" s="8">
        <v>26</v>
      </c>
      <c r="H147" s="8">
        <v>809</v>
      </c>
    </row>
    <row r="148" spans="1:8" ht="14.4" x14ac:dyDescent="0.3">
      <c r="A148" s="10">
        <v>2015</v>
      </c>
      <c r="B148" s="10">
        <v>20150907</v>
      </c>
      <c r="C148" s="10">
        <f t="shared" si="4"/>
        <v>37</v>
      </c>
      <c r="D148" s="10" t="str">
        <f t="shared" si="5"/>
        <v>2015_37</v>
      </c>
      <c r="E148" s="8">
        <v>114.14285714285714</v>
      </c>
      <c r="F148" s="9">
        <v>2054.5734831449117</v>
      </c>
      <c r="G148" s="8">
        <v>18</v>
      </c>
      <c r="H148" s="8">
        <v>0</v>
      </c>
    </row>
    <row r="149" spans="1:8" ht="14.4" x14ac:dyDescent="0.3">
      <c r="A149" s="10">
        <v>2015</v>
      </c>
      <c r="B149" s="10">
        <v>20150908</v>
      </c>
      <c r="C149" s="10">
        <f t="shared" si="4"/>
        <v>37</v>
      </c>
      <c r="D149" s="10" t="str">
        <f t="shared" si="5"/>
        <v>2015_37</v>
      </c>
      <c r="E149" s="8">
        <v>114.14285714285714</v>
      </c>
      <c r="F149" s="9">
        <v>4357.932929361501</v>
      </c>
      <c r="G149" s="8">
        <v>40</v>
      </c>
      <c r="H149" s="8">
        <v>0</v>
      </c>
    </row>
    <row r="150" spans="1:8" ht="14.4" x14ac:dyDescent="0.3">
      <c r="A150" s="10">
        <v>2015</v>
      </c>
      <c r="B150" s="10">
        <v>20150909</v>
      </c>
      <c r="C150" s="10">
        <f t="shared" si="4"/>
        <v>37</v>
      </c>
      <c r="D150" s="10" t="str">
        <f t="shared" si="5"/>
        <v>2015_37</v>
      </c>
      <c r="E150" s="8">
        <v>114.14285714285714</v>
      </c>
      <c r="F150" s="9">
        <v>2602.4311738597453</v>
      </c>
      <c r="G150" s="8">
        <v>23</v>
      </c>
      <c r="H150" s="8">
        <v>0</v>
      </c>
    </row>
    <row r="151" spans="1:8" ht="14.4" x14ac:dyDescent="0.3">
      <c r="A151" s="10">
        <v>2015</v>
      </c>
      <c r="B151" s="10">
        <v>20150910</v>
      </c>
      <c r="C151" s="10">
        <f t="shared" si="4"/>
        <v>37</v>
      </c>
      <c r="D151" s="10" t="str">
        <f t="shared" si="5"/>
        <v>2015_37</v>
      </c>
      <c r="E151" s="8">
        <v>114.14285714285714</v>
      </c>
      <c r="F151" s="9">
        <v>1695.001695001695</v>
      </c>
      <c r="G151" s="8">
        <v>15</v>
      </c>
      <c r="H151" s="8">
        <v>0</v>
      </c>
    </row>
    <row r="152" spans="1:8" ht="14.4" x14ac:dyDescent="0.3">
      <c r="A152" s="10">
        <v>2015</v>
      </c>
      <c r="B152" s="10">
        <v>20150911</v>
      </c>
      <c r="C152" s="10">
        <f t="shared" si="4"/>
        <v>37</v>
      </c>
      <c r="D152" s="10" t="str">
        <f t="shared" si="5"/>
        <v>2015_37</v>
      </c>
      <c r="E152" s="8">
        <v>114.14285714285714</v>
      </c>
      <c r="F152" s="9">
        <v>3253.0746816461101</v>
      </c>
      <c r="G152" s="8">
        <v>29</v>
      </c>
      <c r="H152" s="8">
        <v>0</v>
      </c>
    </row>
    <row r="153" spans="1:8" ht="14.4" x14ac:dyDescent="0.3">
      <c r="A153" s="10">
        <v>2015</v>
      </c>
      <c r="B153" s="10">
        <v>20150912</v>
      </c>
      <c r="C153" s="10">
        <f t="shared" si="4"/>
        <v>37</v>
      </c>
      <c r="D153" s="10" t="str">
        <f t="shared" si="5"/>
        <v>2015_37</v>
      </c>
      <c r="E153" s="8">
        <v>114.14285714285714</v>
      </c>
      <c r="F153" s="9">
        <v>6928.3640712212145</v>
      </c>
      <c r="G153" s="8">
        <v>63</v>
      </c>
      <c r="H153" s="8">
        <v>0</v>
      </c>
    </row>
    <row r="154" spans="1:8" ht="14.4" x14ac:dyDescent="0.3">
      <c r="A154" s="10">
        <v>2015</v>
      </c>
      <c r="B154" s="10">
        <v>20150913</v>
      </c>
      <c r="C154" s="10">
        <f t="shared" si="4"/>
        <v>38</v>
      </c>
      <c r="D154" s="10" t="str">
        <f t="shared" si="5"/>
        <v>2015_38</v>
      </c>
      <c r="E154" s="8">
        <v>114.14285714285714</v>
      </c>
      <c r="F154" s="9">
        <v>8365.436936865508</v>
      </c>
      <c r="G154" s="8">
        <v>75</v>
      </c>
      <c r="H154" s="8">
        <v>1690</v>
      </c>
    </row>
    <row r="155" spans="1:8" ht="14.4" x14ac:dyDescent="0.3">
      <c r="A155" s="10">
        <v>2015</v>
      </c>
      <c r="B155" s="10">
        <v>20150914</v>
      </c>
      <c r="C155" s="10">
        <f t="shared" si="4"/>
        <v>38</v>
      </c>
      <c r="D155" s="10" t="str">
        <f t="shared" si="5"/>
        <v>2015_38</v>
      </c>
      <c r="E155" s="8">
        <v>114.14285714285714</v>
      </c>
      <c r="F155" s="9">
        <v>4794.0047940047943</v>
      </c>
      <c r="G155" s="8">
        <v>43</v>
      </c>
      <c r="H155" s="8">
        <v>0</v>
      </c>
    </row>
    <row r="156" spans="1:8" ht="14.4" x14ac:dyDescent="0.3">
      <c r="A156" s="10">
        <v>2015</v>
      </c>
      <c r="B156" s="10">
        <v>20150915</v>
      </c>
      <c r="C156" s="10">
        <f t="shared" si="4"/>
        <v>38</v>
      </c>
      <c r="D156" s="10" t="str">
        <f t="shared" si="5"/>
        <v>2015_38</v>
      </c>
      <c r="E156" s="8">
        <v>114.14285714285714</v>
      </c>
      <c r="F156" s="9">
        <v>4879.4334508620223</v>
      </c>
      <c r="G156" s="8">
        <v>45</v>
      </c>
      <c r="H156" s="8">
        <v>0</v>
      </c>
    </row>
    <row r="157" spans="1:8" ht="14.4" x14ac:dyDescent="0.3">
      <c r="A157" s="10">
        <v>2015</v>
      </c>
      <c r="B157" s="10">
        <v>20150916</v>
      </c>
      <c r="C157" s="10">
        <f t="shared" si="4"/>
        <v>38</v>
      </c>
      <c r="D157" s="10" t="str">
        <f t="shared" si="5"/>
        <v>2015_38</v>
      </c>
      <c r="E157" s="8">
        <v>114.14285714285714</v>
      </c>
      <c r="F157" s="9">
        <v>3983.5754121468408</v>
      </c>
      <c r="G157" s="8">
        <v>37</v>
      </c>
      <c r="H157" s="8">
        <v>0</v>
      </c>
    </row>
    <row r="158" spans="1:8" ht="14.4" x14ac:dyDescent="0.3">
      <c r="A158" s="10">
        <v>2015</v>
      </c>
      <c r="B158" s="10">
        <v>20150917</v>
      </c>
      <c r="C158" s="10">
        <f t="shared" si="4"/>
        <v>38</v>
      </c>
      <c r="D158" s="10" t="str">
        <f t="shared" si="5"/>
        <v>2015_38</v>
      </c>
      <c r="E158" s="8">
        <v>114.14285714285714</v>
      </c>
      <c r="F158" s="9">
        <v>2956.4315278600993</v>
      </c>
      <c r="G158" s="8">
        <v>26</v>
      </c>
      <c r="H158" s="8">
        <v>0</v>
      </c>
    </row>
    <row r="159" spans="1:8" ht="14.4" x14ac:dyDescent="0.3">
      <c r="A159" s="10">
        <v>2015</v>
      </c>
      <c r="B159" s="10">
        <v>20150918</v>
      </c>
      <c r="C159" s="10">
        <f t="shared" si="4"/>
        <v>38</v>
      </c>
      <c r="D159" s="10" t="str">
        <f t="shared" si="5"/>
        <v>2015_38</v>
      </c>
      <c r="E159" s="8">
        <v>114.14285714285714</v>
      </c>
      <c r="F159" s="9">
        <v>4976.6335480621192</v>
      </c>
      <c r="G159" s="8">
        <v>47</v>
      </c>
      <c r="H159" s="8">
        <v>0</v>
      </c>
    </row>
    <row r="160" spans="1:8" ht="14.4" x14ac:dyDescent="0.3">
      <c r="A160" s="10">
        <v>2015</v>
      </c>
      <c r="B160" s="10">
        <v>20150919</v>
      </c>
      <c r="C160" s="10">
        <f t="shared" si="4"/>
        <v>38</v>
      </c>
      <c r="D160" s="10" t="str">
        <f t="shared" si="5"/>
        <v>2015_38</v>
      </c>
      <c r="E160" s="8">
        <v>114.14285714285714</v>
      </c>
      <c r="F160" s="9">
        <v>8824.5945388802538</v>
      </c>
      <c r="G160" s="8">
        <v>80</v>
      </c>
      <c r="H160" s="8">
        <v>0</v>
      </c>
    </row>
    <row r="161" spans="1:8" ht="14.4" x14ac:dyDescent="0.3">
      <c r="A161" s="10">
        <v>2015</v>
      </c>
      <c r="B161" s="10">
        <v>20150920</v>
      </c>
      <c r="C161" s="10">
        <f t="shared" si="4"/>
        <v>39</v>
      </c>
      <c r="D161" s="10" t="str">
        <f t="shared" si="5"/>
        <v>2015_39</v>
      </c>
      <c r="E161" s="8">
        <v>114.14285714285714</v>
      </c>
      <c r="F161" s="9">
        <v>7200.1500572929144</v>
      </c>
      <c r="G161" s="8">
        <v>65</v>
      </c>
      <c r="H161" s="8">
        <v>1528</v>
      </c>
    </row>
    <row r="162" spans="1:8" ht="14.4" x14ac:dyDescent="0.3">
      <c r="A162" s="10">
        <v>2015</v>
      </c>
      <c r="B162" s="10">
        <v>20150921</v>
      </c>
      <c r="C162" s="10">
        <f t="shared" si="4"/>
        <v>39</v>
      </c>
      <c r="D162" s="10" t="str">
        <f t="shared" si="5"/>
        <v>2015_39</v>
      </c>
      <c r="E162" s="8">
        <v>114.14285714285714</v>
      </c>
      <c r="F162" s="9">
        <v>3253.1461102889675</v>
      </c>
      <c r="G162" s="8">
        <v>29</v>
      </c>
      <c r="H162" s="8">
        <v>0</v>
      </c>
    </row>
    <row r="163" spans="1:8" ht="14.4" x14ac:dyDescent="0.3">
      <c r="A163" s="10">
        <v>2015</v>
      </c>
      <c r="B163" s="10">
        <v>20150922</v>
      </c>
      <c r="C163" s="10">
        <f t="shared" si="4"/>
        <v>39</v>
      </c>
      <c r="D163" s="10" t="str">
        <f t="shared" si="5"/>
        <v>2015_39</v>
      </c>
      <c r="E163" s="8">
        <v>114.14285714285714</v>
      </c>
      <c r="F163" s="9">
        <v>2619.5811910097623</v>
      </c>
      <c r="G163" s="8">
        <v>23</v>
      </c>
      <c r="H163" s="8">
        <v>0</v>
      </c>
    </row>
    <row r="164" spans="1:8" ht="14.4" x14ac:dyDescent="0.3">
      <c r="A164" s="10">
        <v>2015</v>
      </c>
      <c r="B164" s="10">
        <v>20150923</v>
      </c>
      <c r="C164" s="10">
        <f t="shared" si="4"/>
        <v>39</v>
      </c>
      <c r="D164" s="10" t="str">
        <f t="shared" si="5"/>
        <v>2015_39</v>
      </c>
      <c r="E164" s="8">
        <v>114.14285714285714</v>
      </c>
      <c r="F164" s="9">
        <v>3184.5746131460419</v>
      </c>
      <c r="G164" s="8">
        <v>28</v>
      </c>
      <c r="H164" s="8">
        <v>0</v>
      </c>
    </row>
    <row r="165" spans="1:8" ht="14.4" x14ac:dyDescent="0.3">
      <c r="A165" s="10">
        <v>2015</v>
      </c>
      <c r="B165" s="10">
        <v>20150924</v>
      </c>
      <c r="C165" s="10">
        <f t="shared" si="4"/>
        <v>39</v>
      </c>
      <c r="D165" s="10" t="str">
        <f t="shared" si="5"/>
        <v>2015_39</v>
      </c>
      <c r="E165" s="8">
        <v>114.14285714285714</v>
      </c>
      <c r="F165" s="9">
        <v>2950.7172364315225</v>
      </c>
      <c r="G165" s="8">
        <v>27</v>
      </c>
      <c r="H165" s="8">
        <v>0</v>
      </c>
    </row>
    <row r="166" spans="1:8" ht="14.4" x14ac:dyDescent="0.3">
      <c r="A166" s="10">
        <v>2015</v>
      </c>
      <c r="B166" s="10">
        <v>20150925</v>
      </c>
      <c r="C166" s="10">
        <f t="shared" si="4"/>
        <v>39</v>
      </c>
      <c r="D166" s="10" t="str">
        <f t="shared" si="5"/>
        <v>2015_39</v>
      </c>
      <c r="E166" s="8">
        <v>114.14285714285714</v>
      </c>
      <c r="F166" s="9">
        <v>3666.7179524322382</v>
      </c>
      <c r="G166" s="8">
        <v>35</v>
      </c>
      <c r="H166" s="8">
        <v>0</v>
      </c>
    </row>
    <row r="167" spans="1:8" ht="14.4" x14ac:dyDescent="0.3">
      <c r="A167" s="10">
        <v>2015</v>
      </c>
      <c r="B167" s="10">
        <v>20150926</v>
      </c>
      <c r="C167" s="10">
        <f t="shared" si="4"/>
        <v>39</v>
      </c>
      <c r="D167" s="10" t="str">
        <f t="shared" si="5"/>
        <v>2015_39</v>
      </c>
      <c r="E167" s="8">
        <v>114.14285714285714</v>
      </c>
      <c r="F167" s="9">
        <v>6665.6923799780943</v>
      </c>
      <c r="G167" s="8">
        <v>62</v>
      </c>
      <c r="H167" s="8">
        <v>0</v>
      </c>
    </row>
    <row r="168" spans="1:8" ht="14.4" x14ac:dyDescent="0.3">
      <c r="A168" s="10">
        <v>2015</v>
      </c>
      <c r="B168" s="10">
        <v>20150927</v>
      </c>
      <c r="C168" s="10">
        <f t="shared" si="4"/>
        <v>40</v>
      </c>
      <c r="D168" s="10" t="str">
        <f t="shared" si="5"/>
        <v>2015_40</v>
      </c>
      <c r="E168" s="8">
        <v>114.14285714285714</v>
      </c>
      <c r="F168" s="9">
        <v>7077.5713632856496</v>
      </c>
      <c r="G168" s="8">
        <v>65</v>
      </c>
      <c r="H168" s="8">
        <v>1475</v>
      </c>
    </row>
    <row r="169" spans="1:8" ht="14.4" x14ac:dyDescent="0.3">
      <c r="A169" s="10">
        <v>2015</v>
      </c>
      <c r="B169" s="10">
        <v>20150928</v>
      </c>
      <c r="C169" s="10">
        <f t="shared" si="4"/>
        <v>40</v>
      </c>
      <c r="D169" s="10" t="str">
        <f t="shared" si="5"/>
        <v>2015_40</v>
      </c>
      <c r="E169" s="8">
        <v>114.14285714285714</v>
      </c>
      <c r="F169" s="9">
        <v>2803.2885175742317</v>
      </c>
      <c r="G169" s="8">
        <v>25</v>
      </c>
      <c r="H169" s="8">
        <v>0</v>
      </c>
    </row>
    <row r="170" spans="1:8" ht="14.4" x14ac:dyDescent="0.3">
      <c r="A170" s="10">
        <v>2015</v>
      </c>
      <c r="B170" s="10">
        <v>20150929</v>
      </c>
      <c r="C170" s="10">
        <f t="shared" si="4"/>
        <v>40</v>
      </c>
      <c r="D170" s="10" t="str">
        <f t="shared" si="5"/>
        <v>2015_40</v>
      </c>
      <c r="E170" s="8">
        <v>114.14285714285714</v>
      </c>
      <c r="F170" s="9">
        <v>4961.2906755763906</v>
      </c>
      <c r="G170" s="8">
        <v>48</v>
      </c>
      <c r="H170" s="8">
        <v>0</v>
      </c>
    </row>
    <row r="171" spans="1:8" ht="14.4" x14ac:dyDescent="0.3">
      <c r="A171" s="10">
        <v>2015</v>
      </c>
      <c r="B171" s="10">
        <v>20150930</v>
      </c>
      <c r="C171" s="10">
        <f t="shared" si="4"/>
        <v>40</v>
      </c>
      <c r="D171" s="10" t="str">
        <f t="shared" si="5"/>
        <v>2015_40</v>
      </c>
      <c r="E171" s="8">
        <v>114.14285714285714</v>
      </c>
      <c r="F171" s="9">
        <v>3444.7320161605876</v>
      </c>
      <c r="G171" s="8">
        <v>31</v>
      </c>
      <c r="H171" s="8">
        <v>0</v>
      </c>
    </row>
    <row r="172" spans="1:8" ht="14.4" x14ac:dyDescent="0.3">
      <c r="A172" s="10">
        <v>2015</v>
      </c>
      <c r="B172" s="10">
        <v>20151001</v>
      </c>
      <c r="C172" s="10">
        <f t="shared" si="4"/>
        <v>40</v>
      </c>
      <c r="D172" s="10" t="str">
        <f t="shared" si="5"/>
        <v>2015_40</v>
      </c>
      <c r="E172" s="8">
        <v>114.14285714285714</v>
      </c>
      <c r="F172" s="9">
        <v>9849.4955637812764</v>
      </c>
      <c r="G172" s="8">
        <v>96</v>
      </c>
      <c r="H172" s="8">
        <v>0</v>
      </c>
    </row>
    <row r="173" spans="1:8" ht="14.4" x14ac:dyDescent="0.3">
      <c r="A173" s="10">
        <v>2015</v>
      </c>
      <c r="B173" s="10">
        <v>20151002</v>
      </c>
      <c r="C173" s="10">
        <f t="shared" si="4"/>
        <v>40</v>
      </c>
      <c r="D173" s="10" t="str">
        <f t="shared" si="5"/>
        <v>2015_40</v>
      </c>
      <c r="E173" s="8">
        <v>114.14285714285714</v>
      </c>
      <c r="F173" s="9">
        <v>7072.7885013599298</v>
      </c>
      <c r="G173" s="8">
        <v>68</v>
      </c>
      <c r="H173" s="8">
        <v>0</v>
      </c>
    </row>
    <row r="174" spans="1:8" ht="14.4" x14ac:dyDescent="0.3">
      <c r="A174" s="10">
        <v>2015</v>
      </c>
      <c r="B174" s="10">
        <v>20151003</v>
      </c>
      <c r="C174" s="10">
        <f t="shared" si="4"/>
        <v>40</v>
      </c>
      <c r="D174" s="10" t="str">
        <f t="shared" si="5"/>
        <v>2015_40</v>
      </c>
      <c r="E174" s="8">
        <v>114.14285714285714</v>
      </c>
      <c r="F174" s="9">
        <v>5212.0509263366403</v>
      </c>
      <c r="G174" s="8">
        <v>48</v>
      </c>
      <c r="H174" s="8">
        <v>0</v>
      </c>
    </row>
    <row r="175" spans="1:8" ht="14.4" x14ac:dyDescent="0.3">
      <c r="A175" s="10">
        <v>2015</v>
      </c>
      <c r="B175" s="10">
        <v>20151004</v>
      </c>
      <c r="C175" s="10">
        <f t="shared" si="4"/>
        <v>41</v>
      </c>
      <c r="D175" s="10" t="str">
        <f t="shared" si="5"/>
        <v>2015_41</v>
      </c>
      <c r="E175" s="8">
        <v>114.14285714285714</v>
      </c>
      <c r="F175" s="9">
        <v>6371.4349428635142</v>
      </c>
      <c r="G175" s="8">
        <v>59</v>
      </c>
      <c r="H175" s="8">
        <v>1173</v>
      </c>
    </row>
    <row r="176" spans="1:8" ht="14.4" x14ac:dyDescent="0.3">
      <c r="A176" s="10">
        <v>2015</v>
      </c>
      <c r="B176" s="10">
        <v>20151005</v>
      </c>
      <c r="C176" s="10">
        <f t="shared" si="4"/>
        <v>41</v>
      </c>
      <c r="D176" s="10" t="str">
        <f t="shared" si="5"/>
        <v>2015_41</v>
      </c>
      <c r="E176" s="8">
        <v>114.14285714285714</v>
      </c>
      <c r="F176" s="9">
        <v>5007.8978650407216</v>
      </c>
      <c r="G176" s="8">
        <v>47</v>
      </c>
      <c r="H176" s="8">
        <v>0</v>
      </c>
    </row>
    <row r="177" spans="1:8" ht="14.4" x14ac:dyDescent="0.3">
      <c r="A177" s="10">
        <v>2015</v>
      </c>
      <c r="B177" s="10">
        <v>20151006</v>
      </c>
      <c r="C177" s="10">
        <f t="shared" si="4"/>
        <v>41</v>
      </c>
      <c r="D177" s="10" t="str">
        <f t="shared" si="5"/>
        <v>2015_41</v>
      </c>
      <c r="E177" s="8">
        <v>114.14285714285714</v>
      </c>
      <c r="F177" s="9">
        <v>5026.1621690193115</v>
      </c>
      <c r="G177" s="8">
        <v>46</v>
      </c>
      <c r="H177" s="8">
        <v>0</v>
      </c>
    </row>
    <row r="178" spans="1:8" ht="14.4" x14ac:dyDescent="0.3">
      <c r="A178" s="10">
        <v>2015</v>
      </c>
      <c r="B178" s="10">
        <v>20151007</v>
      </c>
      <c r="C178" s="10">
        <f t="shared" si="4"/>
        <v>41</v>
      </c>
      <c r="D178" s="10" t="str">
        <f t="shared" si="5"/>
        <v>2015_41</v>
      </c>
      <c r="E178" s="8">
        <v>114.14285714285714</v>
      </c>
      <c r="F178" s="9">
        <v>3367.0033670033672</v>
      </c>
      <c r="G178" s="8">
        <v>31</v>
      </c>
      <c r="H178" s="8">
        <v>0</v>
      </c>
    </row>
    <row r="179" spans="1:8" ht="14.4" x14ac:dyDescent="0.3">
      <c r="A179" s="10">
        <v>2015</v>
      </c>
      <c r="B179" s="10">
        <v>20151008</v>
      </c>
      <c r="C179" s="10">
        <f t="shared" si="4"/>
        <v>41</v>
      </c>
      <c r="D179" s="10" t="str">
        <f t="shared" si="5"/>
        <v>2015_41</v>
      </c>
      <c r="E179" s="8">
        <v>114.14285714285714</v>
      </c>
      <c r="F179" s="9">
        <v>1558.4044155472727</v>
      </c>
      <c r="G179" s="8">
        <v>14</v>
      </c>
      <c r="H179" s="8">
        <v>0</v>
      </c>
    </row>
    <row r="180" spans="1:8" ht="14.4" x14ac:dyDescent="0.3">
      <c r="A180" s="10">
        <v>2015</v>
      </c>
      <c r="B180" s="10">
        <v>20151009</v>
      </c>
      <c r="C180" s="10">
        <f t="shared" si="4"/>
        <v>41</v>
      </c>
      <c r="D180" s="10" t="str">
        <f t="shared" si="5"/>
        <v>2015_41</v>
      </c>
      <c r="E180" s="8">
        <v>114.14285714285714</v>
      </c>
      <c r="F180" s="9">
        <v>887.07802993517271</v>
      </c>
      <c r="G180" s="8">
        <v>8</v>
      </c>
      <c r="H180" s="8">
        <v>0</v>
      </c>
    </row>
    <row r="181" spans="1:8" ht="14.4" x14ac:dyDescent="0.3">
      <c r="A181" s="10">
        <v>2015</v>
      </c>
      <c r="B181" s="10">
        <v>20151010</v>
      </c>
      <c r="C181" s="10">
        <f t="shared" si="4"/>
        <v>41</v>
      </c>
      <c r="D181" s="10" t="str">
        <f t="shared" si="5"/>
        <v>2015_41</v>
      </c>
      <c r="E181" s="8">
        <v>114.14285714285714</v>
      </c>
      <c r="F181" s="9">
        <v>1462.081462081462</v>
      </c>
      <c r="G181" s="8">
        <v>13</v>
      </c>
      <c r="H181" s="8">
        <v>0</v>
      </c>
    </row>
    <row r="182" spans="1:8" ht="14.4" x14ac:dyDescent="0.3">
      <c r="A182" s="10">
        <v>2015</v>
      </c>
      <c r="B182" s="10">
        <v>20151011</v>
      </c>
      <c r="C182" s="10">
        <f t="shared" si="4"/>
        <v>42</v>
      </c>
      <c r="D182" s="10" t="str">
        <f t="shared" si="5"/>
        <v>2015_42</v>
      </c>
      <c r="E182" s="8">
        <v>114.14285714285714</v>
      </c>
      <c r="F182" s="9">
        <v>1803.833232404661</v>
      </c>
      <c r="G182" s="8">
        <v>16</v>
      </c>
      <c r="H182" s="8">
        <v>1582</v>
      </c>
    </row>
    <row r="183" spans="1:8" ht="14.4" x14ac:dyDescent="0.3">
      <c r="A183" s="10">
        <v>2015</v>
      </c>
      <c r="B183" s="10">
        <v>20151012</v>
      </c>
      <c r="C183" s="10">
        <f t="shared" si="4"/>
        <v>42</v>
      </c>
      <c r="D183" s="10" t="str">
        <f t="shared" si="5"/>
        <v>2015_42</v>
      </c>
      <c r="E183" s="8">
        <v>114.14285714285714</v>
      </c>
      <c r="F183" s="9">
        <v>536.83196540339395</v>
      </c>
      <c r="G183" s="8">
        <v>5</v>
      </c>
      <c r="H183" s="8">
        <v>0</v>
      </c>
    </row>
    <row r="184" spans="1:8" ht="14.4" x14ac:dyDescent="0.3">
      <c r="A184" s="10">
        <v>2015</v>
      </c>
      <c r="B184" s="10">
        <v>20151013</v>
      </c>
      <c r="C184" s="10">
        <f t="shared" si="4"/>
        <v>42</v>
      </c>
      <c r="D184" s="10" t="str">
        <f t="shared" si="5"/>
        <v>2015_42</v>
      </c>
      <c r="E184" s="8">
        <v>114.14285714285714</v>
      </c>
      <c r="F184" s="9">
        <v>639.14349628635341</v>
      </c>
      <c r="G184" s="8">
        <v>6</v>
      </c>
      <c r="H184" s="8">
        <v>0</v>
      </c>
    </row>
    <row r="185" spans="1:8" ht="14.4" x14ac:dyDescent="0.3">
      <c r="A185" s="10">
        <v>2015</v>
      </c>
      <c r="B185" s="10">
        <v>20151014</v>
      </c>
      <c r="C185" s="10">
        <f t="shared" si="4"/>
        <v>42</v>
      </c>
      <c r="D185" s="10" t="str">
        <f t="shared" si="5"/>
        <v>2015_42</v>
      </c>
      <c r="E185" s="8">
        <v>114.14285714285714</v>
      </c>
      <c r="F185" s="9">
        <v>1215.7226442940728</v>
      </c>
      <c r="G185" s="8">
        <v>11</v>
      </c>
      <c r="H185" s="8">
        <v>0</v>
      </c>
    </row>
    <row r="186" spans="1:8" ht="14.4" x14ac:dyDescent="0.3">
      <c r="A186" s="10">
        <v>2015</v>
      </c>
      <c r="B186" s="10">
        <v>20151015</v>
      </c>
      <c r="C186" s="10">
        <f t="shared" si="4"/>
        <v>42</v>
      </c>
      <c r="D186" s="10" t="str">
        <f t="shared" si="5"/>
        <v>2015_42</v>
      </c>
      <c r="E186" s="8">
        <v>114.14285714285714</v>
      </c>
      <c r="F186" s="9">
        <v>998.71528442957015</v>
      </c>
      <c r="G186" s="8">
        <v>9</v>
      </c>
      <c r="H186" s="8">
        <v>0</v>
      </c>
    </row>
    <row r="187" spans="1:8" ht="14.4" x14ac:dyDescent="0.3">
      <c r="A187" s="10">
        <v>2015</v>
      </c>
      <c r="B187" s="10">
        <v>20151016</v>
      </c>
      <c r="C187" s="10">
        <f t="shared" si="4"/>
        <v>42</v>
      </c>
      <c r="D187" s="10" t="str">
        <f t="shared" si="5"/>
        <v>2015_42</v>
      </c>
      <c r="E187" s="8">
        <v>114.14285714285714</v>
      </c>
      <c r="F187" s="9">
        <v>1646.7159324302183</v>
      </c>
      <c r="G187" s="8">
        <v>17</v>
      </c>
      <c r="H187" s="8">
        <v>0</v>
      </c>
    </row>
    <row r="188" spans="1:8" ht="14.4" x14ac:dyDescent="0.3">
      <c r="A188" s="10">
        <v>2015</v>
      </c>
      <c r="B188" s="10">
        <v>20151017</v>
      </c>
      <c r="C188" s="10">
        <f t="shared" si="4"/>
        <v>42</v>
      </c>
      <c r="D188" s="10" t="str">
        <f t="shared" si="5"/>
        <v>2015_42</v>
      </c>
      <c r="E188" s="8">
        <v>114.14285714285714</v>
      </c>
      <c r="F188" s="9">
        <v>3124.8881248881248</v>
      </c>
      <c r="G188" s="8">
        <v>29</v>
      </c>
      <c r="H188" s="8">
        <v>0</v>
      </c>
    </row>
    <row r="189" spans="1:8" ht="14.4" x14ac:dyDescent="0.3">
      <c r="A189" s="10">
        <v>2015</v>
      </c>
      <c r="B189" s="10">
        <v>20151018</v>
      </c>
      <c r="C189" s="10">
        <f t="shared" si="4"/>
        <v>43</v>
      </c>
      <c r="D189" s="10" t="str">
        <f t="shared" si="5"/>
        <v>2015_43</v>
      </c>
      <c r="E189" s="8">
        <v>114.14285714285714</v>
      </c>
      <c r="F189" s="9">
        <v>2111.0049681478254</v>
      </c>
      <c r="G189" s="8">
        <v>19</v>
      </c>
      <c r="H189" s="8">
        <v>1261</v>
      </c>
    </row>
    <row r="190" spans="1:8" ht="14.4" x14ac:dyDescent="0.3">
      <c r="A190" s="10">
        <v>2015</v>
      </c>
      <c r="B190" s="10">
        <v>20151019</v>
      </c>
      <c r="C190" s="10">
        <f t="shared" si="4"/>
        <v>43</v>
      </c>
      <c r="D190" s="10" t="str">
        <f t="shared" si="5"/>
        <v>2015_43</v>
      </c>
      <c r="E190" s="8">
        <v>114.14285714285714</v>
      </c>
      <c r="F190" s="9">
        <v>770.5721991436277</v>
      </c>
      <c r="G190" s="8">
        <v>7</v>
      </c>
      <c r="H190" s="8">
        <v>0</v>
      </c>
    </row>
    <row r="191" spans="1:8" ht="14.4" x14ac:dyDescent="0.3">
      <c r="A191" s="10">
        <v>2015</v>
      </c>
      <c r="B191" s="10">
        <v>20151020</v>
      </c>
      <c r="C191" s="10">
        <f t="shared" si="4"/>
        <v>43</v>
      </c>
      <c r="D191" s="10" t="str">
        <f t="shared" si="5"/>
        <v>2015_43</v>
      </c>
      <c r="E191" s="8">
        <v>114.14285714285714</v>
      </c>
      <c r="F191" s="9">
        <v>4194.8613377184811</v>
      </c>
      <c r="G191" s="8">
        <v>38</v>
      </c>
      <c r="H191" s="8">
        <v>0</v>
      </c>
    </row>
    <row r="192" spans="1:8" ht="14.4" x14ac:dyDescent="0.3">
      <c r="A192" s="10">
        <v>2015</v>
      </c>
      <c r="B192" s="10">
        <v>20151021</v>
      </c>
      <c r="C192" s="10">
        <f t="shared" si="4"/>
        <v>43</v>
      </c>
      <c r="D192" s="10" t="str">
        <f t="shared" si="5"/>
        <v>2015_43</v>
      </c>
      <c r="E192" s="8">
        <v>114.14285714285714</v>
      </c>
      <c r="F192" s="9">
        <v>9560.2488459631313</v>
      </c>
      <c r="G192" s="8">
        <v>85</v>
      </c>
      <c r="H192" s="8">
        <v>0</v>
      </c>
    </row>
    <row r="193" spans="1:8" ht="14.4" x14ac:dyDescent="0.3">
      <c r="A193" s="10">
        <v>2015</v>
      </c>
      <c r="B193" s="10">
        <v>20151022</v>
      </c>
      <c r="C193" s="10">
        <f t="shared" si="4"/>
        <v>43</v>
      </c>
      <c r="D193" s="10" t="str">
        <f t="shared" si="5"/>
        <v>2015_43</v>
      </c>
      <c r="E193" s="8">
        <v>114.14285714285714</v>
      </c>
      <c r="F193" s="9">
        <v>1238.7726673440959</v>
      </c>
      <c r="G193" s="8">
        <v>12</v>
      </c>
      <c r="H193" s="8">
        <v>0</v>
      </c>
    </row>
    <row r="194" spans="1:8" ht="14.4" x14ac:dyDescent="0.3">
      <c r="A194" s="10">
        <v>2015</v>
      </c>
      <c r="B194" s="10">
        <v>20151023</v>
      </c>
      <c r="C194" s="10">
        <f t="shared" si="4"/>
        <v>43</v>
      </c>
      <c r="D194" s="10" t="str">
        <f t="shared" si="5"/>
        <v>2015_43</v>
      </c>
      <c r="E194" s="8">
        <v>114.14285714285714</v>
      </c>
      <c r="F194" s="9">
        <v>5834.2229770801205</v>
      </c>
      <c r="G194" s="8">
        <v>54</v>
      </c>
      <c r="H194" s="8">
        <v>0</v>
      </c>
    </row>
    <row r="195" spans="1:8" ht="14.4" x14ac:dyDescent="0.3">
      <c r="A195" s="10">
        <v>2015</v>
      </c>
      <c r="B195" s="10">
        <v>20151024</v>
      </c>
      <c r="C195" s="10">
        <f t="shared" ref="C195:C258" si="6">WEEKNUM(LEFT(B195,4)&amp;"/"&amp;MID(B195,5,2)&amp;"/"&amp;RIGHT(B195,2))</f>
        <v>43</v>
      </c>
      <c r="D195" s="10" t="str">
        <f t="shared" ref="D195:D258" si="7">CONCATENATE(A195,"_",TEXT(C195,"00"))</f>
        <v>2015_43</v>
      </c>
      <c r="E195" s="8">
        <v>114.14285714285714</v>
      </c>
      <c r="F195" s="9">
        <v>6123.1489802918377</v>
      </c>
      <c r="G195" s="8">
        <v>56</v>
      </c>
      <c r="H195" s="8">
        <v>0</v>
      </c>
    </row>
    <row r="196" spans="1:8" ht="14.4" x14ac:dyDescent="0.3">
      <c r="A196" s="10">
        <v>2015</v>
      </c>
      <c r="B196" s="10">
        <v>20151025</v>
      </c>
      <c r="C196" s="10">
        <f t="shared" si="6"/>
        <v>44</v>
      </c>
      <c r="D196" s="10" t="str">
        <f t="shared" si="7"/>
        <v>2015_44</v>
      </c>
      <c r="E196" s="8">
        <v>114.14285714285714</v>
      </c>
      <c r="F196" s="9">
        <v>6345.5777741492029</v>
      </c>
      <c r="G196" s="8">
        <v>58</v>
      </c>
      <c r="H196" s="8">
        <v>2309</v>
      </c>
    </row>
    <row r="197" spans="1:8" ht="14.4" x14ac:dyDescent="0.3">
      <c r="A197" s="10">
        <v>2015</v>
      </c>
      <c r="B197" s="10">
        <v>20151026</v>
      </c>
      <c r="C197" s="10">
        <f t="shared" si="6"/>
        <v>44</v>
      </c>
      <c r="D197" s="10" t="str">
        <f t="shared" si="7"/>
        <v>2015_44</v>
      </c>
      <c r="E197" s="8">
        <v>114.14285714285714</v>
      </c>
      <c r="F197" s="9">
        <v>1136.1182789754218</v>
      </c>
      <c r="G197" s="8">
        <v>10</v>
      </c>
      <c r="H197" s="8">
        <v>0</v>
      </c>
    </row>
    <row r="198" spans="1:8" ht="14.4" x14ac:dyDescent="0.3">
      <c r="A198" s="10">
        <v>2015</v>
      </c>
      <c r="B198" s="10">
        <v>20151027</v>
      </c>
      <c r="C198" s="10">
        <f t="shared" si="6"/>
        <v>44</v>
      </c>
      <c r="D198" s="10" t="str">
        <f t="shared" si="7"/>
        <v>2015_44</v>
      </c>
      <c r="E198" s="8">
        <v>114.14285714285714</v>
      </c>
      <c r="F198" s="9">
        <v>539.85768271482561</v>
      </c>
      <c r="G198" s="8">
        <v>5</v>
      </c>
      <c r="H198" s="8">
        <v>0</v>
      </c>
    </row>
    <row r="199" spans="1:8" ht="14.4" x14ac:dyDescent="0.3">
      <c r="A199" s="10">
        <v>2015</v>
      </c>
      <c r="B199" s="10">
        <v>20151028</v>
      </c>
      <c r="C199" s="10">
        <f t="shared" si="6"/>
        <v>44</v>
      </c>
      <c r="D199" s="10" t="str">
        <f t="shared" si="7"/>
        <v>2015_44</v>
      </c>
      <c r="E199" s="8">
        <v>114.14285714285714</v>
      </c>
      <c r="F199" s="9">
        <v>907.42947885805029</v>
      </c>
      <c r="G199" s="8">
        <v>8</v>
      </c>
      <c r="H199" s="8">
        <v>0</v>
      </c>
    </row>
    <row r="200" spans="1:8" ht="14.4" x14ac:dyDescent="0.3">
      <c r="A200" s="10">
        <v>2015</v>
      </c>
      <c r="B200" s="10">
        <v>20151029</v>
      </c>
      <c r="C200" s="10">
        <f t="shared" si="6"/>
        <v>44</v>
      </c>
      <c r="D200" s="10" t="str">
        <f t="shared" si="7"/>
        <v>2015_44</v>
      </c>
      <c r="E200" s="8">
        <v>114.14285714285714</v>
      </c>
      <c r="F200" s="9">
        <v>799.00079900079902</v>
      </c>
      <c r="G200" s="8">
        <v>7</v>
      </c>
      <c r="H200" s="8">
        <v>0</v>
      </c>
    </row>
    <row r="201" spans="1:8" ht="14.4" x14ac:dyDescent="0.3">
      <c r="A201" s="10">
        <v>2015</v>
      </c>
      <c r="B201" s="10">
        <v>20151030</v>
      </c>
      <c r="C201" s="10">
        <f t="shared" si="6"/>
        <v>44</v>
      </c>
      <c r="D201" s="10" t="str">
        <f t="shared" si="7"/>
        <v>2015_44</v>
      </c>
      <c r="E201" s="8">
        <v>114.14285714285714</v>
      </c>
      <c r="F201" s="9">
        <v>1442.6494426494426</v>
      </c>
      <c r="G201" s="8">
        <v>13</v>
      </c>
      <c r="H201" s="8">
        <v>0</v>
      </c>
    </row>
    <row r="202" spans="1:8" ht="14.4" x14ac:dyDescent="0.3">
      <c r="A202" s="10">
        <v>2015</v>
      </c>
      <c r="B202" s="10">
        <v>20151031</v>
      </c>
      <c r="C202" s="10">
        <f t="shared" si="6"/>
        <v>44</v>
      </c>
      <c r="D202" s="10" t="str">
        <f t="shared" si="7"/>
        <v>2015_44</v>
      </c>
      <c r="E202" s="8">
        <v>114.14285714285714</v>
      </c>
      <c r="F202" s="9">
        <v>2601.1968869111729</v>
      </c>
      <c r="G202" s="8">
        <v>24</v>
      </c>
      <c r="H202" s="8">
        <v>0</v>
      </c>
    </row>
    <row r="203" spans="1:8" ht="14.4" x14ac:dyDescent="0.3">
      <c r="A203" s="10">
        <v>2015</v>
      </c>
      <c r="B203" s="10">
        <v>20151101</v>
      </c>
      <c r="C203" s="10">
        <f t="shared" si="6"/>
        <v>45</v>
      </c>
      <c r="D203" s="10" t="str">
        <f t="shared" si="7"/>
        <v>2015_45</v>
      </c>
      <c r="E203" s="8">
        <v>114.14285714285714</v>
      </c>
      <c r="F203" s="9">
        <v>1931.41764570336</v>
      </c>
      <c r="G203" s="8">
        <v>19</v>
      </c>
      <c r="H203" s="8">
        <v>1883</v>
      </c>
    </row>
    <row r="204" spans="1:8" ht="14.4" x14ac:dyDescent="0.3">
      <c r="A204" s="10">
        <v>2015</v>
      </c>
      <c r="B204" s="10">
        <v>20151102</v>
      </c>
      <c r="C204" s="10">
        <f t="shared" si="6"/>
        <v>45</v>
      </c>
      <c r="D204" s="10" t="str">
        <f t="shared" si="7"/>
        <v>2015_45</v>
      </c>
      <c r="E204" s="8">
        <v>114.14285714285714</v>
      </c>
      <c r="F204" s="9">
        <v>799.00079900079902</v>
      </c>
      <c r="G204" s="8">
        <v>7</v>
      </c>
      <c r="H204" s="8">
        <v>0</v>
      </c>
    </row>
    <row r="205" spans="1:8" ht="14.4" x14ac:dyDescent="0.3">
      <c r="A205" s="10">
        <v>2015</v>
      </c>
      <c r="B205" s="10">
        <v>20151103</v>
      </c>
      <c r="C205" s="10">
        <f t="shared" si="6"/>
        <v>45</v>
      </c>
      <c r="D205" s="10" t="str">
        <f t="shared" si="7"/>
        <v>2015_45</v>
      </c>
      <c r="E205" s="8">
        <v>114.14285714285714</v>
      </c>
      <c r="F205" s="9">
        <v>666.3920949635235</v>
      </c>
      <c r="G205" s="8">
        <v>6</v>
      </c>
      <c r="H205" s="8">
        <v>0</v>
      </c>
    </row>
    <row r="206" spans="1:8" ht="14.4" x14ac:dyDescent="0.3">
      <c r="A206" s="10">
        <v>2015</v>
      </c>
      <c r="B206" s="10">
        <v>20151104</v>
      </c>
      <c r="C206" s="10">
        <f t="shared" si="6"/>
        <v>45</v>
      </c>
      <c r="D206" s="10" t="str">
        <f t="shared" si="7"/>
        <v>2015_45</v>
      </c>
      <c r="E206" s="8">
        <v>114.14285714285714</v>
      </c>
      <c r="F206" s="9">
        <v>570.71485642914206</v>
      </c>
      <c r="G206" s="8">
        <v>5</v>
      </c>
      <c r="H206" s="8">
        <v>0</v>
      </c>
    </row>
    <row r="207" spans="1:8" ht="14.4" x14ac:dyDescent="0.3">
      <c r="A207" s="10">
        <v>2015</v>
      </c>
      <c r="B207" s="10">
        <v>20151105</v>
      </c>
      <c r="C207" s="10">
        <f t="shared" si="6"/>
        <v>45</v>
      </c>
      <c r="D207" s="10" t="str">
        <f t="shared" si="7"/>
        <v>2015_45</v>
      </c>
      <c r="E207" s="8">
        <v>114.14285714285714</v>
      </c>
      <c r="F207" s="9">
        <v>342.42891385748533</v>
      </c>
      <c r="G207" s="8">
        <v>3</v>
      </c>
      <c r="H207" s="8">
        <v>0</v>
      </c>
    </row>
    <row r="208" spans="1:8" ht="14.4" x14ac:dyDescent="0.3">
      <c r="A208" s="10">
        <v>2015</v>
      </c>
      <c r="B208" s="10">
        <v>20151106</v>
      </c>
      <c r="C208" s="10">
        <f t="shared" si="6"/>
        <v>45</v>
      </c>
      <c r="D208" s="10" t="str">
        <f t="shared" si="7"/>
        <v>2015_45</v>
      </c>
      <c r="E208" s="8">
        <v>114.14285714285714</v>
      </c>
      <c r="F208" s="9">
        <v>216.85735971450259</v>
      </c>
      <c r="G208" s="8">
        <v>2</v>
      </c>
      <c r="H208" s="8">
        <v>0</v>
      </c>
    </row>
    <row r="209" spans="1:8" ht="14.4" x14ac:dyDescent="0.3">
      <c r="A209" s="10">
        <v>2015</v>
      </c>
      <c r="B209" s="10">
        <v>20151107</v>
      </c>
      <c r="C209" s="10">
        <f t="shared" si="6"/>
        <v>45</v>
      </c>
      <c r="D209" s="10" t="str">
        <f t="shared" si="7"/>
        <v>2015_45</v>
      </c>
      <c r="E209" s="8">
        <v>114.14285714285714</v>
      </c>
      <c r="F209" s="9">
        <v>1287.8327164041448</v>
      </c>
      <c r="G209" s="8">
        <v>12</v>
      </c>
      <c r="H209" s="8">
        <v>0</v>
      </c>
    </row>
    <row r="210" spans="1:8" ht="14.4" x14ac:dyDescent="0.3">
      <c r="A210" s="10">
        <v>2015</v>
      </c>
      <c r="B210" s="10">
        <v>20151108</v>
      </c>
      <c r="C210" s="10">
        <f t="shared" si="6"/>
        <v>46</v>
      </c>
      <c r="D210" s="10" t="str">
        <f t="shared" si="7"/>
        <v>2015_46</v>
      </c>
      <c r="E210" s="8">
        <v>114.14285714285714</v>
      </c>
      <c r="F210" s="9">
        <v>1681.7159674302532</v>
      </c>
      <c r="G210" s="8">
        <v>20</v>
      </c>
      <c r="H210" s="8">
        <v>1690</v>
      </c>
    </row>
    <row r="211" spans="1:8" ht="14.4" x14ac:dyDescent="0.3">
      <c r="A211" s="10">
        <v>2015</v>
      </c>
      <c r="B211" s="10">
        <v>20151109</v>
      </c>
      <c r="C211" s="10">
        <f t="shared" si="6"/>
        <v>46</v>
      </c>
      <c r="D211" s="10" t="str">
        <f t="shared" si="7"/>
        <v>2015_46</v>
      </c>
      <c r="E211" s="8">
        <v>114.14285714285714</v>
      </c>
      <c r="F211" s="9">
        <v>199.71448542877116</v>
      </c>
      <c r="G211" s="8">
        <v>2</v>
      </c>
      <c r="H211" s="8">
        <v>0</v>
      </c>
    </row>
    <row r="212" spans="1:8" ht="14.4" x14ac:dyDescent="0.3">
      <c r="A212" s="10">
        <v>2015</v>
      </c>
      <c r="B212" s="10">
        <v>20151110</v>
      </c>
      <c r="C212" s="10">
        <f t="shared" si="6"/>
        <v>46</v>
      </c>
      <c r="D212" s="10" t="str">
        <f t="shared" si="7"/>
        <v>2015_46</v>
      </c>
      <c r="E212" s="8">
        <v>114.14285714285714</v>
      </c>
      <c r="F212" s="9">
        <v>314.26031426031432</v>
      </c>
      <c r="G212" s="8">
        <v>3</v>
      </c>
      <c r="H212" s="8">
        <v>0</v>
      </c>
    </row>
    <row r="213" spans="1:8" ht="14.4" x14ac:dyDescent="0.3">
      <c r="A213" s="10">
        <v>2015</v>
      </c>
      <c r="B213" s="10">
        <v>20151111</v>
      </c>
      <c r="C213" s="10">
        <f t="shared" si="6"/>
        <v>46</v>
      </c>
      <c r="D213" s="10" t="str">
        <f t="shared" si="7"/>
        <v>2015_46</v>
      </c>
      <c r="E213" s="8">
        <v>114.14285714285714</v>
      </c>
      <c r="F213" s="9">
        <v>1648.0702194987909</v>
      </c>
      <c r="G213" s="8">
        <v>15</v>
      </c>
      <c r="H213" s="8">
        <v>0</v>
      </c>
    </row>
    <row r="214" spans="1:8" ht="14.4" x14ac:dyDescent="0.3">
      <c r="A214" s="10">
        <v>2015</v>
      </c>
      <c r="B214" s="10">
        <v>20151112</v>
      </c>
      <c r="C214" s="10">
        <f t="shared" si="6"/>
        <v>46</v>
      </c>
      <c r="D214" s="10" t="str">
        <f t="shared" si="7"/>
        <v>2015_46</v>
      </c>
      <c r="E214" s="8">
        <v>114.14285714285714</v>
      </c>
      <c r="F214" s="9">
        <v>793.68936511793663</v>
      </c>
      <c r="G214" s="8">
        <v>7</v>
      </c>
      <c r="H214" s="8">
        <v>0</v>
      </c>
    </row>
    <row r="215" spans="1:8" ht="14.4" x14ac:dyDescent="0.3">
      <c r="A215" s="10">
        <v>2015</v>
      </c>
      <c r="B215" s="10">
        <v>20151113</v>
      </c>
      <c r="C215" s="10">
        <f t="shared" si="6"/>
        <v>46</v>
      </c>
      <c r="D215" s="10" t="str">
        <f t="shared" si="7"/>
        <v>2015_46</v>
      </c>
      <c r="E215" s="8">
        <v>114.14285714285714</v>
      </c>
      <c r="F215" s="9">
        <v>1892.6018926018928</v>
      </c>
      <c r="G215" s="8">
        <v>17</v>
      </c>
      <c r="H215" s="8">
        <v>0</v>
      </c>
    </row>
    <row r="216" spans="1:8" ht="14.4" x14ac:dyDescent="0.3">
      <c r="A216" s="10">
        <v>2015</v>
      </c>
      <c r="B216" s="10">
        <v>20151114</v>
      </c>
      <c r="C216" s="10">
        <f t="shared" si="6"/>
        <v>46</v>
      </c>
      <c r="D216" s="10" t="str">
        <f t="shared" si="7"/>
        <v>2015_46</v>
      </c>
      <c r="E216" s="8">
        <v>114.14285714285714</v>
      </c>
      <c r="F216" s="9">
        <v>4189.4070465499035</v>
      </c>
      <c r="G216" s="8">
        <v>38</v>
      </c>
      <c r="H216" s="8">
        <v>0</v>
      </c>
    </row>
    <row r="217" spans="1:8" ht="14.4" x14ac:dyDescent="0.3">
      <c r="A217" s="10">
        <v>2015</v>
      </c>
      <c r="B217" s="10">
        <v>20151115</v>
      </c>
      <c r="C217" s="10">
        <f t="shared" si="6"/>
        <v>47</v>
      </c>
      <c r="D217" s="10" t="str">
        <f t="shared" si="7"/>
        <v>2015_47</v>
      </c>
      <c r="E217" s="8">
        <v>114.14285714285714</v>
      </c>
      <c r="F217" s="9">
        <v>1085.4296568582283</v>
      </c>
      <c r="G217" s="8">
        <v>10</v>
      </c>
      <c r="H217" s="8">
        <v>1473</v>
      </c>
    </row>
    <row r="218" spans="1:8" ht="14.4" x14ac:dyDescent="0.3">
      <c r="A218" s="10">
        <v>2015</v>
      </c>
      <c r="B218" s="10">
        <v>20151116</v>
      </c>
      <c r="C218" s="10">
        <f t="shared" si="6"/>
        <v>47</v>
      </c>
      <c r="D218" s="10" t="str">
        <f t="shared" si="7"/>
        <v>2015_47</v>
      </c>
      <c r="E218" s="8">
        <v>114.14285714285714</v>
      </c>
      <c r="F218" s="9">
        <v>114.14297128582842</v>
      </c>
      <c r="G218" s="8">
        <v>1</v>
      </c>
      <c r="H218" s="8">
        <v>0</v>
      </c>
    </row>
    <row r="219" spans="1:8" ht="14.4" x14ac:dyDescent="0.3">
      <c r="A219" s="10">
        <v>2015</v>
      </c>
      <c r="B219" s="10">
        <v>20151117</v>
      </c>
      <c r="C219" s="10">
        <f t="shared" si="6"/>
        <v>47</v>
      </c>
      <c r="D219" s="10" t="str">
        <f t="shared" si="7"/>
        <v>2015_47</v>
      </c>
      <c r="E219" s="8">
        <v>114.14285714285714</v>
      </c>
      <c r="F219" s="9">
        <v>411.14326828612548</v>
      </c>
      <c r="G219" s="8">
        <v>4</v>
      </c>
      <c r="H219" s="8">
        <v>0</v>
      </c>
    </row>
    <row r="220" spans="1:8" ht="14.4" x14ac:dyDescent="0.3">
      <c r="A220" s="10">
        <v>2015</v>
      </c>
      <c r="B220" s="10">
        <v>20151118</v>
      </c>
      <c r="C220" s="10">
        <f t="shared" si="6"/>
        <v>47</v>
      </c>
      <c r="D220" s="10" t="str">
        <f t="shared" si="7"/>
        <v>2015_47</v>
      </c>
      <c r="E220" s="8">
        <v>114.14285714285714</v>
      </c>
      <c r="F220" s="9">
        <v>673.83210240353094</v>
      </c>
      <c r="G220" s="8">
        <v>6</v>
      </c>
      <c r="H220" s="8">
        <v>0</v>
      </c>
    </row>
    <row r="221" spans="1:8" ht="14.4" x14ac:dyDescent="0.3">
      <c r="A221" s="10">
        <v>2015</v>
      </c>
      <c r="B221" s="10">
        <v>20151119</v>
      </c>
      <c r="C221" s="10">
        <f t="shared" si="6"/>
        <v>47</v>
      </c>
      <c r="D221" s="10" t="str">
        <f t="shared" si="7"/>
        <v>2015_47</v>
      </c>
      <c r="E221" s="8">
        <v>114.14285714285714</v>
      </c>
      <c r="F221" s="9">
        <v>342.42891385748533</v>
      </c>
      <c r="G221" s="8">
        <v>3</v>
      </c>
      <c r="H221" s="8">
        <v>0</v>
      </c>
    </row>
    <row r="222" spans="1:8" ht="14.4" x14ac:dyDescent="0.3">
      <c r="A222" s="10">
        <v>2015</v>
      </c>
      <c r="B222" s="10">
        <v>20151120</v>
      </c>
      <c r="C222" s="10">
        <f t="shared" si="6"/>
        <v>47</v>
      </c>
      <c r="D222" s="10" t="str">
        <f t="shared" si="7"/>
        <v>2015_47</v>
      </c>
      <c r="E222" s="8">
        <v>114.14285714285714</v>
      </c>
      <c r="F222" s="9">
        <v>222.9745086887944</v>
      </c>
      <c r="G222" s="8">
        <v>2</v>
      </c>
      <c r="H222" s="8">
        <v>0</v>
      </c>
    </row>
    <row r="223" spans="1:8" ht="14.4" x14ac:dyDescent="0.3">
      <c r="A223" s="10">
        <v>2015</v>
      </c>
      <c r="B223" s="10">
        <v>20151121</v>
      </c>
      <c r="C223" s="10">
        <f t="shared" si="6"/>
        <v>47</v>
      </c>
      <c r="D223" s="10" t="str">
        <f t="shared" si="7"/>
        <v>2015_47</v>
      </c>
      <c r="E223" s="8">
        <v>114.14285714285714</v>
      </c>
      <c r="F223" s="9">
        <v>1710.4045675474247</v>
      </c>
      <c r="G223" s="8">
        <v>16</v>
      </c>
      <c r="H223" s="8">
        <v>0</v>
      </c>
    </row>
    <row r="224" spans="1:8" ht="14.4" x14ac:dyDescent="0.3">
      <c r="A224" s="10">
        <v>2015</v>
      </c>
      <c r="B224" s="10">
        <v>20151122</v>
      </c>
      <c r="C224" s="10">
        <f t="shared" si="6"/>
        <v>48</v>
      </c>
      <c r="D224" s="10" t="str">
        <f t="shared" si="7"/>
        <v>2015_48</v>
      </c>
      <c r="E224" s="8">
        <v>114.14285714285714</v>
      </c>
      <c r="F224" s="9">
        <v>735.04359218644936</v>
      </c>
      <c r="G224" s="8">
        <v>7</v>
      </c>
      <c r="H224" s="8">
        <v>1164</v>
      </c>
    </row>
    <row r="225" spans="1:8" ht="14.4" x14ac:dyDescent="0.3">
      <c r="A225" s="10">
        <v>2015</v>
      </c>
      <c r="B225" s="10">
        <v>20151123</v>
      </c>
      <c r="C225" s="10">
        <f t="shared" si="6"/>
        <v>48</v>
      </c>
      <c r="D225" s="10" t="str">
        <f t="shared" si="7"/>
        <v>2015_48</v>
      </c>
      <c r="E225" s="8">
        <v>114.14285714285714</v>
      </c>
      <c r="F225" s="9">
        <v>764.71505042933609</v>
      </c>
      <c r="G225" s="8">
        <v>7</v>
      </c>
      <c r="H225" s="8">
        <v>0</v>
      </c>
    </row>
    <row r="226" spans="1:8" ht="14.4" x14ac:dyDescent="0.3">
      <c r="A226" s="10">
        <v>2015</v>
      </c>
      <c r="B226" s="10">
        <v>20151124</v>
      </c>
      <c r="C226" s="10">
        <f t="shared" si="6"/>
        <v>48</v>
      </c>
      <c r="D226" s="10" t="str">
        <f t="shared" si="7"/>
        <v>2015_48</v>
      </c>
      <c r="E226" s="8">
        <v>114.14285714285714</v>
      </c>
      <c r="F226" s="9">
        <v>228.28594257165685</v>
      </c>
      <c r="G226" s="8">
        <v>2</v>
      </c>
      <c r="H226" s="8">
        <v>0</v>
      </c>
    </row>
    <row r="227" spans="1:8" ht="14.4" x14ac:dyDescent="0.3">
      <c r="A227" s="10">
        <v>2015</v>
      </c>
      <c r="B227" s="10">
        <v>20151125</v>
      </c>
      <c r="C227" s="10">
        <f t="shared" si="6"/>
        <v>48</v>
      </c>
      <c r="D227" s="10" t="str">
        <f t="shared" si="7"/>
        <v>2015_48</v>
      </c>
      <c r="E227" s="8">
        <v>114.14285714285714</v>
      </c>
      <c r="F227" s="9">
        <v>536.57196514339375</v>
      </c>
      <c r="G227" s="8">
        <v>5</v>
      </c>
      <c r="H227" s="8">
        <v>0</v>
      </c>
    </row>
    <row r="228" spans="1:8" ht="14.4" x14ac:dyDescent="0.3">
      <c r="A228" s="10">
        <v>2015</v>
      </c>
      <c r="B228" s="10">
        <v>20151126</v>
      </c>
      <c r="C228" s="10">
        <f t="shared" si="6"/>
        <v>48</v>
      </c>
      <c r="D228" s="10" t="str">
        <f t="shared" si="7"/>
        <v>2015_48</v>
      </c>
      <c r="E228" s="8">
        <v>114.14285714285714</v>
      </c>
      <c r="F228" s="9">
        <v>171.14302828588544</v>
      </c>
      <c r="G228" s="8">
        <v>2</v>
      </c>
      <c r="H228" s="8">
        <v>0</v>
      </c>
    </row>
    <row r="229" spans="1:8" ht="14.4" x14ac:dyDescent="0.3">
      <c r="A229" s="10">
        <v>2015</v>
      </c>
      <c r="B229" s="10">
        <v>20151127</v>
      </c>
      <c r="C229" s="10">
        <f t="shared" si="6"/>
        <v>48</v>
      </c>
      <c r="D229" s="10" t="str">
        <f t="shared" si="7"/>
        <v>2015_48</v>
      </c>
      <c r="E229" s="8">
        <v>114.14285714285714</v>
      </c>
      <c r="F229" s="9">
        <v>372.14322928608647</v>
      </c>
      <c r="G229" s="8">
        <v>4</v>
      </c>
      <c r="H229" s="8">
        <v>0</v>
      </c>
    </row>
    <row r="230" spans="1:8" ht="14.4" x14ac:dyDescent="0.3">
      <c r="A230" s="10">
        <v>2015</v>
      </c>
      <c r="B230" s="10">
        <v>20151128</v>
      </c>
      <c r="C230" s="10">
        <f t="shared" si="6"/>
        <v>48</v>
      </c>
      <c r="D230" s="10" t="str">
        <f t="shared" si="7"/>
        <v>2015_48</v>
      </c>
      <c r="E230" s="8">
        <v>114.14285714285714</v>
      </c>
      <c r="F230" s="9">
        <v>959.28667357238794</v>
      </c>
      <c r="G230" s="8">
        <v>10</v>
      </c>
      <c r="H230" s="8">
        <v>0</v>
      </c>
    </row>
    <row r="231" spans="1:8" ht="14.4" x14ac:dyDescent="0.3">
      <c r="A231" s="10">
        <v>2015</v>
      </c>
      <c r="B231" s="10">
        <v>20151129</v>
      </c>
      <c r="C231" s="10">
        <f t="shared" si="6"/>
        <v>49</v>
      </c>
      <c r="D231" s="10" t="str">
        <f t="shared" si="7"/>
        <v>2015_49</v>
      </c>
      <c r="E231" s="8">
        <v>114.14285714285714</v>
      </c>
      <c r="F231" s="9">
        <v>214.58592887164315</v>
      </c>
      <c r="G231" s="8">
        <v>2</v>
      </c>
      <c r="H231" s="8">
        <v>1030</v>
      </c>
    </row>
    <row r="232" spans="1:8" ht="14.4" x14ac:dyDescent="0.3">
      <c r="A232" s="10">
        <v>2015</v>
      </c>
      <c r="B232" s="10">
        <v>20151130</v>
      </c>
      <c r="C232" s="10">
        <f t="shared" si="6"/>
        <v>49</v>
      </c>
      <c r="D232" s="10" t="str">
        <f t="shared" si="7"/>
        <v>2015_49</v>
      </c>
      <c r="E232" s="8">
        <v>114.14285714285714</v>
      </c>
      <c r="F232" s="9">
        <v>1010.286724572439</v>
      </c>
      <c r="G232" s="8">
        <v>9</v>
      </c>
      <c r="H232" s="8">
        <v>0</v>
      </c>
    </row>
    <row r="233" spans="1:8" ht="14.4" x14ac:dyDescent="0.3">
      <c r="A233" s="10">
        <v>2015</v>
      </c>
      <c r="B233" s="10">
        <v>20151201</v>
      </c>
      <c r="C233" s="10">
        <f t="shared" si="6"/>
        <v>49</v>
      </c>
      <c r="D233" s="10" t="str">
        <f t="shared" si="7"/>
        <v>2015_49</v>
      </c>
      <c r="E233" s="8">
        <v>114.14285714285714</v>
      </c>
      <c r="F233" s="9">
        <v>114.14297128582842</v>
      </c>
      <c r="G233" s="8">
        <v>1</v>
      </c>
      <c r="H233" s="8">
        <v>0</v>
      </c>
    </row>
    <row r="234" spans="1:8" ht="14.4" x14ac:dyDescent="0.3">
      <c r="A234" s="10">
        <v>2015</v>
      </c>
      <c r="B234" s="10">
        <v>20151202</v>
      </c>
      <c r="C234" s="10">
        <f t="shared" si="6"/>
        <v>49</v>
      </c>
      <c r="D234" s="10" t="str">
        <f t="shared" si="7"/>
        <v>2015_49</v>
      </c>
      <c r="E234" s="8">
        <v>114.14285714285714</v>
      </c>
      <c r="F234" s="9">
        <v>456.57188514331369</v>
      </c>
      <c r="G234" s="8">
        <v>4</v>
      </c>
      <c r="H234" s="8">
        <v>0</v>
      </c>
    </row>
    <row r="235" spans="1:8" ht="14.4" x14ac:dyDescent="0.3">
      <c r="A235" s="10">
        <v>2015</v>
      </c>
      <c r="B235" s="10">
        <v>20151203</v>
      </c>
      <c r="C235" s="10">
        <f t="shared" si="6"/>
        <v>49</v>
      </c>
      <c r="D235" s="10" t="str">
        <f t="shared" si="7"/>
        <v>2015_49</v>
      </c>
      <c r="E235" s="8">
        <v>114.14285714285714</v>
      </c>
      <c r="F235" s="9">
        <v>419.42899085756233</v>
      </c>
      <c r="G235" s="8">
        <v>4</v>
      </c>
      <c r="H235" s="8">
        <v>0</v>
      </c>
    </row>
    <row r="236" spans="1:8" ht="14.4" x14ac:dyDescent="0.3">
      <c r="A236" s="10">
        <v>2015</v>
      </c>
      <c r="B236" s="10">
        <v>20151204</v>
      </c>
      <c r="C236" s="10">
        <f t="shared" si="6"/>
        <v>49</v>
      </c>
      <c r="D236" s="10" t="str">
        <f t="shared" si="7"/>
        <v>2015_49</v>
      </c>
      <c r="E236" s="8">
        <v>114.14285714285714</v>
      </c>
      <c r="F236" s="9">
        <v>442.85758571472854</v>
      </c>
      <c r="G236" s="8">
        <v>4</v>
      </c>
      <c r="H236" s="8">
        <v>0</v>
      </c>
    </row>
    <row r="237" spans="1:8" ht="14.4" x14ac:dyDescent="0.3">
      <c r="A237" s="10">
        <v>2015</v>
      </c>
      <c r="B237" s="10">
        <v>20151205</v>
      </c>
      <c r="C237" s="10">
        <f t="shared" si="6"/>
        <v>49</v>
      </c>
      <c r="D237" s="10" t="str">
        <f t="shared" si="7"/>
        <v>2015_49</v>
      </c>
      <c r="E237" s="8">
        <v>114.14285714285714</v>
      </c>
      <c r="F237" s="9">
        <v>365.14322228607944</v>
      </c>
      <c r="G237" s="8">
        <v>4</v>
      </c>
      <c r="H237" s="8">
        <v>0</v>
      </c>
    </row>
    <row r="238" spans="1:8" ht="14.4" x14ac:dyDescent="0.3">
      <c r="A238" s="10">
        <v>2015</v>
      </c>
      <c r="B238" s="10">
        <v>20151206</v>
      </c>
      <c r="C238" s="10">
        <f t="shared" si="6"/>
        <v>50</v>
      </c>
      <c r="D238" s="10" t="str">
        <f t="shared" si="7"/>
        <v>2015_50</v>
      </c>
      <c r="E238" s="8">
        <v>114.14285714285714</v>
      </c>
      <c r="F238" s="9">
        <v>971.68954311811456</v>
      </c>
      <c r="G238" s="8">
        <v>9</v>
      </c>
      <c r="H238" s="8">
        <v>983</v>
      </c>
    </row>
    <row r="239" spans="1:8" ht="14.4" x14ac:dyDescent="0.3">
      <c r="A239" s="10">
        <v>2015</v>
      </c>
      <c r="B239" s="10">
        <v>20151207</v>
      </c>
      <c r="C239" s="10">
        <f t="shared" si="6"/>
        <v>50</v>
      </c>
      <c r="D239" s="10" t="str">
        <f t="shared" si="7"/>
        <v>2015_50</v>
      </c>
      <c r="E239" s="8">
        <v>114.14285714285714</v>
      </c>
      <c r="F239" s="9">
        <v>-114.14297128582842</v>
      </c>
      <c r="G239" s="8">
        <v>-1</v>
      </c>
      <c r="H239" s="8">
        <v>0</v>
      </c>
    </row>
    <row r="240" spans="1:8" ht="14.4" x14ac:dyDescent="0.3">
      <c r="A240" s="10">
        <v>2015</v>
      </c>
      <c r="B240" s="10">
        <v>20151208</v>
      </c>
      <c r="C240" s="10">
        <f t="shared" si="6"/>
        <v>50</v>
      </c>
      <c r="D240" s="10" t="str">
        <f t="shared" si="7"/>
        <v>2015_50</v>
      </c>
      <c r="E240" s="8">
        <v>114.14285714285714</v>
      </c>
      <c r="F240" s="9">
        <v>205.42877685734828</v>
      </c>
      <c r="G240" s="8">
        <v>2</v>
      </c>
      <c r="H240" s="8">
        <v>0</v>
      </c>
    </row>
    <row r="241" spans="1:8" ht="14.4" x14ac:dyDescent="0.3">
      <c r="A241" s="10">
        <v>2015</v>
      </c>
      <c r="B241" s="10">
        <v>20151209</v>
      </c>
      <c r="C241" s="10">
        <f t="shared" si="6"/>
        <v>50</v>
      </c>
      <c r="D241" s="10" t="str">
        <f t="shared" si="7"/>
        <v>2015_50</v>
      </c>
      <c r="E241" s="8">
        <v>114.14285714285714</v>
      </c>
      <c r="F241" s="9">
        <v>137.00013700013702</v>
      </c>
      <c r="G241" s="8">
        <v>5</v>
      </c>
      <c r="H241" s="8">
        <v>0</v>
      </c>
    </row>
    <row r="242" spans="1:8" ht="14.4" x14ac:dyDescent="0.3">
      <c r="A242" s="10">
        <v>2015</v>
      </c>
      <c r="B242" s="10">
        <v>20151210</v>
      </c>
      <c r="C242" s="10">
        <f t="shared" si="6"/>
        <v>50</v>
      </c>
      <c r="D242" s="10" t="str">
        <f t="shared" si="7"/>
        <v>2015_50</v>
      </c>
      <c r="E242" s="8">
        <v>114.14285714285714</v>
      </c>
      <c r="F242" s="9">
        <v>205.45734831449118</v>
      </c>
      <c r="G242" s="8">
        <v>2</v>
      </c>
      <c r="H242" s="8">
        <v>0</v>
      </c>
    </row>
    <row r="243" spans="1:8" ht="14.4" x14ac:dyDescent="0.3">
      <c r="A243" s="10">
        <v>2015</v>
      </c>
      <c r="B243" s="10">
        <v>20151211</v>
      </c>
      <c r="C243" s="10">
        <f t="shared" si="6"/>
        <v>50</v>
      </c>
      <c r="D243" s="10" t="str">
        <f t="shared" si="7"/>
        <v>2015_50</v>
      </c>
      <c r="E243" s="8">
        <v>114.14285714285714</v>
      </c>
      <c r="F243" s="9">
        <v>921.88663617235045</v>
      </c>
      <c r="G243" s="8">
        <v>11</v>
      </c>
      <c r="H243" s="8">
        <v>0</v>
      </c>
    </row>
    <row r="244" spans="1:8" ht="14.4" x14ac:dyDescent="0.3">
      <c r="A244" s="10">
        <v>2015</v>
      </c>
      <c r="B244" s="10">
        <v>20151212</v>
      </c>
      <c r="C244" s="10">
        <f t="shared" si="6"/>
        <v>50</v>
      </c>
      <c r="D244" s="10" t="str">
        <f t="shared" si="7"/>
        <v>2015_50</v>
      </c>
      <c r="E244" s="8">
        <v>114.14285714285714</v>
      </c>
      <c r="F244" s="9">
        <v>1257.4041145469716</v>
      </c>
      <c r="G244" s="8">
        <v>14</v>
      </c>
      <c r="H244" s="8">
        <v>0</v>
      </c>
    </row>
    <row r="245" spans="1:8" ht="14.4" x14ac:dyDescent="0.3">
      <c r="A245" s="10">
        <v>2015</v>
      </c>
      <c r="B245" s="10">
        <v>20151213</v>
      </c>
      <c r="C245" s="10">
        <f t="shared" si="6"/>
        <v>51</v>
      </c>
      <c r="D245" s="10" t="str">
        <f t="shared" si="7"/>
        <v>2015_51</v>
      </c>
      <c r="E245" s="8">
        <v>114.14285714285714</v>
      </c>
      <c r="F245" s="9">
        <v>406.28612057183489</v>
      </c>
      <c r="G245" s="8">
        <v>4</v>
      </c>
      <c r="H245" s="8">
        <v>915</v>
      </c>
    </row>
    <row r="246" spans="1:8" ht="14.4" x14ac:dyDescent="0.3">
      <c r="A246" s="10">
        <v>2015</v>
      </c>
      <c r="B246" s="10">
        <v>20151214</v>
      </c>
      <c r="C246" s="10">
        <f t="shared" si="6"/>
        <v>51</v>
      </c>
      <c r="D246" s="10" t="str">
        <f t="shared" si="7"/>
        <v>2015_51</v>
      </c>
      <c r="E246" s="8">
        <v>114.14285714285714</v>
      </c>
      <c r="F246" s="9">
        <v>331.80604609176038</v>
      </c>
      <c r="G246" s="8">
        <v>3</v>
      </c>
      <c r="H246" s="8">
        <v>0</v>
      </c>
    </row>
    <row r="247" spans="1:8" ht="14.4" x14ac:dyDescent="0.3">
      <c r="A247" s="10">
        <v>2015</v>
      </c>
      <c r="B247" s="10">
        <v>20151215</v>
      </c>
      <c r="C247" s="10">
        <f t="shared" si="6"/>
        <v>51</v>
      </c>
      <c r="D247" s="10" t="str">
        <f t="shared" si="7"/>
        <v>2015_51</v>
      </c>
      <c r="E247" s="8">
        <v>114.14285714285714</v>
      </c>
      <c r="F247" s="9">
        <v>296.74315388601104</v>
      </c>
      <c r="G247" s="8">
        <v>6</v>
      </c>
      <c r="H247" s="8">
        <v>0</v>
      </c>
    </row>
    <row r="248" spans="1:8" ht="14.4" x14ac:dyDescent="0.3">
      <c r="A248" s="10">
        <v>2015</v>
      </c>
      <c r="B248" s="10">
        <v>20151216</v>
      </c>
      <c r="C248" s="10">
        <f t="shared" si="6"/>
        <v>51</v>
      </c>
      <c r="D248" s="10" t="str">
        <f t="shared" si="7"/>
        <v>2015_51</v>
      </c>
      <c r="E248" s="8">
        <v>114.14285714285714</v>
      </c>
      <c r="F248" s="9">
        <v>91.285805571519859</v>
      </c>
      <c r="G248" s="8">
        <v>1</v>
      </c>
      <c r="H248" s="8">
        <v>0</v>
      </c>
    </row>
    <row r="249" spans="1:8" ht="14.4" x14ac:dyDescent="0.3">
      <c r="A249" s="10">
        <v>2015</v>
      </c>
      <c r="B249" s="10">
        <v>20151217</v>
      </c>
      <c r="C249" s="10">
        <f t="shared" si="6"/>
        <v>51</v>
      </c>
      <c r="D249" s="10" t="str">
        <f t="shared" si="7"/>
        <v>2015_51</v>
      </c>
      <c r="E249" s="8">
        <v>114.14285714285714</v>
      </c>
      <c r="F249" s="9">
        <v>216.85735971450259</v>
      </c>
      <c r="G249" s="8">
        <v>2</v>
      </c>
      <c r="H249" s="8">
        <v>0</v>
      </c>
    </row>
    <row r="250" spans="1:8" ht="14.4" x14ac:dyDescent="0.3">
      <c r="A250" s="10">
        <v>2015</v>
      </c>
      <c r="B250" s="10">
        <v>20151218</v>
      </c>
      <c r="C250" s="10">
        <f t="shared" si="6"/>
        <v>51</v>
      </c>
      <c r="D250" s="10" t="str">
        <f t="shared" si="7"/>
        <v>2015_51</v>
      </c>
      <c r="E250" s="8">
        <v>114.14285714285714</v>
      </c>
      <c r="F250" s="9">
        <v>194.000194000194</v>
      </c>
      <c r="G250" s="8">
        <v>2</v>
      </c>
      <c r="H250" s="8">
        <v>0</v>
      </c>
    </row>
    <row r="251" spans="1:8" ht="14.4" x14ac:dyDescent="0.3">
      <c r="A251" s="10">
        <v>2015</v>
      </c>
      <c r="B251" s="10">
        <v>20151219</v>
      </c>
      <c r="C251" s="10">
        <f t="shared" si="6"/>
        <v>51</v>
      </c>
      <c r="D251" s="10" t="str">
        <f t="shared" si="7"/>
        <v>2015_51</v>
      </c>
      <c r="E251" s="8">
        <v>114.14285714285714</v>
      </c>
      <c r="F251" s="9">
        <v>1078.4296498582212</v>
      </c>
      <c r="G251" s="8">
        <v>11</v>
      </c>
      <c r="H251" s="8">
        <v>0</v>
      </c>
    </row>
    <row r="252" spans="1:8" ht="14.4" x14ac:dyDescent="0.3">
      <c r="A252" s="10">
        <v>2015</v>
      </c>
      <c r="B252" s="10">
        <v>20151220</v>
      </c>
      <c r="C252" s="10">
        <f t="shared" si="6"/>
        <v>52</v>
      </c>
      <c r="D252" s="10" t="str">
        <f t="shared" si="7"/>
        <v>2015_52</v>
      </c>
      <c r="E252" s="8">
        <v>114.14285714285714</v>
      </c>
      <c r="F252" s="9">
        <v>1281.3012813012813</v>
      </c>
      <c r="G252" s="8">
        <v>15</v>
      </c>
      <c r="H252" s="8">
        <v>878</v>
      </c>
    </row>
    <row r="253" spans="1:8" ht="14.4" x14ac:dyDescent="0.3">
      <c r="A253" s="10">
        <v>2015</v>
      </c>
      <c r="B253" s="10">
        <v>20151221</v>
      </c>
      <c r="C253" s="10">
        <f t="shared" si="6"/>
        <v>52</v>
      </c>
      <c r="D253" s="10" t="str">
        <f t="shared" si="7"/>
        <v>2015_52</v>
      </c>
      <c r="E253" s="8">
        <v>114.14285714285714</v>
      </c>
      <c r="F253" s="9">
        <v>296.71458242886814</v>
      </c>
      <c r="G253" s="8">
        <v>3</v>
      </c>
      <c r="H253" s="8">
        <v>0</v>
      </c>
    </row>
    <row r="254" spans="1:8" ht="14.4" x14ac:dyDescent="0.3">
      <c r="A254" s="10">
        <v>2015</v>
      </c>
      <c r="B254" s="10">
        <v>20151222</v>
      </c>
      <c r="C254" s="10">
        <f t="shared" si="6"/>
        <v>52</v>
      </c>
      <c r="D254" s="10" t="str">
        <f t="shared" si="7"/>
        <v>2015_52</v>
      </c>
      <c r="E254" s="8">
        <v>114.14285714285714</v>
      </c>
      <c r="F254" s="9">
        <v>342.42891385748533</v>
      </c>
      <c r="G254" s="8">
        <v>3</v>
      </c>
      <c r="H254" s="8">
        <v>0</v>
      </c>
    </row>
    <row r="255" spans="1:8" ht="14.4" x14ac:dyDescent="0.3">
      <c r="A255" s="10">
        <v>2015</v>
      </c>
      <c r="B255" s="10">
        <v>20151223</v>
      </c>
      <c r="C255" s="10">
        <f t="shared" si="6"/>
        <v>52</v>
      </c>
      <c r="D255" s="10" t="str">
        <f t="shared" si="7"/>
        <v>2015_52</v>
      </c>
      <c r="E255" s="8">
        <v>114.14285714285714</v>
      </c>
      <c r="F255" s="9">
        <v>228.28594257165685</v>
      </c>
      <c r="G255" s="8">
        <v>2</v>
      </c>
      <c r="H255" s="8">
        <v>0</v>
      </c>
    </row>
    <row r="256" spans="1:8" ht="14.4" x14ac:dyDescent="0.3">
      <c r="A256" s="10">
        <v>2015</v>
      </c>
      <c r="B256" s="10">
        <v>20151224</v>
      </c>
      <c r="C256" s="10">
        <f t="shared" si="6"/>
        <v>52</v>
      </c>
      <c r="D256" s="10" t="str">
        <f t="shared" si="7"/>
        <v>2015_52</v>
      </c>
      <c r="E256" s="8">
        <v>114.14285714285714</v>
      </c>
      <c r="F256" s="9">
        <v>2648.0740766455051</v>
      </c>
      <c r="G256" s="8">
        <v>28</v>
      </c>
      <c r="H256" s="8">
        <v>0</v>
      </c>
    </row>
    <row r="257" spans="1:8" ht="14.4" x14ac:dyDescent="0.3">
      <c r="A257" s="10">
        <v>2015</v>
      </c>
      <c r="B257" s="10">
        <v>20151225</v>
      </c>
      <c r="C257" s="10">
        <f t="shared" si="6"/>
        <v>52</v>
      </c>
      <c r="D257" s="10" t="str">
        <f t="shared" si="7"/>
        <v>2015_52</v>
      </c>
      <c r="E257" s="8">
        <v>114.14285714285714</v>
      </c>
      <c r="F257" s="9">
        <v>511.28622557193984</v>
      </c>
      <c r="G257" s="8">
        <v>5</v>
      </c>
      <c r="H257" s="8">
        <v>0</v>
      </c>
    </row>
    <row r="258" spans="1:8" ht="14.4" x14ac:dyDescent="0.3">
      <c r="A258" s="10">
        <v>2015</v>
      </c>
      <c r="B258" s="10">
        <v>20151226</v>
      </c>
      <c r="C258" s="10">
        <f t="shared" si="6"/>
        <v>52</v>
      </c>
      <c r="D258" s="10" t="str">
        <f t="shared" si="7"/>
        <v>2015_52</v>
      </c>
      <c r="E258" s="8">
        <v>114.14285714285714</v>
      </c>
      <c r="F258" s="9">
        <v>817.14367428653145</v>
      </c>
      <c r="G258" s="8">
        <v>8</v>
      </c>
      <c r="H258" s="8">
        <v>0</v>
      </c>
    </row>
    <row r="259" spans="1:8" ht="14.4" x14ac:dyDescent="0.3">
      <c r="A259" s="10">
        <v>2015</v>
      </c>
      <c r="B259" s="10">
        <v>20151227</v>
      </c>
      <c r="C259" s="10">
        <f t="shared" ref="C259:C322" si="8">WEEKNUM(LEFT(B259,4)&amp;"/"&amp;MID(B259,5,2)&amp;"/"&amp;RIGHT(B259,2))</f>
        <v>53</v>
      </c>
      <c r="D259" s="10" t="str">
        <f t="shared" ref="D259:D322" si="9">CONCATENATE(A259,"_",TEXT(C259,"00"))</f>
        <v>2015_53</v>
      </c>
      <c r="E259" s="8">
        <v>114.14285714285714</v>
      </c>
      <c r="F259" s="9">
        <v>1141.4297128582841</v>
      </c>
      <c r="G259" s="8">
        <v>11</v>
      </c>
      <c r="H259" s="8">
        <v>810</v>
      </c>
    </row>
    <row r="260" spans="1:8" ht="14.4" x14ac:dyDescent="0.3">
      <c r="A260" s="10">
        <v>2015</v>
      </c>
      <c r="B260" s="10">
        <v>20151228</v>
      </c>
      <c r="C260" s="10">
        <f t="shared" si="8"/>
        <v>53</v>
      </c>
      <c r="D260" s="10" t="str">
        <f t="shared" si="9"/>
        <v>2015_53</v>
      </c>
      <c r="E260" s="8">
        <v>114.14285714285714</v>
      </c>
      <c r="F260" s="9">
        <v>228.28594257165685</v>
      </c>
      <c r="G260" s="8">
        <v>2</v>
      </c>
      <c r="H260" s="8">
        <v>0</v>
      </c>
    </row>
    <row r="261" spans="1:8" ht="14.4" x14ac:dyDescent="0.3">
      <c r="A261" s="10">
        <v>2015</v>
      </c>
      <c r="B261" s="10">
        <v>20151229</v>
      </c>
      <c r="C261" s="10">
        <f t="shared" si="8"/>
        <v>53</v>
      </c>
      <c r="D261" s="10" t="str">
        <f t="shared" si="9"/>
        <v>2015_53</v>
      </c>
      <c r="E261" s="8">
        <v>114.14285714285714</v>
      </c>
      <c r="F261" s="9">
        <v>785.28649957221398</v>
      </c>
      <c r="G261" s="8">
        <v>7</v>
      </c>
      <c r="H261" s="8">
        <v>0</v>
      </c>
    </row>
    <row r="262" spans="1:8" ht="14.4" x14ac:dyDescent="0.3">
      <c r="A262" s="10">
        <v>2015</v>
      </c>
      <c r="B262" s="10">
        <v>20151230</v>
      </c>
      <c r="C262" s="10">
        <f t="shared" si="8"/>
        <v>53</v>
      </c>
      <c r="D262" s="10" t="str">
        <f t="shared" si="9"/>
        <v>2015_53</v>
      </c>
      <c r="E262" s="8">
        <v>114.14285714285714</v>
      </c>
      <c r="F262" s="9">
        <v>469.00046900046902</v>
      </c>
      <c r="G262" s="8">
        <v>5</v>
      </c>
      <c r="H262" s="8">
        <v>0</v>
      </c>
    </row>
    <row r="263" spans="1:8" ht="14.4" x14ac:dyDescent="0.3">
      <c r="A263" s="10">
        <v>2015</v>
      </c>
      <c r="B263" s="10">
        <v>20151231</v>
      </c>
      <c r="C263" s="10">
        <f t="shared" si="8"/>
        <v>53</v>
      </c>
      <c r="D263" s="10" t="str">
        <f t="shared" si="9"/>
        <v>2015_53</v>
      </c>
      <c r="E263" s="8">
        <v>114.14285714285714</v>
      </c>
      <c r="F263" s="9">
        <v>182.57161114303972</v>
      </c>
      <c r="G263" s="8">
        <v>2</v>
      </c>
      <c r="H263" s="8">
        <v>0</v>
      </c>
    </row>
    <row r="264" spans="1:8" ht="14.4" x14ac:dyDescent="0.3">
      <c r="A264" s="10">
        <v>2016</v>
      </c>
      <c r="B264" s="10">
        <v>20160101</v>
      </c>
      <c r="C264" s="10">
        <f t="shared" si="8"/>
        <v>1</v>
      </c>
      <c r="D264" s="10" t="str">
        <f t="shared" si="9"/>
        <v>2016_01</v>
      </c>
      <c r="E264" s="8">
        <v>114.14285714285714</v>
      </c>
      <c r="F264" s="9">
        <v>1780.1446372874946</v>
      </c>
      <c r="G264" s="8">
        <v>19</v>
      </c>
      <c r="H264" s="8">
        <v>0</v>
      </c>
    </row>
    <row r="265" spans="1:8" ht="14.4" x14ac:dyDescent="0.3">
      <c r="A265" s="10">
        <v>2016</v>
      </c>
      <c r="B265" s="10">
        <v>20160102</v>
      </c>
      <c r="C265" s="10">
        <f t="shared" si="8"/>
        <v>1</v>
      </c>
      <c r="D265" s="10" t="str">
        <f t="shared" si="9"/>
        <v>2016_01</v>
      </c>
      <c r="E265" s="8">
        <v>114.14285714285714</v>
      </c>
      <c r="F265" s="9">
        <v>1300.8584437155866</v>
      </c>
      <c r="G265" s="8">
        <v>14</v>
      </c>
      <c r="H265" s="8">
        <v>0</v>
      </c>
    </row>
    <row r="266" spans="1:8" ht="14.4" x14ac:dyDescent="0.3">
      <c r="A266" s="10">
        <v>2016</v>
      </c>
      <c r="B266" s="10">
        <v>20160103</v>
      </c>
      <c r="C266" s="10">
        <f t="shared" si="8"/>
        <v>2</v>
      </c>
      <c r="D266" s="10" t="str">
        <f t="shared" si="9"/>
        <v>2016_02</v>
      </c>
      <c r="E266" s="8">
        <v>114.14285714285714</v>
      </c>
      <c r="F266" s="9">
        <v>389.14324628610348</v>
      </c>
      <c r="G266" s="8">
        <v>4</v>
      </c>
      <c r="H266" s="8">
        <v>746</v>
      </c>
    </row>
    <row r="267" spans="1:8" ht="14.4" x14ac:dyDescent="0.3">
      <c r="A267" s="10">
        <v>2016</v>
      </c>
      <c r="B267" s="10">
        <v>20160104</v>
      </c>
      <c r="C267" s="10">
        <f t="shared" si="8"/>
        <v>2</v>
      </c>
      <c r="D267" s="10" t="str">
        <f t="shared" si="9"/>
        <v>2016_02</v>
      </c>
      <c r="E267" s="8">
        <v>114.14285714285714</v>
      </c>
      <c r="F267" s="9">
        <v>214.57164314307173</v>
      </c>
      <c r="G267" s="8">
        <v>2</v>
      </c>
      <c r="H267" s="8">
        <v>0</v>
      </c>
    </row>
    <row r="268" spans="1:8" ht="14.4" x14ac:dyDescent="0.3">
      <c r="A268" s="10">
        <v>2016</v>
      </c>
      <c r="B268" s="10">
        <v>20160105</v>
      </c>
      <c r="C268" s="10">
        <f t="shared" si="8"/>
        <v>2</v>
      </c>
      <c r="D268" s="10" t="str">
        <f t="shared" si="9"/>
        <v>2016_02</v>
      </c>
      <c r="E268" s="8">
        <v>114.14285714285714</v>
      </c>
      <c r="F268" s="9">
        <v>279.57170814313673</v>
      </c>
      <c r="G268" s="8">
        <v>3</v>
      </c>
      <c r="H268" s="8">
        <v>0</v>
      </c>
    </row>
    <row r="269" spans="1:8" ht="14.4" x14ac:dyDescent="0.3">
      <c r="A269" s="10">
        <v>2016</v>
      </c>
      <c r="B269" s="10">
        <v>20160106</v>
      </c>
      <c r="C269" s="10">
        <f t="shared" si="8"/>
        <v>2</v>
      </c>
      <c r="D269" s="10" t="str">
        <f t="shared" si="9"/>
        <v>2016_02</v>
      </c>
      <c r="E269" s="8">
        <v>114.14285714285714</v>
      </c>
      <c r="F269" s="9">
        <v>456.57188514331369</v>
      </c>
      <c r="G269" s="8">
        <v>4</v>
      </c>
      <c r="H269" s="8">
        <v>0</v>
      </c>
    </row>
    <row r="270" spans="1:8" ht="14.4" x14ac:dyDescent="0.3">
      <c r="A270" s="10">
        <v>2016</v>
      </c>
      <c r="B270" s="10">
        <v>20160107</v>
      </c>
      <c r="C270" s="10">
        <f t="shared" si="8"/>
        <v>2</v>
      </c>
      <c r="D270" s="10" t="str">
        <f t="shared" si="9"/>
        <v>2016_02</v>
      </c>
      <c r="E270" s="8">
        <v>114.14285714285714</v>
      </c>
      <c r="F270" s="9">
        <v>0</v>
      </c>
      <c r="G270" s="8">
        <v>0</v>
      </c>
      <c r="H270" s="8">
        <v>0</v>
      </c>
    </row>
    <row r="271" spans="1:8" ht="14.4" x14ac:dyDescent="0.3">
      <c r="A271" s="10">
        <v>2016</v>
      </c>
      <c r="B271" s="10">
        <v>20160108</v>
      </c>
      <c r="C271" s="10">
        <f t="shared" si="8"/>
        <v>2</v>
      </c>
      <c r="D271" s="10" t="str">
        <f t="shared" si="9"/>
        <v>2016_02</v>
      </c>
      <c r="E271" s="8">
        <v>114.14285714285714</v>
      </c>
      <c r="F271" s="9">
        <v>534.1433912862484</v>
      </c>
      <c r="G271" s="8">
        <v>5</v>
      </c>
      <c r="H271" s="8">
        <v>0</v>
      </c>
    </row>
    <row r="272" spans="1:8" ht="14.4" x14ac:dyDescent="0.3">
      <c r="A272" s="10">
        <v>2016</v>
      </c>
      <c r="B272" s="10">
        <v>20160109</v>
      </c>
      <c r="C272" s="10">
        <f t="shared" si="8"/>
        <v>2</v>
      </c>
      <c r="D272" s="10" t="str">
        <f t="shared" si="9"/>
        <v>2016_02</v>
      </c>
      <c r="E272" s="8">
        <v>114.14285714285714</v>
      </c>
      <c r="F272" s="9">
        <v>683.21496892925461</v>
      </c>
      <c r="G272" s="8">
        <v>7</v>
      </c>
      <c r="H272" s="8">
        <v>0</v>
      </c>
    </row>
    <row r="273" spans="1:8" ht="14.4" x14ac:dyDescent="0.3">
      <c r="A273" s="10">
        <v>2016</v>
      </c>
      <c r="B273" s="10">
        <v>20160110</v>
      </c>
      <c r="C273" s="10">
        <f t="shared" si="8"/>
        <v>3</v>
      </c>
      <c r="D273" s="10" t="str">
        <f t="shared" si="9"/>
        <v>2016_03</v>
      </c>
      <c r="E273" s="8">
        <v>114.14285714285714</v>
      </c>
      <c r="F273" s="9">
        <v>1455.2871695728838</v>
      </c>
      <c r="G273" s="8">
        <v>13</v>
      </c>
      <c r="H273" s="8">
        <v>736</v>
      </c>
    </row>
    <row r="274" spans="1:8" ht="14.4" x14ac:dyDescent="0.3">
      <c r="A274" s="10">
        <v>2016</v>
      </c>
      <c r="B274" s="10">
        <v>20160111</v>
      </c>
      <c r="C274" s="10">
        <f t="shared" si="8"/>
        <v>3</v>
      </c>
      <c r="D274" s="10" t="str">
        <f t="shared" si="9"/>
        <v>2016_03</v>
      </c>
      <c r="E274" s="8">
        <v>114.14285714285714</v>
      </c>
      <c r="F274" s="9">
        <v>176.85731971446259</v>
      </c>
      <c r="G274" s="8">
        <v>2</v>
      </c>
      <c r="H274" s="8">
        <v>0</v>
      </c>
    </row>
    <row r="275" spans="1:8" ht="14.4" x14ac:dyDescent="0.3">
      <c r="A275" s="10">
        <v>2016</v>
      </c>
      <c r="B275" s="10">
        <v>20160112</v>
      </c>
      <c r="C275" s="10">
        <f t="shared" si="8"/>
        <v>3</v>
      </c>
      <c r="D275" s="10" t="str">
        <f t="shared" si="9"/>
        <v>2016_03</v>
      </c>
      <c r="E275" s="8">
        <v>114.14285714285714</v>
      </c>
      <c r="F275" s="9">
        <v>302.4288738574453</v>
      </c>
      <c r="G275" s="8">
        <v>3</v>
      </c>
      <c r="H275" s="8">
        <v>0</v>
      </c>
    </row>
    <row r="276" spans="1:8" ht="14.4" x14ac:dyDescent="0.3">
      <c r="A276" s="10">
        <v>2016</v>
      </c>
      <c r="B276" s="10">
        <v>20160114</v>
      </c>
      <c r="C276" s="10">
        <f t="shared" si="8"/>
        <v>3</v>
      </c>
      <c r="D276" s="10" t="str">
        <f t="shared" si="9"/>
        <v>2016_03</v>
      </c>
      <c r="E276" s="8">
        <v>114.14285714285714</v>
      </c>
      <c r="F276" s="9">
        <v>456.57188514331369</v>
      </c>
      <c r="G276" s="8">
        <v>4</v>
      </c>
      <c r="H276" s="8">
        <v>0</v>
      </c>
    </row>
    <row r="277" spans="1:8" ht="14.4" x14ac:dyDescent="0.3">
      <c r="A277" s="10">
        <v>2016</v>
      </c>
      <c r="B277" s="10">
        <v>20160115</v>
      </c>
      <c r="C277" s="10">
        <f t="shared" si="8"/>
        <v>3</v>
      </c>
      <c r="D277" s="10" t="str">
        <f t="shared" si="9"/>
        <v>2016_03</v>
      </c>
      <c r="E277" s="8">
        <v>114.14285714285714</v>
      </c>
      <c r="F277" s="9">
        <v>479.28619357190786</v>
      </c>
      <c r="G277" s="8">
        <v>5</v>
      </c>
      <c r="H277" s="8">
        <v>0</v>
      </c>
    </row>
    <row r="278" spans="1:8" ht="14.4" x14ac:dyDescent="0.3">
      <c r="A278" s="10">
        <v>2016</v>
      </c>
      <c r="B278" s="10">
        <v>20160116</v>
      </c>
      <c r="C278" s="10">
        <f t="shared" si="8"/>
        <v>3</v>
      </c>
      <c r="D278" s="10" t="str">
        <f t="shared" si="9"/>
        <v>2016_03</v>
      </c>
      <c r="E278" s="8">
        <v>114.14285714285714</v>
      </c>
      <c r="F278" s="9">
        <v>2181.5736101450389</v>
      </c>
      <c r="G278" s="8">
        <v>26</v>
      </c>
      <c r="H278" s="8">
        <v>0</v>
      </c>
    </row>
    <row r="279" spans="1:8" ht="14.4" x14ac:dyDescent="0.3">
      <c r="A279" s="10">
        <v>2016</v>
      </c>
      <c r="B279" s="10">
        <v>20160117</v>
      </c>
      <c r="C279" s="10">
        <f t="shared" si="8"/>
        <v>4</v>
      </c>
      <c r="D279" s="10" t="str">
        <f t="shared" si="9"/>
        <v>2016_04</v>
      </c>
      <c r="E279" s="8">
        <v>114.14285714285714</v>
      </c>
      <c r="F279" s="9">
        <v>1793.2160789303648</v>
      </c>
      <c r="G279" s="8">
        <v>17</v>
      </c>
      <c r="H279" s="8">
        <v>829</v>
      </c>
    </row>
    <row r="280" spans="1:8" ht="14.4" x14ac:dyDescent="0.3">
      <c r="A280" s="10">
        <v>2016</v>
      </c>
      <c r="B280" s="10">
        <v>20160118</v>
      </c>
      <c r="C280" s="10">
        <f t="shared" si="8"/>
        <v>4</v>
      </c>
      <c r="D280" s="10" t="str">
        <f t="shared" si="9"/>
        <v>2016_04</v>
      </c>
      <c r="E280" s="8">
        <v>114.14285714285714</v>
      </c>
      <c r="F280" s="9">
        <v>913.1723417437704</v>
      </c>
      <c r="G280" s="8">
        <v>8</v>
      </c>
      <c r="H280" s="8">
        <v>0</v>
      </c>
    </row>
    <row r="281" spans="1:8" ht="14.4" x14ac:dyDescent="0.3">
      <c r="A281" s="10">
        <v>2016</v>
      </c>
      <c r="B281" s="10">
        <v>20160119</v>
      </c>
      <c r="C281" s="10">
        <f t="shared" si="8"/>
        <v>4</v>
      </c>
      <c r="D281" s="10" t="str">
        <f t="shared" si="9"/>
        <v>2016_04</v>
      </c>
      <c r="E281" s="8">
        <v>114.14285714285714</v>
      </c>
      <c r="F281" s="9">
        <v>547.85769071483367</v>
      </c>
      <c r="G281" s="8">
        <v>5</v>
      </c>
      <c r="H281" s="8">
        <v>0</v>
      </c>
    </row>
    <row r="282" spans="1:8" ht="14.4" x14ac:dyDescent="0.3">
      <c r="A282" s="10">
        <v>2016</v>
      </c>
      <c r="B282" s="10">
        <v>20160120</v>
      </c>
      <c r="C282" s="10">
        <f t="shared" si="8"/>
        <v>4</v>
      </c>
      <c r="D282" s="10" t="str">
        <f t="shared" si="9"/>
        <v>2016_04</v>
      </c>
      <c r="E282" s="8">
        <v>114.14285714285714</v>
      </c>
      <c r="F282" s="9">
        <v>1403.8585467156897</v>
      </c>
      <c r="G282" s="8">
        <v>13</v>
      </c>
      <c r="H282" s="8">
        <v>0</v>
      </c>
    </row>
    <row r="283" spans="1:8" ht="14.4" x14ac:dyDescent="0.3">
      <c r="A283" s="10">
        <v>2016</v>
      </c>
      <c r="B283" s="10">
        <v>20160121</v>
      </c>
      <c r="C283" s="10">
        <f t="shared" si="8"/>
        <v>4</v>
      </c>
      <c r="D283" s="10" t="str">
        <f t="shared" si="9"/>
        <v>2016_04</v>
      </c>
      <c r="E283" s="8">
        <v>114.14285714285714</v>
      </c>
      <c r="F283" s="9">
        <v>1991.7162774305632</v>
      </c>
      <c r="G283" s="8">
        <v>18</v>
      </c>
      <c r="H283" s="8">
        <v>0</v>
      </c>
    </row>
    <row r="284" spans="1:8" ht="14.4" x14ac:dyDescent="0.3">
      <c r="A284" s="10">
        <v>2016</v>
      </c>
      <c r="B284" s="10">
        <v>20160122</v>
      </c>
      <c r="C284" s="10">
        <f t="shared" si="8"/>
        <v>4</v>
      </c>
      <c r="D284" s="10" t="str">
        <f t="shared" si="9"/>
        <v>2016_04</v>
      </c>
      <c r="E284" s="8">
        <v>114.14285714285714</v>
      </c>
      <c r="F284" s="9">
        <v>1569.2872835729979</v>
      </c>
      <c r="G284" s="8">
        <v>15</v>
      </c>
      <c r="H284" s="8">
        <v>0</v>
      </c>
    </row>
    <row r="285" spans="1:8" ht="14.4" x14ac:dyDescent="0.3">
      <c r="A285" s="10">
        <v>2016</v>
      </c>
      <c r="B285" s="10">
        <v>20160123</v>
      </c>
      <c r="C285" s="10">
        <f t="shared" si="8"/>
        <v>4</v>
      </c>
      <c r="D285" s="10" t="str">
        <f t="shared" si="9"/>
        <v>2016_04</v>
      </c>
      <c r="E285" s="8">
        <v>114.14285714285714</v>
      </c>
      <c r="F285" s="9">
        <v>2740.288454574169</v>
      </c>
      <c r="G285" s="8">
        <v>31</v>
      </c>
      <c r="H285" s="8">
        <v>0</v>
      </c>
    </row>
    <row r="286" spans="1:8" ht="14.4" x14ac:dyDescent="0.3">
      <c r="A286" s="10">
        <v>2016</v>
      </c>
      <c r="B286" s="10">
        <v>20160124</v>
      </c>
      <c r="C286" s="10">
        <f t="shared" si="8"/>
        <v>5</v>
      </c>
      <c r="D286" s="10" t="str">
        <f t="shared" si="9"/>
        <v>2016_05</v>
      </c>
      <c r="E286" s="8">
        <v>114.14285714285714</v>
      </c>
      <c r="F286" s="9">
        <v>2962.0029620029622</v>
      </c>
      <c r="G286" s="8">
        <v>26</v>
      </c>
      <c r="H286" s="8">
        <v>1229</v>
      </c>
    </row>
    <row r="287" spans="1:8" ht="14.4" x14ac:dyDescent="0.3">
      <c r="A287" s="10">
        <v>2016</v>
      </c>
      <c r="B287" s="10">
        <v>20160125</v>
      </c>
      <c r="C287" s="10">
        <f t="shared" si="8"/>
        <v>5</v>
      </c>
      <c r="D287" s="10" t="str">
        <f t="shared" si="9"/>
        <v>2016_05</v>
      </c>
      <c r="E287" s="8">
        <v>114.14285714285714</v>
      </c>
      <c r="F287" s="9">
        <v>1881.001881001881</v>
      </c>
      <c r="G287" s="8">
        <v>17</v>
      </c>
      <c r="H287" s="8">
        <v>0</v>
      </c>
    </row>
    <row r="288" spans="1:8" ht="14.4" x14ac:dyDescent="0.3">
      <c r="A288" s="10">
        <v>2016</v>
      </c>
      <c r="B288" s="10">
        <v>20160126</v>
      </c>
      <c r="C288" s="10">
        <f t="shared" si="8"/>
        <v>5</v>
      </c>
      <c r="D288" s="10" t="str">
        <f t="shared" si="9"/>
        <v>2016_05</v>
      </c>
      <c r="E288" s="8">
        <v>114.14285714285714</v>
      </c>
      <c r="F288" s="9">
        <v>1426.8585697157127</v>
      </c>
      <c r="G288" s="8">
        <v>12</v>
      </c>
      <c r="H288" s="8">
        <v>0</v>
      </c>
    </row>
    <row r="289" spans="1:8" ht="14.4" x14ac:dyDescent="0.3">
      <c r="A289" s="10">
        <v>2016</v>
      </c>
      <c r="B289" s="10">
        <v>20160127</v>
      </c>
      <c r="C289" s="10">
        <f t="shared" si="8"/>
        <v>5</v>
      </c>
      <c r="D289" s="10" t="str">
        <f t="shared" si="9"/>
        <v>2016_05</v>
      </c>
      <c r="E289" s="8">
        <v>114.14285714285714</v>
      </c>
      <c r="F289" s="9">
        <v>2337.4451945880519</v>
      </c>
      <c r="G289" s="8">
        <v>22</v>
      </c>
      <c r="H289" s="8">
        <v>0</v>
      </c>
    </row>
    <row r="290" spans="1:8" ht="14.4" x14ac:dyDescent="0.3">
      <c r="A290" s="10">
        <v>2016</v>
      </c>
      <c r="B290" s="10">
        <v>20160128</v>
      </c>
      <c r="C290" s="10">
        <f t="shared" si="8"/>
        <v>5</v>
      </c>
      <c r="D290" s="10" t="str">
        <f t="shared" si="9"/>
        <v>2016_05</v>
      </c>
      <c r="E290" s="8">
        <v>114.14285714285714</v>
      </c>
      <c r="F290" s="9">
        <v>1675.5731041445329</v>
      </c>
      <c r="G290" s="8">
        <v>15</v>
      </c>
      <c r="H290" s="8">
        <v>0</v>
      </c>
    </row>
    <row r="291" spans="1:8" ht="14.4" x14ac:dyDescent="0.3">
      <c r="A291" s="10">
        <v>2016</v>
      </c>
      <c r="B291" s="10">
        <v>20160129</v>
      </c>
      <c r="C291" s="10">
        <f t="shared" si="8"/>
        <v>5</v>
      </c>
      <c r="D291" s="10" t="str">
        <f t="shared" si="9"/>
        <v>2016_05</v>
      </c>
      <c r="E291" s="8">
        <v>114.14285714285714</v>
      </c>
      <c r="F291" s="9">
        <v>2902.5886168743309</v>
      </c>
      <c r="G291" s="8">
        <v>39</v>
      </c>
      <c r="H291" s="8">
        <v>0</v>
      </c>
    </row>
    <row r="292" spans="1:8" ht="14.4" x14ac:dyDescent="0.3">
      <c r="A292" s="10">
        <v>2016</v>
      </c>
      <c r="B292" s="10">
        <v>20160130</v>
      </c>
      <c r="C292" s="10">
        <f t="shared" si="8"/>
        <v>5</v>
      </c>
      <c r="D292" s="10" t="str">
        <f t="shared" si="9"/>
        <v>2016_05</v>
      </c>
      <c r="E292" s="8">
        <v>114.14285714285714</v>
      </c>
      <c r="F292" s="9">
        <v>4434.6330060615774</v>
      </c>
      <c r="G292" s="8">
        <v>42</v>
      </c>
      <c r="H292" s="8">
        <v>0</v>
      </c>
    </row>
    <row r="293" spans="1:8" ht="14.4" x14ac:dyDescent="0.3">
      <c r="A293" s="10">
        <v>2016</v>
      </c>
      <c r="B293" s="10">
        <v>20160131</v>
      </c>
      <c r="C293" s="10">
        <f t="shared" si="8"/>
        <v>6</v>
      </c>
      <c r="D293" s="10" t="str">
        <f t="shared" si="9"/>
        <v>2016_06</v>
      </c>
      <c r="E293" s="8">
        <v>114.14285714285714</v>
      </c>
      <c r="F293" s="9">
        <v>4162.018447732733</v>
      </c>
      <c r="G293" s="8">
        <v>41</v>
      </c>
      <c r="H293" s="8">
        <v>0</v>
      </c>
    </row>
    <row r="294" spans="1:8" ht="14.4" x14ac:dyDescent="0.3">
      <c r="A294" s="10">
        <v>2016</v>
      </c>
      <c r="B294" s="10">
        <v>20160201</v>
      </c>
      <c r="C294" s="10">
        <f t="shared" si="8"/>
        <v>6</v>
      </c>
      <c r="D294" s="10" t="str">
        <f t="shared" si="9"/>
        <v>2016_06</v>
      </c>
      <c r="E294" s="8">
        <v>114.14285714285714</v>
      </c>
      <c r="F294" s="9">
        <v>3376.3033763033764</v>
      </c>
      <c r="G294" s="8">
        <v>30</v>
      </c>
      <c r="H294" s="8">
        <v>0</v>
      </c>
    </row>
    <row r="295" spans="1:8" ht="14.4" x14ac:dyDescent="0.3">
      <c r="A295" s="10">
        <v>2016</v>
      </c>
      <c r="B295" s="10">
        <v>20160202</v>
      </c>
      <c r="C295" s="10">
        <f t="shared" si="8"/>
        <v>6</v>
      </c>
      <c r="D295" s="10" t="str">
        <f t="shared" si="9"/>
        <v>2016_06</v>
      </c>
      <c r="E295" s="8">
        <v>114.14285714285714</v>
      </c>
      <c r="F295" s="9">
        <v>2321.5737501451786</v>
      </c>
      <c r="G295" s="8">
        <v>21</v>
      </c>
      <c r="H295" s="8">
        <v>0</v>
      </c>
    </row>
    <row r="296" spans="1:8" ht="14.4" x14ac:dyDescent="0.3">
      <c r="A296" s="10">
        <v>2016</v>
      </c>
      <c r="B296" s="10">
        <v>20160203</v>
      </c>
      <c r="C296" s="10">
        <f t="shared" si="8"/>
        <v>6</v>
      </c>
      <c r="D296" s="10" t="str">
        <f t="shared" si="9"/>
        <v>2016_06</v>
      </c>
      <c r="E296" s="8">
        <v>114.14285714285714</v>
      </c>
      <c r="F296" s="9">
        <v>4074.7183604326465</v>
      </c>
      <c r="G296" s="8">
        <v>38</v>
      </c>
      <c r="H296" s="8">
        <v>0</v>
      </c>
    </row>
    <row r="297" spans="1:8" ht="14.4" x14ac:dyDescent="0.3">
      <c r="A297" s="10">
        <v>2016</v>
      </c>
      <c r="B297" s="10">
        <v>20160204</v>
      </c>
      <c r="C297" s="10">
        <f t="shared" si="8"/>
        <v>6</v>
      </c>
      <c r="D297" s="10" t="str">
        <f t="shared" si="9"/>
        <v>2016_06</v>
      </c>
      <c r="E297" s="8">
        <v>114.14285714285714</v>
      </c>
      <c r="F297" s="9">
        <v>3497.289211574926</v>
      </c>
      <c r="G297" s="8">
        <v>31</v>
      </c>
      <c r="H297" s="8">
        <v>0</v>
      </c>
    </row>
    <row r="298" spans="1:8" ht="14.4" x14ac:dyDescent="0.3">
      <c r="A298" s="10">
        <v>2016</v>
      </c>
      <c r="B298" s="10">
        <v>20160205</v>
      </c>
      <c r="C298" s="10">
        <f t="shared" si="8"/>
        <v>6</v>
      </c>
      <c r="D298" s="10" t="str">
        <f t="shared" si="9"/>
        <v>2016_06</v>
      </c>
      <c r="E298" s="8">
        <v>114.14285714285714</v>
      </c>
      <c r="F298" s="9">
        <v>4516.4473735902311</v>
      </c>
      <c r="G298" s="8">
        <v>42</v>
      </c>
      <c r="H298" s="8">
        <v>0</v>
      </c>
    </row>
    <row r="299" spans="1:8" ht="14.4" x14ac:dyDescent="0.3">
      <c r="A299" s="10">
        <v>2016</v>
      </c>
      <c r="B299" s="10">
        <v>20160206</v>
      </c>
      <c r="C299" s="10">
        <f t="shared" si="8"/>
        <v>6</v>
      </c>
      <c r="D299" s="10" t="str">
        <f t="shared" si="9"/>
        <v>2016_06</v>
      </c>
      <c r="E299" s="8">
        <v>114.14285714285714</v>
      </c>
      <c r="F299" s="9">
        <v>5153.8622967194397</v>
      </c>
      <c r="G299" s="8">
        <v>48</v>
      </c>
      <c r="H299" s="8">
        <v>0</v>
      </c>
    </row>
    <row r="300" spans="1:8" ht="14.4" x14ac:dyDescent="0.3">
      <c r="A300" s="10">
        <v>2016</v>
      </c>
      <c r="B300" s="10">
        <v>20160207</v>
      </c>
      <c r="C300" s="10">
        <f t="shared" si="8"/>
        <v>7</v>
      </c>
      <c r="D300" s="10" t="str">
        <f t="shared" si="9"/>
        <v>2016_07</v>
      </c>
      <c r="E300" s="8">
        <v>114.14285714285714</v>
      </c>
      <c r="F300" s="9">
        <v>1752.001752001752</v>
      </c>
      <c r="G300" s="8">
        <v>16</v>
      </c>
      <c r="H300" s="8">
        <v>1507</v>
      </c>
    </row>
    <row r="301" spans="1:8" ht="14.4" x14ac:dyDescent="0.3">
      <c r="A301" s="10">
        <v>2016</v>
      </c>
      <c r="B301" s="10">
        <v>20160208</v>
      </c>
      <c r="C301" s="10">
        <f t="shared" si="8"/>
        <v>7</v>
      </c>
      <c r="D301" s="10" t="str">
        <f t="shared" si="9"/>
        <v>2016_07</v>
      </c>
      <c r="E301" s="8">
        <v>114.14285714285714</v>
      </c>
      <c r="F301" s="9">
        <v>1826.2875405732548</v>
      </c>
      <c r="G301" s="8">
        <v>16</v>
      </c>
      <c r="H301" s="8">
        <v>0</v>
      </c>
    </row>
    <row r="302" spans="1:8" ht="14.4" x14ac:dyDescent="0.3">
      <c r="A302" s="10">
        <v>2016</v>
      </c>
      <c r="B302" s="10">
        <v>20160209</v>
      </c>
      <c r="C302" s="10">
        <f t="shared" si="8"/>
        <v>7</v>
      </c>
      <c r="D302" s="10" t="str">
        <f t="shared" si="9"/>
        <v>2016_07</v>
      </c>
      <c r="E302" s="8">
        <v>114.14285714285714</v>
      </c>
      <c r="F302" s="9">
        <v>2484.773913345342</v>
      </c>
      <c r="G302" s="8">
        <v>23</v>
      </c>
      <c r="H302" s="8">
        <v>0</v>
      </c>
    </row>
    <row r="303" spans="1:8" ht="14.4" x14ac:dyDescent="0.3">
      <c r="A303" s="10">
        <v>2016</v>
      </c>
      <c r="B303" s="10">
        <v>20160210</v>
      </c>
      <c r="C303" s="10">
        <f t="shared" si="8"/>
        <v>7</v>
      </c>
      <c r="D303" s="10" t="str">
        <f t="shared" si="9"/>
        <v>2016_07</v>
      </c>
      <c r="E303" s="8">
        <v>114.14285714285714</v>
      </c>
      <c r="F303" s="9">
        <v>2054.5734831449117</v>
      </c>
      <c r="G303" s="8">
        <v>18</v>
      </c>
      <c r="H303" s="8">
        <v>0</v>
      </c>
    </row>
    <row r="304" spans="1:8" ht="14.4" x14ac:dyDescent="0.3">
      <c r="A304" s="10">
        <v>2016</v>
      </c>
      <c r="B304" s="10">
        <v>20160211</v>
      </c>
      <c r="C304" s="10">
        <f t="shared" si="8"/>
        <v>7</v>
      </c>
      <c r="D304" s="10" t="str">
        <f t="shared" si="9"/>
        <v>2016_07</v>
      </c>
      <c r="E304" s="8">
        <v>114.14285714285714</v>
      </c>
      <c r="F304" s="9">
        <v>2434.5738631452919</v>
      </c>
      <c r="G304" s="8">
        <v>22</v>
      </c>
      <c r="H304" s="8">
        <v>0</v>
      </c>
    </row>
    <row r="305" spans="1:8" ht="14.4" x14ac:dyDescent="0.3">
      <c r="A305" s="10">
        <v>2016</v>
      </c>
      <c r="B305" s="10">
        <v>20160212</v>
      </c>
      <c r="C305" s="10">
        <f t="shared" si="8"/>
        <v>7</v>
      </c>
      <c r="D305" s="10" t="str">
        <f t="shared" si="9"/>
        <v>2016_07</v>
      </c>
      <c r="E305" s="8">
        <v>114.14285714285714</v>
      </c>
      <c r="F305" s="9">
        <v>2497.2882115739258</v>
      </c>
      <c r="G305" s="8">
        <v>23</v>
      </c>
      <c r="H305" s="8">
        <v>0</v>
      </c>
    </row>
    <row r="306" spans="1:8" ht="14.4" x14ac:dyDescent="0.3">
      <c r="A306" s="10">
        <v>2016</v>
      </c>
      <c r="B306" s="10">
        <v>20160213</v>
      </c>
      <c r="C306" s="10">
        <f t="shared" si="8"/>
        <v>7</v>
      </c>
      <c r="D306" s="10" t="str">
        <f t="shared" si="9"/>
        <v>2016_07</v>
      </c>
      <c r="E306" s="8">
        <v>114.14285714285714</v>
      </c>
      <c r="F306" s="9">
        <v>2513.3310847596558</v>
      </c>
      <c r="G306" s="8">
        <v>23</v>
      </c>
      <c r="H306" s="8">
        <v>0</v>
      </c>
    </row>
    <row r="307" spans="1:8" ht="14.4" x14ac:dyDescent="0.3">
      <c r="A307" s="10">
        <v>2016</v>
      </c>
      <c r="B307" s="10">
        <v>20160214</v>
      </c>
      <c r="C307" s="10">
        <f t="shared" si="8"/>
        <v>8</v>
      </c>
      <c r="D307" s="10" t="str">
        <f t="shared" si="9"/>
        <v>2016_08</v>
      </c>
      <c r="E307" s="8">
        <v>114.14285714285714</v>
      </c>
      <c r="F307" s="9">
        <v>3665.0179507322364</v>
      </c>
      <c r="G307" s="8">
        <v>34</v>
      </c>
      <c r="H307" s="8">
        <v>1350</v>
      </c>
    </row>
    <row r="308" spans="1:8" ht="14.4" x14ac:dyDescent="0.3">
      <c r="A308" s="10">
        <v>2016</v>
      </c>
      <c r="B308" s="10">
        <v>20160215</v>
      </c>
      <c r="C308" s="10">
        <f t="shared" si="8"/>
        <v>8</v>
      </c>
      <c r="D308" s="10" t="str">
        <f t="shared" si="9"/>
        <v>2016_08</v>
      </c>
      <c r="E308" s="8">
        <v>114.14285714285714</v>
      </c>
      <c r="F308" s="9">
        <v>1812.4303838589553</v>
      </c>
      <c r="G308" s="8">
        <v>17</v>
      </c>
      <c r="H308" s="8">
        <v>0</v>
      </c>
    </row>
    <row r="309" spans="1:8" ht="14.4" x14ac:dyDescent="0.3">
      <c r="A309" s="10">
        <v>2016</v>
      </c>
      <c r="B309" s="10">
        <v>20160216</v>
      </c>
      <c r="C309" s="10">
        <f t="shared" si="8"/>
        <v>8</v>
      </c>
      <c r="D309" s="10" t="str">
        <f t="shared" si="9"/>
        <v>2016_08</v>
      </c>
      <c r="E309" s="8">
        <v>114.14285714285714</v>
      </c>
      <c r="F309" s="9">
        <v>1680.2873945731089</v>
      </c>
      <c r="G309" s="8">
        <v>14</v>
      </c>
      <c r="H309" s="8">
        <v>0</v>
      </c>
    </row>
    <row r="310" spans="1:8" ht="14.4" x14ac:dyDescent="0.3">
      <c r="A310" s="10">
        <v>2016</v>
      </c>
      <c r="B310" s="10">
        <v>20160217</v>
      </c>
      <c r="C310" s="10">
        <f t="shared" si="8"/>
        <v>8</v>
      </c>
      <c r="D310" s="10" t="str">
        <f t="shared" si="9"/>
        <v>2016_08</v>
      </c>
      <c r="E310" s="8">
        <v>114.14285714285714</v>
      </c>
      <c r="F310" s="9">
        <v>1655.1445122873695</v>
      </c>
      <c r="G310" s="8">
        <v>14</v>
      </c>
      <c r="H310" s="8">
        <v>0</v>
      </c>
    </row>
    <row r="311" spans="1:8" ht="14.4" x14ac:dyDescent="0.3">
      <c r="A311" s="10">
        <v>2016</v>
      </c>
      <c r="B311" s="10">
        <v>20160218</v>
      </c>
      <c r="C311" s="10">
        <f t="shared" si="8"/>
        <v>8</v>
      </c>
      <c r="D311" s="10" t="str">
        <f t="shared" si="9"/>
        <v>2016_08</v>
      </c>
      <c r="E311" s="8">
        <v>114.14285714285714</v>
      </c>
      <c r="F311" s="9">
        <v>1013.5724421438707</v>
      </c>
      <c r="G311" s="8">
        <v>9</v>
      </c>
      <c r="H311" s="8">
        <v>0</v>
      </c>
    </row>
    <row r="312" spans="1:8" ht="14.4" x14ac:dyDescent="0.3">
      <c r="A312" s="10">
        <v>2016</v>
      </c>
      <c r="B312" s="10">
        <v>20160219</v>
      </c>
      <c r="C312" s="10">
        <f t="shared" si="8"/>
        <v>8</v>
      </c>
      <c r="D312" s="10" t="str">
        <f t="shared" si="9"/>
        <v>2016_08</v>
      </c>
      <c r="E312" s="8">
        <v>114.14285714285714</v>
      </c>
      <c r="F312" s="9">
        <v>1038.7153244296103</v>
      </c>
      <c r="G312" s="8">
        <v>9</v>
      </c>
      <c r="H312" s="8">
        <v>0</v>
      </c>
    </row>
    <row r="313" spans="1:8" ht="14.4" x14ac:dyDescent="0.3">
      <c r="A313" s="10">
        <v>2016</v>
      </c>
      <c r="B313" s="10">
        <v>20160220</v>
      </c>
      <c r="C313" s="10">
        <f t="shared" si="8"/>
        <v>8</v>
      </c>
      <c r="D313" s="10" t="str">
        <f t="shared" si="9"/>
        <v>2016_08</v>
      </c>
      <c r="E313" s="8">
        <v>114.14285714285714</v>
      </c>
      <c r="F313" s="9">
        <v>1858.7014301300017</v>
      </c>
      <c r="G313" s="8">
        <v>16</v>
      </c>
      <c r="H313" s="8">
        <v>0</v>
      </c>
    </row>
    <row r="314" spans="1:8" ht="14.4" x14ac:dyDescent="0.3">
      <c r="A314" s="10">
        <v>2016</v>
      </c>
      <c r="B314" s="10">
        <v>20160221</v>
      </c>
      <c r="C314" s="10">
        <f t="shared" si="8"/>
        <v>9</v>
      </c>
      <c r="D314" s="10" t="str">
        <f t="shared" si="9"/>
        <v>2016_09</v>
      </c>
      <c r="E314" s="8">
        <v>114.14285714285714</v>
      </c>
      <c r="F314" s="9">
        <v>1569.4301408587123</v>
      </c>
      <c r="G314" s="8">
        <v>14</v>
      </c>
      <c r="H314" s="8">
        <v>1303</v>
      </c>
    </row>
    <row r="315" spans="1:8" ht="14.4" x14ac:dyDescent="0.3">
      <c r="A315" s="10">
        <v>2016</v>
      </c>
      <c r="B315" s="10">
        <v>20160222</v>
      </c>
      <c r="C315" s="10">
        <f t="shared" si="8"/>
        <v>9</v>
      </c>
      <c r="D315" s="10" t="str">
        <f t="shared" si="9"/>
        <v>2016_09</v>
      </c>
      <c r="E315" s="8">
        <v>114.14285714285714</v>
      </c>
      <c r="F315" s="9">
        <v>954.41481155766871</v>
      </c>
      <c r="G315" s="8">
        <v>10</v>
      </c>
      <c r="H315" s="8">
        <v>0</v>
      </c>
    </row>
    <row r="316" spans="1:8" ht="14.4" x14ac:dyDescent="0.3">
      <c r="A316" s="10">
        <v>2016</v>
      </c>
      <c r="B316" s="10">
        <v>20160223</v>
      </c>
      <c r="C316" s="10">
        <f t="shared" si="8"/>
        <v>9</v>
      </c>
      <c r="D316" s="10" t="str">
        <f t="shared" si="9"/>
        <v>2016_09</v>
      </c>
      <c r="E316" s="8">
        <v>114.14285714285714</v>
      </c>
      <c r="F316" s="9">
        <v>968.26768255339687</v>
      </c>
      <c r="G316" s="8">
        <v>9</v>
      </c>
      <c r="H316" s="8">
        <v>0</v>
      </c>
    </row>
    <row r="317" spans="1:8" ht="14.4" x14ac:dyDescent="0.3">
      <c r="A317" s="10">
        <v>2016</v>
      </c>
      <c r="B317" s="10">
        <v>20160224</v>
      </c>
      <c r="C317" s="10">
        <f t="shared" si="8"/>
        <v>9</v>
      </c>
      <c r="D317" s="10" t="str">
        <f t="shared" si="9"/>
        <v>2016_09</v>
      </c>
      <c r="E317" s="8">
        <v>114.14285714285714</v>
      </c>
      <c r="F317" s="9">
        <v>1093.8435224149512</v>
      </c>
      <c r="G317" s="8">
        <v>10</v>
      </c>
      <c r="H317" s="8">
        <v>0</v>
      </c>
    </row>
    <row r="318" spans="1:8" ht="14.4" x14ac:dyDescent="0.3">
      <c r="A318" s="10">
        <v>2016</v>
      </c>
      <c r="B318" s="10">
        <v>20160225</v>
      </c>
      <c r="C318" s="10">
        <f t="shared" si="8"/>
        <v>9</v>
      </c>
      <c r="D318" s="10" t="str">
        <f t="shared" si="9"/>
        <v>2016_09</v>
      </c>
      <c r="E318" s="8">
        <v>114.14285714285714</v>
      </c>
      <c r="F318" s="9">
        <v>637.27163727163725</v>
      </c>
      <c r="G318" s="8">
        <v>6</v>
      </c>
      <c r="H318" s="8">
        <v>0</v>
      </c>
    </row>
    <row r="319" spans="1:8" ht="14.4" x14ac:dyDescent="0.3">
      <c r="A319" s="10">
        <v>2016</v>
      </c>
      <c r="B319" s="10">
        <v>20160226</v>
      </c>
      <c r="C319" s="10">
        <f t="shared" si="8"/>
        <v>9</v>
      </c>
      <c r="D319" s="10" t="str">
        <f t="shared" si="9"/>
        <v>2016_09</v>
      </c>
      <c r="E319" s="8">
        <v>114.14285714285714</v>
      </c>
      <c r="F319" s="9">
        <v>3797.8462264176551</v>
      </c>
      <c r="G319" s="8">
        <v>43</v>
      </c>
      <c r="H319" s="8">
        <v>0</v>
      </c>
    </row>
    <row r="320" spans="1:8" ht="14.4" x14ac:dyDescent="0.3">
      <c r="A320" s="10">
        <v>2016</v>
      </c>
      <c r="B320" s="10">
        <v>20160227</v>
      </c>
      <c r="C320" s="10">
        <f t="shared" si="8"/>
        <v>9</v>
      </c>
      <c r="D320" s="10" t="str">
        <f t="shared" si="9"/>
        <v>2016_09</v>
      </c>
      <c r="E320" s="8">
        <v>114.14285714285714</v>
      </c>
      <c r="F320" s="9">
        <v>4439.3601536458682</v>
      </c>
      <c r="G320" s="8">
        <v>47</v>
      </c>
      <c r="H320" s="8">
        <v>0</v>
      </c>
    </row>
    <row r="321" spans="1:8" ht="14.4" x14ac:dyDescent="0.3">
      <c r="A321" s="10">
        <v>2016</v>
      </c>
      <c r="B321" s="10">
        <v>20160228</v>
      </c>
      <c r="C321" s="10">
        <f t="shared" si="8"/>
        <v>10</v>
      </c>
      <c r="D321" s="10" t="str">
        <f t="shared" si="9"/>
        <v>2016_10</v>
      </c>
      <c r="E321" s="8">
        <v>114.14285714285714</v>
      </c>
      <c r="F321" s="9">
        <v>1753.8166109594681</v>
      </c>
      <c r="G321" s="8">
        <v>17</v>
      </c>
      <c r="H321" s="8">
        <v>2116</v>
      </c>
    </row>
    <row r="322" spans="1:8" ht="14.4" x14ac:dyDescent="0.3">
      <c r="A322" s="10">
        <v>2016</v>
      </c>
      <c r="B322" s="10">
        <v>20160229</v>
      </c>
      <c r="C322" s="10">
        <f t="shared" si="8"/>
        <v>10</v>
      </c>
      <c r="D322" s="10" t="str">
        <f t="shared" si="9"/>
        <v>2016_10</v>
      </c>
      <c r="E322" s="8">
        <v>114.14285714285714</v>
      </c>
      <c r="F322" s="9">
        <v>1160.400303257446</v>
      </c>
      <c r="G322" s="8">
        <v>11</v>
      </c>
      <c r="H322" s="8">
        <v>0</v>
      </c>
    </row>
    <row r="323" spans="1:8" ht="14.4" x14ac:dyDescent="0.3">
      <c r="A323" s="10">
        <v>2016</v>
      </c>
      <c r="B323" s="10">
        <v>20160301</v>
      </c>
      <c r="C323" s="10">
        <f t="shared" ref="C323:C386" si="10">WEEKNUM(LEFT(B323,4)&amp;"/"&amp;MID(B323,5,2)&amp;"/"&amp;RIGHT(B323,2))</f>
        <v>10</v>
      </c>
      <c r="D323" s="10" t="str">
        <f t="shared" ref="D323:D386" si="11">CONCATENATE(A323,"_",TEXT(C323,"00"))</f>
        <v>2016_10</v>
      </c>
      <c r="E323" s="8">
        <v>114.14285714285714</v>
      </c>
      <c r="F323" s="9">
        <v>1575.1315751315751</v>
      </c>
      <c r="G323" s="8">
        <v>14</v>
      </c>
      <c r="H323" s="8">
        <v>0</v>
      </c>
    </row>
    <row r="324" spans="1:8" ht="14.4" x14ac:dyDescent="0.3">
      <c r="A324" s="10">
        <v>2016</v>
      </c>
      <c r="B324" s="10">
        <v>20160302</v>
      </c>
      <c r="C324" s="10">
        <f t="shared" si="10"/>
        <v>10</v>
      </c>
      <c r="D324" s="10" t="str">
        <f t="shared" si="11"/>
        <v>2016_10</v>
      </c>
      <c r="E324" s="8">
        <v>114.14285714285714</v>
      </c>
      <c r="F324" s="9">
        <v>1438.1442952871525</v>
      </c>
      <c r="G324" s="8">
        <v>13</v>
      </c>
      <c r="H324" s="8">
        <v>0</v>
      </c>
    </row>
    <row r="325" spans="1:8" ht="14.4" x14ac:dyDescent="0.3">
      <c r="A325" s="10">
        <v>2016</v>
      </c>
      <c r="B325" s="10">
        <v>20160303</v>
      </c>
      <c r="C325" s="10">
        <f t="shared" si="10"/>
        <v>10</v>
      </c>
      <c r="D325" s="10" t="str">
        <f t="shared" si="11"/>
        <v>2016_10</v>
      </c>
      <c r="E325" s="8">
        <v>114.14285714285714</v>
      </c>
      <c r="F325" s="9">
        <v>491.71477742906319</v>
      </c>
      <c r="G325" s="8">
        <v>5</v>
      </c>
      <c r="H325" s="8">
        <v>0</v>
      </c>
    </row>
    <row r="326" spans="1:8" ht="14.4" x14ac:dyDescent="0.3">
      <c r="A326" s="10">
        <v>2016</v>
      </c>
      <c r="B326" s="10">
        <v>20160304</v>
      </c>
      <c r="C326" s="10">
        <f t="shared" si="10"/>
        <v>10</v>
      </c>
      <c r="D326" s="10" t="str">
        <f t="shared" si="11"/>
        <v>2016_10</v>
      </c>
      <c r="E326" s="8">
        <v>114.14285714285714</v>
      </c>
      <c r="F326" s="9">
        <v>1598.1673124530269</v>
      </c>
      <c r="G326" s="8">
        <v>16</v>
      </c>
      <c r="H326" s="8">
        <v>0</v>
      </c>
    </row>
    <row r="327" spans="1:8" ht="14.4" x14ac:dyDescent="0.3">
      <c r="A327" s="10">
        <v>2016</v>
      </c>
      <c r="B327" s="10">
        <v>20160305</v>
      </c>
      <c r="C327" s="10">
        <f t="shared" si="10"/>
        <v>10</v>
      </c>
      <c r="D327" s="10" t="str">
        <f t="shared" si="11"/>
        <v>2016_10</v>
      </c>
      <c r="E327" s="8">
        <v>114.14285714285714</v>
      </c>
      <c r="F327" s="9">
        <v>1900.5019005019005</v>
      </c>
      <c r="G327" s="8">
        <v>19</v>
      </c>
      <c r="H327" s="8">
        <v>0</v>
      </c>
    </row>
    <row r="328" spans="1:8" ht="14.4" x14ac:dyDescent="0.3">
      <c r="A328" s="10">
        <v>2016</v>
      </c>
      <c r="B328" s="10">
        <v>20160306</v>
      </c>
      <c r="C328" s="10">
        <f t="shared" si="10"/>
        <v>11</v>
      </c>
      <c r="D328" s="10" t="str">
        <f t="shared" si="11"/>
        <v>2016_11</v>
      </c>
      <c r="E328" s="8">
        <v>114.14285714285714</v>
      </c>
      <c r="F328" s="9">
        <v>2743.8413152698868</v>
      </c>
      <c r="G328" s="8">
        <v>25</v>
      </c>
      <c r="H328" s="8">
        <v>1912</v>
      </c>
    </row>
    <row r="329" spans="1:8" ht="14.4" x14ac:dyDescent="0.3">
      <c r="A329" s="10">
        <v>2016</v>
      </c>
      <c r="B329" s="10">
        <v>20160307</v>
      </c>
      <c r="C329" s="10">
        <f t="shared" si="10"/>
        <v>11</v>
      </c>
      <c r="D329" s="10" t="str">
        <f t="shared" si="11"/>
        <v>2016_11</v>
      </c>
      <c r="E329" s="8">
        <v>114.14285714285714</v>
      </c>
      <c r="F329" s="9">
        <v>1552.3244094672666</v>
      </c>
      <c r="G329" s="8">
        <v>15</v>
      </c>
      <c r="H329" s="8">
        <v>0</v>
      </c>
    </row>
    <row r="330" spans="1:8" ht="14.4" x14ac:dyDescent="0.3">
      <c r="A330" s="10">
        <v>2016</v>
      </c>
      <c r="B330" s="10">
        <v>20160308</v>
      </c>
      <c r="C330" s="10">
        <f t="shared" si="10"/>
        <v>11</v>
      </c>
      <c r="D330" s="10" t="str">
        <f t="shared" si="11"/>
        <v>2016_11</v>
      </c>
      <c r="E330" s="8">
        <v>114.14285714285714</v>
      </c>
      <c r="F330" s="9">
        <v>1398.1442552871124</v>
      </c>
      <c r="G330" s="8">
        <v>13</v>
      </c>
      <c r="H330" s="8">
        <v>0</v>
      </c>
    </row>
    <row r="331" spans="1:8" ht="14.4" x14ac:dyDescent="0.3">
      <c r="A331" s="10">
        <v>2016</v>
      </c>
      <c r="B331" s="10">
        <v>20160309</v>
      </c>
      <c r="C331" s="10">
        <f t="shared" si="10"/>
        <v>11</v>
      </c>
      <c r="D331" s="10" t="str">
        <f t="shared" si="11"/>
        <v>2016_11</v>
      </c>
      <c r="E331" s="8">
        <v>114.14285714285714</v>
      </c>
      <c r="F331" s="9">
        <v>2088.7163744306604</v>
      </c>
      <c r="G331" s="8">
        <v>19</v>
      </c>
      <c r="H331" s="8">
        <v>0</v>
      </c>
    </row>
    <row r="332" spans="1:8" ht="14.4" x14ac:dyDescent="0.3">
      <c r="A332" s="10">
        <v>2016</v>
      </c>
      <c r="B332" s="10">
        <v>20160310</v>
      </c>
      <c r="C332" s="10">
        <f t="shared" si="10"/>
        <v>11</v>
      </c>
      <c r="D332" s="10" t="str">
        <f t="shared" si="11"/>
        <v>2016_11</v>
      </c>
      <c r="E332" s="8">
        <v>114.14285714285714</v>
      </c>
      <c r="F332" s="9">
        <v>2702.9027029027029</v>
      </c>
      <c r="G332" s="8">
        <v>24</v>
      </c>
      <c r="H332" s="8">
        <v>0</v>
      </c>
    </row>
    <row r="333" spans="1:8" ht="14.4" x14ac:dyDescent="0.3">
      <c r="A333" s="10">
        <v>2016</v>
      </c>
      <c r="B333" s="10">
        <v>20160311</v>
      </c>
      <c r="C333" s="10">
        <f t="shared" si="10"/>
        <v>11</v>
      </c>
      <c r="D333" s="10" t="str">
        <f t="shared" si="11"/>
        <v>2016_11</v>
      </c>
      <c r="E333" s="8">
        <v>114.14285714285714</v>
      </c>
      <c r="F333" s="9">
        <v>2851.2014226299943</v>
      </c>
      <c r="G333" s="8">
        <v>26</v>
      </c>
      <c r="H333" s="8">
        <v>0</v>
      </c>
    </row>
    <row r="334" spans="1:8" ht="14.4" x14ac:dyDescent="0.3">
      <c r="A334" s="10">
        <v>2016</v>
      </c>
      <c r="B334" s="10">
        <v>20160312</v>
      </c>
      <c r="C334" s="10">
        <f t="shared" si="10"/>
        <v>11</v>
      </c>
      <c r="D334" s="10" t="str">
        <f t="shared" si="11"/>
        <v>2016_11</v>
      </c>
      <c r="E334" s="8">
        <v>114.14285714285714</v>
      </c>
      <c r="F334" s="9">
        <v>9377.823663537949</v>
      </c>
      <c r="G334" s="8">
        <v>85</v>
      </c>
      <c r="H334" s="8">
        <v>0</v>
      </c>
    </row>
    <row r="335" spans="1:8" ht="14.4" x14ac:dyDescent="0.3">
      <c r="A335" s="10">
        <v>2016</v>
      </c>
      <c r="B335" s="10">
        <v>20160313</v>
      </c>
      <c r="C335" s="10">
        <f t="shared" si="10"/>
        <v>12</v>
      </c>
      <c r="D335" s="10" t="str">
        <f t="shared" si="11"/>
        <v>2016_12</v>
      </c>
      <c r="E335" s="8">
        <v>114.14285714285714</v>
      </c>
      <c r="F335" s="9">
        <v>11643.981643981644</v>
      </c>
      <c r="G335" s="8">
        <v>107</v>
      </c>
      <c r="H335" s="8">
        <v>6027</v>
      </c>
    </row>
    <row r="336" spans="1:8" ht="14.4" x14ac:dyDescent="0.3">
      <c r="A336" s="10">
        <v>2016</v>
      </c>
      <c r="B336" s="10">
        <v>20160314</v>
      </c>
      <c r="C336" s="10">
        <f t="shared" si="10"/>
        <v>12</v>
      </c>
      <c r="D336" s="10" t="str">
        <f t="shared" si="11"/>
        <v>2016_12</v>
      </c>
      <c r="E336" s="8">
        <v>114.14285714285714</v>
      </c>
      <c r="F336" s="9">
        <v>5984.4488415916985</v>
      </c>
      <c r="G336" s="8">
        <v>54</v>
      </c>
      <c r="H336" s="8">
        <v>0</v>
      </c>
    </row>
    <row r="337" spans="1:8" ht="14.4" x14ac:dyDescent="0.3">
      <c r="A337" s="10">
        <v>2016</v>
      </c>
      <c r="B337" s="10">
        <v>20160315</v>
      </c>
      <c r="C337" s="10">
        <f t="shared" si="10"/>
        <v>12</v>
      </c>
      <c r="D337" s="10" t="str">
        <f t="shared" si="11"/>
        <v>2016_12</v>
      </c>
      <c r="E337" s="8">
        <v>114.14285714285714</v>
      </c>
      <c r="F337" s="9">
        <v>4856.6791423934292</v>
      </c>
      <c r="G337" s="8">
        <v>46</v>
      </c>
      <c r="H337" s="8">
        <v>0</v>
      </c>
    </row>
    <row r="338" spans="1:8" ht="14.4" x14ac:dyDescent="0.3">
      <c r="A338" s="10">
        <v>2016</v>
      </c>
      <c r="B338" s="10">
        <v>20160316</v>
      </c>
      <c r="C338" s="10">
        <f t="shared" si="10"/>
        <v>12</v>
      </c>
      <c r="D338" s="10" t="str">
        <f t="shared" si="11"/>
        <v>2016_12</v>
      </c>
      <c r="E338" s="8">
        <v>114.14285714285714</v>
      </c>
      <c r="F338" s="9">
        <v>6106.6061066061066</v>
      </c>
      <c r="G338" s="8">
        <v>56</v>
      </c>
      <c r="H338" s="8">
        <v>0</v>
      </c>
    </row>
    <row r="339" spans="1:8" ht="14.4" x14ac:dyDescent="0.3">
      <c r="A339" s="10">
        <v>2016</v>
      </c>
      <c r="B339" s="10">
        <v>20160317</v>
      </c>
      <c r="C339" s="10">
        <f t="shared" si="10"/>
        <v>12</v>
      </c>
      <c r="D339" s="10" t="str">
        <f t="shared" si="11"/>
        <v>2016_12</v>
      </c>
      <c r="E339" s="8">
        <v>114.14285714285714</v>
      </c>
      <c r="F339" s="9">
        <v>5096.1550961550965</v>
      </c>
      <c r="G339" s="8">
        <v>48</v>
      </c>
      <c r="H339" s="8">
        <v>0</v>
      </c>
    </row>
    <row r="340" spans="1:8" ht="14.4" x14ac:dyDescent="0.3">
      <c r="A340" s="10">
        <v>2016</v>
      </c>
      <c r="B340" s="10">
        <v>20160318</v>
      </c>
      <c r="C340" s="10">
        <f t="shared" si="10"/>
        <v>12</v>
      </c>
      <c r="D340" s="10" t="str">
        <f t="shared" si="11"/>
        <v>2016_12</v>
      </c>
      <c r="E340" s="8">
        <v>114.14285714285714</v>
      </c>
      <c r="F340" s="9">
        <v>8380.3512374940947</v>
      </c>
      <c r="G340" s="8">
        <v>77</v>
      </c>
      <c r="H340" s="8">
        <v>0</v>
      </c>
    </row>
    <row r="341" spans="1:8" ht="14.4" x14ac:dyDescent="0.3">
      <c r="A341" s="10">
        <v>2016</v>
      </c>
      <c r="B341" s="10">
        <v>20160319</v>
      </c>
      <c r="C341" s="10">
        <f t="shared" si="10"/>
        <v>12</v>
      </c>
      <c r="D341" s="10" t="str">
        <f t="shared" si="11"/>
        <v>2016_12</v>
      </c>
      <c r="E341" s="8">
        <v>114.14285714285714</v>
      </c>
      <c r="F341" s="9">
        <v>16410.280695994981</v>
      </c>
      <c r="G341" s="8">
        <v>149</v>
      </c>
      <c r="H341" s="8">
        <v>0</v>
      </c>
    </row>
    <row r="342" spans="1:8" ht="14.4" x14ac:dyDescent="0.3">
      <c r="A342" s="10">
        <v>2016</v>
      </c>
      <c r="B342" s="10">
        <v>20160320</v>
      </c>
      <c r="C342" s="10">
        <f t="shared" si="10"/>
        <v>13</v>
      </c>
      <c r="D342" s="10" t="str">
        <f t="shared" si="11"/>
        <v>2016_13</v>
      </c>
      <c r="E342" s="8">
        <v>114.14285714285714</v>
      </c>
      <c r="F342" s="9">
        <v>15425.201139486855</v>
      </c>
      <c r="G342" s="8">
        <v>138</v>
      </c>
      <c r="H342" s="8">
        <v>7502</v>
      </c>
    </row>
    <row r="343" spans="1:8" ht="14.4" x14ac:dyDescent="0.3">
      <c r="A343" s="10">
        <v>2016</v>
      </c>
      <c r="B343" s="10">
        <v>20160321</v>
      </c>
      <c r="C343" s="10">
        <f t="shared" si="10"/>
        <v>13</v>
      </c>
      <c r="D343" s="10" t="str">
        <f t="shared" si="11"/>
        <v>2016_13</v>
      </c>
      <c r="E343" s="8">
        <v>114.14285714285714</v>
      </c>
      <c r="F343" s="9">
        <v>4973.7621166192603</v>
      </c>
      <c r="G343" s="8">
        <v>45</v>
      </c>
      <c r="H343" s="8">
        <v>0</v>
      </c>
    </row>
    <row r="344" spans="1:8" ht="14.4" x14ac:dyDescent="0.3">
      <c r="A344" s="10">
        <v>2016</v>
      </c>
      <c r="B344" s="10">
        <v>20160322</v>
      </c>
      <c r="C344" s="10">
        <f t="shared" si="10"/>
        <v>13</v>
      </c>
      <c r="D344" s="10" t="str">
        <f t="shared" si="11"/>
        <v>2016_13</v>
      </c>
      <c r="E344" s="8">
        <v>114.14285714285714</v>
      </c>
      <c r="F344" s="9">
        <v>4460.6144606144608</v>
      </c>
      <c r="G344" s="8">
        <v>42</v>
      </c>
      <c r="H344" s="8">
        <v>0</v>
      </c>
    </row>
    <row r="345" spans="1:8" ht="14.4" x14ac:dyDescent="0.3">
      <c r="A345" s="10">
        <v>2016</v>
      </c>
      <c r="B345" s="10">
        <v>20160323</v>
      </c>
      <c r="C345" s="10">
        <f t="shared" si="10"/>
        <v>13</v>
      </c>
      <c r="D345" s="10" t="str">
        <f t="shared" si="11"/>
        <v>2016_13</v>
      </c>
      <c r="E345" s="8">
        <v>114.14285714285714</v>
      </c>
      <c r="F345" s="9">
        <v>6152.0490091918664</v>
      </c>
      <c r="G345" s="8">
        <v>66</v>
      </c>
      <c r="H345" s="8">
        <v>0</v>
      </c>
    </row>
    <row r="346" spans="1:8" ht="14.4" x14ac:dyDescent="0.3">
      <c r="A346" s="10">
        <v>2016</v>
      </c>
      <c r="B346" s="10">
        <v>20160324</v>
      </c>
      <c r="C346" s="10">
        <f t="shared" si="10"/>
        <v>13</v>
      </c>
      <c r="D346" s="10" t="str">
        <f t="shared" si="11"/>
        <v>2016_13</v>
      </c>
      <c r="E346" s="8">
        <v>114.14285714285714</v>
      </c>
      <c r="F346" s="9">
        <v>4917.1477742906309</v>
      </c>
      <c r="G346" s="8">
        <v>45</v>
      </c>
      <c r="H346" s="8">
        <v>0</v>
      </c>
    </row>
    <row r="347" spans="1:8" ht="14.4" x14ac:dyDescent="0.3">
      <c r="A347" s="10">
        <v>2016</v>
      </c>
      <c r="B347" s="10">
        <v>20160325</v>
      </c>
      <c r="C347" s="10">
        <f t="shared" si="10"/>
        <v>13</v>
      </c>
      <c r="D347" s="10" t="str">
        <f t="shared" si="11"/>
        <v>2016_13</v>
      </c>
      <c r="E347" s="8">
        <v>114.14285714285714</v>
      </c>
      <c r="F347" s="9">
        <v>5950.1630930202355</v>
      </c>
      <c r="G347" s="8">
        <v>55</v>
      </c>
      <c r="H347" s="8">
        <v>0</v>
      </c>
    </row>
    <row r="348" spans="1:8" ht="14.4" x14ac:dyDescent="0.3">
      <c r="A348" s="10">
        <v>2016</v>
      </c>
      <c r="B348" s="10">
        <v>20160326</v>
      </c>
      <c r="C348" s="10">
        <f t="shared" si="10"/>
        <v>13</v>
      </c>
      <c r="D348" s="10" t="str">
        <f t="shared" si="11"/>
        <v>2016_13</v>
      </c>
      <c r="E348" s="8">
        <v>114.14285714285714</v>
      </c>
      <c r="F348" s="9">
        <v>15278.362421219563</v>
      </c>
      <c r="G348" s="8">
        <v>148</v>
      </c>
      <c r="H348" s="8">
        <v>0</v>
      </c>
    </row>
    <row r="349" spans="1:8" ht="14.4" x14ac:dyDescent="0.3">
      <c r="A349" s="10">
        <v>2016</v>
      </c>
      <c r="B349" s="10">
        <v>20160327</v>
      </c>
      <c r="C349" s="10">
        <f t="shared" si="10"/>
        <v>14</v>
      </c>
      <c r="D349" s="10" t="str">
        <f t="shared" si="11"/>
        <v>2016_14</v>
      </c>
      <c r="E349" s="8">
        <v>114.14285714285714</v>
      </c>
      <c r="F349" s="9">
        <v>10897.22518293947</v>
      </c>
      <c r="G349" s="8">
        <v>100</v>
      </c>
      <c r="H349" s="8">
        <v>7412</v>
      </c>
    </row>
    <row r="350" spans="1:8" ht="14.4" x14ac:dyDescent="0.3">
      <c r="A350" s="10">
        <v>2016</v>
      </c>
      <c r="B350" s="10">
        <v>20160328</v>
      </c>
      <c r="C350" s="10">
        <f t="shared" si="10"/>
        <v>14</v>
      </c>
      <c r="D350" s="10" t="str">
        <f t="shared" si="11"/>
        <v>2016_14</v>
      </c>
      <c r="E350" s="8">
        <v>114.14285714285714</v>
      </c>
      <c r="F350" s="9">
        <v>3570.3521417807133</v>
      </c>
      <c r="G350" s="8">
        <v>32</v>
      </c>
      <c r="H350" s="8">
        <v>0</v>
      </c>
    </row>
    <row r="351" spans="1:8" ht="14.4" x14ac:dyDescent="0.3">
      <c r="A351" s="10">
        <v>2016</v>
      </c>
      <c r="B351" s="10">
        <v>20160329</v>
      </c>
      <c r="C351" s="10">
        <f t="shared" si="10"/>
        <v>14</v>
      </c>
      <c r="D351" s="10" t="str">
        <f t="shared" si="11"/>
        <v>2016_14</v>
      </c>
      <c r="E351" s="8">
        <v>114.14285714285714</v>
      </c>
      <c r="F351" s="9">
        <v>4063.3040633040632</v>
      </c>
      <c r="G351" s="8">
        <v>38</v>
      </c>
      <c r="H351" s="8">
        <v>0</v>
      </c>
    </row>
    <row r="352" spans="1:8" ht="14.4" x14ac:dyDescent="0.3">
      <c r="A352" s="10">
        <v>2016</v>
      </c>
      <c r="B352" s="10">
        <v>20160330</v>
      </c>
      <c r="C352" s="10">
        <f t="shared" si="10"/>
        <v>14</v>
      </c>
      <c r="D352" s="10" t="str">
        <f t="shared" si="11"/>
        <v>2016_14</v>
      </c>
      <c r="E352" s="8">
        <v>114.14285714285714</v>
      </c>
      <c r="F352" s="9">
        <v>4388.6472457901027</v>
      </c>
      <c r="G352" s="8">
        <v>44</v>
      </c>
      <c r="H352" s="8">
        <v>0</v>
      </c>
    </row>
    <row r="353" spans="1:8" ht="14.4" x14ac:dyDescent="0.3">
      <c r="A353" s="10">
        <v>2016</v>
      </c>
      <c r="B353" s="10">
        <v>20160331</v>
      </c>
      <c r="C353" s="10">
        <f t="shared" si="10"/>
        <v>14</v>
      </c>
      <c r="D353" s="10" t="str">
        <f t="shared" si="11"/>
        <v>2016_14</v>
      </c>
      <c r="E353" s="8">
        <v>114.14285714285714</v>
      </c>
      <c r="F353" s="9">
        <v>6149.5161495161501</v>
      </c>
      <c r="G353" s="8">
        <v>56</v>
      </c>
      <c r="H353" s="8">
        <v>0</v>
      </c>
    </row>
    <row r="354" spans="1:8" ht="14.4" x14ac:dyDescent="0.3">
      <c r="A354" s="10">
        <v>2016</v>
      </c>
      <c r="B354" s="10">
        <v>20160401</v>
      </c>
      <c r="C354" s="10">
        <f t="shared" si="10"/>
        <v>14</v>
      </c>
      <c r="D354" s="10" t="str">
        <f t="shared" si="11"/>
        <v>2016_14</v>
      </c>
      <c r="E354" s="8">
        <v>114.14285714285714</v>
      </c>
      <c r="F354" s="9">
        <v>6586.7308724451577</v>
      </c>
      <c r="G354" s="8">
        <v>60</v>
      </c>
      <c r="H354" s="8">
        <v>0</v>
      </c>
    </row>
    <row r="355" spans="1:8" ht="14.4" x14ac:dyDescent="0.3">
      <c r="A355" s="10">
        <v>2016</v>
      </c>
      <c r="B355" s="10">
        <v>20160402</v>
      </c>
      <c r="C355" s="10">
        <f t="shared" si="10"/>
        <v>14</v>
      </c>
      <c r="D355" s="10" t="str">
        <f t="shared" si="11"/>
        <v>2016_14</v>
      </c>
      <c r="E355" s="8">
        <v>114.14285714285714</v>
      </c>
      <c r="F355" s="9">
        <v>13264.354692926121</v>
      </c>
      <c r="G355" s="8">
        <v>123</v>
      </c>
      <c r="H355" s="8">
        <v>0</v>
      </c>
    </row>
    <row r="356" spans="1:8" ht="14.4" x14ac:dyDescent="0.3">
      <c r="A356" s="10">
        <v>2016</v>
      </c>
      <c r="B356" s="10">
        <v>20160403</v>
      </c>
      <c r="C356" s="10">
        <f t="shared" si="10"/>
        <v>15</v>
      </c>
      <c r="D356" s="10" t="str">
        <f t="shared" si="11"/>
        <v>2016_15</v>
      </c>
      <c r="E356" s="8">
        <v>114.14285714285714</v>
      </c>
      <c r="F356" s="9">
        <v>18086.390943533803</v>
      </c>
      <c r="G356" s="8">
        <v>168</v>
      </c>
      <c r="H356" s="8">
        <v>6653</v>
      </c>
    </row>
    <row r="357" spans="1:8" ht="14.4" x14ac:dyDescent="0.3">
      <c r="A357" s="10">
        <v>2016</v>
      </c>
      <c r="B357" s="10">
        <v>20160404</v>
      </c>
      <c r="C357" s="10">
        <f t="shared" si="10"/>
        <v>15</v>
      </c>
      <c r="D357" s="10" t="str">
        <f t="shared" si="11"/>
        <v>2016_15</v>
      </c>
      <c r="E357" s="8">
        <v>114.14285714285714</v>
      </c>
      <c r="F357" s="9">
        <v>13169.5588838446</v>
      </c>
      <c r="G357" s="8">
        <v>122</v>
      </c>
      <c r="H357" s="8">
        <v>0</v>
      </c>
    </row>
    <row r="358" spans="1:8" ht="14.4" x14ac:dyDescent="0.3">
      <c r="A358" s="10">
        <v>2016</v>
      </c>
      <c r="B358" s="10">
        <v>20160405</v>
      </c>
      <c r="C358" s="10">
        <f t="shared" si="10"/>
        <v>15</v>
      </c>
      <c r="D358" s="10" t="str">
        <f t="shared" si="11"/>
        <v>2016_15</v>
      </c>
      <c r="E358" s="8">
        <v>114.14285714285714</v>
      </c>
      <c r="F358" s="9">
        <v>3673.8751024465309</v>
      </c>
      <c r="G358" s="8">
        <v>34</v>
      </c>
      <c r="H358" s="8">
        <v>0</v>
      </c>
    </row>
    <row r="359" spans="1:8" ht="14.4" x14ac:dyDescent="0.3">
      <c r="A359" s="10">
        <v>2016</v>
      </c>
      <c r="B359" s="10">
        <v>20160406</v>
      </c>
      <c r="C359" s="10">
        <f t="shared" si="10"/>
        <v>15</v>
      </c>
      <c r="D359" s="10" t="str">
        <f t="shared" si="11"/>
        <v>2016_15</v>
      </c>
      <c r="E359" s="8">
        <v>114.14285714285714</v>
      </c>
      <c r="F359" s="9">
        <v>2214.1450712879287</v>
      </c>
      <c r="G359" s="8">
        <v>21</v>
      </c>
      <c r="H359" s="8">
        <v>0</v>
      </c>
    </row>
    <row r="360" spans="1:8" ht="14.4" x14ac:dyDescent="0.3">
      <c r="A360" s="10">
        <v>2016</v>
      </c>
      <c r="B360" s="10">
        <v>20160407</v>
      </c>
      <c r="C360" s="10">
        <f t="shared" si="10"/>
        <v>15</v>
      </c>
      <c r="D360" s="10" t="str">
        <f t="shared" si="11"/>
        <v>2016_15</v>
      </c>
      <c r="E360" s="8">
        <v>114.14285714285714</v>
      </c>
      <c r="F360" s="9">
        <v>2269.1651263079834</v>
      </c>
      <c r="G360" s="8">
        <v>20</v>
      </c>
      <c r="H360" s="8">
        <v>0</v>
      </c>
    </row>
    <row r="361" spans="1:8" ht="14.4" x14ac:dyDescent="0.3">
      <c r="A361" s="10">
        <v>2016</v>
      </c>
      <c r="B361" s="10">
        <v>20160408</v>
      </c>
      <c r="C361" s="10">
        <f t="shared" si="10"/>
        <v>15</v>
      </c>
      <c r="D361" s="10" t="str">
        <f t="shared" si="11"/>
        <v>2016_15</v>
      </c>
      <c r="E361" s="8">
        <v>114.14285714285714</v>
      </c>
      <c r="F361" s="9">
        <v>4559.9759885474168</v>
      </c>
      <c r="G361" s="8">
        <v>42</v>
      </c>
      <c r="H361" s="8">
        <v>0</v>
      </c>
    </row>
    <row r="362" spans="1:8" ht="14.4" x14ac:dyDescent="0.3">
      <c r="A362" s="10">
        <v>2016</v>
      </c>
      <c r="B362" s="10">
        <v>20160409</v>
      </c>
      <c r="C362" s="10">
        <f t="shared" si="10"/>
        <v>15</v>
      </c>
      <c r="D362" s="10" t="str">
        <f t="shared" si="11"/>
        <v>2016_15</v>
      </c>
      <c r="E362" s="8">
        <v>114.14285714285714</v>
      </c>
      <c r="F362" s="9">
        <v>10678.62067862068</v>
      </c>
      <c r="G362" s="8">
        <v>103</v>
      </c>
      <c r="H362" s="8">
        <v>0</v>
      </c>
    </row>
    <row r="363" spans="1:8" ht="14.4" x14ac:dyDescent="0.3">
      <c r="A363" s="10">
        <v>2016</v>
      </c>
      <c r="B363" s="10">
        <v>20160410</v>
      </c>
      <c r="C363" s="10">
        <f t="shared" si="10"/>
        <v>16</v>
      </c>
      <c r="D363" s="10" t="str">
        <f t="shared" si="11"/>
        <v>2016_16</v>
      </c>
      <c r="E363" s="8">
        <v>114.14285714285714</v>
      </c>
      <c r="F363" s="9">
        <v>10438.987581844724</v>
      </c>
      <c r="G363" s="8">
        <v>97</v>
      </c>
      <c r="H363" s="8">
        <v>6879</v>
      </c>
    </row>
    <row r="364" spans="1:8" ht="14.4" x14ac:dyDescent="0.3">
      <c r="A364" s="10">
        <v>2016</v>
      </c>
      <c r="B364" s="10">
        <v>20160411</v>
      </c>
      <c r="C364" s="10">
        <f t="shared" si="10"/>
        <v>16</v>
      </c>
      <c r="D364" s="10" t="str">
        <f t="shared" si="11"/>
        <v>2016_16</v>
      </c>
      <c r="E364" s="8">
        <v>114.14285714285714</v>
      </c>
      <c r="F364" s="9">
        <v>3297.547583261869</v>
      </c>
      <c r="G364" s="8">
        <v>30</v>
      </c>
      <c r="H364" s="8">
        <v>0</v>
      </c>
    </row>
    <row r="365" spans="1:8" ht="14.4" x14ac:dyDescent="0.3">
      <c r="A365" s="10">
        <v>2016</v>
      </c>
      <c r="B365" s="10">
        <v>20160412</v>
      </c>
      <c r="C365" s="10">
        <f t="shared" si="10"/>
        <v>16</v>
      </c>
      <c r="D365" s="10" t="str">
        <f t="shared" si="11"/>
        <v>2016_16</v>
      </c>
      <c r="E365" s="8">
        <v>114.14285714285714</v>
      </c>
      <c r="F365" s="9">
        <v>3227.8889421746567</v>
      </c>
      <c r="G365" s="8">
        <v>29</v>
      </c>
      <c r="H365" s="8">
        <v>0</v>
      </c>
    </row>
    <row r="366" spans="1:8" ht="14.4" x14ac:dyDescent="0.3">
      <c r="A366" s="10">
        <v>2016</v>
      </c>
      <c r="B366" s="10">
        <v>20160413</v>
      </c>
      <c r="C366" s="10">
        <f t="shared" si="10"/>
        <v>16</v>
      </c>
      <c r="D366" s="10" t="str">
        <f t="shared" si="11"/>
        <v>2016_16</v>
      </c>
      <c r="E366" s="8">
        <v>114.14285714285714</v>
      </c>
      <c r="F366" s="9">
        <v>4052.004052004052</v>
      </c>
      <c r="G366" s="8">
        <v>38</v>
      </c>
      <c r="H366" s="8">
        <v>0</v>
      </c>
    </row>
    <row r="367" spans="1:8" ht="14.4" x14ac:dyDescent="0.3">
      <c r="A367" s="10">
        <v>2016</v>
      </c>
      <c r="B367" s="10">
        <v>20160414</v>
      </c>
      <c r="C367" s="10">
        <f t="shared" si="10"/>
        <v>16</v>
      </c>
      <c r="D367" s="10" t="str">
        <f t="shared" si="11"/>
        <v>2016_16</v>
      </c>
      <c r="E367" s="8">
        <v>114.14285714285714</v>
      </c>
      <c r="F367" s="9">
        <v>3410.5891248748389</v>
      </c>
      <c r="G367" s="8">
        <v>30</v>
      </c>
      <c r="H367" s="8">
        <v>0</v>
      </c>
    </row>
    <row r="368" spans="1:8" ht="14.4" x14ac:dyDescent="0.3">
      <c r="A368" s="10">
        <v>2016</v>
      </c>
      <c r="B368" s="10">
        <v>20160415</v>
      </c>
      <c r="C368" s="10">
        <f t="shared" si="10"/>
        <v>16</v>
      </c>
      <c r="D368" s="10" t="str">
        <f t="shared" si="11"/>
        <v>2016_16</v>
      </c>
      <c r="E368" s="8">
        <v>114.14285714285714</v>
      </c>
      <c r="F368" s="9">
        <v>4562.1117049688482</v>
      </c>
      <c r="G368" s="8">
        <v>42</v>
      </c>
      <c r="H368" s="8">
        <v>0</v>
      </c>
    </row>
    <row r="369" spans="1:8" ht="14.4" x14ac:dyDescent="0.3">
      <c r="A369" s="10">
        <v>2016</v>
      </c>
      <c r="B369" s="10">
        <v>20160416</v>
      </c>
      <c r="C369" s="10">
        <f t="shared" si="10"/>
        <v>16</v>
      </c>
      <c r="D369" s="10" t="str">
        <f t="shared" si="11"/>
        <v>2016_16</v>
      </c>
      <c r="E369" s="8">
        <v>114.14285714285714</v>
      </c>
      <c r="F369" s="9">
        <v>8547.6699762414046</v>
      </c>
      <c r="G369" s="8">
        <v>80</v>
      </c>
      <c r="H369" s="8">
        <v>0</v>
      </c>
    </row>
    <row r="370" spans="1:8" ht="14.4" x14ac:dyDescent="0.3">
      <c r="A370" s="10">
        <v>2016</v>
      </c>
      <c r="B370" s="10">
        <v>20160417</v>
      </c>
      <c r="C370" s="10">
        <f t="shared" si="10"/>
        <v>17</v>
      </c>
      <c r="D370" s="10" t="str">
        <f t="shared" si="11"/>
        <v>2016_17</v>
      </c>
      <c r="E370" s="8">
        <v>114.14285714285714</v>
      </c>
      <c r="F370" s="9">
        <v>10068.297211154353</v>
      </c>
      <c r="G370" s="8">
        <v>95</v>
      </c>
      <c r="H370" s="8">
        <v>6729</v>
      </c>
    </row>
    <row r="371" spans="1:8" ht="14.4" x14ac:dyDescent="0.3">
      <c r="A371" s="10">
        <v>2016</v>
      </c>
      <c r="B371" s="10">
        <v>20160418</v>
      </c>
      <c r="C371" s="10">
        <f t="shared" si="10"/>
        <v>17</v>
      </c>
      <c r="D371" s="10" t="str">
        <f t="shared" si="11"/>
        <v>2016_17</v>
      </c>
      <c r="E371" s="8">
        <v>114.14285714285714</v>
      </c>
      <c r="F371" s="9">
        <v>3664.932236360808</v>
      </c>
      <c r="G371" s="8">
        <v>35</v>
      </c>
      <c r="H371" s="8">
        <v>0</v>
      </c>
    </row>
    <row r="372" spans="1:8" ht="14.4" x14ac:dyDescent="0.3">
      <c r="A372" s="10">
        <v>2016</v>
      </c>
      <c r="B372" s="10">
        <v>20160419</v>
      </c>
      <c r="C372" s="10">
        <f t="shared" si="10"/>
        <v>17</v>
      </c>
      <c r="D372" s="10" t="str">
        <f t="shared" si="11"/>
        <v>2016_17</v>
      </c>
      <c r="E372" s="8">
        <v>114.14285714285714</v>
      </c>
      <c r="F372" s="9">
        <v>4480.9473380901954</v>
      </c>
      <c r="G372" s="8">
        <v>43</v>
      </c>
      <c r="H372" s="8">
        <v>0</v>
      </c>
    </row>
    <row r="373" spans="1:8" ht="14.4" x14ac:dyDescent="0.3">
      <c r="A373" s="10">
        <v>2016</v>
      </c>
      <c r="B373" s="10">
        <v>20160420</v>
      </c>
      <c r="C373" s="10">
        <f t="shared" si="10"/>
        <v>17</v>
      </c>
      <c r="D373" s="10" t="str">
        <f t="shared" si="11"/>
        <v>2016_17</v>
      </c>
      <c r="E373" s="8">
        <v>114.14285714285714</v>
      </c>
      <c r="F373" s="9">
        <v>4769.6476267904836</v>
      </c>
      <c r="G373" s="8">
        <v>46</v>
      </c>
      <c r="H373" s="8">
        <v>0</v>
      </c>
    </row>
    <row r="374" spans="1:8" ht="14.4" x14ac:dyDescent="0.3">
      <c r="A374" s="10">
        <v>2016</v>
      </c>
      <c r="B374" s="10">
        <v>20160421</v>
      </c>
      <c r="C374" s="10">
        <f t="shared" si="10"/>
        <v>17</v>
      </c>
      <c r="D374" s="10" t="str">
        <f t="shared" si="11"/>
        <v>2016_17</v>
      </c>
      <c r="E374" s="8">
        <v>114.14285714285714</v>
      </c>
      <c r="F374" s="9">
        <v>5679.4699651842511</v>
      </c>
      <c r="G374" s="8">
        <v>54</v>
      </c>
      <c r="H374" s="8">
        <v>0</v>
      </c>
    </row>
    <row r="375" spans="1:8" ht="14.4" x14ac:dyDescent="0.3">
      <c r="A375" s="10">
        <v>2016</v>
      </c>
      <c r="B375" s="10">
        <v>20160422</v>
      </c>
      <c r="C375" s="10">
        <f t="shared" si="10"/>
        <v>17</v>
      </c>
      <c r="D375" s="10" t="str">
        <f t="shared" si="11"/>
        <v>2016_17</v>
      </c>
      <c r="E375" s="8">
        <v>114.14285714285714</v>
      </c>
      <c r="F375" s="9">
        <v>6267.1676957391246</v>
      </c>
      <c r="G375" s="8">
        <v>61</v>
      </c>
      <c r="H375" s="8">
        <v>0</v>
      </c>
    </row>
    <row r="376" spans="1:8" ht="14.4" x14ac:dyDescent="0.3">
      <c r="A376" s="10">
        <v>2016</v>
      </c>
      <c r="B376" s="10">
        <v>20160423</v>
      </c>
      <c r="C376" s="10">
        <f t="shared" si="10"/>
        <v>17</v>
      </c>
      <c r="D376" s="10" t="str">
        <f t="shared" si="11"/>
        <v>2016_17</v>
      </c>
      <c r="E376" s="8">
        <v>114.14285714285714</v>
      </c>
      <c r="F376" s="9">
        <v>9658.3239440382295</v>
      </c>
      <c r="G376" s="8">
        <v>90</v>
      </c>
      <c r="H376" s="8">
        <v>0</v>
      </c>
    </row>
    <row r="377" spans="1:8" ht="14.4" x14ac:dyDescent="0.3">
      <c r="A377" s="10">
        <v>2016</v>
      </c>
      <c r="B377" s="10">
        <v>20160424</v>
      </c>
      <c r="C377" s="10">
        <f t="shared" si="10"/>
        <v>18</v>
      </c>
      <c r="D377" s="10" t="str">
        <f t="shared" si="11"/>
        <v>2016_18</v>
      </c>
      <c r="E377" s="8">
        <v>114.14285714285714</v>
      </c>
      <c r="F377" s="9">
        <v>10061.110061110061</v>
      </c>
      <c r="G377" s="8">
        <v>95</v>
      </c>
      <c r="H377" s="8">
        <v>7443</v>
      </c>
    </row>
    <row r="378" spans="1:8" ht="14.4" x14ac:dyDescent="0.3">
      <c r="A378" s="10">
        <v>2016</v>
      </c>
      <c r="B378" s="10">
        <v>20160425</v>
      </c>
      <c r="C378" s="10">
        <f t="shared" si="10"/>
        <v>18</v>
      </c>
      <c r="D378" s="10" t="str">
        <f t="shared" si="11"/>
        <v>2016_18</v>
      </c>
      <c r="E378" s="8">
        <v>114.14285714285714</v>
      </c>
      <c r="F378" s="9">
        <v>4349.8757784472073</v>
      </c>
      <c r="G378" s="8">
        <v>40</v>
      </c>
      <c r="H378" s="8">
        <v>0</v>
      </c>
    </row>
    <row r="379" spans="1:8" ht="14.4" x14ac:dyDescent="0.3">
      <c r="A379" s="10">
        <v>2016</v>
      </c>
      <c r="B379" s="10">
        <v>20160426</v>
      </c>
      <c r="C379" s="10">
        <f t="shared" si="10"/>
        <v>18</v>
      </c>
      <c r="D379" s="10" t="str">
        <f t="shared" si="11"/>
        <v>2016_18</v>
      </c>
      <c r="E379" s="8">
        <v>114.14285714285714</v>
      </c>
      <c r="F379" s="9">
        <v>2546.5811180096894</v>
      </c>
      <c r="G379" s="8">
        <v>24</v>
      </c>
      <c r="H379" s="8">
        <v>0</v>
      </c>
    </row>
    <row r="380" spans="1:8" ht="14.4" x14ac:dyDescent="0.3">
      <c r="A380" s="10">
        <v>2016</v>
      </c>
      <c r="B380" s="10">
        <v>20160427</v>
      </c>
      <c r="C380" s="10">
        <f t="shared" si="10"/>
        <v>18</v>
      </c>
      <c r="D380" s="10" t="str">
        <f t="shared" si="11"/>
        <v>2016_18</v>
      </c>
      <c r="E380" s="8">
        <v>114.14285714285714</v>
      </c>
      <c r="F380" s="9">
        <v>3028.1630281630282</v>
      </c>
      <c r="G380" s="8">
        <v>28</v>
      </c>
      <c r="H380" s="8">
        <v>0</v>
      </c>
    </row>
    <row r="381" spans="1:8" ht="14.4" x14ac:dyDescent="0.3">
      <c r="A381" s="10">
        <v>2016</v>
      </c>
      <c r="B381" s="10">
        <v>20160428</v>
      </c>
      <c r="C381" s="10">
        <f t="shared" si="10"/>
        <v>18</v>
      </c>
      <c r="D381" s="10" t="str">
        <f t="shared" si="11"/>
        <v>2016_18</v>
      </c>
      <c r="E381" s="8">
        <v>114.14285714285714</v>
      </c>
      <c r="F381" s="9">
        <v>4124.9612678184103</v>
      </c>
      <c r="G381" s="8">
        <v>39</v>
      </c>
      <c r="H381" s="8">
        <v>0</v>
      </c>
    </row>
    <row r="382" spans="1:8" ht="14.4" x14ac:dyDescent="0.3">
      <c r="A382" s="10">
        <v>2016</v>
      </c>
      <c r="B382" s="10">
        <v>20160429</v>
      </c>
      <c r="C382" s="10">
        <f t="shared" si="10"/>
        <v>18</v>
      </c>
      <c r="D382" s="10" t="str">
        <f t="shared" si="11"/>
        <v>2016_18</v>
      </c>
      <c r="E382" s="8">
        <v>114.14285714285714</v>
      </c>
      <c r="F382" s="9">
        <v>32939.447225161515</v>
      </c>
      <c r="G382" s="8">
        <v>298</v>
      </c>
      <c r="H382" s="8">
        <v>0</v>
      </c>
    </row>
    <row r="383" spans="1:8" ht="14.4" x14ac:dyDescent="0.3">
      <c r="A383" s="10">
        <v>2016</v>
      </c>
      <c r="B383" s="10">
        <v>20160430</v>
      </c>
      <c r="C383" s="10">
        <f t="shared" si="10"/>
        <v>18</v>
      </c>
      <c r="D383" s="10" t="str">
        <f t="shared" si="11"/>
        <v>2016_18</v>
      </c>
      <c r="E383" s="8">
        <v>114.14285714285714</v>
      </c>
      <c r="F383" s="9">
        <v>19550.94955094955</v>
      </c>
      <c r="G383" s="8">
        <v>190</v>
      </c>
      <c r="H383" s="8">
        <v>0</v>
      </c>
    </row>
    <row r="384" spans="1:8" ht="14.4" x14ac:dyDescent="0.3">
      <c r="A384" s="10">
        <v>2016</v>
      </c>
      <c r="B384" s="10">
        <v>20160501</v>
      </c>
      <c r="C384" s="10">
        <f t="shared" si="10"/>
        <v>19</v>
      </c>
      <c r="D384" s="10" t="str">
        <f t="shared" si="11"/>
        <v>2016_19</v>
      </c>
      <c r="E384" s="8">
        <v>114.14285714285714</v>
      </c>
      <c r="F384" s="9">
        <v>22050.456336170624</v>
      </c>
      <c r="G384" s="8">
        <v>213</v>
      </c>
      <c r="H384" s="8">
        <v>8534</v>
      </c>
    </row>
    <row r="385" spans="1:8" ht="14.4" x14ac:dyDescent="0.3">
      <c r="A385" s="10">
        <v>2016</v>
      </c>
      <c r="B385" s="10">
        <v>20160502</v>
      </c>
      <c r="C385" s="10">
        <f t="shared" si="10"/>
        <v>19</v>
      </c>
      <c r="D385" s="10" t="str">
        <f t="shared" si="11"/>
        <v>2016_19</v>
      </c>
      <c r="E385" s="8">
        <v>114.14285714285714</v>
      </c>
      <c r="F385" s="9">
        <v>12333.630905059477</v>
      </c>
      <c r="G385" s="8">
        <v>118</v>
      </c>
      <c r="H385" s="8">
        <v>0</v>
      </c>
    </row>
    <row r="386" spans="1:8" ht="14.4" x14ac:dyDescent="0.3">
      <c r="A386" s="10">
        <v>2016</v>
      </c>
      <c r="B386" s="10">
        <v>20160503</v>
      </c>
      <c r="C386" s="10">
        <f t="shared" si="10"/>
        <v>19</v>
      </c>
      <c r="D386" s="10" t="str">
        <f t="shared" si="11"/>
        <v>2016_19</v>
      </c>
      <c r="E386" s="8">
        <v>114.14285714285714</v>
      </c>
      <c r="F386" s="9">
        <v>6264.980550694836</v>
      </c>
      <c r="G386" s="8">
        <v>60</v>
      </c>
      <c r="H386" s="8">
        <v>0</v>
      </c>
    </row>
    <row r="387" spans="1:8" ht="14.4" x14ac:dyDescent="0.3">
      <c r="A387" s="10">
        <v>2016</v>
      </c>
      <c r="B387" s="10">
        <v>20160504</v>
      </c>
      <c r="C387" s="10">
        <f t="shared" ref="C387:C450" si="12">WEEKNUM(LEFT(B387,4)&amp;"/"&amp;MID(B387,5,2)&amp;"/"&amp;RIGHT(B387,2))</f>
        <v>19</v>
      </c>
      <c r="D387" s="10" t="str">
        <f t="shared" ref="D387:D450" si="13">CONCATENATE(A387,"_",TEXT(C387,"00"))</f>
        <v>2016_19</v>
      </c>
      <c r="E387" s="8">
        <v>114.14285714285714</v>
      </c>
      <c r="F387" s="9">
        <v>4269.1885549028402</v>
      </c>
      <c r="G387" s="8">
        <v>40</v>
      </c>
      <c r="H387" s="8">
        <v>0</v>
      </c>
    </row>
    <row r="388" spans="1:8" ht="14.4" x14ac:dyDescent="0.3">
      <c r="A388" s="10">
        <v>2016</v>
      </c>
      <c r="B388" s="10">
        <v>20160505</v>
      </c>
      <c r="C388" s="10">
        <f t="shared" si="12"/>
        <v>19</v>
      </c>
      <c r="D388" s="10" t="str">
        <f t="shared" si="13"/>
        <v>2016_19</v>
      </c>
      <c r="E388" s="8">
        <v>114.14285714285714</v>
      </c>
      <c r="F388" s="9">
        <v>2609.1454662883239</v>
      </c>
      <c r="G388" s="8">
        <v>24</v>
      </c>
      <c r="H388" s="8">
        <v>0</v>
      </c>
    </row>
    <row r="389" spans="1:8" ht="14.4" x14ac:dyDescent="0.3">
      <c r="A389" s="10">
        <v>2016</v>
      </c>
      <c r="B389" s="10">
        <v>20160506</v>
      </c>
      <c r="C389" s="10">
        <f t="shared" si="12"/>
        <v>19</v>
      </c>
      <c r="D389" s="10" t="str">
        <f t="shared" si="13"/>
        <v>2016_19</v>
      </c>
      <c r="E389" s="8">
        <v>114.14285714285714</v>
      </c>
      <c r="F389" s="9">
        <v>2831.9199747771177</v>
      </c>
      <c r="G389" s="8">
        <v>26</v>
      </c>
      <c r="H389" s="8">
        <v>0</v>
      </c>
    </row>
    <row r="390" spans="1:8" ht="14.4" x14ac:dyDescent="0.3">
      <c r="A390" s="10">
        <v>2016</v>
      </c>
      <c r="B390" s="10">
        <v>20160507</v>
      </c>
      <c r="C390" s="10">
        <f t="shared" si="12"/>
        <v>19</v>
      </c>
      <c r="D390" s="10" t="str">
        <f t="shared" si="13"/>
        <v>2016_19</v>
      </c>
      <c r="E390" s="8">
        <v>114.14285714285714</v>
      </c>
      <c r="F390" s="9">
        <v>8503.4699320413602</v>
      </c>
      <c r="G390" s="8">
        <v>80</v>
      </c>
      <c r="H390" s="8">
        <v>0</v>
      </c>
    </row>
    <row r="391" spans="1:8" ht="14.4" x14ac:dyDescent="0.3">
      <c r="A391" s="10">
        <v>2016</v>
      </c>
      <c r="B391" s="10">
        <v>20160508</v>
      </c>
      <c r="C391" s="10">
        <f t="shared" si="12"/>
        <v>20</v>
      </c>
      <c r="D391" s="10" t="str">
        <f t="shared" si="13"/>
        <v>2016_20</v>
      </c>
      <c r="E391" s="8">
        <v>114.14285714285714</v>
      </c>
      <c r="F391" s="9">
        <v>8195.7996243710531</v>
      </c>
      <c r="G391" s="8">
        <v>78</v>
      </c>
      <c r="H391" s="8">
        <v>8177</v>
      </c>
    </row>
    <row r="392" spans="1:8" ht="14.4" x14ac:dyDescent="0.3">
      <c r="A392" s="10">
        <v>2016</v>
      </c>
      <c r="B392" s="10">
        <v>20160509</v>
      </c>
      <c r="C392" s="10">
        <f t="shared" si="12"/>
        <v>20</v>
      </c>
      <c r="D392" s="10" t="str">
        <f t="shared" si="13"/>
        <v>2016_20</v>
      </c>
      <c r="E392" s="8">
        <v>114.14285714285714</v>
      </c>
      <c r="F392" s="9">
        <v>1629.7730583444868</v>
      </c>
      <c r="G392" s="8">
        <v>16</v>
      </c>
      <c r="H392" s="8">
        <v>0</v>
      </c>
    </row>
    <row r="393" spans="1:8" ht="14.4" x14ac:dyDescent="0.3">
      <c r="A393" s="10">
        <v>2016</v>
      </c>
      <c r="B393" s="10">
        <v>20160510</v>
      </c>
      <c r="C393" s="10">
        <f t="shared" si="12"/>
        <v>20</v>
      </c>
      <c r="D393" s="10" t="str">
        <f t="shared" si="13"/>
        <v>2016_20</v>
      </c>
      <c r="E393" s="8">
        <v>114.14285714285714</v>
      </c>
      <c r="F393" s="9">
        <v>3935.5110783682212</v>
      </c>
      <c r="G393" s="8">
        <v>37</v>
      </c>
      <c r="H393" s="8">
        <v>0</v>
      </c>
    </row>
    <row r="394" spans="1:8" ht="14.4" x14ac:dyDescent="0.3">
      <c r="A394" s="10">
        <v>2016</v>
      </c>
      <c r="B394" s="10">
        <v>20160511</v>
      </c>
      <c r="C394" s="10">
        <f t="shared" si="12"/>
        <v>20</v>
      </c>
      <c r="D394" s="10" t="str">
        <f t="shared" si="13"/>
        <v>2016_20</v>
      </c>
      <c r="E394" s="8">
        <v>114.14285714285714</v>
      </c>
      <c r="F394" s="9">
        <v>4163.7613066184495</v>
      </c>
      <c r="G394" s="8">
        <v>39</v>
      </c>
      <c r="H394" s="8">
        <v>0</v>
      </c>
    </row>
    <row r="395" spans="1:8" ht="14.4" x14ac:dyDescent="0.3">
      <c r="A395" s="10">
        <v>2016</v>
      </c>
      <c r="B395" s="10">
        <v>20160512</v>
      </c>
      <c r="C395" s="10">
        <f t="shared" si="12"/>
        <v>20</v>
      </c>
      <c r="D395" s="10" t="str">
        <f t="shared" si="13"/>
        <v>2016_20</v>
      </c>
      <c r="E395" s="8">
        <v>114.14285714285714</v>
      </c>
      <c r="F395" s="9">
        <v>4686.4689721832574</v>
      </c>
      <c r="G395" s="8">
        <v>44</v>
      </c>
      <c r="H395" s="8">
        <v>0</v>
      </c>
    </row>
    <row r="396" spans="1:8" ht="14.4" x14ac:dyDescent="0.3">
      <c r="A396" s="10">
        <v>2016</v>
      </c>
      <c r="B396" s="10">
        <v>20160513</v>
      </c>
      <c r="C396" s="10">
        <f t="shared" si="12"/>
        <v>20</v>
      </c>
      <c r="D396" s="10" t="str">
        <f t="shared" si="13"/>
        <v>2016_20</v>
      </c>
      <c r="E396" s="8">
        <v>114.14285714285714</v>
      </c>
      <c r="F396" s="9">
        <v>4918.6834901120619</v>
      </c>
      <c r="G396" s="8">
        <v>48</v>
      </c>
      <c r="H396" s="8">
        <v>0</v>
      </c>
    </row>
    <row r="397" spans="1:8" ht="14.4" x14ac:dyDescent="0.3">
      <c r="A397" s="10">
        <v>2016</v>
      </c>
      <c r="B397" s="10">
        <v>20160514</v>
      </c>
      <c r="C397" s="10">
        <f t="shared" si="12"/>
        <v>20</v>
      </c>
      <c r="D397" s="10" t="str">
        <f t="shared" si="13"/>
        <v>2016_20</v>
      </c>
      <c r="E397" s="8">
        <v>114.14285714285714</v>
      </c>
      <c r="F397" s="9">
        <v>10749.179320607891</v>
      </c>
      <c r="G397" s="8">
        <v>109</v>
      </c>
      <c r="H397" s="8">
        <v>0</v>
      </c>
    </row>
    <row r="398" spans="1:8" ht="14.4" x14ac:dyDescent="0.3">
      <c r="A398" s="10">
        <v>2016</v>
      </c>
      <c r="B398" s="10">
        <v>20160515</v>
      </c>
      <c r="C398" s="10">
        <f t="shared" si="12"/>
        <v>21</v>
      </c>
      <c r="D398" s="10" t="str">
        <f t="shared" si="13"/>
        <v>2016_21</v>
      </c>
      <c r="E398" s="8">
        <v>114.14285714285714</v>
      </c>
      <c r="F398" s="9">
        <v>8659.9658028229442</v>
      </c>
      <c r="G398" s="8">
        <v>85</v>
      </c>
      <c r="H398" s="8">
        <v>8794</v>
      </c>
    </row>
    <row r="399" spans="1:8" ht="14.4" x14ac:dyDescent="0.3">
      <c r="A399" s="10">
        <v>2016</v>
      </c>
      <c r="B399" s="10">
        <v>20160516</v>
      </c>
      <c r="C399" s="10">
        <f t="shared" si="12"/>
        <v>21</v>
      </c>
      <c r="D399" s="10" t="str">
        <f t="shared" si="13"/>
        <v>2016_21</v>
      </c>
      <c r="E399" s="8">
        <v>114.14285714285714</v>
      </c>
      <c r="F399" s="9">
        <v>2417.2381315238463</v>
      </c>
      <c r="G399" s="8">
        <v>24</v>
      </c>
      <c r="H399" s="8">
        <v>0</v>
      </c>
    </row>
    <row r="400" spans="1:8" ht="14.4" x14ac:dyDescent="0.3">
      <c r="A400" s="10">
        <v>2016</v>
      </c>
      <c r="B400" s="10">
        <v>20160517</v>
      </c>
      <c r="C400" s="10">
        <f t="shared" si="12"/>
        <v>21</v>
      </c>
      <c r="D400" s="10" t="str">
        <f t="shared" si="13"/>
        <v>2016_21</v>
      </c>
      <c r="E400" s="8">
        <v>114.14285714285714</v>
      </c>
      <c r="F400" s="9">
        <v>2104.6878189735335</v>
      </c>
      <c r="G400" s="8">
        <v>19</v>
      </c>
      <c r="H400" s="8">
        <v>0</v>
      </c>
    </row>
    <row r="401" spans="1:8" ht="14.4" x14ac:dyDescent="0.3">
      <c r="A401" s="10">
        <v>2016</v>
      </c>
      <c r="B401" s="10">
        <v>20160518</v>
      </c>
      <c r="C401" s="10">
        <f t="shared" si="12"/>
        <v>21</v>
      </c>
      <c r="D401" s="10" t="str">
        <f t="shared" si="13"/>
        <v>2016_21</v>
      </c>
      <c r="E401" s="8">
        <v>114.14285714285714</v>
      </c>
      <c r="F401" s="9">
        <v>3389.8319612605324</v>
      </c>
      <c r="G401" s="8">
        <v>32</v>
      </c>
      <c r="H401" s="8">
        <v>0</v>
      </c>
    </row>
    <row r="402" spans="1:8" ht="14.4" x14ac:dyDescent="0.3">
      <c r="A402" s="10">
        <v>2016</v>
      </c>
      <c r="B402" s="10">
        <v>20160519</v>
      </c>
      <c r="C402" s="10">
        <f t="shared" si="12"/>
        <v>21</v>
      </c>
      <c r="D402" s="10" t="str">
        <f t="shared" si="13"/>
        <v>2016_21</v>
      </c>
      <c r="E402" s="8">
        <v>114.14285714285714</v>
      </c>
      <c r="F402" s="9">
        <v>2586.3740149454434</v>
      </c>
      <c r="G402" s="8">
        <v>24</v>
      </c>
      <c r="H402" s="8">
        <v>0</v>
      </c>
    </row>
    <row r="403" spans="1:8" ht="14.4" x14ac:dyDescent="0.3">
      <c r="A403" s="10">
        <v>2016</v>
      </c>
      <c r="B403" s="10">
        <v>20160520</v>
      </c>
      <c r="C403" s="10">
        <f t="shared" si="12"/>
        <v>21</v>
      </c>
      <c r="D403" s="10" t="str">
        <f t="shared" si="13"/>
        <v>2016_21</v>
      </c>
      <c r="E403" s="8">
        <v>114.14285714285714</v>
      </c>
      <c r="F403" s="9">
        <v>4060.6612035183466</v>
      </c>
      <c r="G403" s="8">
        <v>41</v>
      </c>
      <c r="H403" s="8">
        <v>0</v>
      </c>
    </row>
    <row r="404" spans="1:8" ht="14.4" x14ac:dyDescent="0.3">
      <c r="A404" s="10">
        <v>2016</v>
      </c>
      <c r="B404" s="10">
        <v>20160521</v>
      </c>
      <c r="C404" s="10">
        <f t="shared" si="12"/>
        <v>21</v>
      </c>
      <c r="D404" s="10" t="str">
        <f t="shared" si="13"/>
        <v>2016_21</v>
      </c>
      <c r="E404" s="8">
        <v>114.14285714285714</v>
      </c>
      <c r="F404" s="9">
        <v>8676.4229621372469</v>
      </c>
      <c r="G404" s="8">
        <v>84</v>
      </c>
      <c r="H404" s="8">
        <v>0</v>
      </c>
    </row>
    <row r="405" spans="1:8" ht="14.4" x14ac:dyDescent="0.3">
      <c r="A405" s="10">
        <v>2016</v>
      </c>
      <c r="B405" s="10">
        <v>20160522</v>
      </c>
      <c r="C405" s="10">
        <f t="shared" si="12"/>
        <v>22</v>
      </c>
      <c r="D405" s="10" t="str">
        <f t="shared" si="13"/>
        <v>2016_22</v>
      </c>
      <c r="E405" s="8">
        <v>114.14285714285714</v>
      </c>
      <c r="F405" s="9">
        <v>11118.898261755407</v>
      </c>
      <c r="G405" s="8">
        <v>110</v>
      </c>
      <c r="H405" s="8">
        <v>8259</v>
      </c>
    </row>
    <row r="406" spans="1:8" ht="14.4" x14ac:dyDescent="0.3">
      <c r="A406" s="10">
        <v>2016</v>
      </c>
      <c r="B406" s="10">
        <v>20160523</v>
      </c>
      <c r="C406" s="10">
        <f t="shared" si="12"/>
        <v>22</v>
      </c>
      <c r="D406" s="10" t="str">
        <f t="shared" si="13"/>
        <v>2016_22</v>
      </c>
      <c r="E406" s="8">
        <v>114.14285714285714</v>
      </c>
      <c r="F406" s="9">
        <v>1763.3131918846207</v>
      </c>
      <c r="G406" s="8">
        <v>17</v>
      </c>
      <c r="H406" s="8">
        <v>0</v>
      </c>
    </row>
    <row r="407" spans="1:8" ht="14.4" x14ac:dyDescent="0.3">
      <c r="A407" s="10">
        <v>2016</v>
      </c>
      <c r="B407" s="10">
        <v>20160524</v>
      </c>
      <c r="C407" s="10">
        <f t="shared" si="12"/>
        <v>22</v>
      </c>
      <c r="D407" s="10" t="str">
        <f t="shared" si="13"/>
        <v>2016_22</v>
      </c>
      <c r="E407" s="8">
        <v>114.14285714285714</v>
      </c>
      <c r="F407" s="9">
        <v>2353.3380676237816</v>
      </c>
      <c r="G407" s="8">
        <v>23</v>
      </c>
      <c r="H407" s="8">
        <v>0</v>
      </c>
    </row>
    <row r="408" spans="1:8" ht="14.4" x14ac:dyDescent="0.3">
      <c r="A408" s="10">
        <v>2016</v>
      </c>
      <c r="B408" s="10">
        <v>20160525</v>
      </c>
      <c r="C408" s="10">
        <f t="shared" si="12"/>
        <v>22</v>
      </c>
      <c r="D408" s="10" t="str">
        <f t="shared" si="13"/>
        <v>2016_22</v>
      </c>
      <c r="E408" s="8">
        <v>114.14285714285714</v>
      </c>
      <c r="F408" s="9">
        <v>2891.0171767314623</v>
      </c>
      <c r="G408" s="8">
        <v>27</v>
      </c>
      <c r="H408" s="8">
        <v>0</v>
      </c>
    </row>
    <row r="409" spans="1:8" ht="14.4" x14ac:dyDescent="0.3">
      <c r="A409" s="10">
        <v>2016</v>
      </c>
      <c r="B409" s="10">
        <v>20160526</v>
      </c>
      <c r="C409" s="10">
        <f t="shared" si="12"/>
        <v>22</v>
      </c>
      <c r="D409" s="10" t="str">
        <f t="shared" si="13"/>
        <v>2016_22</v>
      </c>
      <c r="E409" s="8">
        <v>114.14285714285714</v>
      </c>
      <c r="F409" s="9">
        <v>3602.3807452378878</v>
      </c>
      <c r="G409" s="8">
        <v>35</v>
      </c>
      <c r="H409" s="8">
        <v>0</v>
      </c>
    </row>
    <row r="410" spans="1:8" ht="14.4" x14ac:dyDescent="0.3">
      <c r="A410" s="10">
        <v>2016</v>
      </c>
      <c r="B410" s="10">
        <v>20160527</v>
      </c>
      <c r="C410" s="10">
        <f t="shared" si="12"/>
        <v>22</v>
      </c>
      <c r="D410" s="10" t="str">
        <f t="shared" si="13"/>
        <v>2016_22</v>
      </c>
      <c r="E410" s="8">
        <v>114.14285714285714</v>
      </c>
      <c r="F410" s="9">
        <v>5732.034303462875</v>
      </c>
      <c r="G410" s="8">
        <v>59</v>
      </c>
      <c r="H410" s="8">
        <v>0</v>
      </c>
    </row>
    <row r="411" spans="1:8" ht="14.4" x14ac:dyDescent="0.3">
      <c r="A411" s="10">
        <v>2016</v>
      </c>
      <c r="B411" s="10">
        <v>20160528</v>
      </c>
      <c r="C411" s="10">
        <f t="shared" si="12"/>
        <v>22</v>
      </c>
      <c r="D411" s="10" t="str">
        <f t="shared" si="13"/>
        <v>2016_22</v>
      </c>
      <c r="E411" s="8">
        <v>114.14285714285714</v>
      </c>
      <c r="F411" s="9">
        <v>8512.5142267999418</v>
      </c>
      <c r="G411" s="8">
        <v>83</v>
      </c>
      <c r="H411" s="8">
        <v>0</v>
      </c>
    </row>
    <row r="412" spans="1:8" ht="14.4" x14ac:dyDescent="0.3">
      <c r="A412" s="10">
        <v>2016</v>
      </c>
      <c r="B412" s="10">
        <v>20160529</v>
      </c>
      <c r="C412" s="10">
        <f t="shared" si="12"/>
        <v>23</v>
      </c>
      <c r="D412" s="10" t="str">
        <f t="shared" si="13"/>
        <v>2016_23</v>
      </c>
      <c r="E412" s="8">
        <v>114.14285714285714</v>
      </c>
      <c r="F412" s="9">
        <v>8537.0971085256806</v>
      </c>
      <c r="G412" s="8">
        <v>82</v>
      </c>
      <c r="H412" s="8">
        <v>7412</v>
      </c>
    </row>
    <row r="413" spans="1:8" ht="14.4" x14ac:dyDescent="0.3">
      <c r="A413" s="10">
        <v>2016</v>
      </c>
      <c r="B413" s="10">
        <v>20160530</v>
      </c>
      <c r="C413" s="10">
        <f t="shared" si="12"/>
        <v>23</v>
      </c>
      <c r="D413" s="10" t="str">
        <f t="shared" si="13"/>
        <v>2016_23</v>
      </c>
      <c r="E413" s="8">
        <v>114.14285714285714</v>
      </c>
      <c r="F413" s="9">
        <v>3040.588754874469</v>
      </c>
      <c r="G413" s="8">
        <v>29</v>
      </c>
      <c r="H413" s="8">
        <v>0</v>
      </c>
    </row>
    <row r="414" spans="1:8" ht="14.4" x14ac:dyDescent="0.3">
      <c r="A414" s="10">
        <v>2016</v>
      </c>
      <c r="B414" s="10">
        <v>20160531</v>
      </c>
      <c r="C414" s="10">
        <f t="shared" si="12"/>
        <v>23</v>
      </c>
      <c r="D414" s="10" t="str">
        <f t="shared" si="13"/>
        <v>2016_23</v>
      </c>
      <c r="E414" s="8">
        <v>114.14285714285714</v>
      </c>
      <c r="F414" s="9">
        <v>5162.9408772265915</v>
      </c>
      <c r="G414" s="8">
        <v>50</v>
      </c>
      <c r="H414" s="8">
        <v>0</v>
      </c>
    </row>
    <row r="415" spans="1:8" ht="14.4" x14ac:dyDescent="0.3">
      <c r="A415" s="10">
        <v>2016</v>
      </c>
      <c r="B415" s="10">
        <v>20160601</v>
      </c>
      <c r="C415" s="10">
        <f t="shared" si="12"/>
        <v>23</v>
      </c>
      <c r="D415" s="10" t="str">
        <f t="shared" si="13"/>
        <v>2016_23</v>
      </c>
      <c r="E415" s="8">
        <v>114.14285714285714</v>
      </c>
      <c r="F415" s="9">
        <v>4591.8903061760202</v>
      </c>
      <c r="G415" s="8">
        <v>42</v>
      </c>
      <c r="H415" s="8">
        <v>0</v>
      </c>
    </row>
    <row r="416" spans="1:8" ht="14.4" x14ac:dyDescent="0.3">
      <c r="A416" s="10">
        <v>2016</v>
      </c>
      <c r="B416" s="10">
        <v>20160602</v>
      </c>
      <c r="C416" s="10">
        <f t="shared" si="12"/>
        <v>23</v>
      </c>
      <c r="D416" s="10" t="str">
        <f t="shared" si="13"/>
        <v>2016_23</v>
      </c>
      <c r="E416" s="8">
        <v>114.14285714285714</v>
      </c>
      <c r="F416" s="9">
        <v>3673.610816467959</v>
      </c>
      <c r="G416" s="8">
        <v>35</v>
      </c>
      <c r="H416" s="8">
        <v>0</v>
      </c>
    </row>
    <row r="417" spans="1:8" ht="14.4" x14ac:dyDescent="0.3">
      <c r="A417" s="10">
        <v>2016</v>
      </c>
      <c r="B417" s="10">
        <v>20160603</v>
      </c>
      <c r="C417" s="10">
        <f t="shared" si="12"/>
        <v>23</v>
      </c>
      <c r="D417" s="10" t="str">
        <f t="shared" si="13"/>
        <v>2016_23</v>
      </c>
      <c r="E417" s="8">
        <v>114.14285714285714</v>
      </c>
      <c r="F417" s="9">
        <v>2765.6599085170515</v>
      </c>
      <c r="G417" s="8">
        <v>26</v>
      </c>
      <c r="H417" s="8">
        <v>0</v>
      </c>
    </row>
    <row r="418" spans="1:8" ht="14.4" x14ac:dyDescent="0.3">
      <c r="A418" s="10">
        <v>2016</v>
      </c>
      <c r="B418" s="10">
        <v>20160604</v>
      </c>
      <c r="C418" s="10">
        <f t="shared" si="12"/>
        <v>23</v>
      </c>
      <c r="D418" s="10" t="str">
        <f t="shared" si="13"/>
        <v>2016_23</v>
      </c>
      <c r="E418" s="8">
        <v>114.14285714285714</v>
      </c>
      <c r="F418" s="9">
        <v>7564.8518505661368</v>
      </c>
      <c r="G418" s="8">
        <v>72</v>
      </c>
      <c r="H418" s="8">
        <v>0</v>
      </c>
    </row>
    <row r="419" spans="1:8" ht="14.4" x14ac:dyDescent="0.3">
      <c r="A419" s="10">
        <v>2016</v>
      </c>
      <c r="B419" s="10">
        <v>20160605</v>
      </c>
      <c r="C419" s="10">
        <f t="shared" si="12"/>
        <v>24</v>
      </c>
      <c r="D419" s="10" t="str">
        <f t="shared" si="13"/>
        <v>2016_24</v>
      </c>
      <c r="E419" s="8">
        <v>114.14285714285714</v>
      </c>
      <c r="F419" s="9">
        <v>6889.106889106889</v>
      </c>
      <c r="G419" s="8">
        <v>67</v>
      </c>
      <c r="H419" s="8">
        <v>7210</v>
      </c>
    </row>
    <row r="420" spans="1:8" ht="14.4" x14ac:dyDescent="0.3">
      <c r="A420" s="10">
        <v>2016</v>
      </c>
      <c r="B420" s="10">
        <v>20160606</v>
      </c>
      <c r="C420" s="10">
        <f t="shared" si="12"/>
        <v>24</v>
      </c>
      <c r="D420" s="10" t="str">
        <f t="shared" si="13"/>
        <v>2016_24</v>
      </c>
      <c r="E420" s="8">
        <v>114.14285714285714</v>
      </c>
      <c r="F420" s="9">
        <v>3547.3178330321189</v>
      </c>
      <c r="G420" s="8">
        <v>35</v>
      </c>
      <c r="H420" s="8">
        <v>0</v>
      </c>
    </row>
    <row r="421" spans="1:8" ht="14.4" x14ac:dyDescent="0.3">
      <c r="A421" s="10">
        <v>2016</v>
      </c>
      <c r="B421" s="10">
        <v>20160607</v>
      </c>
      <c r="C421" s="10">
        <f t="shared" si="12"/>
        <v>24</v>
      </c>
      <c r="D421" s="10" t="str">
        <f t="shared" si="13"/>
        <v>2016_24</v>
      </c>
      <c r="E421" s="8">
        <v>114.14285714285714</v>
      </c>
      <c r="F421" s="9">
        <v>3629.6036296036295</v>
      </c>
      <c r="G421" s="8">
        <v>35</v>
      </c>
      <c r="H421" s="8">
        <v>0</v>
      </c>
    </row>
    <row r="422" spans="1:8" ht="14.4" x14ac:dyDescent="0.3">
      <c r="A422" s="10">
        <v>2016</v>
      </c>
      <c r="B422" s="10">
        <v>20160608</v>
      </c>
      <c r="C422" s="10">
        <f t="shared" si="12"/>
        <v>24</v>
      </c>
      <c r="D422" s="10" t="str">
        <f t="shared" si="13"/>
        <v>2016_24</v>
      </c>
      <c r="E422" s="8">
        <v>114.14285714285714</v>
      </c>
      <c r="F422" s="9">
        <v>5589.4255894255894</v>
      </c>
      <c r="G422" s="8">
        <v>54</v>
      </c>
      <c r="H422" s="8">
        <v>0</v>
      </c>
    </row>
    <row r="423" spans="1:8" ht="14.4" x14ac:dyDescent="0.3">
      <c r="A423" s="10">
        <v>2016</v>
      </c>
      <c r="B423" s="10">
        <v>20160609</v>
      </c>
      <c r="C423" s="10">
        <f t="shared" si="12"/>
        <v>24</v>
      </c>
      <c r="D423" s="10" t="str">
        <f t="shared" si="13"/>
        <v>2016_24</v>
      </c>
      <c r="E423" s="8">
        <v>114.14285714285714</v>
      </c>
      <c r="F423" s="9">
        <v>15533.362676219818</v>
      </c>
      <c r="G423" s="8">
        <v>147</v>
      </c>
      <c r="H423" s="8">
        <v>0</v>
      </c>
    </row>
    <row r="424" spans="1:8" ht="14.4" x14ac:dyDescent="0.3">
      <c r="A424" s="10">
        <v>2016</v>
      </c>
      <c r="B424" s="10">
        <v>20160610</v>
      </c>
      <c r="C424" s="10">
        <f t="shared" si="12"/>
        <v>24</v>
      </c>
      <c r="D424" s="10" t="str">
        <f t="shared" si="13"/>
        <v>2016_24</v>
      </c>
      <c r="E424" s="8">
        <v>114.14285714285714</v>
      </c>
      <c r="F424" s="9">
        <v>13306.07187750045</v>
      </c>
      <c r="G424" s="8">
        <v>130</v>
      </c>
      <c r="H424" s="8">
        <v>0</v>
      </c>
    </row>
    <row r="425" spans="1:8" ht="14.4" x14ac:dyDescent="0.3">
      <c r="A425" s="10">
        <v>2016</v>
      </c>
      <c r="B425" s="10">
        <v>20160611</v>
      </c>
      <c r="C425" s="10">
        <f t="shared" si="12"/>
        <v>24</v>
      </c>
      <c r="D425" s="10" t="str">
        <f t="shared" si="13"/>
        <v>2016_24</v>
      </c>
      <c r="E425" s="8">
        <v>114.14285714285714</v>
      </c>
      <c r="F425" s="9">
        <v>13504.367790082077</v>
      </c>
      <c r="G425" s="8">
        <v>132</v>
      </c>
      <c r="H425" s="8">
        <v>0</v>
      </c>
    </row>
    <row r="426" spans="1:8" ht="14.4" x14ac:dyDescent="0.3">
      <c r="A426" s="10">
        <v>2016</v>
      </c>
      <c r="B426" s="10">
        <v>20160612</v>
      </c>
      <c r="C426" s="10">
        <f t="shared" si="12"/>
        <v>25</v>
      </c>
      <c r="D426" s="10" t="str">
        <f t="shared" si="13"/>
        <v>2016_25</v>
      </c>
      <c r="E426" s="8">
        <v>114.14285714285714</v>
      </c>
      <c r="F426" s="9">
        <v>5843.5129863701304</v>
      </c>
      <c r="G426" s="8">
        <v>57</v>
      </c>
      <c r="H426" s="8">
        <v>10051</v>
      </c>
    </row>
    <row r="427" spans="1:8" ht="14.4" x14ac:dyDescent="0.3">
      <c r="A427" s="10">
        <v>2016</v>
      </c>
      <c r="B427" s="10">
        <v>20160613</v>
      </c>
      <c r="C427" s="10">
        <f t="shared" si="12"/>
        <v>25</v>
      </c>
      <c r="D427" s="10" t="str">
        <f t="shared" si="13"/>
        <v>2016_25</v>
      </c>
      <c r="E427" s="8">
        <v>114.14285714285714</v>
      </c>
      <c r="F427" s="9">
        <v>6435.6921499778646</v>
      </c>
      <c r="G427" s="8">
        <v>60</v>
      </c>
      <c r="H427" s="8">
        <v>0</v>
      </c>
    </row>
    <row r="428" spans="1:8" ht="14.4" x14ac:dyDescent="0.3">
      <c r="A428" s="10">
        <v>2016</v>
      </c>
      <c r="B428" s="10">
        <v>20160614</v>
      </c>
      <c r="C428" s="10">
        <f t="shared" si="12"/>
        <v>25</v>
      </c>
      <c r="D428" s="10" t="str">
        <f t="shared" si="13"/>
        <v>2016_25</v>
      </c>
      <c r="E428" s="8">
        <v>114.14285714285714</v>
      </c>
      <c r="F428" s="9">
        <v>9010.3804389518682</v>
      </c>
      <c r="G428" s="8">
        <v>83</v>
      </c>
      <c r="H428" s="8">
        <v>0</v>
      </c>
    </row>
    <row r="429" spans="1:8" ht="14.4" x14ac:dyDescent="0.3">
      <c r="A429" s="10">
        <v>2016</v>
      </c>
      <c r="B429" s="10">
        <v>20160615</v>
      </c>
      <c r="C429" s="10">
        <f t="shared" si="12"/>
        <v>25</v>
      </c>
      <c r="D429" s="10" t="str">
        <f t="shared" si="13"/>
        <v>2016_25</v>
      </c>
      <c r="E429" s="8">
        <v>114.14285714285714</v>
      </c>
      <c r="F429" s="9">
        <v>11890.969033826175</v>
      </c>
      <c r="G429" s="8">
        <v>111</v>
      </c>
      <c r="H429" s="8">
        <v>0</v>
      </c>
    </row>
    <row r="430" spans="1:8" ht="14.4" x14ac:dyDescent="0.3">
      <c r="A430" s="10">
        <v>2016</v>
      </c>
      <c r="B430" s="10">
        <v>20160616</v>
      </c>
      <c r="C430" s="10">
        <f t="shared" si="12"/>
        <v>25</v>
      </c>
      <c r="D430" s="10" t="str">
        <f t="shared" si="13"/>
        <v>2016_25</v>
      </c>
      <c r="E430" s="8">
        <v>114.14285714285714</v>
      </c>
      <c r="F430" s="9">
        <v>13660.556517699377</v>
      </c>
      <c r="G430" s="8">
        <v>127</v>
      </c>
      <c r="H430" s="8">
        <v>0</v>
      </c>
    </row>
    <row r="431" spans="1:8" ht="14.4" x14ac:dyDescent="0.3">
      <c r="A431" s="10">
        <v>2016</v>
      </c>
      <c r="B431" s="10">
        <v>20160617</v>
      </c>
      <c r="C431" s="10">
        <f t="shared" si="12"/>
        <v>25</v>
      </c>
      <c r="D431" s="10" t="str">
        <f t="shared" si="13"/>
        <v>2016_25</v>
      </c>
      <c r="E431" s="8">
        <v>114.14285714285714</v>
      </c>
      <c r="F431" s="9">
        <v>19501.405215690931</v>
      </c>
      <c r="G431" s="8">
        <v>180</v>
      </c>
      <c r="H431" s="8">
        <v>0</v>
      </c>
    </row>
    <row r="432" spans="1:8" ht="14.4" x14ac:dyDescent="0.3">
      <c r="A432" s="10">
        <v>2016</v>
      </c>
      <c r="B432" s="10">
        <v>20160618</v>
      </c>
      <c r="C432" s="10">
        <f t="shared" si="12"/>
        <v>25</v>
      </c>
      <c r="D432" s="10" t="str">
        <f t="shared" si="13"/>
        <v>2016_25</v>
      </c>
      <c r="E432" s="8">
        <v>114.14285714285714</v>
      </c>
      <c r="F432" s="9">
        <v>39217.054931340645</v>
      </c>
      <c r="G432" s="8">
        <v>365</v>
      </c>
      <c r="H432" s="8">
        <v>0</v>
      </c>
    </row>
    <row r="433" spans="1:8" ht="14.4" x14ac:dyDescent="0.3">
      <c r="A433" s="10">
        <v>2016</v>
      </c>
      <c r="B433" s="10">
        <v>20160619</v>
      </c>
      <c r="C433" s="10">
        <f t="shared" si="12"/>
        <v>26</v>
      </c>
      <c r="D433" s="10" t="str">
        <f t="shared" si="13"/>
        <v>2016_26</v>
      </c>
      <c r="E433" s="8">
        <v>114.14285714285714</v>
      </c>
      <c r="F433" s="9">
        <v>36029.180314894606</v>
      </c>
      <c r="G433" s="8">
        <v>333</v>
      </c>
      <c r="H433" s="8">
        <v>16577</v>
      </c>
    </row>
    <row r="434" spans="1:8" ht="14.4" x14ac:dyDescent="0.3">
      <c r="A434" s="10">
        <v>2016</v>
      </c>
      <c r="B434" s="10">
        <v>20160620</v>
      </c>
      <c r="C434" s="10">
        <f t="shared" si="12"/>
        <v>26</v>
      </c>
      <c r="D434" s="10" t="str">
        <f t="shared" si="13"/>
        <v>2016_26</v>
      </c>
      <c r="E434" s="8">
        <v>114.14285714285714</v>
      </c>
      <c r="F434" s="9">
        <v>12973.470116327258</v>
      </c>
      <c r="G434" s="8">
        <v>120</v>
      </c>
      <c r="H434" s="8">
        <v>0</v>
      </c>
    </row>
    <row r="435" spans="1:8" ht="14.4" x14ac:dyDescent="0.3">
      <c r="A435" s="10">
        <v>2016</v>
      </c>
      <c r="B435" s="10">
        <v>20160621</v>
      </c>
      <c r="C435" s="10">
        <f t="shared" si="12"/>
        <v>26</v>
      </c>
      <c r="D435" s="10" t="str">
        <f t="shared" si="13"/>
        <v>2016_26</v>
      </c>
      <c r="E435" s="8">
        <v>114.14285714285714</v>
      </c>
      <c r="F435" s="9">
        <v>14428.514428514429</v>
      </c>
      <c r="G435" s="8">
        <v>135</v>
      </c>
      <c r="H435" s="8">
        <v>0</v>
      </c>
    </row>
    <row r="436" spans="1:8" ht="14.4" x14ac:dyDescent="0.3">
      <c r="A436" s="10">
        <v>2016</v>
      </c>
      <c r="B436" s="10">
        <v>20160622</v>
      </c>
      <c r="C436" s="10">
        <f t="shared" si="12"/>
        <v>26</v>
      </c>
      <c r="D436" s="10" t="str">
        <f t="shared" si="13"/>
        <v>2016_26</v>
      </c>
      <c r="E436" s="8">
        <v>114.14285714285714</v>
      </c>
      <c r="F436" s="9">
        <v>14395.120109405825</v>
      </c>
      <c r="G436" s="8">
        <v>133</v>
      </c>
      <c r="H436" s="8">
        <v>0</v>
      </c>
    </row>
    <row r="437" spans="1:8" ht="14.4" x14ac:dyDescent="0.3">
      <c r="A437" s="10">
        <v>2016</v>
      </c>
      <c r="B437" s="10">
        <v>20160623</v>
      </c>
      <c r="C437" s="10">
        <f t="shared" si="12"/>
        <v>26</v>
      </c>
      <c r="D437" s="10" t="str">
        <f t="shared" si="13"/>
        <v>2016_26</v>
      </c>
      <c r="E437" s="8">
        <v>114.14285714285714</v>
      </c>
      <c r="F437" s="9">
        <v>14187.085615657046</v>
      </c>
      <c r="G437" s="8">
        <v>131</v>
      </c>
      <c r="H437" s="8">
        <v>0</v>
      </c>
    </row>
    <row r="438" spans="1:8" ht="14.4" x14ac:dyDescent="0.3">
      <c r="A438" s="10">
        <v>2016</v>
      </c>
      <c r="B438" s="10">
        <v>20160624</v>
      </c>
      <c r="C438" s="10">
        <f t="shared" si="12"/>
        <v>26</v>
      </c>
      <c r="D438" s="10" t="str">
        <f t="shared" si="13"/>
        <v>2016_26</v>
      </c>
      <c r="E438" s="8">
        <v>114.14285714285714</v>
      </c>
      <c r="F438" s="9">
        <v>20718.646432932146</v>
      </c>
      <c r="G438" s="8">
        <v>193</v>
      </c>
      <c r="H438" s="8">
        <v>0</v>
      </c>
    </row>
    <row r="439" spans="1:8" ht="14.4" x14ac:dyDescent="0.3">
      <c r="A439" s="10">
        <v>2016</v>
      </c>
      <c r="B439" s="10">
        <v>20160625</v>
      </c>
      <c r="C439" s="10">
        <f t="shared" si="12"/>
        <v>26</v>
      </c>
      <c r="D439" s="10" t="str">
        <f t="shared" si="13"/>
        <v>2016_26</v>
      </c>
      <c r="E439" s="8">
        <v>114.14285714285714</v>
      </c>
      <c r="F439" s="9">
        <v>35754.515754515749</v>
      </c>
      <c r="G439" s="8">
        <v>334</v>
      </c>
      <c r="H439" s="8">
        <v>0</v>
      </c>
    </row>
    <row r="440" spans="1:8" ht="14.4" x14ac:dyDescent="0.3">
      <c r="A440" s="10">
        <v>2016</v>
      </c>
      <c r="B440" s="10">
        <v>20160626</v>
      </c>
      <c r="C440" s="10">
        <f t="shared" si="12"/>
        <v>27</v>
      </c>
      <c r="D440" s="10" t="str">
        <f t="shared" si="13"/>
        <v>2016_27</v>
      </c>
      <c r="E440" s="8">
        <v>114.14285714285714</v>
      </c>
      <c r="F440" s="9">
        <v>32231.416517130801</v>
      </c>
      <c r="G440" s="8">
        <v>303</v>
      </c>
      <c r="H440" s="8">
        <v>18439</v>
      </c>
    </row>
    <row r="441" spans="1:8" ht="14.4" x14ac:dyDescent="0.3">
      <c r="A441" s="10">
        <v>2016</v>
      </c>
      <c r="B441" s="10">
        <v>20160627</v>
      </c>
      <c r="C441" s="10">
        <f t="shared" si="12"/>
        <v>27</v>
      </c>
      <c r="D441" s="10" t="str">
        <f t="shared" si="13"/>
        <v>2016_27</v>
      </c>
      <c r="E441" s="8">
        <v>114.14285714285714</v>
      </c>
      <c r="F441" s="9">
        <v>17163.380020522876</v>
      </c>
      <c r="G441" s="8">
        <v>157</v>
      </c>
      <c r="H441" s="8">
        <v>0</v>
      </c>
    </row>
    <row r="442" spans="1:8" ht="14.4" x14ac:dyDescent="0.3">
      <c r="A442" s="10">
        <v>2016</v>
      </c>
      <c r="B442" s="10">
        <v>20160628</v>
      </c>
      <c r="C442" s="10">
        <f t="shared" si="12"/>
        <v>27</v>
      </c>
      <c r="D442" s="10" t="str">
        <f t="shared" si="13"/>
        <v>2016_27</v>
      </c>
      <c r="E442" s="8">
        <v>114.14285714285714</v>
      </c>
      <c r="F442" s="9">
        <v>22187.092187092188</v>
      </c>
      <c r="G442" s="8">
        <v>233</v>
      </c>
      <c r="H442" s="8">
        <v>0</v>
      </c>
    </row>
    <row r="443" spans="1:8" ht="14.4" x14ac:dyDescent="0.3">
      <c r="A443" s="10">
        <v>2016</v>
      </c>
      <c r="B443" s="10">
        <v>20160629</v>
      </c>
      <c r="C443" s="10">
        <f t="shared" si="12"/>
        <v>27</v>
      </c>
      <c r="D443" s="10" t="str">
        <f t="shared" si="13"/>
        <v>2016_27</v>
      </c>
      <c r="E443" s="8">
        <v>114.14285714285714</v>
      </c>
      <c r="F443" s="9">
        <v>17533.974676831822</v>
      </c>
      <c r="G443" s="8">
        <v>165</v>
      </c>
      <c r="H443" s="8">
        <v>0</v>
      </c>
    </row>
    <row r="444" spans="1:8" ht="14.4" x14ac:dyDescent="0.3">
      <c r="A444" s="10">
        <v>2016</v>
      </c>
      <c r="B444" s="10">
        <v>20160630</v>
      </c>
      <c r="C444" s="10">
        <f t="shared" si="12"/>
        <v>27</v>
      </c>
      <c r="D444" s="10" t="str">
        <f t="shared" si="13"/>
        <v>2016_27</v>
      </c>
      <c r="E444" s="8">
        <v>114.14285714285714</v>
      </c>
      <c r="F444" s="9">
        <v>16767.84533927391</v>
      </c>
      <c r="G444" s="8">
        <v>157</v>
      </c>
      <c r="H444" s="8">
        <v>0</v>
      </c>
    </row>
    <row r="445" spans="1:8" ht="14.4" x14ac:dyDescent="0.3">
      <c r="A445" s="10">
        <v>2016</v>
      </c>
      <c r="B445" s="10">
        <v>20160701</v>
      </c>
      <c r="C445" s="10">
        <f t="shared" si="12"/>
        <v>27</v>
      </c>
      <c r="D445" s="10" t="str">
        <f t="shared" si="13"/>
        <v>2016_27</v>
      </c>
      <c r="E445" s="8">
        <v>114.14285714285714</v>
      </c>
      <c r="F445" s="9">
        <v>15977.137405708834</v>
      </c>
      <c r="G445" s="8">
        <v>150</v>
      </c>
      <c r="H445" s="8">
        <v>0</v>
      </c>
    </row>
    <row r="446" spans="1:8" ht="14.4" x14ac:dyDescent="0.3">
      <c r="A446" s="10">
        <v>2016</v>
      </c>
      <c r="B446" s="10">
        <v>20160702</v>
      </c>
      <c r="C446" s="10">
        <f t="shared" si="12"/>
        <v>27</v>
      </c>
      <c r="D446" s="10" t="str">
        <f t="shared" si="13"/>
        <v>2016_27</v>
      </c>
      <c r="E446" s="8">
        <v>114.14285714285714</v>
      </c>
      <c r="F446" s="9">
        <v>37863.070720213575</v>
      </c>
      <c r="G446" s="8">
        <v>349</v>
      </c>
      <c r="H446" s="8">
        <v>0</v>
      </c>
    </row>
    <row r="447" spans="1:8" ht="14.4" x14ac:dyDescent="0.3">
      <c r="A447" s="10">
        <v>2016</v>
      </c>
      <c r="B447" s="10">
        <v>20160703</v>
      </c>
      <c r="C447" s="10">
        <f t="shared" si="12"/>
        <v>28</v>
      </c>
      <c r="D447" s="10" t="str">
        <f t="shared" si="13"/>
        <v>2016_28</v>
      </c>
      <c r="E447" s="8">
        <v>114.14285714285714</v>
      </c>
      <c r="F447" s="9">
        <v>35613.885613885614</v>
      </c>
      <c r="G447" s="8">
        <v>332</v>
      </c>
      <c r="H447" s="8">
        <v>17338</v>
      </c>
    </row>
    <row r="448" spans="1:8" ht="14.4" x14ac:dyDescent="0.3">
      <c r="A448" s="10">
        <v>2016</v>
      </c>
      <c r="B448" s="10">
        <v>20160704</v>
      </c>
      <c r="C448" s="10">
        <f t="shared" si="12"/>
        <v>28</v>
      </c>
      <c r="D448" s="10" t="str">
        <f t="shared" si="13"/>
        <v>2016_28</v>
      </c>
      <c r="E448" s="8">
        <v>114.14285714285714</v>
      </c>
      <c r="F448" s="9">
        <v>17815.512101226388</v>
      </c>
      <c r="G448" s="8">
        <v>165</v>
      </c>
      <c r="H448" s="8">
        <v>0</v>
      </c>
    </row>
    <row r="449" spans="1:8" ht="14.4" x14ac:dyDescent="0.3">
      <c r="A449" s="10">
        <v>2016</v>
      </c>
      <c r="B449" s="10">
        <v>20160705</v>
      </c>
      <c r="C449" s="10">
        <f t="shared" si="12"/>
        <v>28</v>
      </c>
      <c r="D449" s="10" t="str">
        <f t="shared" si="13"/>
        <v>2016_28</v>
      </c>
      <c r="E449" s="8">
        <v>114.14285714285714</v>
      </c>
      <c r="F449" s="9">
        <v>15618.298475441332</v>
      </c>
      <c r="G449" s="8">
        <v>145</v>
      </c>
      <c r="H449" s="8">
        <v>0</v>
      </c>
    </row>
    <row r="450" spans="1:8" ht="14.4" x14ac:dyDescent="0.3">
      <c r="A450" s="10">
        <v>2016</v>
      </c>
      <c r="B450" s="10">
        <v>20160706</v>
      </c>
      <c r="C450" s="10">
        <f t="shared" si="12"/>
        <v>28</v>
      </c>
      <c r="D450" s="10" t="str">
        <f t="shared" si="13"/>
        <v>2016_28</v>
      </c>
      <c r="E450" s="8">
        <v>114.14285714285714</v>
      </c>
      <c r="F450" s="9">
        <v>16716.051001765289</v>
      </c>
      <c r="G450" s="8">
        <v>154</v>
      </c>
      <c r="H450" s="8">
        <v>0</v>
      </c>
    </row>
    <row r="451" spans="1:8" ht="14.4" x14ac:dyDescent="0.3">
      <c r="A451" s="10">
        <v>2016</v>
      </c>
      <c r="B451" s="10">
        <v>20160707</v>
      </c>
      <c r="C451" s="10">
        <f t="shared" ref="C451:C514" si="14">WEEKNUM(LEFT(B451,4)&amp;"/"&amp;MID(B451,5,2)&amp;"/"&amp;RIGHT(B451,2))</f>
        <v>28</v>
      </c>
      <c r="D451" s="10" t="str">
        <f t="shared" ref="D451:D514" si="15">CONCATENATE(A451,"_",TEXT(C451,"00"))</f>
        <v>2016_28</v>
      </c>
      <c r="E451" s="8">
        <v>114.14285714285714</v>
      </c>
      <c r="F451" s="9">
        <v>18748.86874886875</v>
      </c>
      <c r="G451" s="8">
        <v>175</v>
      </c>
      <c r="H451" s="8">
        <v>0</v>
      </c>
    </row>
    <row r="452" spans="1:8" ht="14.4" x14ac:dyDescent="0.3">
      <c r="A452" s="10">
        <v>2016</v>
      </c>
      <c r="B452" s="10">
        <v>20160708</v>
      </c>
      <c r="C452" s="10">
        <f t="shared" si="14"/>
        <v>28</v>
      </c>
      <c r="D452" s="10" t="str">
        <f t="shared" si="15"/>
        <v>2016_28</v>
      </c>
      <c r="E452" s="8">
        <v>114.14285714285714</v>
      </c>
      <c r="F452" s="9">
        <v>21491.072919644346</v>
      </c>
      <c r="G452" s="8">
        <v>204</v>
      </c>
      <c r="H452" s="8">
        <v>0</v>
      </c>
    </row>
    <row r="453" spans="1:8" ht="14.4" x14ac:dyDescent="0.3">
      <c r="A453" s="10">
        <v>2016</v>
      </c>
      <c r="B453" s="10">
        <v>20160709</v>
      </c>
      <c r="C453" s="10">
        <f t="shared" si="14"/>
        <v>28</v>
      </c>
      <c r="D453" s="10" t="str">
        <f t="shared" si="15"/>
        <v>2016_28</v>
      </c>
      <c r="E453" s="8">
        <v>114.14285714285714</v>
      </c>
      <c r="F453" s="9">
        <v>31046.342474913905</v>
      </c>
      <c r="G453" s="8">
        <v>292</v>
      </c>
      <c r="H453" s="8">
        <v>0</v>
      </c>
    </row>
    <row r="454" spans="1:8" ht="14.4" x14ac:dyDescent="0.3">
      <c r="A454" s="10">
        <v>2016</v>
      </c>
      <c r="B454" s="10">
        <v>20160710</v>
      </c>
      <c r="C454" s="10">
        <f t="shared" si="14"/>
        <v>29</v>
      </c>
      <c r="D454" s="10" t="str">
        <f t="shared" si="15"/>
        <v>2016_29</v>
      </c>
      <c r="E454" s="8">
        <v>114.14285714285714</v>
      </c>
      <c r="F454" s="9">
        <v>31640.461640461643</v>
      </c>
      <c r="G454" s="8">
        <v>295</v>
      </c>
      <c r="H454" s="8">
        <v>15993</v>
      </c>
    </row>
    <row r="455" spans="1:8" ht="14.4" x14ac:dyDescent="0.3">
      <c r="A455" s="10">
        <v>2016</v>
      </c>
      <c r="B455" s="10">
        <v>20160711</v>
      </c>
      <c r="C455" s="10">
        <f t="shared" si="14"/>
        <v>29</v>
      </c>
      <c r="D455" s="10" t="str">
        <f t="shared" si="15"/>
        <v>2016_29</v>
      </c>
      <c r="E455" s="8">
        <v>114.14285714285714</v>
      </c>
      <c r="F455" s="9">
        <v>20191.698763127337</v>
      </c>
      <c r="G455" s="8">
        <v>185</v>
      </c>
      <c r="H455" s="8">
        <v>0</v>
      </c>
    </row>
    <row r="456" spans="1:8" ht="14.4" x14ac:dyDescent="0.3">
      <c r="A456" s="10">
        <v>2016</v>
      </c>
      <c r="B456" s="10">
        <v>20160712</v>
      </c>
      <c r="C456" s="10">
        <f t="shared" si="14"/>
        <v>29</v>
      </c>
      <c r="D456" s="10" t="str">
        <f t="shared" si="15"/>
        <v>2016_29</v>
      </c>
      <c r="E456" s="8">
        <v>114.14285714285714</v>
      </c>
      <c r="F456" s="9">
        <v>17090.10280438852</v>
      </c>
      <c r="G456" s="8">
        <v>158</v>
      </c>
      <c r="H456" s="8">
        <v>0</v>
      </c>
    </row>
    <row r="457" spans="1:8" ht="14.4" x14ac:dyDescent="0.3">
      <c r="A457" s="10">
        <v>2016</v>
      </c>
      <c r="B457" s="10">
        <v>20160713</v>
      </c>
      <c r="C457" s="10">
        <f t="shared" si="14"/>
        <v>29</v>
      </c>
      <c r="D457" s="10" t="str">
        <f t="shared" si="15"/>
        <v>2016_29</v>
      </c>
      <c r="E457" s="8">
        <v>114.14285714285714</v>
      </c>
      <c r="F457" s="9">
        <v>24903.430617716331</v>
      </c>
      <c r="G457" s="8">
        <v>296</v>
      </c>
      <c r="H457" s="8">
        <v>0</v>
      </c>
    </row>
    <row r="458" spans="1:8" ht="14.4" x14ac:dyDescent="0.3">
      <c r="A458" s="10">
        <v>2016</v>
      </c>
      <c r="B458" s="10">
        <v>20160714</v>
      </c>
      <c r="C458" s="10">
        <f t="shared" si="14"/>
        <v>29</v>
      </c>
      <c r="D458" s="10" t="str">
        <f t="shared" si="15"/>
        <v>2016_29</v>
      </c>
      <c r="E458" s="8">
        <v>114.14285714285714</v>
      </c>
      <c r="F458" s="9">
        <v>16990.759847902707</v>
      </c>
      <c r="G458" s="8">
        <v>157</v>
      </c>
      <c r="H458" s="8">
        <v>0</v>
      </c>
    </row>
    <row r="459" spans="1:8" ht="14.4" x14ac:dyDescent="0.3">
      <c r="A459" s="10">
        <v>2016</v>
      </c>
      <c r="B459" s="10">
        <v>20160715</v>
      </c>
      <c r="C459" s="10">
        <f t="shared" si="14"/>
        <v>29</v>
      </c>
      <c r="D459" s="10" t="str">
        <f t="shared" si="15"/>
        <v>2016_29</v>
      </c>
      <c r="E459" s="8">
        <v>114.14285714285714</v>
      </c>
      <c r="F459" s="9">
        <v>20950.186664472381</v>
      </c>
      <c r="G459" s="8">
        <v>200</v>
      </c>
      <c r="H459" s="8">
        <v>0</v>
      </c>
    </row>
    <row r="460" spans="1:8" ht="14.4" x14ac:dyDescent="0.3">
      <c r="A460" s="10">
        <v>2016</v>
      </c>
      <c r="B460" s="10">
        <v>20160716</v>
      </c>
      <c r="C460" s="10">
        <f t="shared" si="14"/>
        <v>29</v>
      </c>
      <c r="D460" s="10" t="str">
        <f t="shared" si="15"/>
        <v>2016_29</v>
      </c>
      <c r="E460" s="8">
        <v>114.14285714285714</v>
      </c>
      <c r="F460" s="9">
        <v>27649.227649227651</v>
      </c>
      <c r="G460" s="8">
        <v>261</v>
      </c>
      <c r="H460" s="8">
        <v>0</v>
      </c>
    </row>
    <row r="461" spans="1:8" ht="14.4" x14ac:dyDescent="0.3">
      <c r="A461" s="10">
        <v>2016</v>
      </c>
      <c r="B461" s="10">
        <v>20160717</v>
      </c>
      <c r="C461" s="10">
        <f t="shared" si="14"/>
        <v>30</v>
      </c>
      <c r="D461" s="10" t="str">
        <f t="shared" si="15"/>
        <v>2016_30</v>
      </c>
      <c r="E461" s="8">
        <v>114.14285714285714</v>
      </c>
      <c r="F461" s="9">
        <v>29291.919291919297</v>
      </c>
      <c r="G461" s="8">
        <v>279</v>
      </c>
      <c r="H461" s="8">
        <v>17583</v>
      </c>
    </row>
    <row r="462" spans="1:8" ht="14.4" x14ac:dyDescent="0.3">
      <c r="A462" s="10">
        <v>2016</v>
      </c>
      <c r="B462" s="10">
        <v>20160718</v>
      </c>
      <c r="C462" s="10">
        <f t="shared" si="14"/>
        <v>30</v>
      </c>
      <c r="D462" s="10" t="str">
        <f t="shared" si="15"/>
        <v>2016_30</v>
      </c>
      <c r="E462" s="8">
        <v>114.14285714285714</v>
      </c>
      <c r="F462" s="9">
        <v>16937.13122284551</v>
      </c>
      <c r="G462" s="8">
        <v>160</v>
      </c>
      <c r="H462" s="8">
        <v>0</v>
      </c>
    </row>
    <row r="463" spans="1:8" ht="14.4" x14ac:dyDescent="0.3">
      <c r="A463" s="10">
        <v>2016</v>
      </c>
      <c r="B463" s="10">
        <v>20160719</v>
      </c>
      <c r="C463" s="10">
        <f t="shared" si="14"/>
        <v>30</v>
      </c>
      <c r="D463" s="10" t="str">
        <f t="shared" si="15"/>
        <v>2016_30</v>
      </c>
      <c r="E463" s="8">
        <v>114.14285714285714</v>
      </c>
      <c r="F463" s="9">
        <v>14093.794093794095</v>
      </c>
      <c r="G463" s="8">
        <v>130</v>
      </c>
      <c r="H463" s="8">
        <v>0</v>
      </c>
    </row>
    <row r="464" spans="1:8" ht="14.4" x14ac:dyDescent="0.3">
      <c r="A464" s="10">
        <v>2016</v>
      </c>
      <c r="B464" s="10">
        <v>20160720</v>
      </c>
      <c r="C464" s="10">
        <f t="shared" si="14"/>
        <v>30</v>
      </c>
      <c r="D464" s="10" t="str">
        <f t="shared" si="15"/>
        <v>2016_30</v>
      </c>
      <c r="E464" s="8">
        <v>114.14285714285714</v>
      </c>
      <c r="F464" s="9">
        <v>11664.005949720236</v>
      </c>
      <c r="G464" s="8">
        <v>109</v>
      </c>
      <c r="H464" s="8">
        <v>0</v>
      </c>
    </row>
    <row r="465" spans="1:8" ht="14.4" x14ac:dyDescent="0.3">
      <c r="A465" s="10">
        <v>2016</v>
      </c>
      <c r="B465" s="10">
        <v>20160721</v>
      </c>
      <c r="C465" s="10">
        <f t="shared" si="14"/>
        <v>30</v>
      </c>
      <c r="D465" s="10" t="str">
        <f t="shared" si="15"/>
        <v>2016_30</v>
      </c>
      <c r="E465" s="8">
        <v>114.14285714285714</v>
      </c>
      <c r="F465" s="9">
        <v>14203.402774831347</v>
      </c>
      <c r="G465" s="8">
        <v>134</v>
      </c>
      <c r="H465" s="8">
        <v>0</v>
      </c>
    </row>
    <row r="466" spans="1:8" ht="14.4" x14ac:dyDescent="0.3">
      <c r="A466" s="10">
        <v>2016</v>
      </c>
      <c r="B466" s="10">
        <v>20160722</v>
      </c>
      <c r="C466" s="10">
        <f t="shared" si="14"/>
        <v>30</v>
      </c>
      <c r="D466" s="10" t="str">
        <f t="shared" si="15"/>
        <v>2016_30</v>
      </c>
      <c r="E466" s="8">
        <v>114.14285714285714</v>
      </c>
      <c r="F466" s="9">
        <v>17030.36703036703</v>
      </c>
      <c r="G466" s="8">
        <v>161</v>
      </c>
      <c r="H466" s="8">
        <v>0</v>
      </c>
    </row>
    <row r="467" spans="1:8" ht="14.4" x14ac:dyDescent="0.3">
      <c r="A467" s="10">
        <v>2016</v>
      </c>
      <c r="B467" s="10">
        <v>20160723</v>
      </c>
      <c r="C467" s="10">
        <f t="shared" si="14"/>
        <v>30</v>
      </c>
      <c r="D467" s="10" t="str">
        <f t="shared" si="15"/>
        <v>2016_30</v>
      </c>
      <c r="E467" s="8">
        <v>114.14285714285714</v>
      </c>
      <c r="F467" s="9">
        <v>27545.363259648977</v>
      </c>
      <c r="G467" s="8">
        <v>261</v>
      </c>
      <c r="H467" s="8">
        <v>0</v>
      </c>
    </row>
    <row r="468" spans="1:8" ht="14.4" x14ac:dyDescent="0.3">
      <c r="A468" s="10">
        <v>2016</v>
      </c>
      <c r="B468" s="10">
        <v>20160724</v>
      </c>
      <c r="C468" s="10">
        <f t="shared" si="14"/>
        <v>31</v>
      </c>
      <c r="D468" s="10" t="str">
        <f t="shared" si="15"/>
        <v>2016_31</v>
      </c>
      <c r="E468" s="8">
        <v>114.14285714285714</v>
      </c>
      <c r="F468" s="9">
        <v>26093.314664743233</v>
      </c>
      <c r="G468" s="8">
        <v>250</v>
      </c>
      <c r="H468" s="8">
        <v>17981</v>
      </c>
    </row>
    <row r="469" spans="1:8" ht="14.4" x14ac:dyDescent="0.3">
      <c r="A469" s="10">
        <v>2016</v>
      </c>
      <c r="B469" s="10">
        <v>20160725</v>
      </c>
      <c r="C469" s="10">
        <f t="shared" si="14"/>
        <v>31</v>
      </c>
      <c r="D469" s="10" t="str">
        <f t="shared" si="15"/>
        <v>2016_31</v>
      </c>
      <c r="E469" s="8">
        <v>114.14285714285714</v>
      </c>
      <c r="F469" s="9">
        <v>12706.848421134137</v>
      </c>
      <c r="G469" s="8">
        <v>118</v>
      </c>
      <c r="H469" s="8">
        <v>0</v>
      </c>
    </row>
    <row r="470" spans="1:8" ht="14.4" x14ac:dyDescent="0.3">
      <c r="A470" s="10">
        <v>2016</v>
      </c>
      <c r="B470" s="10">
        <v>20160726</v>
      </c>
      <c r="C470" s="10">
        <f t="shared" si="14"/>
        <v>31</v>
      </c>
      <c r="D470" s="10" t="str">
        <f t="shared" si="15"/>
        <v>2016_31</v>
      </c>
      <c r="E470" s="8">
        <v>114.14285714285714</v>
      </c>
      <c r="F470" s="9">
        <v>14650.94465094465</v>
      </c>
      <c r="G470" s="8">
        <v>135</v>
      </c>
      <c r="H470" s="8">
        <v>0</v>
      </c>
    </row>
    <row r="471" spans="1:8" ht="14.4" x14ac:dyDescent="0.3">
      <c r="A471" s="10">
        <v>2016</v>
      </c>
      <c r="B471" s="10">
        <v>20160727</v>
      </c>
      <c r="C471" s="10">
        <f t="shared" si="14"/>
        <v>31</v>
      </c>
      <c r="D471" s="10" t="str">
        <f t="shared" si="15"/>
        <v>2016_31</v>
      </c>
      <c r="E471" s="8">
        <v>114.14285714285714</v>
      </c>
      <c r="F471" s="9">
        <v>11320.671320671321</v>
      </c>
      <c r="G471" s="8">
        <v>106</v>
      </c>
      <c r="H471" s="8">
        <v>0</v>
      </c>
    </row>
    <row r="472" spans="1:8" ht="14.4" x14ac:dyDescent="0.3">
      <c r="A472" s="10">
        <v>2016</v>
      </c>
      <c r="B472" s="10">
        <v>20160728</v>
      </c>
      <c r="C472" s="10">
        <f t="shared" si="14"/>
        <v>31</v>
      </c>
      <c r="D472" s="10" t="str">
        <f t="shared" si="15"/>
        <v>2016_31</v>
      </c>
      <c r="E472" s="8">
        <v>114.14285714285714</v>
      </c>
      <c r="F472" s="9">
        <v>10762.93219150362</v>
      </c>
      <c r="G472" s="8">
        <v>103</v>
      </c>
      <c r="H472" s="8">
        <v>0</v>
      </c>
    </row>
    <row r="473" spans="1:8" ht="14.4" x14ac:dyDescent="0.3">
      <c r="A473" s="10">
        <v>2016</v>
      </c>
      <c r="B473" s="10">
        <v>20160729</v>
      </c>
      <c r="C473" s="10">
        <f t="shared" si="14"/>
        <v>31</v>
      </c>
      <c r="D473" s="10" t="str">
        <f t="shared" si="15"/>
        <v>2016_31</v>
      </c>
      <c r="E473" s="8">
        <v>114.14285714285714</v>
      </c>
      <c r="F473" s="9">
        <v>12914.601486030057</v>
      </c>
      <c r="G473" s="8">
        <v>125</v>
      </c>
      <c r="H473" s="8">
        <v>0</v>
      </c>
    </row>
    <row r="474" spans="1:8" ht="14.4" x14ac:dyDescent="0.3">
      <c r="A474" s="10">
        <v>2016</v>
      </c>
      <c r="B474" s="10">
        <v>20160730</v>
      </c>
      <c r="C474" s="10">
        <f t="shared" si="14"/>
        <v>31</v>
      </c>
      <c r="D474" s="10" t="str">
        <f t="shared" si="15"/>
        <v>2016_31</v>
      </c>
      <c r="E474" s="8">
        <v>114.14285714285714</v>
      </c>
      <c r="F474" s="9">
        <v>20410.087552944697</v>
      </c>
      <c r="G474" s="8">
        <v>199</v>
      </c>
      <c r="H474" s="8">
        <v>0</v>
      </c>
    </row>
    <row r="475" spans="1:8" ht="14.4" x14ac:dyDescent="0.3">
      <c r="A475" s="10">
        <v>2016</v>
      </c>
      <c r="B475" s="10">
        <v>20160731</v>
      </c>
      <c r="C475" s="10">
        <f t="shared" si="14"/>
        <v>32</v>
      </c>
      <c r="D475" s="10" t="str">
        <f t="shared" si="15"/>
        <v>2016_32</v>
      </c>
      <c r="E475" s="8">
        <v>114.14285714285714</v>
      </c>
      <c r="F475" s="9">
        <v>22046.607760893479</v>
      </c>
      <c r="G475" s="8">
        <v>214</v>
      </c>
      <c r="H475" s="8">
        <v>0</v>
      </c>
    </row>
    <row r="476" spans="1:8" ht="14.4" x14ac:dyDescent="0.3">
      <c r="A476" s="10">
        <v>2016</v>
      </c>
      <c r="B476" s="10">
        <v>20160801</v>
      </c>
      <c r="C476" s="10">
        <f t="shared" si="14"/>
        <v>32</v>
      </c>
      <c r="D476" s="10" t="str">
        <f t="shared" si="15"/>
        <v>2016_32</v>
      </c>
      <c r="E476" s="8">
        <v>114.14285714285714</v>
      </c>
      <c r="F476" s="9">
        <v>12208.38649410078</v>
      </c>
      <c r="G476" s="8">
        <v>114</v>
      </c>
      <c r="H476" s="8">
        <v>0</v>
      </c>
    </row>
    <row r="477" spans="1:8" ht="14.4" x14ac:dyDescent="0.3">
      <c r="A477" s="10">
        <v>2016</v>
      </c>
      <c r="B477" s="10">
        <v>20160802</v>
      </c>
      <c r="C477" s="10">
        <f t="shared" si="14"/>
        <v>32</v>
      </c>
      <c r="D477" s="10" t="str">
        <f t="shared" si="15"/>
        <v>2016_32</v>
      </c>
      <c r="E477" s="8">
        <v>114.14285714285714</v>
      </c>
      <c r="F477" s="9">
        <v>10024.671453242883</v>
      </c>
      <c r="G477" s="8">
        <v>93</v>
      </c>
      <c r="H477" s="8">
        <v>0</v>
      </c>
    </row>
    <row r="478" spans="1:8" ht="14.4" x14ac:dyDescent="0.3">
      <c r="A478" s="10">
        <v>2016</v>
      </c>
      <c r="B478" s="10">
        <v>20160803</v>
      </c>
      <c r="C478" s="10">
        <f t="shared" si="14"/>
        <v>32</v>
      </c>
      <c r="D478" s="10" t="str">
        <f t="shared" si="15"/>
        <v>2016_32</v>
      </c>
      <c r="E478" s="8">
        <v>114.14285714285714</v>
      </c>
      <c r="F478" s="9">
        <v>10697.610697610698</v>
      </c>
      <c r="G478" s="8">
        <v>102</v>
      </c>
      <c r="H478" s="8">
        <v>0</v>
      </c>
    </row>
    <row r="479" spans="1:8" ht="14.4" x14ac:dyDescent="0.3">
      <c r="A479" s="10">
        <v>2016</v>
      </c>
      <c r="B479" s="10">
        <v>20160804</v>
      </c>
      <c r="C479" s="10">
        <f t="shared" si="14"/>
        <v>32</v>
      </c>
      <c r="D479" s="10" t="str">
        <f t="shared" si="15"/>
        <v>2016_32</v>
      </c>
      <c r="E479" s="8">
        <v>114.14285714285714</v>
      </c>
      <c r="F479" s="9">
        <v>10091.058662487234</v>
      </c>
      <c r="G479" s="8">
        <v>96</v>
      </c>
      <c r="H479" s="8">
        <v>0</v>
      </c>
    </row>
    <row r="480" spans="1:8" ht="14.4" x14ac:dyDescent="0.3">
      <c r="A480" s="10">
        <v>2016</v>
      </c>
      <c r="B480" s="10">
        <v>20160805</v>
      </c>
      <c r="C480" s="10">
        <f t="shared" si="14"/>
        <v>32</v>
      </c>
      <c r="D480" s="10" t="str">
        <f t="shared" si="15"/>
        <v>2016_32</v>
      </c>
      <c r="E480" s="8">
        <v>114.14285714285714</v>
      </c>
      <c r="F480" s="9">
        <v>12007.926293640579</v>
      </c>
      <c r="G480" s="8">
        <v>116</v>
      </c>
      <c r="H480" s="8">
        <v>0</v>
      </c>
    </row>
    <row r="481" spans="1:8" ht="14.4" x14ac:dyDescent="0.3">
      <c r="A481" s="10">
        <v>2016</v>
      </c>
      <c r="B481" s="10">
        <v>20160806</v>
      </c>
      <c r="C481" s="10">
        <f t="shared" si="14"/>
        <v>32</v>
      </c>
      <c r="D481" s="10" t="str">
        <f t="shared" si="15"/>
        <v>2016_32</v>
      </c>
      <c r="E481" s="8">
        <v>114.14285714285714</v>
      </c>
      <c r="F481" s="9">
        <v>21651.868794725939</v>
      </c>
      <c r="G481" s="8">
        <v>207</v>
      </c>
      <c r="H481" s="8">
        <v>0</v>
      </c>
    </row>
    <row r="482" spans="1:8" ht="14.4" x14ac:dyDescent="0.3">
      <c r="A482" s="10">
        <v>2016</v>
      </c>
      <c r="B482" s="10">
        <v>20160807</v>
      </c>
      <c r="C482" s="10">
        <f t="shared" si="14"/>
        <v>33</v>
      </c>
      <c r="D482" s="10" t="str">
        <f t="shared" si="15"/>
        <v>2016_33</v>
      </c>
      <c r="E482" s="8">
        <v>114.14285714285714</v>
      </c>
      <c r="F482" s="9">
        <v>20966.176680462395</v>
      </c>
      <c r="G482" s="8">
        <v>209</v>
      </c>
      <c r="H482" s="8">
        <v>14795</v>
      </c>
    </row>
    <row r="483" spans="1:8" ht="14.4" x14ac:dyDescent="0.3">
      <c r="A483" s="10">
        <v>2016</v>
      </c>
      <c r="B483" s="10">
        <v>20160808</v>
      </c>
      <c r="C483" s="10">
        <f t="shared" si="14"/>
        <v>33</v>
      </c>
      <c r="D483" s="10" t="str">
        <f t="shared" si="15"/>
        <v>2016_33</v>
      </c>
      <c r="E483" s="8">
        <v>114.14285714285714</v>
      </c>
      <c r="F483" s="9">
        <v>17679.854822711968</v>
      </c>
      <c r="G483" s="8">
        <v>180</v>
      </c>
      <c r="H483" s="8">
        <v>0</v>
      </c>
    </row>
    <row r="484" spans="1:8" ht="14.4" x14ac:dyDescent="0.3">
      <c r="A484" s="10">
        <v>2016</v>
      </c>
      <c r="B484" s="10">
        <v>20160809</v>
      </c>
      <c r="C484" s="10">
        <f t="shared" si="14"/>
        <v>33</v>
      </c>
      <c r="D484" s="10" t="str">
        <f t="shared" si="15"/>
        <v>2016_33</v>
      </c>
      <c r="E484" s="8">
        <v>114.14285714285714</v>
      </c>
      <c r="F484" s="9">
        <v>14769.929055643341</v>
      </c>
      <c r="G484" s="8">
        <v>142</v>
      </c>
      <c r="H484" s="8">
        <v>0</v>
      </c>
    </row>
    <row r="485" spans="1:8" ht="14.4" x14ac:dyDescent="0.3">
      <c r="A485" s="10">
        <v>2016</v>
      </c>
      <c r="B485" s="10">
        <v>20160810</v>
      </c>
      <c r="C485" s="10">
        <f t="shared" si="14"/>
        <v>33</v>
      </c>
      <c r="D485" s="10" t="str">
        <f t="shared" si="15"/>
        <v>2016_33</v>
      </c>
      <c r="E485" s="8">
        <v>114.14285714285714</v>
      </c>
      <c r="F485" s="9">
        <v>11890.483319054749</v>
      </c>
      <c r="G485" s="8">
        <v>114</v>
      </c>
      <c r="H485" s="8">
        <v>0</v>
      </c>
    </row>
    <row r="486" spans="1:8" ht="14.4" x14ac:dyDescent="0.3">
      <c r="A486" s="10">
        <v>2016</v>
      </c>
      <c r="B486" s="10">
        <v>20160811</v>
      </c>
      <c r="C486" s="10">
        <f t="shared" si="14"/>
        <v>33</v>
      </c>
      <c r="D486" s="10" t="str">
        <f t="shared" si="15"/>
        <v>2016_33</v>
      </c>
      <c r="E486" s="8">
        <v>114.14285714285714</v>
      </c>
      <c r="F486" s="9">
        <v>9615.7881872167582</v>
      </c>
      <c r="G486" s="8">
        <v>91</v>
      </c>
      <c r="H486" s="8">
        <v>0</v>
      </c>
    </row>
    <row r="487" spans="1:8" ht="14.4" x14ac:dyDescent="0.3">
      <c r="A487" s="10">
        <v>2016</v>
      </c>
      <c r="B487" s="10">
        <v>20160812</v>
      </c>
      <c r="C487" s="10">
        <f t="shared" si="14"/>
        <v>33</v>
      </c>
      <c r="D487" s="10" t="str">
        <f t="shared" si="15"/>
        <v>2016_33</v>
      </c>
      <c r="E487" s="8">
        <v>114.14285714285714</v>
      </c>
      <c r="F487" s="9">
        <v>13662.275090846519</v>
      </c>
      <c r="G487" s="8">
        <v>132</v>
      </c>
      <c r="H487" s="8">
        <v>0</v>
      </c>
    </row>
    <row r="488" spans="1:8" ht="14.4" x14ac:dyDescent="0.3">
      <c r="A488" s="10">
        <v>2016</v>
      </c>
      <c r="B488" s="10">
        <v>20160813</v>
      </c>
      <c r="C488" s="10">
        <f t="shared" si="14"/>
        <v>33</v>
      </c>
      <c r="D488" s="10" t="str">
        <f t="shared" si="15"/>
        <v>2016_33</v>
      </c>
      <c r="E488" s="8">
        <v>114.14285714285714</v>
      </c>
      <c r="F488" s="9">
        <v>19197.319197319197</v>
      </c>
      <c r="G488" s="8">
        <v>193</v>
      </c>
      <c r="H488" s="8">
        <v>0</v>
      </c>
    </row>
    <row r="489" spans="1:8" ht="14.4" x14ac:dyDescent="0.3">
      <c r="A489" s="10">
        <v>2016</v>
      </c>
      <c r="B489" s="10">
        <v>20160814</v>
      </c>
      <c r="C489" s="10">
        <f t="shared" si="14"/>
        <v>34</v>
      </c>
      <c r="D489" s="10" t="str">
        <f t="shared" si="15"/>
        <v>2016_34</v>
      </c>
      <c r="E489" s="8">
        <v>114.14285714285714</v>
      </c>
      <c r="F489" s="9">
        <v>15030.197887340746</v>
      </c>
      <c r="G489" s="8">
        <v>146</v>
      </c>
      <c r="H489" s="8">
        <v>13494</v>
      </c>
    </row>
    <row r="490" spans="1:8" ht="14.4" x14ac:dyDescent="0.3">
      <c r="A490" s="10">
        <v>2016</v>
      </c>
      <c r="B490" s="10">
        <v>20160815</v>
      </c>
      <c r="C490" s="10">
        <f t="shared" si="14"/>
        <v>34</v>
      </c>
      <c r="D490" s="10" t="str">
        <f t="shared" si="15"/>
        <v>2016_34</v>
      </c>
      <c r="E490" s="8">
        <v>114.14285714285714</v>
      </c>
      <c r="F490" s="9">
        <v>9691.9882634168353</v>
      </c>
      <c r="G490" s="8">
        <v>90</v>
      </c>
      <c r="H490" s="8">
        <v>0</v>
      </c>
    </row>
    <row r="491" spans="1:8" ht="14.4" x14ac:dyDescent="0.3">
      <c r="A491" s="10">
        <v>2016</v>
      </c>
      <c r="B491" s="10">
        <v>20160816</v>
      </c>
      <c r="C491" s="10">
        <f t="shared" si="14"/>
        <v>34</v>
      </c>
      <c r="D491" s="10" t="str">
        <f t="shared" si="15"/>
        <v>2016_34</v>
      </c>
      <c r="E491" s="8">
        <v>114.14285714285714</v>
      </c>
      <c r="F491" s="9">
        <v>10274.89313203599</v>
      </c>
      <c r="G491" s="8">
        <v>100</v>
      </c>
      <c r="H491" s="8">
        <v>0</v>
      </c>
    </row>
    <row r="492" spans="1:8" ht="14.4" x14ac:dyDescent="0.3">
      <c r="A492" s="10">
        <v>2016</v>
      </c>
      <c r="B492" s="10">
        <v>20160817</v>
      </c>
      <c r="C492" s="10">
        <f t="shared" si="14"/>
        <v>34</v>
      </c>
      <c r="D492" s="10" t="str">
        <f t="shared" si="15"/>
        <v>2016_34</v>
      </c>
      <c r="E492" s="8">
        <v>114.14285714285714</v>
      </c>
      <c r="F492" s="9">
        <v>11650.943079514509</v>
      </c>
      <c r="G492" s="8">
        <v>113</v>
      </c>
      <c r="H492" s="8">
        <v>0</v>
      </c>
    </row>
    <row r="493" spans="1:8" ht="14.4" x14ac:dyDescent="0.3">
      <c r="A493" s="10">
        <v>2016</v>
      </c>
      <c r="B493" s="10">
        <v>20160818</v>
      </c>
      <c r="C493" s="10">
        <f t="shared" si="14"/>
        <v>34</v>
      </c>
      <c r="D493" s="10" t="str">
        <f t="shared" si="15"/>
        <v>2016_34</v>
      </c>
      <c r="E493" s="8">
        <v>114.14285714285714</v>
      </c>
      <c r="F493" s="9">
        <v>9417.030845602274</v>
      </c>
      <c r="G493" s="8">
        <v>94</v>
      </c>
      <c r="H493" s="8">
        <v>0</v>
      </c>
    </row>
    <row r="494" spans="1:8" ht="14.4" x14ac:dyDescent="0.3">
      <c r="A494" s="10">
        <v>2016</v>
      </c>
      <c r="B494" s="10">
        <v>20160819</v>
      </c>
      <c r="C494" s="10">
        <f t="shared" si="14"/>
        <v>34</v>
      </c>
      <c r="D494" s="10" t="str">
        <f t="shared" si="15"/>
        <v>2016_34</v>
      </c>
      <c r="E494" s="8">
        <v>114.14285714285714</v>
      </c>
      <c r="F494" s="9">
        <v>12481.449624306768</v>
      </c>
      <c r="G494" s="8">
        <v>121</v>
      </c>
      <c r="H494" s="8">
        <v>0</v>
      </c>
    </row>
    <row r="495" spans="1:8" ht="14.4" x14ac:dyDescent="0.3">
      <c r="A495" s="10">
        <v>2016</v>
      </c>
      <c r="B495" s="10">
        <v>20160820</v>
      </c>
      <c r="C495" s="10">
        <f t="shared" si="14"/>
        <v>34</v>
      </c>
      <c r="D495" s="10" t="str">
        <f t="shared" si="15"/>
        <v>2016_34</v>
      </c>
      <c r="E495" s="8">
        <v>114.14285714285714</v>
      </c>
      <c r="F495" s="9">
        <v>17671.547671547676</v>
      </c>
      <c r="G495" s="8">
        <v>176</v>
      </c>
      <c r="H495" s="8">
        <v>0</v>
      </c>
    </row>
    <row r="496" spans="1:8" ht="14.4" x14ac:dyDescent="0.3">
      <c r="A496" s="10">
        <v>2016</v>
      </c>
      <c r="B496" s="10">
        <v>20160821</v>
      </c>
      <c r="C496" s="10">
        <f t="shared" si="14"/>
        <v>35</v>
      </c>
      <c r="D496" s="10" t="str">
        <f t="shared" si="15"/>
        <v>2016_35</v>
      </c>
      <c r="E496" s="8">
        <v>114.14285714285714</v>
      </c>
      <c r="F496" s="9">
        <v>20967.403824546684</v>
      </c>
      <c r="G496" s="8">
        <v>206</v>
      </c>
      <c r="H496" s="8">
        <v>12326</v>
      </c>
    </row>
    <row r="497" spans="1:8" ht="14.4" x14ac:dyDescent="0.3">
      <c r="A497" s="10">
        <v>2016</v>
      </c>
      <c r="B497" s="10">
        <v>20160822</v>
      </c>
      <c r="C497" s="10">
        <f t="shared" si="14"/>
        <v>35</v>
      </c>
      <c r="D497" s="10" t="str">
        <f t="shared" si="15"/>
        <v>2016_35</v>
      </c>
      <c r="E497" s="8">
        <v>114.14285714285714</v>
      </c>
      <c r="F497" s="9">
        <v>11747.826033540319</v>
      </c>
      <c r="G497" s="8">
        <v>113</v>
      </c>
      <c r="H497" s="8">
        <v>0</v>
      </c>
    </row>
    <row r="498" spans="1:8" ht="14.4" x14ac:dyDescent="0.3">
      <c r="A498" s="10">
        <v>2016</v>
      </c>
      <c r="B498" s="10">
        <v>20160823</v>
      </c>
      <c r="C498" s="10">
        <f t="shared" si="14"/>
        <v>35</v>
      </c>
      <c r="D498" s="10" t="str">
        <f t="shared" si="15"/>
        <v>2016_35</v>
      </c>
      <c r="E498" s="8">
        <v>114.14285714285714</v>
      </c>
      <c r="F498" s="9">
        <v>10530.390530390532</v>
      </c>
      <c r="G498" s="8">
        <v>101</v>
      </c>
      <c r="H498" s="8">
        <v>0</v>
      </c>
    </row>
    <row r="499" spans="1:8" ht="14.4" x14ac:dyDescent="0.3">
      <c r="A499" s="10">
        <v>2016</v>
      </c>
      <c r="B499" s="10">
        <v>20160824</v>
      </c>
      <c r="C499" s="10">
        <f t="shared" si="14"/>
        <v>35</v>
      </c>
      <c r="D499" s="10" t="str">
        <f t="shared" si="15"/>
        <v>2016_35</v>
      </c>
      <c r="E499" s="8">
        <v>114.14285714285714</v>
      </c>
      <c r="F499" s="9">
        <v>8802.5516596945181</v>
      </c>
      <c r="G499" s="8">
        <v>84</v>
      </c>
      <c r="H499" s="8">
        <v>0</v>
      </c>
    </row>
    <row r="500" spans="1:8" ht="14.4" x14ac:dyDescent="0.3">
      <c r="A500" s="10">
        <v>2016</v>
      </c>
      <c r="B500" s="10">
        <v>20160825</v>
      </c>
      <c r="C500" s="10">
        <f t="shared" si="14"/>
        <v>35</v>
      </c>
      <c r="D500" s="10" t="str">
        <f t="shared" si="15"/>
        <v>2016_35</v>
      </c>
      <c r="E500" s="8">
        <v>114.14285714285714</v>
      </c>
      <c r="F500" s="9">
        <v>12774.587060301348</v>
      </c>
      <c r="G500" s="8">
        <v>125</v>
      </c>
      <c r="H500" s="8">
        <v>0</v>
      </c>
    </row>
    <row r="501" spans="1:8" ht="14.4" x14ac:dyDescent="0.3">
      <c r="A501" s="10">
        <v>2016</v>
      </c>
      <c r="B501" s="10">
        <v>20160826</v>
      </c>
      <c r="C501" s="10">
        <f t="shared" si="14"/>
        <v>35</v>
      </c>
      <c r="D501" s="10" t="str">
        <f t="shared" si="15"/>
        <v>2016_35</v>
      </c>
      <c r="E501" s="8">
        <v>114.14285714285714</v>
      </c>
      <c r="F501" s="9">
        <v>13301.726158869018</v>
      </c>
      <c r="G501" s="8">
        <v>132</v>
      </c>
      <c r="H501" s="8">
        <v>0</v>
      </c>
    </row>
    <row r="502" spans="1:8" ht="14.4" x14ac:dyDescent="0.3">
      <c r="A502" s="10">
        <v>2016</v>
      </c>
      <c r="B502" s="10">
        <v>20160827</v>
      </c>
      <c r="C502" s="10">
        <f t="shared" si="14"/>
        <v>35</v>
      </c>
      <c r="D502" s="10" t="str">
        <f t="shared" si="15"/>
        <v>2016_35</v>
      </c>
      <c r="E502" s="8">
        <v>114.14285714285714</v>
      </c>
      <c r="F502" s="9">
        <v>17790.59921917065</v>
      </c>
      <c r="G502" s="8">
        <v>176</v>
      </c>
      <c r="H502" s="8">
        <v>0</v>
      </c>
    </row>
    <row r="503" spans="1:8" ht="14.4" x14ac:dyDescent="0.3">
      <c r="A503" s="10">
        <v>2016</v>
      </c>
      <c r="B503" s="10">
        <v>20160828</v>
      </c>
      <c r="C503" s="10">
        <f t="shared" si="14"/>
        <v>36</v>
      </c>
      <c r="D503" s="10" t="str">
        <f t="shared" si="15"/>
        <v>2016_36</v>
      </c>
      <c r="E503" s="8">
        <v>114.14285714285714</v>
      </c>
      <c r="F503" s="9">
        <v>19289.172146315002</v>
      </c>
      <c r="G503" s="8">
        <v>191</v>
      </c>
      <c r="H503" s="8">
        <v>11834</v>
      </c>
    </row>
    <row r="504" spans="1:8" ht="14.4" x14ac:dyDescent="0.3">
      <c r="A504" s="10">
        <v>2016</v>
      </c>
      <c r="B504" s="10">
        <v>20160829</v>
      </c>
      <c r="C504" s="10">
        <f t="shared" si="14"/>
        <v>36</v>
      </c>
      <c r="D504" s="10" t="str">
        <f t="shared" si="15"/>
        <v>2016_36</v>
      </c>
      <c r="E504" s="8">
        <v>114.14285714285714</v>
      </c>
      <c r="F504" s="9">
        <v>10925.252353823784</v>
      </c>
      <c r="G504" s="8">
        <v>107</v>
      </c>
      <c r="H504" s="8">
        <v>0</v>
      </c>
    </row>
    <row r="505" spans="1:8" ht="14.4" x14ac:dyDescent="0.3">
      <c r="A505" s="10">
        <v>2016</v>
      </c>
      <c r="B505" s="10">
        <v>20160830</v>
      </c>
      <c r="C505" s="10">
        <f t="shared" si="14"/>
        <v>36</v>
      </c>
      <c r="D505" s="10" t="str">
        <f t="shared" si="15"/>
        <v>2016_36</v>
      </c>
      <c r="E505" s="8">
        <v>114.14285714285714</v>
      </c>
      <c r="F505" s="9">
        <v>9426.4808550522848</v>
      </c>
      <c r="G505" s="8">
        <v>91</v>
      </c>
      <c r="H505" s="8">
        <v>0</v>
      </c>
    </row>
    <row r="506" spans="1:8" ht="14.4" x14ac:dyDescent="0.3">
      <c r="A506" s="10">
        <v>2016</v>
      </c>
      <c r="B506" s="10">
        <v>20160831</v>
      </c>
      <c r="C506" s="10">
        <f t="shared" si="14"/>
        <v>36</v>
      </c>
      <c r="D506" s="10" t="str">
        <f t="shared" si="15"/>
        <v>2016_36</v>
      </c>
      <c r="E506" s="8">
        <v>114.14285714285714</v>
      </c>
      <c r="F506" s="9">
        <v>13213.741785170358</v>
      </c>
      <c r="G506" s="8">
        <v>173</v>
      </c>
      <c r="H506" s="8">
        <v>0</v>
      </c>
    </row>
    <row r="507" spans="1:8" ht="14.4" x14ac:dyDescent="0.3">
      <c r="A507" s="10">
        <v>2016</v>
      </c>
      <c r="B507" s="10">
        <v>20160901</v>
      </c>
      <c r="C507" s="10">
        <f t="shared" si="14"/>
        <v>36</v>
      </c>
      <c r="D507" s="10" t="str">
        <f t="shared" si="15"/>
        <v>2016_36</v>
      </c>
      <c r="E507" s="8">
        <v>114.14285714285714</v>
      </c>
      <c r="F507" s="9">
        <v>6337.2434801006239</v>
      </c>
      <c r="G507" s="8">
        <v>60</v>
      </c>
      <c r="H507" s="8">
        <v>0</v>
      </c>
    </row>
    <row r="508" spans="1:8" ht="14.4" x14ac:dyDescent="0.3">
      <c r="A508" s="10">
        <v>2016</v>
      </c>
      <c r="B508" s="10">
        <v>20160902</v>
      </c>
      <c r="C508" s="10">
        <f t="shared" si="14"/>
        <v>36</v>
      </c>
      <c r="D508" s="10" t="str">
        <f t="shared" si="15"/>
        <v>2016_36</v>
      </c>
      <c r="E508" s="8">
        <v>114.14285714285714</v>
      </c>
      <c r="F508" s="9">
        <v>9213.2649275506428</v>
      </c>
      <c r="G508" s="8">
        <v>90</v>
      </c>
      <c r="H508" s="8">
        <v>0</v>
      </c>
    </row>
    <row r="509" spans="1:8" ht="14.4" x14ac:dyDescent="0.3">
      <c r="A509" s="10">
        <v>2016</v>
      </c>
      <c r="B509" s="10">
        <v>20160903</v>
      </c>
      <c r="C509" s="10">
        <f t="shared" si="14"/>
        <v>36</v>
      </c>
      <c r="D509" s="10" t="str">
        <f t="shared" si="15"/>
        <v>2016_36</v>
      </c>
      <c r="E509" s="8">
        <v>114.14285714285714</v>
      </c>
      <c r="F509" s="9">
        <v>15848.318705461563</v>
      </c>
      <c r="G509" s="8">
        <v>154</v>
      </c>
      <c r="H509" s="8">
        <v>0</v>
      </c>
    </row>
    <row r="510" spans="1:8" ht="14.4" x14ac:dyDescent="0.3">
      <c r="A510" s="10">
        <v>2016</v>
      </c>
      <c r="B510" s="10">
        <v>20160904</v>
      </c>
      <c r="C510" s="10">
        <f t="shared" si="14"/>
        <v>37</v>
      </c>
      <c r="D510" s="10" t="str">
        <f t="shared" si="15"/>
        <v>2016_37</v>
      </c>
      <c r="E510" s="8">
        <v>114.14285714285714</v>
      </c>
      <c r="F510" s="9">
        <v>14368.631511488655</v>
      </c>
      <c r="G510" s="8">
        <v>144</v>
      </c>
      <c r="H510" s="8">
        <v>10359</v>
      </c>
    </row>
    <row r="511" spans="1:8" ht="14.4" x14ac:dyDescent="0.3">
      <c r="A511" s="10">
        <v>2016</v>
      </c>
      <c r="B511" s="10">
        <v>20160905</v>
      </c>
      <c r="C511" s="10">
        <f t="shared" si="14"/>
        <v>37</v>
      </c>
      <c r="D511" s="10" t="str">
        <f t="shared" si="15"/>
        <v>2016_37</v>
      </c>
      <c r="E511" s="8">
        <v>114.14285714285714</v>
      </c>
      <c r="F511" s="9">
        <v>7532.0503891932467</v>
      </c>
      <c r="G511" s="8">
        <v>70</v>
      </c>
      <c r="H511" s="8">
        <v>0</v>
      </c>
    </row>
    <row r="512" spans="1:8" ht="14.4" x14ac:dyDescent="0.3">
      <c r="A512" s="10">
        <v>2016</v>
      </c>
      <c r="B512" s="10">
        <v>20160906</v>
      </c>
      <c r="C512" s="10">
        <f t="shared" si="14"/>
        <v>37</v>
      </c>
      <c r="D512" s="10" t="str">
        <f t="shared" si="15"/>
        <v>2016_37</v>
      </c>
      <c r="E512" s="8">
        <v>114.14285714285714</v>
      </c>
      <c r="F512" s="9">
        <v>3747.5494618351763</v>
      </c>
      <c r="G512" s="8">
        <v>37</v>
      </c>
      <c r="H512" s="8">
        <v>0</v>
      </c>
    </row>
    <row r="513" spans="1:8" ht="14.4" x14ac:dyDescent="0.3">
      <c r="A513" s="10">
        <v>2016</v>
      </c>
      <c r="B513" s="10">
        <v>20160907</v>
      </c>
      <c r="C513" s="10">
        <f t="shared" si="14"/>
        <v>37</v>
      </c>
      <c r="D513" s="10" t="str">
        <f t="shared" si="15"/>
        <v>2016_37</v>
      </c>
      <c r="E513" s="8">
        <v>114.14285714285714</v>
      </c>
      <c r="F513" s="9">
        <v>6286.1620004477145</v>
      </c>
      <c r="G513" s="8">
        <v>62</v>
      </c>
      <c r="H513" s="8">
        <v>0</v>
      </c>
    </row>
    <row r="514" spans="1:8" ht="14.4" x14ac:dyDescent="0.3">
      <c r="A514" s="10">
        <v>2016</v>
      </c>
      <c r="B514" s="10">
        <v>20160908</v>
      </c>
      <c r="C514" s="10">
        <f t="shared" si="14"/>
        <v>37</v>
      </c>
      <c r="D514" s="10" t="str">
        <f t="shared" si="15"/>
        <v>2016_37</v>
      </c>
      <c r="E514" s="8">
        <v>114.14285714285714</v>
      </c>
      <c r="F514" s="9">
        <v>5786.4757864757867</v>
      </c>
      <c r="G514" s="8">
        <v>57</v>
      </c>
      <c r="H514" s="8">
        <v>0</v>
      </c>
    </row>
    <row r="515" spans="1:8" ht="14.4" x14ac:dyDescent="0.3">
      <c r="A515" s="10">
        <v>2016</v>
      </c>
      <c r="B515" s="10">
        <v>20160909</v>
      </c>
      <c r="C515" s="10">
        <f t="shared" ref="C515:C578" si="16">WEEKNUM(LEFT(B515,4)&amp;"/"&amp;MID(B515,5,2)&amp;"/"&amp;RIGHT(B515,2))</f>
        <v>37</v>
      </c>
      <c r="D515" s="10" t="str">
        <f t="shared" ref="D515:D578" si="17">CONCATENATE(A515,"_",TEXT(C515,"00"))</f>
        <v>2016_37</v>
      </c>
      <c r="E515" s="8">
        <v>114.14285714285714</v>
      </c>
      <c r="F515" s="9">
        <v>5519.4198051340909</v>
      </c>
      <c r="G515" s="8">
        <v>57</v>
      </c>
      <c r="H515" s="8">
        <v>0</v>
      </c>
    </row>
    <row r="516" spans="1:8" ht="14.4" x14ac:dyDescent="0.3">
      <c r="A516" s="10">
        <v>2016</v>
      </c>
      <c r="B516" s="10">
        <v>20160910</v>
      </c>
      <c r="C516" s="10">
        <f t="shared" si="16"/>
        <v>37</v>
      </c>
      <c r="D516" s="10" t="str">
        <f t="shared" si="17"/>
        <v>2016_37</v>
      </c>
      <c r="E516" s="8">
        <v>114.14285714285714</v>
      </c>
      <c r="F516" s="9">
        <v>15476.316904888334</v>
      </c>
      <c r="G516" s="8">
        <v>150</v>
      </c>
      <c r="H516" s="8">
        <v>0</v>
      </c>
    </row>
    <row r="517" spans="1:8" ht="14.4" x14ac:dyDescent="0.3">
      <c r="A517" s="10">
        <v>2016</v>
      </c>
      <c r="B517" s="10">
        <v>20160911</v>
      </c>
      <c r="C517" s="10">
        <f t="shared" si="16"/>
        <v>38</v>
      </c>
      <c r="D517" s="10" t="str">
        <f t="shared" si="17"/>
        <v>2016_38</v>
      </c>
      <c r="E517" s="8">
        <v>114.14285714285714</v>
      </c>
      <c r="F517" s="9">
        <v>12232.836518550806</v>
      </c>
      <c r="G517" s="8">
        <v>120</v>
      </c>
      <c r="H517" s="8">
        <v>9629</v>
      </c>
    </row>
    <row r="518" spans="1:8" ht="14.4" x14ac:dyDescent="0.3">
      <c r="A518" s="10">
        <v>2016</v>
      </c>
      <c r="B518" s="10">
        <v>20160912</v>
      </c>
      <c r="C518" s="10">
        <f t="shared" si="16"/>
        <v>38</v>
      </c>
      <c r="D518" s="10" t="str">
        <f t="shared" si="17"/>
        <v>2016_38</v>
      </c>
      <c r="E518" s="8">
        <v>114.14285714285714</v>
      </c>
      <c r="F518" s="9">
        <v>3708.1951367665656</v>
      </c>
      <c r="G518" s="8">
        <v>37</v>
      </c>
      <c r="H518" s="8">
        <v>0</v>
      </c>
    </row>
    <row r="519" spans="1:8" ht="14.4" x14ac:dyDescent="0.3">
      <c r="A519" s="10">
        <v>2016</v>
      </c>
      <c r="B519" s="10">
        <v>20160913</v>
      </c>
      <c r="C519" s="10">
        <f t="shared" si="16"/>
        <v>38</v>
      </c>
      <c r="D519" s="10" t="str">
        <f t="shared" si="17"/>
        <v>2016_38</v>
      </c>
      <c r="E519" s="8">
        <v>114.14285714285714</v>
      </c>
      <c r="F519" s="9">
        <v>4177.5856061570348</v>
      </c>
      <c r="G519" s="8">
        <v>42</v>
      </c>
      <c r="H519" s="8">
        <v>0</v>
      </c>
    </row>
    <row r="520" spans="1:8" ht="14.4" x14ac:dyDescent="0.3">
      <c r="A520" s="10">
        <v>2016</v>
      </c>
      <c r="B520" s="10">
        <v>20160914</v>
      </c>
      <c r="C520" s="10">
        <f t="shared" si="16"/>
        <v>38</v>
      </c>
      <c r="D520" s="10" t="str">
        <f t="shared" si="17"/>
        <v>2016_38</v>
      </c>
      <c r="E520" s="8">
        <v>114.14285714285714</v>
      </c>
      <c r="F520" s="9">
        <v>5781.2872098586386</v>
      </c>
      <c r="G520" s="8">
        <v>59</v>
      </c>
      <c r="H520" s="8">
        <v>0</v>
      </c>
    </row>
    <row r="521" spans="1:8" ht="14.4" x14ac:dyDescent="0.3">
      <c r="A521" s="10">
        <v>2016</v>
      </c>
      <c r="B521" s="10">
        <v>20160915</v>
      </c>
      <c r="C521" s="10">
        <f t="shared" si="16"/>
        <v>38</v>
      </c>
      <c r="D521" s="10" t="str">
        <f t="shared" si="17"/>
        <v>2016_38</v>
      </c>
      <c r="E521" s="8">
        <v>114.14285714285714</v>
      </c>
      <c r="F521" s="9">
        <v>10530.783387926245</v>
      </c>
      <c r="G521" s="8">
        <v>106</v>
      </c>
      <c r="H521" s="8">
        <v>0</v>
      </c>
    </row>
    <row r="522" spans="1:8" ht="14.4" x14ac:dyDescent="0.3">
      <c r="A522" s="10">
        <v>2016</v>
      </c>
      <c r="B522" s="10">
        <v>20160916</v>
      </c>
      <c r="C522" s="10">
        <f t="shared" si="16"/>
        <v>38</v>
      </c>
      <c r="D522" s="10" t="str">
        <f t="shared" si="17"/>
        <v>2016_38</v>
      </c>
      <c r="E522" s="8">
        <v>114.14285714285714</v>
      </c>
      <c r="F522" s="9">
        <v>11610.318753175896</v>
      </c>
      <c r="G522" s="8">
        <v>122</v>
      </c>
      <c r="H522" s="8">
        <v>0</v>
      </c>
    </row>
    <row r="523" spans="1:8" ht="14.4" x14ac:dyDescent="0.3">
      <c r="A523" s="10">
        <v>2016</v>
      </c>
      <c r="B523" s="10">
        <v>20160917</v>
      </c>
      <c r="C523" s="10">
        <f t="shared" si="16"/>
        <v>38</v>
      </c>
      <c r="D523" s="10" t="str">
        <f t="shared" si="17"/>
        <v>2016_38</v>
      </c>
      <c r="E523" s="8">
        <v>114.14285714285714</v>
      </c>
      <c r="F523" s="9">
        <v>8006.6065780351501</v>
      </c>
      <c r="G523" s="8">
        <v>80</v>
      </c>
      <c r="H523" s="8">
        <v>0</v>
      </c>
    </row>
    <row r="524" spans="1:8" ht="14.4" x14ac:dyDescent="0.3">
      <c r="A524" s="10">
        <v>2016</v>
      </c>
      <c r="B524" s="10">
        <v>20160918</v>
      </c>
      <c r="C524" s="10">
        <f t="shared" si="16"/>
        <v>39</v>
      </c>
      <c r="D524" s="10" t="str">
        <f t="shared" si="17"/>
        <v>2016_39</v>
      </c>
      <c r="E524" s="8">
        <v>114.14285714285714</v>
      </c>
      <c r="F524" s="9">
        <v>6351.2177797892091</v>
      </c>
      <c r="G524" s="8">
        <v>64</v>
      </c>
      <c r="H524" s="8">
        <v>9037</v>
      </c>
    </row>
    <row r="525" spans="1:8" ht="14.4" x14ac:dyDescent="0.3">
      <c r="A525" s="10">
        <v>2016</v>
      </c>
      <c r="B525" s="10">
        <v>20160919</v>
      </c>
      <c r="C525" s="10">
        <f t="shared" si="16"/>
        <v>39</v>
      </c>
      <c r="D525" s="10" t="str">
        <f t="shared" si="17"/>
        <v>2016_39</v>
      </c>
      <c r="E525" s="8">
        <v>114.14285714285714</v>
      </c>
      <c r="F525" s="9">
        <v>4929.8906441763584</v>
      </c>
      <c r="G525" s="8">
        <v>49</v>
      </c>
      <c r="H525" s="8">
        <v>0</v>
      </c>
    </row>
    <row r="526" spans="1:8" ht="14.4" x14ac:dyDescent="0.3">
      <c r="A526" s="10">
        <v>2016</v>
      </c>
      <c r="B526" s="10">
        <v>20160920</v>
      </c>
      <c r="C526" s="10">
        <f t="shared" si="16"/>
        <v>39</v>
      </c>
      <c r="D526" s="10" t="str">
        <f t="shared" si="17"/>
        <v>2016_39</v>
      </c>
      <c r="E526" s="8">
        <v>114.14285714285714</v>
      </c>
      <c r="F526" s="9">
        <v>6505.840791555077</v>
      </c>
      <c r="G526" s="8">
        <v>65</v>
      </c>
      <c r="H526" s="8">
        <v>0</v>
      </c>
    </row>
    <row r="527" spans="1:8" ht="14.4" x14ac:dyDescent="0.3">
      <c r="A527" s="10">
        <v>2016</v>
      </c>
      <c r="B527" s="10">
        <v>20160921</v>
      </c>
      <c r="C527" s="10">
        <f t="shared" si="16"/>
        <v>39</v>
      </c>
      <c r="D527" s="10" t="str">
        <f t="shared" si="17"/>
        <v>2016_39</v>
      </c>
      <c r="E527" s="8">
        <v>114.14285714285714</v>
      </c>
      <c r="F527" s="9">
        <v>2961.7586760443905</v>
      </c>
      <c r="G527" s="8">
        <v>24</v>
      </c>
      <c r="H527" s="8">
        <v>0</v>
      </c>
    </row>
    <row r="528" spans="1:8" ht="14.4" x14ac:dyDescent="0.3">
      <c r="A528" s="10">
        <v>2016</v>
      </c>
      <c r="B528" s="10">
        <v>20160922</v>
      </c>
      <c r="C528" s="10">
        <f t="shared" si="16"/>
        <v>39</v>
      </c>
      <c r="D528" s="10" t="str">
        <f t="shared" si="17"/>
        <v>2016_39</v>
      </c>
      <c r="E528" s="8">
        <v>114.14285714285714</v>
      </c>
      <c r="F528" s="9">
        <v>3780.8609237180667</v>
      </c>
      <c r="G528" s="8">
        <v>42</v>
      </c>
      <c r="H528" s="8">
        <v>0</v>
      </c>
    </row>
    <row r="529" spans="1:8" ht="14.4" x14ac:dyDescent="0.3">
      <c r="A529" s="10">
        <v>2016</v>
      </c>
      <c r="B529" s="10">
        <v>20160923</v>
      </c>
      <c r="C529" s="10">
        <f t="shared" si="16"/>
        <v>39</v>
      </c>
      <c r="D529" s="10" t="str">
        <f t="shared" si="17"/>
        <v>2016_39</v>
      </c>
      <c r="E529" s="8">
        <v>114.14285714285714</v>
      </c>
      <c r="F529" s="9">
        <v>4934.5935060220772</v>
      </c>
      <c r="G529" s="8">
        <v>52</v>
      </c>
      <c r="H529" s="8">
        <v>0</v>
      </c>
    </row>
    <row r="530" spans="1:8" ht="14.4" x14ac:dyDescent="0.3">
      <c r="A530" s="10">
        <v>2016</v>
      </c>
      <c r="B530" s="10">
        <v>20160924</v>
      </c>
      <c r="C530" s="10">
        <f t="shared" si="16"/>
        <v>39</v>
      </c>
      <c r="D530" s="10" t="str">
        <f t="shared" si="17"/>
        <v>2016_39</v>
      </c>
      <c r="E530" s="8">
        <v>114.14285714285714</v>
      </c>
      <c r="F530" s="9">
        <v>21431.484288627144</v>
      </c>
      <c r="G530" s="8">
        <v>216</v>
      </c>
      <c r="H530" s="8">
        <v>0</v>
      </c>
    </row>
    <row r="531" spans="1:8" ht="14.4" x14ac:dyDescent="0.3">
      <c r="A531" s="10">
        <v>2016</v>
      </c>
      <c r="B531" s="10">
        <v>20160925</v>
      </c>
      <c r="C531" s="10">
        <f t="shared" si="16"/>
        <v>40</v>
      </c>
      <c r="D531" s="10" t="str">
        <f t="shared" si="17"/>
        <v>2016_40</v>
      </c>
      <c r="E531" s="8">
        <v>114.14285714285714</v>
      </c>
      <c r="F531" s="9">
        <v>8297.0497256211547</v>
      </c>
      <c r="G531" s="8">
        <v>84</v>
      </c>
      <c r="H531" s="8">
        <v>11449</v>
      </c>
    </row>
    <row r="532" spans="1:8" ht="14.4" x14ac:dyDescent="0.3">
      <c r="A532" s="10">
        <v>2016</v>
      </c>
      <c r="B532" s="10">
        <v>20160926</v>
      </c>
      <c r="C532" s="10">
        <f t="shared" si="16"/>
        <v>40</v>
      </c>
      <c r="D532" s="10" t="str">
        <f t="shared" si="17"/>
        <v>2016_40</v>
      </c>
      <c r="E532" s="8">
        <v>114.14285714285714</v>
      </c>
      <c r="F532" s="9">
        <v>6094.2889514318085</v>
      </c>
      <c r="G532" s="8">
        <v>63</v>
      </c>
      <c r="H532" s="8">
        <v>0</v>
      </c>
    </row>
    <row r="533" spans="1:8" ht="14.4" x14ac:dyDescent="0.3">
      <c r="A533" s="10">
        <v>2016</v>
      </c>
      <c r="B533" s="10">
        <v>20160927</v>
      </c>
      <c r="C533" s="10">
        <f t="shared" si="16"/>
        <v>40</v>
      </c>
      <c r="D533" s="10" t="str">
        <f t="shared" si="17"/>
        <v>2016_40</v>
      </c>
      <c r="E533" s="8">
        <v>114.14285714285714</v>
      </c>
      <c r="F533" s="9">
        <v>13316.769031054744</v>
      </c>
      <c r="G533" s="8">
        <v>131</v>
      </c>
      <c r="H533" s="8">
        <v>0</v>
      </c>
    </row>
    <row r="534" spans="1:8" ht="14.4" x14ac:dyDescent="0.3">
      <c r="A534" s="10">
        <v>2016</v>
      </c>
      <c r="B534" s="10">
        <v>20160928</v>
      </c>
      <c r="C534" s="10">
        <f t="shared" si="16"/>
        <v>40</v>
      </c>
      <c r="D534" s="10" t="str">
        <f t="shared" si="17"/>
        <v>2016_40</v>
      </c>
      <c r="E534" s="8">
        <v>114.14285714285714</v>
      </c>
      <c r="F534" s="9">
        <v>33200.801772230341</v>
      </c>
      <c r="G534" s="8">
        <v>358</v>
      </c>
      <c r="H534" s="8">
        <v>0</v>
      </c>
    </row>
    <row r="535" spans="1:8" ht="14.4" x14ac:dyDescent="0.3">
      <c r="A535" s="10">
        <v>2016</v>
      </c>
      <c r="B535" s="10">
        <v>20160929</v>
      </c>
      <c r="C535" s="10">
        <f t="shared" si="16"/>
        <v>40</v>
      </c>
      <c r="D535" s="10" t="str">
        <f t="shared" si="17"/>
        <v>2016_40</v>
      </c>
      <c r="E535" s="8">
        <v>114.14285714285714</v>
      </c>
      <c r="F535" s="9">
        <v>6837.5082660796952</v>
      </c>
      <c r="G535" s="8">
        <v>67</v>
      </c>
      <c r="H535" s="8">
        <v>0</v>
      </c>
    </row>
    <row r="536" spans="1:8" ht="14.4" x14ac:dyDescent="0.3">
      <c r="A536" s="10">
        <v>2016</v>
      </c>
      <c r="B536" s="10">
        <v>20160930</v>
      </c>
      <c r="C536" s="10">
        <f t="shared" si="16"/>
        <v>40</v>
      </c>
      <c r="D536" s="10" t="str">
        <f t="shared" si="17"/>
        <v>2016_40</v>
      </c>
      <c r="E536" s="8">
        <v>114.14285714285714</v>
      </c>
      <c r="F536" s="9">
        <v>12150.877865163578</v>
      </c>
      <c r="G536" s="8">
        <v>135</v>
      </c>
      <c r="H536" s="8">
        <v>0</v>
      </c>
    </row>
    <row r="537" spans="1:8" ht="14.4" x14ac:dyDescent="0.3">
      <c r="A537" s="10">
        <v>2016</v>
      </c>
      <c r="B537" s="10">
        <v>20161001</v>
      </c>
      <c r="C537" s="10">
        <f t="shared" si="16"/>
        <v>40</v>
      </c>
      <c r="D537" s="10" t="str">
        <f t="shared" si="17"/>
        <v>2016_40</v>
      </c>
      <c r="E537" s="8">
        <v>114.14285714285714</v>
      </c>
      <c r="F537" s="9">
        <v>19683.883969598253</v>
      </c>
      <c r="G537" s="8">
        <v>200</v>
      </c>
      <c r="H537" s="8">
        <v>0</v>
      </c>
    </row>
    <row r="538" spans="1:8" ht="14.4" x14ac:dyDescent="0.3">
      <c r="A538" s="10">
        <v>2016</v>
      </c>
      <c r="B538" s="10">
        <v>20161002</v>
      </c>
      <c r="C538" s="10">
        <f t="shared" si="16"/>
        <v>41</v>
      </c>
      <c r="D538" s="10" t="str">
        <f t="shared" si="17"/>
        <v>2016_41</v>
      </c>
      <c r="E538" s="8">
        <v>114.14285714285714</v>
      </c>
      <c r="F538" s="9">
        <v>19593.042450185309</v>
      </c>
      <c r="G538" s="8">
        <v>194</v>
      </c>
      <c r="H538" s="8">
        <v>11524</v>
      </c>
    </row>
    <row r="539" spans="1:8" ht="14.4" x14ac:dyDescent="0.3">
      <c r="A539" s="10">
        <v>2016</v>
      </c>
      <c r="B539" s="10">
        <v>20161003</v>
      </c>
      <c r="C539" s="10">
        <f t="shared" si="16"/>
        <v>41</v>
      </c>
      <c r="D539" s="10" t="str">
        <f t="shared" si="17"/>
        <v>2016_41</v>
      </c>
      <c r="E539" s="8">
        <v>114.14285714285714</v>
      </c>
      <c r="F539" s="9">
        <v>18594.551451694311</v>
      </c>
      <c r="G539" s="8">
        <v>187</v>
      </c>
      <c r="H539" s="8">
        <v>0</v>
      </c>
    </row>
    <row r="540" spans="1:8" ht="14.4" x14ac:dyDescent="0.3">
      <c r="A540" s="10">
        <v>2016</v>
      </c>
      <c r="B540" s="10">
        <v>20161004</v>
      </c>
      <c r="C540" s="10">
        <f t="shared" si="16"/>
        <v>41</v>
      </c>
      <c r="D540" s="10" t="str">
        <f t="shared" si="17"/>
        <v>2016_41</v>
      </c>
      <c r="E540" s="8">
        <v>114.14285714285714</v>
      </c>
      <c r="F540" s="9">
        <v>12792.074220645649</v>
      </c>
      <c r="G540" s="8">
        <v>127</v>
      </c>
      <c r="H540" s="8">
        <v>0</v>
      </c>
    </row>
    <row r="541" spans="1:8" ht="14.4" x14ac:dyDescent="0.3">
      <c r="A541" s="10">
        <v>2016</v>
      </c>
      <c r="B541" s="10">
        <v>20161005</v>
      </c>
      <c r="C541" s="10">
        <f t="shared" si="16"/>
        <v>41</v>
      </c>
      <c r="D541" s="10" t="str">
        <f t="shared" si="17"/>
        <v>2016_41</v>
      </c>
      <c r="E541" s="8">
        <v>114.14285714285714</v>
      </c>
      <c r="F541" s="9">
        <v>13460.283460283461</v>
      </c>
      <c r="G541" s="8">
        <v>134</v>
      </c>
      <c r="H541" s="8">
        <v>0</v>
      </c>
    </row>
    <row r="542" spans="1:8" ht="14.4" x14ac:dyDescent="0.3">
      <c r="A542" s="10">
        <v>2016</v>
      </c>
      <c r="B542" s="10">
        <v>20161006</v>
      </c>
      <c r="C542" s="10">
        <f t="shared" si="16"/>
        <v>41</v>
      </c>
      <c r="D542" s="10" t="str">
        <f t="shared" si="17"/>
        <v>2016_41</v>
      </c>
      <c r="E542" s="8">
        <v>114.14285714285714</v>
      </c>
      <c r="F542" s="9">
        <v>11353.365639079924</v>
      </c>
      <c r="G542" s="8">
        <v>114</v>
      </c>
      <c r="H542" s="8">
        <v>0</v>
      </c>
    </row>
    <row r="543" spans="1:8" ht="14.4" x14ac:dyDescent="0.3">
      <c r="A543" s="10">
        <v>2016</v>
      </c>
      <c r="B543" s="10">
        <v>20161007</v>
      </c>
      <c r="C543" s="10">
        <f t="shared" si="16"/>
        <v>41</v>
      </c>
      <c r="D543" s="10" t="str">
        <f t="shared" si="17"/>
        <v>2016_41</v>
      </c>
      <c r="E543" s="8">
        <v>114.14285714285714</v>
      </c>
      <c r="F543" s="9">
        <v>12054.366340080625</v>
      </c>
      <c r="G543" s="8">
        <v>119</v>
      </c>
      <c r="H543" s="8">
        <v>0</v>
      </c>
    </row>
    <row r="544" spans="1:8" ht="14.4" x14ac:dyDescent="0.3">
      <c r="A544" s="10">
        <v>2016</v>
      </c>
      <c r="B544" s="10">
        <v>20161008</v>
      </c>
      <c r="C544" s="10">
        <f t="shared" si="16"/>
        <v>41</v>
      </c>
      <c r="D544" s="10" t="str">
        <f t="shared" si="17"/>
        <v>2016_41</v>
      </c>
      <c r="E544" s="8">
        <v>114.14285714285714</v>
      </c>
      <c r="F544" s="9">
        <v>4133.0612759184187</v>
      </c>
      <c r="G544" s="8">
        <v>41</v>
      </c>
      <c r="H544" s="8">
        <v>0</v>
      </c>
    </row>
    <row r="545" spans="1:8" ht="14.4" x14ac:dyDescent="0.3">
      <c r="A545" s="10">
        <v>2016</v>
      </c>
      <c r="B545" s="10">
        <v>20161009</v>
      </c>
      <c r="C545" s="10">
        <f t="shared" si="16"/>
        <v>42</v>
      </c>
      <c r="D545" s="10" t="str">
        <f t="shared" si="17"/>
        <v>2016_42</v>
      </c>
      <c r="E545" s="8">
        <v>114.14285714285714</v>
      </c>
      <c r="F545" s="9">
        <v>4603.1188888331744</v>
      </c>
      <c r="G545" s="8">
        <v>46</v>
      </c>
      <c r="H545" s="8">
        <v>10935</v>
      </c>
    </row>
    <row r="546" spans="1:8" ht="14.4" x14ac:dyDescent="0.3">
      <c r="A546" s="10">
        <v>2016</v>
      </c>
      <c r="B546" s="10">
        <v>20161010</v>
      </c>
      <c r="C546" s="10">
        <f t="shared" si="16"/>
        <v>42</v>
      </c>
      <c r="D546" s="10" t="str">
        <f t="shared" si="17"/>
        <v>2016_42</v>
      </c>
      <c r="E546" s="8">
        <v>114.14285714285714</v>
      </c>
      <c r="F546" s="9">
        <v>5297.2552972552976</v>
      </c>
      <c r="G546" s="8">
        <v>51</v>
      </c>
      <c r="H546" s="8">
        <v>0</v>
      </c>
    </row>
    <row r="547" spans="1:8" ht="14.4" x14ac:dyDescent="0.3">
      <c r="A547" s="10">
        <v>2016</v>
      </c>
      <c r="B547" s="10">
        <v>20161011</v>
      </c>
      <c r="C547" s="10">
        <f t="shared" si="16"/>
        <v>42</v>
      </c>
      <c r="D547" s="10" t="str">
        <f t="shared" si="17"/>
        <v>2016_42</v>
      </c>
      <c r="E547" s="8">
        <v>114.14285714285714</v>
      </c>
      <c r="F547" s="9">
        <v>4083.5469406897978</v>
      </c>
      <c r="G547" s="8">
        <v>40</v>
      </c>
      <c r="H547" s="8">
        <v>0</v>
      </c>
    </row>
    <row r="548" spans="1:8" ht="14.4" x14ac:dyDescent="0.3">
      <c r="A548" s="10">
        <v>2016</v>
      </c>
      <c r="B548" s="10">
        <v>20161012</v>
      </c>
      <c r="C548" s="10">
        <f t="shared" si="16"/>
        <v>42</v>
      </c>
      <c r="D548" s="10" t="str">
        <f t="shared" si="17"/>
        <v>2016_42</v>
      </c>
      <c r="E548" s="8">
        <v>114.14285714285714</v>
      </c>
      <c r="F548" s="9">
        <v>5023.7293094435954</v>
      </c>
      <c r="G548" s="8">
        <v>48</v>
      </c>
      <c r="H548" s="8">
        <v>0</v>
      </c>
    </row>
    <row r="549" spans="1:8" ht="14.4" x14ac:dyDescent="0.3">
      <c r="A549" s="10">
        <v>2016</v>
      </c>
      <c r="B549" s="10">
        <v>20161013</v>
      </c>
      <c r="C549" s="10">
        <f t="shared" si="16"/>
        <v>42</v>
      </c>
      <c r="D549" s="10" t="str">
        <f t="shared" si="17"/>
        <v>2016_42</v>
      </c>
      <c r="E549" s="8">
        <v>114.14285714285714</v>
      </c>
      <c r="F549" s="9">
        <v>5007.3421501992934</v>
      </c>
      <c r="G549" s="8">
        <v>48</v>
      </c>
      <c r="H549" s="8">
        <v>0</v>
      </c>
    </row>
    <row r="550" spans="1:8" ht="14.4" x14ac:dyDescent="0.3">
      <c r="A550" s="10">
        <v>2016</v>
      </c>
      <c r="B550" s="10">
        <v>20161014</v>
      </c>
      <c r="C550" s="10">
        <f t="shared" si="16"/>
        <v>42</v>
      </c>
      <c r="D550" s="10" t="str">
        <f t="shared" si="17"/>
        <v>2016_42</v>
      </c>
      <c r="E550" s="8">
        <v>114.14285714285714</v>
      </c>
      <c r="F550" s="9">
        <v>6529.6565296565304</v>
      </c>
      <c r="G550" s="8">
        <v>63</v>
      </c>
      <c r="H550" s="8">
        <v>0</v>
      </c>
    </row>
    <row r="551" spans="1:8" ht="14.4" x14ac:dyDescent="0.3">
      <c r="A551" s="10">
        <v>2016</v>
      </c>
      <c r="B551" s="10">
        <v>20161015</v>
      </c>
      <c r="C551" s="10">
        <f t="shared" si="16"/>
        <v>42</v>
      </c>
      <c r="D551" s="10" t="str">
        <f t="shared" si="17"/>
        <v>2016_42</v>
      </c>
      <c r="E551" s="8">
        <v>114.14285714285714</v>
      </c>
      <c r="F551" s="9">
        <v>11888.297602583316</v>
      </c>
      <c r="G551" s="8">
        <v>116</v>
      </c>
      <c r="H551" s="8">
        <v>0</v>
      </c>
    </row>
    <row r="552" spans="1:8" ht="14.4" x14ac:dyDescent="0.3">
      <c r="A552" s="10">
        <v>2016</v>
      </c>
      <c r="B552" s="10">
        <v>20161016</v>
      </c>
      <c r="C552" s="10">
        <f t="shared" si="16"/>
        <v>43</v>
      </c>
      <c r="D552" s="10" t="str">
        <f t="shared" si="17"/>
        <v>2016_43</v>
      </c>
      <c r="E552" s="8">
        <v>114.14285714285714</v>
      </c>
      <c r="F552" s="9">
        <v>9751.8397518397524</v>
      </c>
      <c r="G552" s="8">
        <v>97</v>
      </c>
      <c r="H552" s="8">
        <v>12895</v>
      </c>
    </row>
    <row r="553" spans="1:8" ht="14.4" x14ac:dyDescent="0.3">
      <c r="A553" s="10">
        <v>2016</v>
      </c>
      <c r="B553" s="10">
        <v>20161017</v>
      </c>
      <c r="C553" s="10">
        <f t="shared" si="16"/>
        <v>43</v>
      </c>
      <c r="D553" s="10" t="str">
        <f t="shared" si="17"/>
        <v>2016_43</v>
      </c>
      <c r="E553" s="8">
        <v>114.14285714285714</v>
      </c>
      <c r="F553" s="9">
        <v>4314.8386005528864</v>
      </c>
      <c r="G553" s="8">
        <v>43</v>
      </c>
      <c r="H553" s="8">
        <v>0</v>
      </c>
    </row>
    <row r="554" spans="1:8" ht="14.4" x14ac:dyDescent="0.3">
      <c r="A554" s="10">
        <v>2016</v>
      </c>
      <c r="B554" s="10">
        <v>20161018</v>
      </c>
      <c r="C554" s="10">
        <f t="shared" si="16"/>
        <v>43</v>
      </c>
      <c r="D554" s="10" t="str">
        <f t="shared" si="17"/>
        <v>2016_43</v>
      </c>
      <c r="E554" s="8">
        <v>114.14285714285714</v>
      </c>
      <c r="F554" s="9">
        <v>7478.8831931689074</v>
      </c>
      <c r="G554" s="8">
        <v>75</v>
      </c>
      <c r="H554" s="8">
        <v>0</v>
      </c>
    </row>
    <row r="555" spans="1:8" ht="14.4" x14ac:dyDescent="0.3">
      <c r="A555" s="10">
        <v>2016</v>
      </c>
      <c r="B555" s="10">
        <v>20161019</v>
      </c>
      <c r="C555" s="10">
        <f t="shared" si="16"/>
        <v>43</v>
      </c>
      <c r="D555" s="10" t="str">
        <f t="shared" si="17"/>
        <v>2016_43</v>
      </c>
      <c r="E555" s="8">
        <v>114.14285714285714</v>
      </c>
      <c r="F555" s="9">
        <v>5100.2965288679579</v>
      </c>
      <c r="G555" s="8">
        <v>51</v>
      </c>
      <c r="H555" s="8">
        <v>0</v>
      </c>
    </row>
    <row r="556" spans="1:8" ht="14.4" x14ac:dyDescent="0.3">
      <c r="A556" s="10">
        <v>2016</v>
      </c>
      <c r="B556" s="10">
        <v>20161020</v>
      </c>
      <c r="C556" s="10">
        <f t="shared" si="16"/>
        <v>43</v>
      </c>
      <c r="D556" s="10" t="str">
        <f t="shared" si="17"/>
        <v>2016_43</v>
      </c>
      <c r="E556" s="8">
        <v>114.14285714285714</v>
      </c>
      <c r="F556" s="9">
        <v>3926.4610693182126</v>
      </c>
      <c r="G556" s="8">
        <v>39</v>
      </c>
      <c r="H556" s="8">
        <v>0</v>
      </c>
    </row>
    <row r="557" spans="1:8" ht="14.4" x14ac:dyDescent="0.3">
      <c r="A557" s="10">
        <v>2016</v>
      </c>
      <c r="B557" s="10">
        <v>20161021</v>
      </c>
      <c r="C557" s="10">
        <f t="shared" si="16"/>
        <v>43</v>
      </c>
      <c r="D557" s="10" t="str">
        <f t="shared" si="17"/>
        <v>2016_43</v>
      </c>
      <c r="E557" s="8">
        <v>114.14285714285714</v>
      </c>
      <c r="F557" s="9">
        <v>4982.8406971264112</v>
      </c>
      <c r="G557" s="8">
        <v>50</v>
      </c>
      <c r="H557" s="8">
        <v>0</v>
      </c>
    </row>
    <row r="558" spans="1:8" ht="14.4" x14ac:dyDescent="0.3">
      <c r="A558" s="10">
        <v>2016</v>
      </c>
      <c r="B558" s="10">
        <v>20161022</v>
      </c>
      <c r="C558" s="10">
        <f t="shared" si="16"/>
        <v>43</v>
      </c>
      <c r="D558" s="10" t="str">
        <f t="shared" si="17"/>
        <v>2016_43</v>
      </c>
      <c r="E558" s="8">
        <v>114.14285714285714</v>
      </c>
      <c r="F558" s="9">
        <v>8599.6757425328851</v>
      </c>
      <c r="G558" s="8">
        <v>85</v>
      </c>
      <c r="H558" s="8">
        <v>0</v>
      </c>
    </row>
    <row r="559" spans="1:8" ht="14.4" x14ac:dyDescent="0.3">
      <c r="A559" s="10">
        <v>2016</v>
      </c>
      <c r="B559" s="10">
        <v>20161023</v>
      </c>
      <c r="C559" s="10">
        <f t="shared" si="16"/>
        <v>44</v>
      </c>
      <c r="D559" s="10" t="str">
        <f t="shared" si="17"/>
        <v>2016_44</v>
      </c>
      <c r="E559" s="8">
        <v>114.14285714285714</v>
      </c>
      <c r="F559" s="9">
        <v>8316.6768881054613</v>
      </c>
      <c r="G559" s="8">
        <v>83</v>
      </c>
      <c r="H559" s="8">
        <v>10452</v>
      </c>
    </row>
    <row r="560" spans="1:8" ht="14.4" x14ac:dyDescent="0.3">
      <c r="A560" s="10">
        <v>2016</v>
      </c>
      <c r="B560" s="10">
        <v>20161024</v>
      </c>
      <c r="C560" s="10">
        <f t="shared" si="16"/>
        <v>44</v>
      </c>
      <c r="D560" s="10" t="str">
        <f t="shared" si="17"/>
        <v>2016_44</v>
      </c>
      <c r="E560" s="8">
        <v>114.14285714285714</v>
      </c>
      <c r="F560" s="9">
        <v>3612.172183600755</v>
      </c>
      <c r="G560" s="8">
        <v>37</v>
      </c>
      <c r="H560" s="8">
        <v>0</v>
      </c>
    </row>
    <row r="561" spans="1:8" ht="14.4" x14ac:dyDescent="0.3">
      <c r="A561" s="10">
        <v>2016</v>
      </c>
      <c r="B561" s="10">
        <v>20161025</v>
      </c>
      <c r="C561" s="10">
        <f t="shared" si="16"/>
        <v>44</v>
      </c>
      <c r="D561" s="10" t="str">
        <f t="shared" si="17"/>
        <v>2016_44</v>
      </c>
      <c r="E561" s="8">
        <v>114.14285714285714</v>
      </c>
      <c r="F561" s="9">
        <v>2879.0171647314505</v>
      </c>
      <c r="G561" s="8">
        <v>27</v>
      </c>
      <c r="H561" s="8">
        <v>0</v>
      </c>
    </row>
    <row r="562" spans="1:8" ht="14.4" x14ac:dyDescent="0.3">
      <c r="A562" s="10">
        <v>2016</v>
      </c>
      <c r="B562" s="10">
        <v>20161026</v>
      </c>
      <c r="C562" s="10">
        <f t="shared" si="16"/>
        <v>44</v>
      </c>
      <c r="D562" s="10" t="str">
        <f t="shared" si="17"/>
        <v>2016_44</v>
      </c>
      <c r="E562" s="8">
        <v>114.14285714285714</v>
      </c>
      <c r="F562" s="9">
        <v>1904.8590477161906</v>
      </c>
      <c r="G562" s="8">
        <v>18</v>
      </c>
      <c r="H562" s="8">
        <v>0</v>
      </c>
    </row>
    <row r="563" spans="1:8" ht="14.4" x14ac:dyDescent="0.3">
      <c r="A563" s="10">
        <v>2016</v>
      </c>
      <c r="B563" s="10">
        <v>20161027</v>
      </c>
      <c r="C563" s="10">
        <f t="shared" si="16"/>
        <v>44</v>
      </c>
      <c r="D563" s="10" t="str">
        <f t="shared" si="17"/>
        <v>2016_44</v>
      </c>
      <c r="E563" s="8">
        <v>114.14285714285714</v>
      </c>
      <c r="F563" s="9">
        <v>2876.4028764028767</v>
      </c>
      <c r="G563" s="8">
        <v>26</v>
      </c>
      <c r="H563" s="8">
        <v>0</v>
      </c>
    </row>
    <row r="564" spans="1:8" ht="14.4" x14ac:dyDescent="0.3">
      <c r="A564" s="10">
        <v>2016</v>
      </c>
      <c r="B564" s="10">
        <v>20161028</v>
      </c>
      <c r="C564" s="10">
        <f t="shared" si="16"/>
        <v>44</v>
      </c>
      <c r="D564" s="10" t="str">
        <f t="shared" si="17"/>
        <v>2016_44</v>
      </c>
      <c r="E564" s="8">
        <v>114.14285714285714</v>
      </c>
      <c r="F564" s="9">
        <v>3831.6324030609749</v>
      </c>
      <c r="G564" s="8">
        <v>52</v>
      </c>
      <c r="H564" s="8">
        <v>0</v>
      </c>
    </row>
    <row r="565" spans="1:8" ht="14.4" x14ac:dyDescent="0.3">
      <c r="A565" s="10">
        <v>2016</v>
      </c>
      <c r="B565" s="10">
        <v>20161029</v>
      </c>
      <c r="C565" s="10">
        <f t="shared" si="16"/>
        <v>44</v>
      </c>
      <c r="D565" s="10" t="str">
        <f t="shared" si="17"/>
        <v>2016_44</v>
      </c>
      <c r="E565" s="8">
        <v>114.14285714285714</v>
      </c>
      <c r="F565" s="9">
        <v>9690.5468334039761</v>
      </c>
      <c r="G565" s="8">
        <v>107</v>
      </c>
      <c r="H565" s="8">
        <v>0</v>
      </c>
    </row>
    <row r="566" spans="1:8" ht="14.4" x14ac:dyDescent="0.3">
      <c r="A566" s="10">
        <v>2016</v>
      </c>
      <c r="B566" s="10">
        <v>20161030</v>
      </c>
      <c r="C566" s="10">
        <f t="shared" si="16"/>
        <v>45</v>
      </c>
      <c r="D566" s="10" t="str">
        <f t="shared" si="17"/>
        <v>2016_45</v>
      </c>
      <c r="E566" s="8">
        <v>114.14285714285714</v>
      </c>
      <c r="F566" s="9">
        <v>8818.3873898159618</v>
      </c>
      <c r="G566" s="8">
        <v>88</v>
      </c>
      <c r="H566" s="8">
        <v>9987</v>
      </c>
    </row>
    <row r="567" spans="1:8" ht="14.4" x14ac:dyDescent="0.3">
      <c r="A567" s="10">
        <v>2016</v>
      </c>
      <c r="B567" s="10">
        <v>20161031</v>
      </c>
      <c r="C567" s="10">
        <f t="shared" si="16"/>
        <v>45</v>
      </c>
      <c r="D567" s="10" t="str">
        <f t="shared" si="17"/>
        <v>2016_45</v>
      </c>
      <c r="E567" s="8">
        <v>114.14285714285714</v>
      </c>
      <c r="F567" s="9">
        <v>2866.7457238885813</v>
      </c>
      <c r="G567" s="8">
        <v>29</v>
      </c>
      <c r="H567" s="8">
        <v>0</v>
      </c>
    </row>
    <row r="568" spans="1:8" ht="14.4" x14ac:dyDescent="0.3">
      <c r="A568" s="10">
        <v>2016</v>
      </c>
      <c r="B568" s="10">
        <v>20161101</v>
      </c>
      <c r="C568" s="10">
        <f t="shared" si="16"/>
        <v>45</v>
      </c>
      <c r="D568" s="10" t="str">
        <f t="shared" si="17"/>
        <v>2016_45</v>
      </c>
      <c r="E568" s="8">
        <v>114.14285714285714</v>
      </c>
      <c r="F568" s="9">
        <v>4296.7185824328681</v>
      </c>
      <c r="G568" s="8">
        <v>42</v>
      </c>
      <c r="H568" s="8">
        <v>0</v>
      </c>
    </row>
    <row r="569" spans="1:8" ht="14.4" x14ac:dyDescent="0.3">
      <c r="A569" s="10">
        <v>2016</v>
      </c>
      <c r="B569" s="10">
        <v>20161102</v>
      </c>
      <c r="C569" s="10">
        <f t="shared" si="16"/>
        <v>45</v>
      </c>
      <c r="D569" s="10" t="str">
        <f t="shared" si="17"/>
        <v>2016_45</v>
      </c>
      <c r="E569" s="8">
        <v>114.14285714285714</v>
      </c>
      <c r="F569" s="9">
        <v>3419.6462767891344</v>
      </c>
      <c r="G569" s="8">
        <v>32</v>
      </c>
      <c r="H569" s="8">
        <v>0</v>
      </c>
    </row>
    <row r="570" spans="1:8" ht="14.4" x14ac:dyDescent="0.3">
      <c r="A570" s="10">
        <v>2016</v>
      </c>
      <c r="B570" s="10">
        <v>20161103</v>
      </c>
      <c r="C570" s="10">
        <f t="shared" si="16"/>
        <v>45</v>
      </c>
      <c r="D570" s="10" t="str">
        <f t="shared" si="17"/>
        <v>2016_45</v>
      </c>
      <c r="E570" s="8">
        <v>114.14285714285714</v>
      </c>
      <c r="F570" s="9">
        <v>2709.6598525169952</v>
      </c>
      <c r="G570" s="8">
        <v>26</v>
      </c>
      <c r="H570" s="8">
        <v>0</v>
      </c>
    </row>
    <row r="571" spans="1:8" ht="14.4" x14ac:dyDescent="0.3">
      <c r="A571" s="10">
        <v>2016</v>
      </c>
      <c r="B571" s="10">
        <v>20161104</v>
      </c>
      <c r="C571" s="10">
        <f t="shared" si="16"/>
        <v>45</v>
      </c>
      <c r="D571" s="10" t="str">
        <f t="shared" si="17"/>
        <v>2016_45</v>
      </c>
      <c r="E571" s="8">
        <v>114.14285714285714</v>
      </c>
      <c r="F571" s="9">
        <v>4068.0897823754963</v>
      </c>
      <c r="G571" s="8">
        <v>40</v>
      </c>
      <c r="H571" s="8">
        <v>0</v>
      </c>
    </row>
    <row r="572" spans="1:8" ht="14.4" x14ac:dyDescent="0.3">
      <c r="A572" s="10">
        <v>2016</v>
      </c>
      <c r="B572" s="10">
        <v>20161105</v>
      </c>
      <c r="C572" s="10">
        <f t="shared" si="16"/>
        <v>45</v>
      </c>
      <c r="D572" s="10" t="str">
        <f t="shared" si="17"/>
        <v>2016_45</v>
      </c>
      <c r="E572" s="8">
        <v>114.14285714285714</v>
      </c>
      <c r="F572" s="9">
        <v>12593.938308224022</v>
      </c>
      <c r="G572" s="8">
        <v>171</v>
      </c>
      <c r="H572" s="8">
        <v>0</v>
      </c>
    </row>
    <row r="573" spans="1:8" ht="14.4" x14ac:dyDescent="0.3">
      <c r="A573" s="10">
        <v>2016</v>
      </c>
      <c r="B573" s="10">
        <v>20161106</v>
      </c>
      <c r="C573" s="10">
        <f t="shared" si="16"/>
        <v>46</v>
      </c>
      <c r="D573" s="10" t="str">
        <f t="shared" si="17"/>
        <v>2016_46</v>
      </c>
      <c r="E573" s="8">
        <v>114.14285714285714</v>
      </c>
      <c r="F573" s="9">
        <v>9286.7378581664307</v>
      </c>
      <c r="G573" s="8">
        <v>108</v>
      </c>
      <c r="H573" s="8">
        <v>9243</v>
      </c>
    </row>
    <row r="574" spans="1:8" ht="14.4" x14ac:dyDescent="0.3">
      <c r="A574" s="10">
        <v>2016</v>
      </c>
      <c r="B574" s="10">
        <v>20161107</v>
      </c>
      <c r="C574" s="10">
        <f t="shared" si="16"/>
        <v>46</v>
      </c>
      <c r="D574" s="10" t="str">
        <f t="shared" si="17"/>
        <v>2016_46</v>
      </c>
      <c r="E574" s="8">
        <v>114.14285714285714</v>
      </c>
      <c r="F574" s="9">
        <v>5847.1644185929899</v>
      </c>
      <c r="G574" s="8">
        <v>79</v>
      </c>
      <c r="H574" s="8">
        <v>0</v>
      </c>
    </row>
    <row r="575" spans="1:8" ht="14.4" x14ac:dyDescent="0.3">
      <c r="A575" s="10">
        <v>2016</v>
      </c>
      <c r="B575" s="10">
        <v>20161108</v>
      </c>
      <c r="C575" s="10">
        <f t="shared" si="16"/>
        <v>46</v>
      </c>
      <c r="D575" s="10" t="str">
        <f t="shared" si="17"/>
        <v>2016_46</v>
      </c>
      <c r="E575" s="8">
        <v>114.14285714285714</v>
      </c>
      <c r="F575" s="9">
        <v>4111.9369690798258</v>
      </c>
      <c r="G575" s="8">
        <v>53</v>
      </c>
      <c r="H575" s="8">
        <v>0</v>
      </c>
    </row>
    <row r="576" spans="1:8" ht="14.4" x14ac:dyDescent="0.3">
      <c r="A576" s="10">
        <v>2016</v>
      </c>
      <c r="B576" s="10">
        <v>20161109</v>
      </c>
      <c r="C576" s="10">
        <f t="shared" si="16"/>
        <v>46</v>
      </c>
      <c r="D576" s="10" t="str">
        <f t="shared" si="17"/>
        <v>2016_46</v>
      </c>
      <c r="E576" s="8">
        <v>114.14285714285714</v>
      </c>
      <c r="F576" s="9">
        <v>8727.6515847944411</v>
      </c>
      <c r="G576" s="8">
        <v>108</v>
      </c>
      <c r="H576" s="8">
        <v>0</v>
      </c>
    </row>
    <row r="577" spans="1:8" ht="14.4" x14ac:dyDescent="0.3">
      <c r="A577" s="10">
        <v>2016</v>
      </c>
      <c r="B577" s="10">
        <v>20161110</v>
      </c>
      <c r="C577" s="10">
        <f t="shared" si="16"/>
        <v>46</v>
      </c>
      <c r="D577" s="10" t="str">
        <f t="shared" si="17"/>
        <v>2016_46</v>
      </c>
      <c r="E577" s="8">
        <v>114.14285714285714</v>
      </c>
      <c r="F577" s="9">
        <v>4461.218746933032</v>
      </c>
      <c r="G577" s="8">
        <v>51</v>
      </c>
      <c r="H577" s="8">
        <v>0</v>
      </c>
    </row>
    <row r="578" spans="1:8" ht="14.4" x14ac:dyDescent="0.3">
      <c r="A578" s="10">
        <v>2016</v>
      </c>
      <c r="B578" s="10">
        <v>20161111</v>
      </c>
      <c r="C578" s="10">
        <f t="shared" si="16"/>
        <v>46</v>
      </c>
      <c r="D578" s="10" t="str">
        <f t="shared" si="17"/>
        <v>2016_46</v>
      </c>
      <c r="E578" s="8">
        <v>114.14285714285714</v>
      </c>
      <c r="F578" s="9">
        <v>14973.861831004688</v>
      </c>
      <c r="G578" s="8">
        <v>179</v>
      </c>
      <c r="H578" s="8">
        <v>0</v>
      </c>
    </row>
    <row r="579" spans="1:8" ht="14.4" x14ac:dyDescent="0.3">
      <c r="A579" s="10">
        <v>2016</v>
      </c>
      <c r="B579" s="10">
        <v>20161112</v>
      </c>
      <c r="C579" s="10">
        <f t="shared" ref="C579:C642" si="18">WEEKNUM(LEFT(B579,4)&amp;"/"&amp;MID(B579,5,2)&amp;"/"&amp;RIGHT(B579,2))</f>
        <v>46</v>
      </c>
      <c r="D579" s="10" t="str">
        <f t="shared" ref="D579:D642" si="19">CONCATENATE(A579,"_",TEXT(C579,"00"))</f>
        <v>2016_46</v>
      </c>
      <c r="E579" s="8">
        <v>114.14285714285714</v>
      </c>
      <c r="F579" s="9">
        <v>8044.107615536188</v>
      </c>
      <c r="G579" s="8">
        <v>83</v>
      </c>
      <c r="H579" s="8">
        <v>0</v>
      </c>
    </row>
    <row r="580" spans="1:8" ht="14.4" x14ac:dyDescent="0.3">
      <c r="A580" s="10">
        <v>2016</v>
      </c>
      <c r="B580" s="10">
        <v>20161113</v>
      </c>
      <c r="C580" s="10">
        <f t="shared" si="18"/>
        <v>47</v>
      </c>
      <c r="D580" s="10" t="str">
        <f t="shared" si="19"/>
        <v>2016_47</v>
      </c>
      <c r="E580" s="8">
        <v>114.14285714285714</v>
      </c>
      <c r="F580" s="9">
        <v>8562.2042764899925</v>
      </c>
      <c r="G580" s="8">
        <v>89</v>
      </c>
      <c r="H580" s="8">
        <v>7699</v>
      </c>
    </row>
    <row r="581" spans="1:8" ht="14.4" x14ac:dyDescent="0.3">
      <c r="A581" s="10">
        <v>2016</v>
      </c>
      <c r="B581" s="10">
        <v>20161114</v>
      </c>
      <c r="C581" s="10">
        <f t="shared" si="18"/>
        <v>47</v>
      </c>
      <c r="D581" s="10" t="str">
        <f t="shared" si="19"/>
        <v>2016_47</v>
      </c>
      <c r="E581" s="8">
        <v>114.14285714285714</v>
      </c>
      <c r="F581" s="9">
        <v>1932.4733610447897</v>
      </c>
      <c r="G581" s="8">
        <v>21</v>
      </c>
      <c r="H581" s="8">
        <v>0</v>
      </c>
    </row>
    <row r="582" spans="1:8" ht="14.4" x14ac:dyDescent="0.3">
      <c r="A582" s="10">
        <v>2016</v>
      </c>
      <c r="B582" s="10">
        <v>20161115</v>
      </c>
      <c r="C582" s="10">
        <f t="shared" si="18"/>
        <v>47</v>
      </c>
      <c r="D582" s="10" t="str">
        <f t="shared" si="19"/>
        <v>2016_47</v>
      </c>
      <c r="E582" s="8">
        <v>114.14285714285714</v>
      </c>
      <c r="F582" s="9">
        <v>2189.4807609093323</v>
      </c>
      <c r="G582" s="8">
        <v>22</v>
      </c>
      <c r="H582" s="8">
        <v>0</v>
      </c>
    </row>
    <row r="583" spans="1:8" ht="14.4" x14ac:dyDescent="0.3">
      <c r="A583" s="10">
        <v>2016</v>
      </c>
      <c r="B583" s="10">
        <v>20161116</v>
      </c>
      <c r="C583" s="10">
        <f t="shared" si="18"/>
        <v>47</v>
      </c>
      <c r="D583" s="10" t="str">
        <f t="shared" si="19"/>
        <v>2016_47</v>
      </c>
      <c r="E583" s="8">
        <v>114.14285714285714</v>
      </c>
      <c r="F583" s="9">
        <v>1343.2127717842004</v>
      </c>
      <c r="G583" s="8">
        <v>15</v>
      </c>
      <c r="H583" s="8">
        <v>0</v>
      </c>
    </row>
    <row r="584" spans="1:8" ht="14.4" x14ac:dyDescent="0.3">
      <c r="A584" s="10">
        <v>2016</v>
      </c>
      <c r="B584" s="10">
        <v>20161117</v>
      </c>
      <c r="C584" s="10">
        <f t="shared" si="18"/>
        <v>47</v>
      </c>
      <c r="D584" s="10" t="str">
        <f t="shared" si="19"/>
        <v>2016_47</v>
      </c>
      <c r="E584" s="8">
        <v>114.14285714285714</v>
      </c>
      <c r="F584" s="9">
        <v>4651.3060798775086</v>
      </c>
      <c r="G584" s="8">
        <v>54</v>
      </c>
      <c r="H584" s="8">
        <v>0</v>
      </c>
    </row>
    <row r="585" spans="1:8" ht="14.4" x14ac:dyDescent="0.3">
      <c r="A585" s="10">
        <v>2016</v>
      </c>
      <c r="B585" s="10">
        <v>20161118</v>
      </c>
      <c r="C585" s="10">
        <f t="shared" si="18"/>
        <v>47</v>
      </c>
      <c r="D585" s="10" t="str">
        <f t="shared" si="19"/>
        <v>2016_47</v>
      </c>
      <c r="E585" s="8">
        <v>114.14285714285714</v>
      </c>
      <c r="F585" s="9">
        <v>3476.2106190677623</v>
      </c>
      <c r="G585" s="8">
        <v>38</v>
      </c>
      <c r="H585" s="8">
        <v>0</v>
      </c>
    </row>
    <row r="586" spans="1:8" ht="14.4" x14ac:dyDescent="0.3">
      <c r="A586" s="10">
        <v>2016</v>
      </c>
      <c r="B586" s="10">
        <v>20161119</v>
      </c>
      <c r="C586" s="10">
        <f t="shared" si="18"/>
        <v>47</v>
      </c>
      <c r="D586" s="10" t="str">
        <f t="shared" si="19"/>
        <v>2016_47</v>
      </c>
      <c r="E586" s="8">
        <v>114.14285714285714</v>
      </c>
      <c r="F586" s="9">
        <v>10891.310891310894</v>
      </c>
      <c r="G586" s="8">
        <v>109</v>
      </c>
      <c r="H586" s="8">
        <v>0</v>
      </c>
    </row>
    <row r="587" spans="1:8" ht="14.4" x14ac:dyDescent="0.3">
      <c r="A587" s="10">
        <v>2016</v>
      </c>
      <c r="B587" s="10">
        <v>20161120</v>
      </c>
      <c r="C587" s="10">
        <f t="shared" si="18"/>
        <v>48</v>
      </c>
      <c r="D587" s="10" t="str">
        <f t="shared" si="19"/>
        <v>2016_48</v>
      </c>
      <c r="E587" s="8">
        <v>114.14285714285714</v>
      </c>
      <c r="F587" s="9">
        <v>4816.961959819103</v>
      </c>
      <c r="G587" s="8">
        <v>51</v>
      </c>
      <c r="H587" s="8">
        <v>7771</v>
      </c>
    </row>
    <row r="588" spans="1:8" ht="14.4" x14ac:dyDescent="0.3">
      <c r="A588" s="10">
        <v>2016</v>
      </c>
      <c r="B588" s="10">
        <v>20161121</v>
      </c>
      <c r="C588" s="10">
        <f t="shared" si="18"/>
        <v>48</v>
      </c>
      <c r="D588" s="10" t="str">
        <f t="shared" si="19"/>
        <v>2016_48</v>
      </c>
      <c r="E588" s="8">
        <v>114.14285714285714</v>
      </c>
      <c r="F588" s="9">
        <v>1860.2204316490033</v>
      </c>
      <c r="G588" s="8">
        <v>19</v>
      </c>
      <c r="H588" s="8">
        <v>0</v>
      </c>
    </row>
    <row r="589" spans="1:8" ht="14.4" x14ac:dyDescent="0.3">
      <c r="A589" s="10">
        <v>2016</v>
      </c>
      <c r="B589" s="10">
        <v>20161122</v>
      </c>
      <c r="C589" s="10">
        <f t="shared" si="18"/>
        <v>48</v>
      </c>
      <c r="D589" s="10" t="str">
        <f t="shared" si="19"/>
        <v>2016_48</v>
      </c>
      <c r="E589" s="8">
        <v>114.14285714285714</v>
      </c>
      <c r="F589" s="9">
        <v>3933.2610761182191</v>
      </c>
      <c r="G589" s="8">
        <v>42</v>
      </c>
      <c r="H589" s="8">
        <v>0</v>
      </c>
    </row>
    <row r="590" spans="1:8" ht="14.4" x14ac:dyDescent="0.3">
      <c r="A590" s="10">
        <v>2016</v>
      </c>
      <c r="B590" s="10">
        <v>20161123</v>
      </c>
      <c r="C590" s="10">
        <f t="shared" si="18"/>
        <v>48</v>
      </c>
      <c r="D590" s="10" t="str">
        <f t="shared" si="19"/>
        <v>2016_48</v>
      </c>
      <c r="E590" s="8">
        <v>114.14285714285714</v>
      </c>
      <c r="F590" s="9">
        <v>1925.4304968590682</v>
      </c>
      <c r="G590" s="8">
        <v>20</v>
      </c>
      <c r="H590" s="8">
        <v>0</v>
      </c>
    </row>
    <row r="591" spans="1:8" ht="14.4" x14ac:dyDescent="0.3">
      <c r="A591" s="10">
        <v>2016</v>
      </c>
      <c r="B591" s="10">
        <v>20161124</v>
      </c>
      <c r="C591" s="10">
        <f t="shared" si="18"/>
        <v>48</v>
      </c>
      <c r="D591" s="10" t="str">
        <f t="shared" si="19"/>
        <v>2016_48</v>
      </c>
      <c r="E591" s="8">
        <v>114.14285714285714</v>
      </c>
      <c r="F591" s="9">
        <v>2664.3812358098075</v>
      </c>
      <c r="G591" s="8">
        <v>28</v>
      </c>
      <c r="H591" s="8">
        <v>0</v>
      </c>
    </row>
    <row r="592" spans="1:8" ht="14.4" x14ac:dyDescent="0.3">
      <c r="A592" s="10">
        <v>2016</v>
      </c>
      <c r="B592" s="10">
        <v>20161125</v>
      </c>
      <c r="C592" s="10">
        <f t="shared" si="18"/>
        <v>48</v>
      </c>
      <c r="D592" s="10" t="str">
        <f t="shared" si="19"/>
        <v>2016_48</v>
      </c>
      <c r="E592" s="8">
        <v>114.14285714285714</v>
      </c>
      <c r="F592" s="9">
        <v>2750.5684648541787</v>
      </c>
      <c r="G592" s="8">
        <v>28</v>
      </c>
      <c r="H592" s="8">
        <v>0</v>
      </c>
    </row>
    <row r="593" spans="1:8" ht="14.4" x14ac:dyDescent="0.3">
      <c r="A593" s="10">
        <v>2016</v>
      </c>
      <c r="B593" s="10">
        <v>20161126</v>
      </c>
      <c r="C593" s="10">
        <f t="shared" si="18"/>
        <v>48</v>
      </c>
      <c r="D593" s="10" t="str">
        <f t="shared" si="19"/>
        <v>2016_48</v>
      </c>
      <c r="E593" s="8">
        <v>114.14285714285714</v>
      </c>
      <c r="F593" s="9">
        <v>6628.2609139751994</v>
      </c>
      <c r="G593" s="8">
        <v>72</v>
      </c>
      <c r="H593" s="8">
        <v>0</v>
      </c>
    </row>
    <row r="594" spans="1:8" ht="14.4" x14ac:dyDescent="0.3">
      <c r="A594" s="10">
        <v>2016</v>
      </c>
      <c r="B594" s="10">
        <v>20161127</v>
      </c>
      <c r="C594" s="10">
        <f t="shared" si="18"/>
        <v>49</v>
      </c>
      <c r="D594" s="10" t="str">
        <f t="shared" si="19"/>
        <v>2016_49</v>
      </c>
      <c r="E594" s="8">
        <v>114.14285714285714</v>
      </c>
      <c r="F594" s="9">
        <v>7107.1142499713933</v>
      </c>
      <c r="G594" s="8">
        <v>76</v>
      </c>
      <c r="H594" s="8">
        <v>7271</v>
      </c>
    </row>
    <row r="595" spans="1:8" ht="14.4" x14ac:dyDescent="0.3">
      <c r="A595" s="10">
        <v>2016</v>
      </c>
      <c r="B595" s="10">
        <v>20161128</v>
      </c>
      <c r="C595" s="10">
        <f t="shared" si="18"/>
        <v>49</v>
      </c>
      <c r="D595" s="10" t="str">
        <f t="shared" si="19"/>
        <v>2016_49</v>
      </c>
      <c r="E595" s="8">
        <v>114.14285714285714</v>
      </c>
      <c r="F595" s="9">
        <v>3422.7448513162799</v>
      </c>
      <c r="G595" s="8">
        <v>38</v>
      </c>
      <c r="H595" s="8">
        <v>0</v>
      </c>
    </row>
    <row r="596" spans="1:8" ht="14.4" x14ac:dyDescent="0.3">
      <c r="A596" s="10">
        <v>2016</v>
      </c>
      <c r="B596" s="10">
        <v>20161129</v>
      </c>
      <c r="C596" s="10">
        <f t="shared" si="18"/>
        <v>49</v>
      </c>
      <c r="D596" s="10" t="str">
        <f t="shared" si="19"/>
        <v>2016_49</v>
      </c>
      <c r="E596" s="8">
        <v>114.14285714285714</v>
      </c>
      <c r="F596" s="9">
        <v>3447.1463042891619</v>
      </c>
      <c r="G596" s="8">
        <v>37</v>
      </c>
      <c r="H596" s="8">
        <v>0</v>
      </c>
    </row>
    <row r="597" spans="1:8" ht="14.4" x14ac:dyDescent="0.3">
      <c r="A597" s="10">
        <v>2016</v>
      </c>
      <c r="B597" s="10">
        <v>20161130</v>
      </c>
      <c r="C597" s="10">
        <f t="shared" si="18"/>
        <v>49</v>
      </c>
      <c r="D597" s="10" t="str">
        <f t="shared" si="19"/>
        <v>2016_49</v>
      </c>
      <c r="E597" s="8">
        <v>114.14285714285714</v>
      </c>
      <c r="F597" s="9">
        <v>15106.557963700823</v>
      </c>
      <c r="G597" s="8">
        <v>158</v>
      </c>
      <c r="H597" s="8">
        <v>0</v>
      </c>
    </row>
    <row r="598" spans="1:8" ht="14.4" x14ac:dyDescent="0.3">
      <c r="A598" s="10">
        <v>2016</v>
      </c>
      <c r="B598" s="10">
        <v>20161201</v>
      </c>
      <c r="C598" s="10">
        <f t="shared" si="18"/>
        <v>49</v>
      </c>
      <c r="D598" s="10" t="str">
        <f t="shared" si="19"/>
        <v>2016_49</v>
      </c>
      <c r="E598" s="8">
        <v>114.14285714285714</v>
      </c>
      <c r="F598" s="9">
        <v>2419.1438477152765</v>
      </c>
      <c r="G598" s="8">
        <v>24</v>
      </c>
      <c r="H598" s="8">
        <v>0</v>
      </c>
    </row>
    <row r="599" spans="1:8" ht="14.4" x14ac:dyDescent="0.3">
      <c r="A599" s="10">
        <v>2016</v>
      </c>
      <c r="B599" s="10">
        <v>20161202</v>
      </c>
      <c r="C599" s="10">
        <f t="shared" si="18"/>
        <v>49</v>
      </c>
      <c r="D599" s="10" t="str">
        <f t="shared" si="19"/>
        <v>2016_49</v>
      </c>
      <c r="E599" s="8">
        <v>114.14285714285714</v>
      </c>
      <c r="F599" s="9">
        <v>2519.8010912296627</v>
      </c>
      <c r="G599" s="8">
        <v>25</v>
      </c>
      <c r="H599" s="8">
        <v>0</v>
      </c>
    </row>
    <row r="600" spans="1:8" ht="14.4" x14ac:dyDescent="0.3">
      <c r="A600" s="10">
        <v>2016</v>
      </c>
      <c r="B600" s="10">
        <v>20161203</v>
      </c>
      <c r="C600" s="10">
        <f t="shared" si="18"/>
        <v>49</v>
      </c>
      <c r="D600" s="10" t="str">
        <f t="shared" si="19"/>
        <v>2016_49</v>
      </c>
      <c r="E600" s="8">
        <v>114.14285714285714</v>
      </c>
      <c r="F600" s="9">
        <v>6055.1860551860555</v>
      </c>
      <c r="G600" s="8">
        <v>65</v>
      </c>
      <c r="H600" s="8">
        <v>0</v>
      </c>
    </row>
    <row r="601" spans="1:8" ht="14.4" x14ac:dyDescent="0.3">
      <c r="A601" s="10">
        <v>2016</v>
      </c>
      <c r="B601" s="10">
        <v>20161204</v>
      </c>
      <c r="C601" s="10">
        <f t="shared" si="18"/>
        <v>50</v>
      </c>
      <c r="D601" s="10" t="str">
        <f t="shared" si="19"/>
        <v>2016_50</v>
      </c>
      <c r="E601" s="8">
        <v>114.14285714285714</v>
      </c>
      <c r="F601" s="9">
        <v>3797.3752259466542</v>
      </c>
      <c r="G601" s="8">
        <v>41</v>
      </c>
      <c r="H601" s="8">
        <v>6927</v>
      </c>
    </row>
    <row r="602" spans="1:8" ht="14.4" x14ac:dyDescent="0.3">
      <c r="A602" s="10">
        <v>2016</v>
      </c>
      <c r="B602" s="10">
        <v>20161205</v>
      </c>
      <c r="C602" s="10">
        <f t="shared" si="18"/>
        <v>50</v>
      </c>
      <c r="D602" s="10" t="str">
        <f t="shared" si="19"/>
        <v>2016_50</v>
      </c>
      <c r="E602" s="8">
        <v>114.14285714285714</v>
      </c>
      <c r="F602" s="9">
        <v>2402.3595452166878</v>
      </c>
      <c r="G602" s="8">
        <v>24</v>
      </c>
      <c r="H602" s="8">
        <v>0</v>
      </c>
    </row>
    <row r="603" spans="1:8" ht="14.4" x14ac:dyDescent="0.3">
      <c r="A603" s="10">
        <v>2016</v>
      </c>
      <c r="B603" s="10">
        <v>20161206</v>
      </c>
      <c r="C603" s="10">
        <f t="shared" si="18"/>
        <v>50</v>
      </c>
      <c r="D603" s="10" t="str">
        <f t="shared" si="19"/>
        <v>2016_50</v>
      </c>
      <c r="E603" s="8">
        <v>114.14285714285714</v>
      </c>
      <c r="F603" s="9">
        <v>2113.030684459256</v>
      </c>
      <c r="G603" s="8">
        <v>23</v>
      </c>
      <c r="H603" s="8">
        <v>0</v>
      </c>
    </row>
    <row r="604" spans="1:8" ht="14.4" x14ac:dyDescent="0.3">
      <c r="A604" s="10">
        <v>2016</v>
      </c>
      <c r="B604" s="10">
        <v>20161207</v>
      </c>
      <c r="C604" s="10">
        <f t="shared" si="18"/>
        <v>50</v>
      </c>
      <c r="D604" s="10" t="str">
        <f t="shared" si="19"/>
        <v>2016_50</v>
      </c>
      <c r="E604" s="8">
        <v>114.14285714285714</v>
      </c>
      <c r="F604" s="9">
        <v>1654.0645112073685</v>
      </c>
      <c r="G604" s="8">
        <v>18</v>
      </c>
      <c r="H604" s="8">
        <v>0</v>
      </c>
    </row>
    <row r="605" spans="1:8" ht="14.4" x14ac:dyDescent="0.3">
      <c r="A605" s="10">
        <v>2016</v>
      </c>
      <c r="B605" s="10">
        <v>20161208</v>
      </c>
      <c r="C605" s="10">
        <f t="shared" si="18"/>
        <v>50</v>
      </c>
      <c r="D605" s="10" t="str">
        <f t="shared" si="19"/>
        <v>2016_50</v>
      </c>
      <c r="E605" s="8">
        <v>114.14285714285714</v>
      </c>
      <c r="F605" s="9">
        <v>1756.4503278788993</v>
      </c>
      <c r="G605" s="8">
        <v>18</v>
      </c>
      <c r="H605" s="8">
        <v>0</v>
      </c>
    </row>
    <row r="606" spans="1:8" ht="14.4" x14ac:dyDescent="0.3">
      <c r="A606" s="10">
        <v>2016</v>
      </c>
      <c r="B606" s="10">
        <v>20161209</v>
      </c>
      <c r="C606" s="10">
        <f t="shared" si="18"/>
        <v>50</v>
      </c>
      <c r="D606" s="10" t="str">
        <f t="shared" si="19"/>
        <v>2016_50</v>
      </c>
      <c r="E606" s="8">
        <v>114.14285714285714</v>
      </c>
      <c r="F606" s="9">
        <v>74164.355592927022</v>
      </c>
      <c r="G606" s="8">
        <v>778</v>
      </c>
      <c r="H606" s="8">
        <v>0</v>
      </c>
    </row>
    <row r="607" spans="1:8" ht="14.4" x14ac:dyDescent="0.3">
      <c r="A607" s="10">
        <v>2016</v>
      </c>
      <c r="B607" s="10">
        <v>20161210</v>
      </c>
      <c r="C607" s="10">
        <f t="shared" si="18"/>
        <v>50</v>
      </c>
      <c r="D607" s="10" t="str">
        <f t="shared" si="19"/>
        <v>2016_50</v>
      </c>
      <c r="E607" s="8">
        <v>114.14285714285714</v>
      </c>
      <c r="F607" s="9">
        <v>5472.9154729154734</v>
      </c>
      <c r="G607" s="8">
        <v>57</v>
      </c>
      <c r="H607" s="8">
        <v>0</v>
      </c>
    </row>
    <row r="608" spans="1:8" ht="14.4" x14ac:dyDescent="0.3">
      <c r="A608" s="10">
        <v>2016</v>
      </c>
      <c r="B608" s="10">
        <v>20161211</v>
      </c>
      <c r="C608" s="10">
        <f t="shared" si="18"/>
        <v>51</v>
      </c>
      <c r="D608" s="10" t="str">
        <f t="shared" si="19"/>
        <v>2016_51</v>
      </c>
      <c r="E608" s="8">
        <v>114.14285714285714</v>
      </c>
      <c r="F608" s="9">
        <v>5896.6916109773256</v>
      </c>
      <c r="G608" s="8">
        <v>66</v>
      </c>
      <c r="H608" s="8">
        <v>6652</v>
      </c>
    </row>
    <row r="609" spans="1:8" ht="14.4" x14ac:dyDescent="0.3">
      <c r="A609" s="10">
        <v>2016</v>
      </c>
      <c r="B609" s="10">
        <v>20161212</v>
      </c>
      <c r="C609" s="10">
        <f t="shared" si="18"/>
        <v>51</v>
      </c>
      <c r="D609" s="10" t="str">
        <f t="shared" si="19"/>
        <v>2016_51</v>
      </c>
      <c r="E609" s="8">
        <v>114.14285714285714</v>
      </c>
      <c r="F609" s="9">
        <v>4027.7368848797423</v>
      </c>
      <c r="G609" s="8">
        <v>45</v>
      </c>
      <c r="H609" s="8">
        <v>0</v>
      </c>
    </row>
    <row r="610" spans="1:8" ht="14.4" x14ac:dyDescent="0.3">
      <c r="A610" s="10">
        <v>2016</v>
      </c>
      <c r="B610" s="10">
        <v>20161213</v>
      </c>
      <c r="C610" s="10">
        <f t="shared" si="18"/>
        <v>51</v>
      </c>
      <c r="D610" s="10" t="str">
        <f t="shared" si="19"/>
        <v>2016_51</v>
      </c>
      <c r="E610" s="8">
        <v>114.14285714285714</v>
      </c>
      <c r="F610" s="9">
        <v>3296.4632964632965</v>
      </c>
      <c r="G610" s="8">
        <v>36</v>
      </c>
      <c r="H610" s="8">
        <v>0</v>
      </c>
    </row>
    <row r="611" spans="1:8" ht="14.4" x14ac:dyDescent="0.3">
      <c r="A611" s="10">
        <v>2016</v>
      </c>
      <c r="B611" s="10">
        <v>20161214</v>
      </c>
      <c r="C611" s="10">
        <f t="shared" si="18"/>
        <v>51</v>
      </c>
      <c r="D611" s="10" t="str">
        <f t="shared" si="19"/>
        <v>2016_51</v>
      </c>
      <c r="E611" s="8">
        <v>114.14285714285714</v>
      </c>
      <c r="F611" s="9">
        <v>5652.0442234727952</v>
      </c>
      <c r="G611" s="8">
        <v>54</v>
      </c>
      <c r="H611" s="8">
        <v>0</v>
      </c>
    </row>
    <row r="612" spans="1:8" ht="14.4" x14ac:dyDescent="0.3">
      <c r="A612" s="10">
        <v>2016</v>
      </c>
      <c r="B612" s="10">
        <v>20161215</v>
      </c>
      <c r="C612" s="10">
        <f t="shared" si="18"/>
        <v>51</v>
      </c>
      <c r="D612" s="10" t="str">
        <f t="shared" si="19"/>
        <v>2016_51</v>
      </c>
      <c r="E612" s="8">
        <v>114.14285714285714</v>
      </c>
      <c r="F612" s="9">
        <v>2351.5709229994945</v>
      </c>
      <c r="G612" s="8">
        <v>24</v>
      </c>
      <c r="H612" s="8">
        <v>0</v>
      </c>
    </row>
    <row r="613" spans="1:8" ht="14.4" x14ac:dyDescent="0.3">
      <c r="A613" s="10">
        <v>2016</v>
      </c>
      <c r="B613" s="10">
        <v>20161216</v>
      </c>
      <c r="C613" s="10">
        <f t="shared" si="18"/>
        <v>51</v>
      </c>
      <c r="D613" s="10" t="str">
        <f t="shared" si="19"/>
        <v>2016_51</v>
      </c>
      <c r="E613" s="8">
        <v>114.14285714285714</v>
      </c>
      <c r="F613" s="9">
        <v>6163.4533063104491</v>
      </c>
      <c r="G613" s="8">
        <v>61</v>
      </c>
      <c r="H613" s="8">
        <v>0</v>
      </c>
    </row>
    <row r="614" spans="1:8" ht="14.4" x14ac:dyDescent="0.3">
      <c r="A614" s="10">
        <v>2016</v>
      </c>
      <c r="B614" s="10">
        <v>20161217</v>
      </c>
      <c r="C614" s="10">
        <f t="shared" si="18"/>
        <v>51</v>
      </c>
      <c r="D614" s="10" t="str">
        <f t="shared" si="19"/>
        <v>2016_51</v>
      </c>
      <c r="E614" s="8">
        <v>114.14285714285714</v>
      </c>
      <c r="F614" s="9">
        <v>8323.0683230683226</v>
      </c>
      <c r="G614" s="8">
        <v>83</v>
      </c>
      <c r="H614" s="8">
        <v>0</v>
      </c>
    </row>
    <row r="615" spans="1:8" ht="14.4" x14ac:dyDescent="0.3">
      <c r="A615" s="10">
        <v>2016</v>
      </c>
      <c r="B615" s="10">
        <v>20161218</v>
      </c>
      <c r="C615" s="10">
        <f t="shared" si="18"/>
        <v>52</v>
      </c>
      <c r="D615" s="10" t="str">
        <f t="shared" si="19"/>
        <v>2016_52</v>
      </c>
      <c r="E615" s="8">
        <v>114.14285714285714</v>
      </c>
      <c r="F615" s="9">
        <v>9289.4378608664319</v>
      </c>
      <c r="G615" s="8">
        <v>91</v>
      </c>
      <c r="H615" s="8">
        <v>8774</v>
      </c>
    </row>
    <row r="616" spans="1:8" ht="14.4" x14ac:dyDescent="0.3">
      <c r="A616" s="10">
        <v>2016</v>
      </c>
      <c r="B616" s="10">
        <v>20161219</v>
      </c>
      <c r="C616" s="10">
        <f t="shared" si="18"/>
        <v>52</v>
      </c>
      <c r="D616" s="10" t="str">
        <f t="shared" si="19"/>
        <v>2016_52</v>
      </c>
      <c r="E616" s="8">
        <v>114.14285714285714</v>
      </c>
      <c r="F616" s="9">
        <v>4060.5383462526324</v>
      </c>
      <c r="G616" s="8">
        <v>40</v>
      </c>
      <c r="H616" s="8">
        <v>0</v>
      </c>
    </row>
    <row r="617" spans="1:8" ht="14.4" x14ac:dyDescent="0.3">
      <c r="A617" s="10">
        <v>2016</v>
      </c>
      <c r="B617" s="10">
        <v>20161220</v>
      </c>
      <c r="C617" s="10">
        <f t="shared" si="18"/>
        <v>52</v>
      </c>
      <c r="D617" s="10" t="str">
        <f t="shared" si="19"/>
        <v>2016_52</v>
      </c>
      <c r="E617" s="8">
        <v>114.14285714285714</v>
      </c>
      <c r="F617" s="9">
        <v>3859.0467161895731</v>
      </c>
      <c r="G617" s="8">
        <v>38</v>
      </c>
      <c r="H617" s="8">
        <v>0</v>
      </c>
    </row>
    <row r="618" spans="1:8" ht="14.4" x14ac:dyDescent="0.3">
      <c r="A618" s="10">
        <v>2016</v>
      </c>
      <c r="B618" s="10">
        <v>20161221</v>
      </c>
      <c r="C618" s="10">
        <f t="shared" si="18"/>
        <v>52</v>
      </c>
      <c r="D618" s="10" t="str">
        <f t="shared" si="19"/>
        <v>2016_52</v>
      </c>
      <c r="E618" s="8">
        <v>114.14285714285714</v>
      </c>
      <c r="F618" s="9">
        <v>4473.9044739044739</v>
      </c>
      <c r="G618" s="8">
        <v>45</v>
      </c>
      <c r="H618" s="8">
        <v>0</v>
      </c>
    </row>
    <row r="619" spans="1:8" ht="14.4" x14ac:dyDescent="0.3">
      <c r="A619" s="10">
        <v>2016</v>
      </c>
      <c r="B619" s="10">
        <v>20161222</v>
      </c>
      <c r="C619" s="10">
        <f t="shared" si="18"/>
        <v>52</v>
      </c>
      <c r="D619" s="10" t="str">
        <f t="shared" si="19"/>
        <v>2016_52</v>
      </c>
      <c r="E619" s="8">
        <v>114.14285714285714</v>
      </c>
      <c r="F619" s="9">
        <v>6356.9634998206429</v>
      </c>
      <c r="G619" s="8">
        <v>58</v>
      </c>
      <c r="H619" s="8">
        <v>0</v>
      </c>
    </row>
    <row r="620" spans="1:8" ht="14.4" x14ac:dyDescent="0.3">
      <c r="A620" s="10">
        <v>2016</v>
      </c>
      <c r="B620" s="10">
        <v>20161223</v>
      </c>
      <c r="C620" s="10">
        <f t="shared" si="18"/>
        <v>52</v>
      </c>
      <c r="D620" s="10" t="str">
        <f t="shared" si="19"/>
        <v>2016_52</v>
      </c>
      <c r="E620" s="8">
        <v>114.14285714285714</v>
      </c>
      <c r="F620" s="9">
        <v>9335.3679067964786</v>
      </c>
      <c r="G620" s="8">
        <v>94</v>
      </c>
      <c r="H620" s="8">
        <v>0</v>
      </c>
    </row>
    <row r="621" spans="1:8" ht="14.4" x14ac:dyDescent="0.3">
      <c r="A621" s="10">
        <v>2016</v>
      </c>
      <c r="B621" s="10">
        <v>20161224</v>
      </c>
      <c r="C621" s="10">
        <f t="shared" si="18"/>
        <v>52</v>
      </c>
      <c r="D621" s="10" t="str">
        <f t="shared" si="19"/>
        <v>2016_52</v>
      </c>
      <c r="E621" s="8">
        <v>114.14285714285714</v>
      </c>
      <c r="F621" s="9">
        <v>29172.923458637746</v>
      </c>
      <c r="G621" s="8">
        <v>279</v>
      </c>
      <c r="H621" s="8">
        <v>0</v>
      </c>
    </row>
    <row r="622" spans="1:8" ht="14.4" x14ac:dyDescent="0.3">
      <c r="A622" s="10">
        <v>2016</v>
      </c>
      <c r="B622" s="10">
        <v>20161225</v>
      </c>
      <c r="C622" s="10">
        <f t="shared" si="18"/>
        <v>53</v>
      </c>
      <c r="D622" s="10" t="str">
        <f t="shared" si="19"/>
        <v>2016_53</v>
      </c>
      <c r="E622" s="8">
        <v>114.14285714285714</v>
      </c>
      <c r="F622" s="9">
        <v>17514.424657281801</v>
      </c>
      <c r="G622" s="8">
        <v>172</v>
      </c>
      <c r="H622" s="8">
        <v>14595</v>
      </c>
    </row>
    <row r="623" spans="1:8" ht="14.4" x14ac:dyDescent="0.3">
      <c r="A623" s="10">
        <v>2016</v>
      </c>
      <c r="B623" s="10">
        <v>20161226</v>
      </c>
      <c r="C623" s="10">
        <f t="shared" si="18"/>
        <v>53</v>
      </c>
      <c r="D623" s="10" t="str">
        <f t="shared" si="19"/>
        <v>2016_53</v>
      </c>
      <c r="E623" s="8">
        <v>114.14285714285714</v>
      </c>
      <c r="F623" s="9">
        <v>3945.8968030396604</v>
      </c>
      <c r="G623" s="8">
        <v>39</v>
      </c>
      <c r="H623" s="8">
        <v>0</v>
      </c>
    </row>
    <row r="624" spans="1:8" ht="14.4" x14ac:dyDescent="0.3">
      <c r="A624" s="10">
        <v>2016</v>
      </c>
      <c r="B624" s="10">
        <v>20161227</v>
      </c>
      <c r="C624" s="10">
        <f t="shared" si="18"/>
        <v>53</v>
      </c>
      <c r="D624" s="10" t="str">
        <f t="shared" si="19"/>
        <v>2016_53</v>
      </c>
      <c r="E624" s="8">
        <v>114.14285714285714</v>
      </c>
      <c r="F624" s="9">
        <v>5271.7595574738425</v>
      </c>
      <c r="G624" s="8">
        <v>52</v>
      </c>
      <c r="H624" s="8">
        <v>0</v>
      </c>
    </row>
    <row r="625" spans="1:8" ht="14.4" x14ac:dyDescent="0.3">
      <c r="A625" s="10">
        <v>2016</v>
      </c>
      <c r="B625" s="10">
        <v>20161228</v>
      </c>
      <c r="C625" s="10">
        <f t="shared" si="18"/>
        <v>53</v>
      </c>
      <c r="D625" s="10" t="str">
        <f t="shared" si="19"/>
        <v>2016_53</v>
      </c>
      <c r="E625" s="8">
        <v>114.14285714285714</v>
      </c>
      <c r="F625" s="9">
        <v>5428.0625709197138</v>
      </c>
      <c r="G625" s="8">
        <v>53</v>
      </c>
      <c r="H625" s="8">
        <v>0</v>
      </c>
    </row>
    <row r="626" spans="1:8" ht="14.4" x14ac:dyDescent="0.3">
      <c r="A626" s="10">
        <v>2016</v>
      </c>
      <c r="B626" s="10">
        <v>20161229</v>
      </c>
      <c r="C626" s="10">
        <f t="shared" si="18"/>
        <v>53</v>
      </c>
      <c r="D626" s="10" t="str">
        <f t="shared" si="19"/>
        <v>2016_53</v>
      </c>
      <c r="E626" s="8">
        <v>114.14285714285714</v>
      </c>
      <c r="F626" s="9">
        <v>4836.6519795091226</v>
      </c>
      <c r="G626" s="8">
        <v>47</v>
      </c>
      <c r="H626" s="8">
        <v>0</v>
      </c>
    </row>
    <row r="627" spans="1:8" ht="14.4" x14ac:dyDescent="0.3">
      <c r="A627" s="10">
        <v>2016</v>
      </c>
      <c r="B627" s="10">
        <v>20161230</v>
      </c>
      <c r="C627" s="10">
        <f t="shared" si="18"/>
        <v>53</v>
      </c>
      <c r="D627" s="10" t="str">
        <f t="shared" si="19"/>
        <v>2016_53</v>
      </c>
      <c r="E627" s="8">
        <v>114.14285714285714</v>
      </c>
      <c r="F627" s="9">
        <v>7096.3856678142392</v>
      </c>
      <c r="G627" s="8">
        <v>69</v>
      </c>
      <c r="H627" s="8">
        <v>0</v>
      </c>
    </row>
    <row r="628" spans="1:8" ht="14.4" x14ac:dyDescent="0.3">
      <c r="A628" s="10">
        <v>2016</v>
      </c>
      <c r="B628" s="10">
        <v>20161231</v>
      </c>
      <c r="C628" s="10">
        <f t="shared" si="18"/>
        <v>53</v>
      </c>
      <c r="D628" s="10" t="str">
        <f t="shared" si="19"/>
        <v>2016_53</v>
      </c>
      <c r="E628" s="8">
        <v>114.14285714285714</v>
      </c>
      <c r="F628" s="9">
        <v>22158.016443730728</v>
      </c>
      <c r="G628" s="8">
        <v>225</v>
      </c>
      <c r="H628" s="8">
        <v>0</v>
      </c>
    </row>
    <row r="629" spans="1:8" ht="14.4" x14ac:dyDescent="0.3">
      <c r="A629" s="10">
        <v>2017</v>
      </c>
      <c r="B629" s="10">
        <v>20170101</v>
      </c>
      <c r="C629" s="10">
        <f t="shared" si="18"/>
        <v>1</v>
      </c>
      <c r="D629" s="10" t="str">
        <f t="shared" si="19"/>
        <v>2017_01</v>
      </c>
      <c r="E629" s="8">
        <v>114.14285714285714</v>
      </c>
      <c r="F629" s="9">
        <v>26336.746336746339</v>
      </c>
      <c r="G629" s="8">
        <v>264</v>
      </c>
      <c r="H629" s="8">
        <v>12284</v>
      </c>
    </row>
    <row r="630" spans="1:8" ht="14.4" x14ac:dyDescent="0.3">
      <c r="A630" s="10">
        <v>2017</v>
      </c>
      <c r="B630" s="10">
        <v>20170102</v>
      </c>
      <c r="C630" s="10">
        <f t="shared" si="18"/>
        <v>1</v>
      </c>
      <c r="D630" s="10" t="str">
        <f t="shared" si="19"/>
        <v>2017_01</v>
      </c>
      <c r="E630" s="8">
        <v>114.14285714285714</v>
      </c>
      <c r="F630" s="9">
        <v>18867.100295671728</v>
      </c>
      <c r="G630" s="8">
        <v>184</v>
      </c>
      <c r="H630" s="8">
        <v>0</v>
      </c>
    </row>
    <row r="631" spans="1:8" ht="14.4" x14ac:dyDescent="0.3">
      <c r="A631" s="10">
        <v>2017</v>
      </c>
      <c r="B631" s="10">
        <v>20170103</v>
      </c>
      <c r="C631" s="10">
        <f t="shared" si="18"/>
        <v>1</v>
      </c>
      <c r="D631" s="10" t="str">
        <f t="shared" si="19"/>
        <v>2017_01</v>
      </c>
      <c r="E631" s="8">
        <v>114.14285714285714</v>
      </c>
      <c r="F631" s="9">
        <v>15405.24826239112</v>
      </c>
      <c r="G631" s="8">
        <v>151</v>
      </c>
      <c r="H631" s="8">
        <v>0</v>
      </c>
    </row>
    <row r="632" spans="1:8" ht="14.4" x14ac:dyDescent="0.3">
      <c r="A632" s="10">
        <v>2017</v>
      </c>
      <c r="B632" s="10">
        <v>20170104</v>
      </c>
      <c r="C632" s="10">
        <f t="shared" si="18"/>
        <v>1</v>
      </c>
      <c r="D632" s="10" t="str">
        <f t="shared" si="19"/>
        <v>2017_01</v>
      </c>
      <c r="E632" s="8">
        <v>114.14285714285714</v>
      </c>
      <c r="F632" s="9">
        <v>7124.4728387585537</v>
      </c>
      <c r="G632" s="8">
        <v>69</v>
      </c>
      <c r="H632" s="8">
        <v>0</v>
      </c>
    </row>
    <row r="633" spans="1:8" ht="14.4" x14ac:dyDescent="0.3">
      <c r="A633" s="10">
        <v>2017</v>
      </c>
      <c r="B633" s="10">
        <v>20170105</v>
      </c>
      <c r="C633" s="10">
        <f t="shared" si="18"/>
        <v>1</v>
      </c>
      <c r="D633" s="10" t="str">
        <f t="shared" si="19"/>
        <v>2017_01</v>
      </c>
      <c r="E633" s="8">
        <v>114.14285714285714</v>
      </c>
      <c r="F633" s="9">
        <v>3850.6967078395651</v>
      </c>
      <c r="G633" s="8">
        <v>39</v>
      </c>
      <c r="H633" s="8">
        <v>0</v>
      </c>
    </row>
    <row r="634" spans="1:8" ht="14.4" x14ac:dyDescent="0.3">
      <c r="A634" s="10">
        <v>2017</v>
      </c>
      <c r="B634" s="10">
        <v>20170106</v>
      </c>
      <c r="C634" s="10">
        <f t="shared" si="18"/>
        <v>1</v>
      </c>
      <c r="D634" s="10" t="str">
        <f t="shared" si="19"/>
        <v>2017_01</v>
      </c>
      <c r="E634" s="8">
        <v>114.14285714285714</v>
      </c>
      <c r="F634" s="9">
        <v>6057.1989143417713</v>
      </c>
      <c r="G634" s="8">
        <v>59</v>
      </c>
      <c r="H634" s="8">
        <v>0</v>
      </c>
    </row>
    <row r="635" spans="1:8" ht="14.4" x14ac:dyDescent="0.3">
      <c r="A635" s="10">
        <v>2017</v>
      </c>
      <c r="B635" s="10">
        <v>20170107</v>
      </c>
      <c r="C635" s="10">
        <f t="shared" si="18"/>
        <v>1</v>
      </c>
      <c r="D635" s="10" t="str">
        <f t="shared" si="19"/>
        <v>2017_01</v>
      </c>
      <c r="E635" s="8">
        <v>114.14285714285714</v>
      </c>
      <c r="F635" s="9">
        <v>11277.638420495565</v>
      </c>
      <c r="G635" s="8">
        <v>109</v>
      </c>
      <c r="H635" s="8">
        <v>0</v>
      </c>
    </row>
    <row r="636" spans="1:8" ht="14.4" x14ac:dyDescent="0.3">
      <c r="A636" s="10">
        <v>2017</v>
      </c>
      <c r="B636" s="10">
        <v>20170108</v>
      </c>
      <c r="C636" s="10">
        <f t="shared" si="18"/>
        <v>2</v>
      </c>
      <c r="D636" s="10" t="str">
        <f t="shared" si="19"/>
        <v>2017_02</v>
      </c>
      <c r="E636" s="8">
        <v>114.14285714285714</v>
      </c>
      <c r="F636" s="9">
        <v>12474.551045979617</v>
      </c>
      <c r="G636" s="8">
        <v>125</v>
      </c>
      <c r="H636" s="8">
        <v>17854</v>
      </c>
    </row>
    <row r="637" spans="1:8" ht="14.4" x14ac:dyDescent="0.3">
      <c r="A637" s="10">
        <v>2017</v>
      </c>
      <c r="B637" s="10">
        <v>20170109</v>
      </c>
      <c r="C637" s="10">
        <f t="shared" si="18"/>
        <v>2</v>
      </c>
      <c r="D637" s="10" t="str">
        <f t="shared" si="19"/>
        <v>2017_02</v>
      </c>
      <c r="E637" s="8">
        <v>114.14285714285714</v>
      </c>
      <c r="F637" s="9">
        <v>8815.7845300702447</v>
      </c>
      <c r="G637" s="8">
        <v>83</v>
      </c>
      <c r="H637" s="8">
        <v>0</v>
      </c>
    </row>
    <row r="638" spans="1:8" ht="14.4" x14ac:dyDescent="0.3">
      <c r="A638" s="10">
        <v>2017</v>
      </c>
      <c r="B638" s="10">
        <v>20170110</v>
      </c>
      <c r="C638" s="10">
        <f t="shared" si="18"/>
        <v>2</v>
      </c>
      <c r="D638" s="10" t="str">
        <f t="shared" si="19"/>
        <v>2017_02</v>
      </c>
      <c r="E638" s="8">
        <v>114.14285714285714</v>
      </c>
      <c r="F638" s="9">
        <v>7025.5898827327401</v>
      </c>
      <c r="G638" s="8">
        <v>66</v>
      </c>
      <c r="H638" s="8">
        <v>0</v>
      </c>
    </row>
    <row r="639" spans="1:8" ht="14.4" x14ac:dyDescent="0.3">
      <c r="A639" s="10">
        <v>2017</v>
      </c>
      <c r="B639" s="10">
        <v>20170111</v>
      </c>
      <c r="C639" s="10">
        <f t="shared" si="18"/>
        <v>2</v>
      </c>
      <c r="D639" s="10" t="str">
        <f t="shared" si="19"/>
        <v>2017_02</v>
      </c>
      <c r="E639" s="8">
        <v>114.14285714285714</v>
      </c>
      <c r="F639" s="9">
        <v>7265.2244080815508</v>
      </c>
      <c r="G639" s="8">
        <v>69</v>
      </c>
      <c r="H639" s="8">
        <v>0</v>
      </c>
    </row>
    <row r="640" spans="1:8" ht="14.4" x14ac:dyDescent="0.3">
      <c r="A640" s="10">
        <v>2017</v>
      </c>
      <c r="B640" s="10">
        <v>20170112</v>
      </c>
      <c r="C640" s="10">
        <f t="shared" si="18"/>
        <v>2</v>
      </c>
      <c r="D640" s="10" t="str">
        <f t="shared" si="19"/>
        <v>2017_02</v>
      </c>
      <c r="E640" s="8">
        <v>114.14285714285714</v>
      </c>
      <c r="F640" s="9">
        <v>7767.5791961506247</v>
      </c>
      <c r="G640" s="8">
        <v>78</v>
      </c>
      <c r="H640" s="8">
        <v>0</v>
      </c>
    </row>
    <row r="641" spans="1:8" ht="14.4" x14ac:dyDescent="0.3">
      <c r="A641" s="10">
        <v>2017</v>
      </c>
      <c r="B641" s="10">
        <v>20170113</v>
      </c>
      <c r="C641" s="10">
        <f t="shared" si="18"/>
        <v>2</v>
      </c>
      <c r="D641" s="10" t="str">
        <f t="shared" si="19"/>
        <v>2017_02</v>
      </c>
      <c r="E641" s="8">
        <v>114.14285714285714</v>
      </c>
      <c r="F641" s="9">
        <v>12265.226550940837</v>
      </c>
      <c r="G641" s="8">
        <v>119</v>
      </c>
      <c r="H641" s="8">
        <v>0</v>
      </c>
    </row>
    <row r="642" spans="1:8" ht="14.4" x14ac:dyDescent="0.3">
      <c r="A642" s="10">
        <v>2017</v>
      </c>
      <c r="B642" s="10">
        <v>20170114</v>
      </c>
      <c r="C642" s="10">
        <f t="shared" si="18"/>
        <v>2</v>
      </c>
      <c r="D642" s="10" t="str">
        <f t="shared" si="19"/>
        <v>2017_02</v>
      </c>
      <c r="E642" s="8">
        <v>114.14285714285714</v>
      </c>
      <c r="F642" s="9">
        <v>20679.373536516396</v>
      </c>
      <c r="G642" s="8">
        <v>204</v>
      </c>
      <c r="H642" s="8">
        <v>0</v>
      </c>
    </row>
    <row r="643" spans="1:8" ht="14.4" x14ac:dyDescent="0.3">
      <c r="A643" s="10">
        <v>2017</v>
      </c>
      <c r="B643" s="10">
        <v>20170115</v>
      </c>
      <c r="C643" s="10">
        <f t="shared" ref="C643:C706" si="20">WEEKNUM(LEFT(B643,4)&amp;"/"&amp;MID(B643,5,2)&amp;"/"&amp;RIGHT(B643,2))</f>
        <v>3</v>
      </c>
      <c r="D643" s="10" t="str">
        <f t="shared" ref="D643:D706" si="21">CONCATENATE(A643,"_",TEXT(C643,"00"))</f>
        <v>2017_03</v>
      </c>
      <c r="E643" s="8">
        <v>114.14285714285714</v>
      </c>
      <c r="F643" s="9">
        <v>19942.3413709128</v>
      </c>
      <c r="G643" s="8">
        <v>195</v>
      </c>
      <c r="H643" s="8">
        <v>13381</v>
      </c>
    </row>
    <row r="644" spans="1:8" ht="14.4" x14ac:dyDescent="0.3">
      <c r="A644" s="10">
        <v>2017</v>
      </c>
      <c r="B644" s="10">
        <v>20170116</v>
      </c>
      <c r="C644" s="10">
        <f t="shared" si="20"/>
        <v>3</v>
      </c>
      <c r="D644" s="10" t="str">
        <f t="shared" si="21"/>
        <v>2017_03</v>
      </c>
      <c r="E644" s="8">
        <v>114.14285714285714</v>
      </c>
      <c r="F644" s="9">
        <v>9646.6739323882175</v>
      </c>
      <c r="G644" s="8">
        <v>97</v>
      </c>
      <c r="H644" s="8">
        <v>0</v>
      </c>
    </row>
    <row r="645" spans="1:8" ht="14.4" x14ac:dyDescent="0.3">
      <c r="A645" s="10">
        <v>2017</v>
      </c>
      <c r="B645" s="10">
        <v>20170117</v>
      </c>
      <c r="C645" s="10">
        <f t="shared" si="20"/>
        <v>3</v>
      </c>
      <c r="D645" s="10" t="str">
        <f t="shared" si="21"/>
        <v>2017_03</v>
      </c>
      <c r="E645" s="8">
        <v>114.14285714285714</v>
      </c>
      <c r="F645" s="9">
        <v>10967.502396073825</v>
      </c>
      <c r="G645" s="8">
        <v>112</v>
      </c>
      <c r="H645" s="8">
        <v>0</v>
      </c>
    </row>
    <row r="646" spans="1:8" ht="14.4" x14ac:dyDescent="0.3">
      <c r="A646" s="10">
        <v>2017</v>
      </c>
      <c r="B646" s="10">
        <v>20170118</v>
      </c>
      <c r="C646" s="10">
        <f t="shared" si="20"/>
        <v>3</v>
      </c>
      <c r="D646" s="10" t="str">
        <f t="shared" si="21"/>
        <v>2017_03</v>
      </c>
      <c r="E646" s="8">
        <v>114.14285714285714</v>
      </c>
      <c r="F646" s="9">
        <v>16099.4060994061</v>
      </c>
      <c r="G646" s="8">
        <v>159</v>
      </c>
      <c r="H646" s="8">
        <v>0</v>
      </c>
    </row>
    <row r="647" spans="1:8" ht="14.4" x14ac:dyDescent="0.3">
      <c r="A647" s="10">
        <v>2017</v>
      </c>
      <c r="B647" s="10">
        <v>20170119</v>
      </c>
      <c r="C647" s="10">
        <f t="shared" si="20"/>
        <v>3</v>
      </c>
      <c r="D647" s="10" t="str">
        <f t="shared" si="21"/>
        <v>2017_03</v>
      </c>
      <c r="E647" s="8">
        <v>114.14285714285714</v>
      </c>
      <c r="F647" s="9">
        <v>12057.609200466342</v>
      </c>
      <c r="G647" s="8">
        <v>118</v>
      </c>
      <c r="H647" s="8">
        <v>0</v>
      </c>
    </row>
    <row r="648" spans="1:8" ht="14.4" x14ac:dyDescent="0.3">
      <c r="A648" s="10">
        <v>2017</v>
      </c>
      <c r="B648" s="10">
        <v>20170120</v>
      </c>
      <c r="C648" s="10">
        <f t="shared" si="20"/>
        <v>3</v>
      </c>
      <c r="D648" s="10" t="str">
        <f t="shared" si="21"/>
        <v>2017_03</v>
      </c>
      <c r="E648" s="8">
        <v>114.14285714285714</v>
      </c>
      <c r="F648" s="9">
        <v>15617.325617325618</v>
      </c>
      <c r="G648" s="8">
        <v>157</v>
      </c>
      <c r="H648" s="8">
        <v>0</v>
      </c>
    </row>
    <row r="649" spans="1:8" ht="14.4" x14ac:dyDescent="0.3">
      <c r="A649" s="10">
        <v>2017</v>
      </c>
      <c r="B649" s="10">
        <v>20170121</v>
      </c>
      <c r="C649" s="10">
        <f t="shared" si="20"/>
        <v>3</v>
      </c>
      <c r="D649" s="10" t="str">
        <f t="shared" si="21"/>
        <v>2017_03</v>
      </c>
      <c r="E649" s="8">
        <v>114.14285714285714</v>
      </c>
      <c r="F649" s="9">
        <v>23694.456551599407</v>
      </c>
      <c r="G649" s="8">
        <v>236</v>
      </c>
      <c r="H649" s="8">
        <v>0</v>
      </c>
    </row>
    <row r="650" spans="1:8" ht="14.4" x14ac:dyDescent="0.3">
      <c r="A650" s="10">
        <v>2017</v>
      </c>
      <c r="B650" s="10">
        <v>20170122</v>
      </c>
      <c r="C650" s="10">
        <f t="shared" si="20"/>
        <v>4</v>
      </c>
      <c r="D650" s="10" t="str">
        <f t="shared" si="21"/>
        <v>2017_04</v>
      </c>
      <c r="E650" s="8">
        <v>114.14285714285714</v>
      </c>
      <c r="F650" s="9">
        <v>21508.861508861508</v>
      </c>
      <c r="G650" s="8">
        <v>210</v>
      </c>
      <c r="H650" s="8">
        <v>12560</v>
      </c>
    </row>
    <row r="651" spans="1:8" ht="14.4" x14ac:dyDescent="0.3">
      <c r="A651" s="10">
        <v>2017</v>
      </c>
      <c r="B651" s="10">
        <v>20170123</v>
      </c>
      <c r="C651" s="10">
        <f t="shared" si="20"/>
        <v>4</v>
      </c>
      <c r="D651" s="10" t="str">
        <f t="shared" si="21"/>
        <v>2017_04</v>
      </c>
      <c r="E651" s="8">
        <v>114.14285714285714</v>
      </c>
      <c r="F651" s="9">
        <v>18437.764152049866</v>
      </c>
      <c r="G651" s="8">
        <v>185</v>
      </c>
      <c r="H651" s="8">
        <v>0</v>
      </c>
    </row>
    <row r="652" spans="1:8" ht="14.4" x14ac:dyDescent="0.3">
      <c r="A652" s="10">
        <v>2017</v>
      </c>
      <c r="B652" s="10">
        <v>20170124</v>
      </c>
      <c r="C652" s="10">
        <f t="shared" si="20"/>
        <v>4</v>
      </c>
      <c r="D652" s="10" t="str">
        <f t="shared" si="21"/>
        <v>2017_04</v>
      </c>
      <c r="E652" s="8">
        <v>114.14285714285714</v>
      </c>
      <c r="F652" s="9">
        <v>17678.110535253392</v>
      </c>
      <c r="G652" s="8">
        <v>177</v>
      </c>
      <c r="H652" s="8">
        <v>0</v>
      </c>
    </row>
    <row r="653" spans="1:8" ht="14.4" x14ac:dyDescent="0.3">
      <c r="A653" s="10">
        <v>2017</v>
      </c>
      <c r="B653" s="10">
        <v>20170125</v>
      </c>
      <c r="C653" s="10">
        <f t="shared" si="20"/>
        <v>4</v>
      </c>
      <c r="D653" s="10" t="str">
        <f t="shared" si="21"/>
        <v>2017_04</v>
      </c>
      <c r="E653" s="8">
        <v>114.14285714285714</v>
      </c>
      <c r="F653" s="9">
        <v>21062.551062551061</v>
      </c>
      <c r="G653" s="8">
        <v>209</v>
      </c>
      <c r="H653" s="8">
        <v>0</v>
      </c>
    </row>
    <row r="654" spans="1:8" ht="14.4" x14ac:dyDescent="0.3">
      <c r="A654" s="10">
        <v>2017</v>
      </c>
      <c r="B654" s="10">
        <v>20170126</v>
      </c>
      <c r="C654" s="10">
        <f t="shared" si="20"/>
        <v>4</v>
      </c>
      <c r="D654" s="10" t="str">
        <f t="shared" si="21"/>
        <v>2017_04</v>
      </c>
      <c r="E654" s="8">
        <v>114.14285714285714</v>
      </c>
      <c r="F654" s="9">
        <v>21922.360493789067</v>
      </c>
      <c r="G654" s="8">
        <v>215</v>
      </c>
      <c r="H654" s="8">
        <v>0</v>
      </c>
    </row>
    <row r="655" spans="1:8" ht="14.4" x14ac:dyDescent="0.3">
      <c r="A655" s="10">
        <v>2017</v>
      </c>
      <c r="B655" s="10">
        <v>20170127</v>
      </c>
      <c r="C655" s="10">
        <f t="shared" si="20"/>
        <v>4</v>
      </c>
      <c r="D655" s="10" t="str">
        <f t="shared" si="21"/>
        <v>2017_04</v>
      </c>
      <c r="E655" s="8">
        <v>114.14285714285714</v>
      </c>
      <c r="F655" s="9">
        <v>8720.4715776144349</v>
      </c>
      <c r="G655" s="8">
        <v>85</v>
      </c>
      <c r="H655" s="8">
        <v>0</v>
      </c>
    </row>
    <row r="656" spans="1:8" ht="14.4" x14ac:dyDescent="0.3">
      <c r="A656" s="10">
        <v>2017</v>
      </c>
      <c r="B656" s="10">
        <v>20170128</v>
      </c>
      <c r="C656" s="10">
        <f t="shared" si="20"/>
        <v>4</v>
      </c>
      <c r="D656" s="10" t="str">
        <f t="shared" si="21"/>
        <v>2017_04</v>
      </c>
      <c r="E656" s="8">
        <v>114.14285714285714</v>
      </c>
      <c r="F656" s="9">
        <v>6601.4351728637448</v>
      </c>
      <c r="G656" s="8">
        <v>63</v>
      </c>
      <c r="H656" s="8">
        <v>0</v>
      </c>
    </row>
    <row r="657" spans="1:8" ht="14.4" x14ac:dyDescent="0.3">
      <c r="A657" s="10">
        <v>2017</v>
      </c>
      <c r="B657" s="10">
        <v>20170129</v>
      </c>
      <c r="C657" s="10">
        <f t="shared" si="20"/>
        <v>5</v>
      </c>
      <c r="D657" s="10" t="str">
        <f t="shared" si="21"/>
        <v>2017_05</v>
      </c>
      <c r="E657" s="8">
        <v>114.14285714285714</v>
      </c>
      <c r="F657" s="9">
        <v>6996.5927108784254</v>
      </c>
      <c r="G657" s="8">
        <v>70</v>
      </c>
      <c r="H657" s="8">
        <v>10293</v>
      </c>
    </row>
    <row r="658" spans="1:8" ht="14.4" x14ac:dyDescent="0.3">
      <c r="A658" s="10">
        <v>2017</v>
      </c>
      <c r="B658" s="10">
        <v>20170130</v>
      </c>
      <c r="C658" s="10">
        <f t="shared" si="20"/>
        <v>5</v>
      </c>
      <c r="D658" s="10" t="str">
        <f t="shared" si="21"/>
        <v>2017_05</v>
      </c>
      <c r="E658" s="8">
        <v>114.14285714285714</v>
      </c>
      <c r="F658" s="9">
        <v>8699.8529855672714</v>
      </c>
      <c r="G658" s="8">
        <v>92</v>
      </c>
      <c r="H658" s="8">
        <v>0</v>
      </c>
    </row>
    <row r="659" spans="1:8" ht="14.4" x14ac:dyDescent="0.3">
      <c r="A659" s="10">
        <v>2017</v>
      </c>
      <c r="B659" s="10">
        <v>20170131</v>
      </c>
      <c r="C659" s="10">
        <f t="shared" si="20"/>
        <v>5</v>
      </c>
      <c r="D659" s="10" t="str">
        <f t="shared" si="21"/>
        <v>2017_05</v>
      </c>
      <c r="E659" s="8">
        <v>114.14285714285714</v>
      </c>
      <c r="F659" s="9">
        <v>8846.2345605202754</v>
      </c>
      <c r="G659" s="8">
        <v>85</v>
      </c>
      <c r="H659" s="8">
        <v>0</v>
      </c>
    </row>
    <row r="660" spans="1:8" ht="14.4" x14ac:dyDescent="0.3">
      <c r="A660" s="10">
        <v>2017</v>
      </c>
      <c r="B660" s="10">
        <v>20170201</v>
      </c>
      <c r="C660" s="10">
        <f t="shared" si="20"/>
        <v>5</v>
      </c>
      <c r="D660" s="10" t="str">
        <f t="shared" si="21"/>
        <v>2017_05</v>
      </c>
      <c r="E660" s="8">
        <v>114.14285714285714</v>
      </c>
      <c r="F660" s="9">
        <v>6023.070308784595</v>
      </c>
      <c r="G660" s="8">
        <v>57</v>
      </c>
      <c r="H660" s="8">
        <v>0</v>
      </c>
    </row>
    <row r="661" spans="1:8" ht="14.4" x14ac:dyDescent="0.3">
      <c r="A661" s="10">
        <v>2017</v>
      </c>
      <c r="B661" s="10">
        <v>20170202</v>
      </c>
      <c r="C661" s="10">
        <f t="shared" si="20"/>
        <v>5</v>
      </c>
      <c r="D661" s="10" t="str">
        <f t="shared" si="21"/>
        <v>2017_05</v>
      </c>
      <c r="E661" s="8">
        <v>114.14285714285714</v>
      </c>
      <c r="F661" s="9">
        <v>6467.1878957593244</v>
      </c>
      <c r="G661" s="8">
        <v>66</v>
      </c>
      <c r="H661" s="8">
        <v>0</v>
      </c>
    </row>
    <row r="662" spans="1:8" ht="14.4" x14ac:dyDescent="0.3">
      <c r="A662" s="10">
        <v>2017</v>
      </c>
      <c r="B662" s="10">
        <v>20170203</v>
      </c>
      <c r="C662" s="10">
        <f t="shared" si="20"/>
        <v>5</v>
      </c>
      <c r="D662" s="10" t="str">
        <f t="shared" si="21"/>
        <v>2017_05</v>
      </c>
      <c r="E662" s="8">
        <v>114.14285714285714</v>
      </c>
      <c r="F662" s="9">
        <v>7786.8863583149296</v>
      </c>
      <c r="G662" s="8">
        <v>76</v>
      </c>
      <c r="H662" s="8">
        <v>0</v>
      </c>
    </row>
    <row r="663" spans="1:8" ht="14.4" x14ac:dyDescent="0.3">
      <c r="A663" s="10">
        <v>2017</v>
      </c>
      <c r="B663" s="10">
        <v>20170204</v>
      </c>
      <c r="C663" s="10">
        <f t="shared" si="20"/>
        <v>5</v>
      </c>
      <c r="D663" s="10" t="str">
        <f t="shared" si="21"/>
        <v>2017_05</v>
      </c>
      <c r="E663" s="8">
        <v>114.14285714285714</v>
      </c>
      <c r="F663" s="9">
        <v>5471.0840425126144</v>
      </c>
      <c r="G663" s="8">
        <v>54</v>
      </c>
      <c r="H663" s="8">
        <v>0</v>
      </c>
    </row>
    <row r="664" spans="1:8" ht="14.4" x14ac:dyDescent="0.3">
      <c r="A664" s="10">
        <v>2017</v>
      </c>
      <c r="B664" s="10">
        <v>20170205</v>
      </c>
      <c r="C664" s="10">
        <f t="shared" si="20"/>
        <v>6</v>
      </c>
      <c r="D664" s="10" t="str">
        <f t="shared" si="21"/>
        <v>2017_06</v>
      </c>
      <c r="E664" s="8">
        <v>114.14285714285714</v>
      </c>
      <c r="F664" s="9">
        <v>5364.4553644553644</v>
      </c>
      <c r="G664" s="8">
        <v>55</v>
      </c>
      <c r="H664" s="8">
        <v>7576</v>
      </c>
    </row>
    <row r="665" spans="1:8" ht="14.4" x14ac:dyDescent="0.3">
      <c r="A665" s="10">
        <v>2017</v>
      </c>
      <c r="B665" s="10">
        <v>20170206</v>
      </c>
      <c r="C665" s="10">
        <f t="shared" si="20"/>
        <v>6</v>
      </c>
      <c r="D665" s="10" t="str">
        <f t="shared" si="21"/>
        <v>2017_06</v>
      </c>
      <c r="E665" s="8">
        <v>114.14285714285714</v>
      </c>
      <c r="F665" s="9">
        <v>5116.5265450979741</v>
      </c>
      <c r="G665" s="8">
        <v>53</v>
      </c>
      <c r="H665" s="8">
        <v>0</v>
      </c>
    </row>
    <row r="666" spans="1:8" ht="14.4" x14ac:dyDescent="0.3">
      <c r="A666" s="10">
        <v>2017</v>
      </c>
      <c r="B666" s="10">
        <v>20170207</v>
      </c>
      <c r="C666" s="10">
        <f t="shared" si="20"/>
        <v>6</v>
      </c>
      <c r="D666" s="10" t="str">
        <f t="shared" si="21"/>
        <v>2017_06</v>
      </c>
      <c r="E666" s="8">
        <v>114.14285714285714</v>
      </c>
      <c r="F666" s="9">
        <v>2766.2741948456237</v>
      </c>
      <c r="G666" s="8">
        <v>26</v>
      </c>
      <c r="H666" s="8">
        <v>0</v>
      </c>
    </row>
    <row r="667" spans="1:8" ht="14.4" x14ac:dyDescent="0.3">
      <c r="A667" s="10">
        <v>2017</v>
      </c>
      <c r="B667" s="10">
        <v>20170208</v>
      </c>
      <c r="C667" s="10">
        <f t="shared" si="20"/>
        <v>6</v>
      </c>
      <c r="D667" s="10" t="str">
        <f t="shared" si="21"/>
        <v>2017_06</v>
      </c>
      <c r="E667" s="8">
        <v>114.14285714285714</v>
      </c>
      <c r="F667" s="9">
        <v>5205.8337772623499</v>
      </c>
      <c r="G667" s="8">
        <v>52</v>
      </c>
      <c r="H667" s="8">
        <v>0</v>
      </c>
    </row>
    <row r="668" spans="1:8" ht="14.4" x14ac:dyDescent="0.3">
      <c r="A668" s="10">
        <v>2017</v>
      </c>
      <c r="B668" s="10">
        <v>20170209</v>
      </c>
      <c r="C668" s="10">
        <f t="shared" si="20"/>
        <v>6</v>
      </c>
      <c r="D668" s="10" t="str">
        <f t="shared" si="21"/>
        <v>2017_06</v>
      </c>
      <c r="E668" s="8">
        <v>114.14285714285714</v>
      </c>
      <c r="F668" s="9">
        <v>3915.8824873110593</v>
      </c>
      <c r="G668" s="8">
        <v>42</v>
      </c>
      <c r="H668" s="8">
        <v>0</v>
      </c>
    </row>
    <row r="669" spans="1:8" ht="14.4" x14ac:dyDescent="0.3">
      <c r="A669" s="10">
        <v>2017</v>
      </c>
      <c r="B669" s="10">
        <v>20170210</v>
      </c>
      <c r="C669" s="10">
        <f t="shared" si="20"/>
        <v>6</v>
      </c>
      <c r="D669" s="10" t="str">
        <f t="shared" si="21"/>
        <v>2017_06</v>
      </c>
      <c r="E669" s="8">
        <v>114.14285714285714</v>
      </c>
      <c r="F669" s="9">
        <v>3505.4463625892199</v>
      </c>
      <c r="G669" s="8">
        <v>36</v>
      </c>
      <c r="H669" s="8">
        <v>0</v>
      </c>
    </row>
    <row r="670" spans="1:8" ht="14.4" x14ac:dyDescent="0.3">
      <c r="A670" s="10">
        <v>2017</v>
      </c>
      <c r="B670" s="10">
        <v>20170211</v>
      </c>
      <c r="C670" s="10">
        <f t="shared" si="20"/>
        <v>6</v>
      </c>
      <c r="D670" s="10" t="str">
        <f t="shared" si="21"/>
        <v>2017_06</v>
      </c>
      <c r="E670" s="8">
        <v>114.14285714285714</v>
      </c>
      <c r="F670" s="9">
        <v>7899.2650421221861</v>
      </c>
      <c r="G670" s="8">
        <v>79</v>
      </c>
      <c r="H670" s="8">
        <v>0</v>
      </c>
    </row>
    <row r="671" spans="1:8" ht="14.4" x14ac:dyDescent="0.3">
      <c r="A671" s="10">
        <v>2017</v>
      </c>
      <c r="B671" s="10">
        <v>20170212</v>
      </c>
      <c r="C671" s="10">
        <f t="shared" si="20"/>
        <v>7</v>
      </c>
      <c r="D671" s="10" t="str">
        <f t="shared" si="21"/>
        <v>2017_07</v>
      </c>
      <c r="E671" s="8">
        <v>114.14285714285714</v>
      </c>
      <c r="F671" s="9">
        <v>5224.7266532980821</v>
      </c>
      <c r="G671" s="8">
        <v>53</v>
      </c>
      <c r="H671" s="8">
        <v>12252</v>
      </c>
    </row>
    <row r="672" spans="1:8" ht="14.4" x14ac:dyDescent="0.3">
      <c r="A672" s="10">
        <v>2017</v>
      </c>
      <c r="B672" s="10">
        <v>20170213</v>
      </c>
      <c r="C672" s="10">
        <f t="shared" si="20"/>
        <v>7</v>
      </c>
      <c r="D672" s="10" t="str">
        <f t="shared" si="21"/>
        <v>2017_07</v>
      </c>
      <c r="E672" s="8">
        <v>114.14285714285714</v>
      </c>
      <c r="F672" s="9">
        <v>4316.8900311757452</v>
      </c>
      <c r="G672" s="8">
        <v>44</v>
      </c>
      <c r="H672" s="8">
        <v>0</v>
      </c>
    </row>
    <row r="673" spans="1:8" ht="14.4" x14ac:dyDescent="0.3">
      <c r="A673" s="10">
        <v>2017</v>
      </c>
      <c r="B673" s="10">
        <v>20170214</v>
      </c>
      <c r="C673" s="10">
        <f t="shared" si="20"/>
        <v>7</v>
      </c>
      <c r="D673" s="10" t="str">
        <f t="shared" si="21"/>
        <v>2017_07</v>
      </c>
      <c r="E673" s="8">
        <v>114.14285714285714</v>
      </c>
      <c r="F673" s="9">
        <v>7434.443148728863</v>
      </c>
      <c r="G673" s="8">
        <v>75</v>
      </c>
      <c r="H673" s="8">
        <v>0</v>
      </c>
    </row>
    <row r="674" spans="1:8" ht="14.4" x14ac:dyDescent="0.3">
      <c r="A674" s="10">
        <v>2017</v>
      </c>
      <c r="B674" s="10">
        <v>20170215</v>
      </c>
      <c r="C674" s="10">
        <f t="shared" si="20"/>
        <v>7</v>
      </c>
      <c r="D674" s="10" t="str">
        <f t="shared" si="21"/>
        <v>2017_07</v>
      </c>
      <c r="E674" s="8">
        <v>114.14285714285714</v>
      </c>
      <c r="F674" s="9">
        <v>3957.5111003682432</v>
      </c>
      <c r="G674" s="8">
        <v>41</v>
      </c>
      <c r="H674" s="8">
        <v>0</v>
      </c>
    </row>
    <row r="675" spans="1:8" ht="14.4" x14ac:dyDescent="0.3">
      <c r="A675" s="10">
        <v>2017</v>
      </c>
      <c r="B675" s="10">
        <v>20170216</v>
      </c>
      <c r="C675" s="10">
        <f t="shared" si="20"/>
        <v>7</v>
      </c>
      <c r="D675" s="10" t="str">
        <f t="shared" si="21"/>
        <v>2017_07</v>
      </c>
      <c r="E675" s="8">
        <v>114.14285714285714</v>
      </c>
      <c r="F675" s="9">
        <v>4044.375472946901</v>
      </c>
      <c r="G675" s="8">
        <v>43</v>
      </c>
      <c r="H675" s="8">
        <v>0</v>
      </c>
    </row>
    <row r="676" spans="1:8" ht="14.4" x14ac:dyDescent="0.3">
      <c r="A676" s="10">
        <v>2017</v>
      </c>
      <c r="B676" s="10">
        <v>20170217</v>
      </c>
      <c r="C676" s="10">
        <f t="shared" si="20"/>
        <v>7</v>
      </c>
      <c r="D676" s="10" t="str">
        <f t="shared" si="21"/>
        <v>2017_07</v>
      </c>
      <c r="E676" s="8">
        <v>114.14285714285714</v>
      </c>
      <c r="F676" s="9">
        <v>3714.2751428465717</v>
      </c>
      <c r="G676" s="8">
        <v>40</v>
      </c>
      <c r="H676" s="8">
        <v>0</v>
      </c>
    </row>
    <row r="677" spans="1:8" ht="14.4" x14ac:dyDescent="0.3">
      <c r="A677" s="10">
        <v>2017</v>
      </c>
      <c r="B677" s="10">
        <v>20170218</v>
      </c>
      <c r="C677" s="10">
        <f t="shared" si="20"/>
        <v>7</v>
      </c>
      <c r="D677" s="10" t="str">
        <f t="shared" si="21"/>
        <v>2017_07</v>
      </c>
      <c r="E677" s="8">
        <v>114.14285714285714</v>
      </c>
      <c r="F677" s="9">
        <v>8514.8670862956569</v>
      </c>
      <c r="G677" s="8">
        <v>92</v>
      </c>
      <c r="H677" s="8">
        <v>0</v>
      </c>
    </row>
    <row r="678" spans="1:8" ht="14.4" x14ac:dyDescent="0.3">
      <c r="A678" s="10">
        <v>2017</v>
      </c>
      <c r="B678" s="10">
        <v>20170219</v>
      </c>
      <c r="C678" s="10">
        <f t="shared" si="20"/>
        <v>8</v>
      </c>
      <c r="D678" s="10" t="str">
        <f t="shared" si="21"/>
        <v>2017_08</v>
      </c>
      <c r="E678" s="8">
        <v>114.14285714285714</v>
      </c>
      <c r="F678" s="9">
        <v>4390.7843907843908</v>
      </c>
      <c r="G678" s="8">
        <v>47</v>
      </c>
      <c r="H678" s="8">
        <v>14572</v>
      </c>
    </row>
    <row r="679" spans="1:8" ht="14.4" x14ac:dyDescent="0.3">
      <c r="A679" s="10">
        <v>2017</v>
      </c>
      <c r="B679" s="10">
        <v>20170220</v>
      </c>
      <c r="C679" s="10">
        <f t="shared" si="20"/>
        <v>8</v>
      </c>
      <c r="D679" s="10" t="str">
        <f t="shared" si="21"/>
        <v>2017_08</v>
      </c>
      <c r="E679" s="8">
        <v>114.14285714285714</v>
      </c>
      <c r="F679" s="9">
        <v>2568.5597114168545</v>
      </c>
      <c r="G679" s="8">
        <v>27</v>
      </c>
      <c r="H679" s="8">
        <v>0</v>
      </c>
    </row>
    <row r="680" spans="1:8" ht="14.4" x14ac:dyDescent="0.3">
      <c r="A680" s="10">
        <v>2017</v>
      </c>
      <c r="B680" s="10">
        <v>20170221</v>
      </c>
      <c r="C680" s="10">
        <f t="shared" si="20"/>
        <v>8</v>
      </c>
      <c r="D680" s="10" t="str">
        <f t="shared" si="21"/>
        <v>2017_08</v>
      </c>
      <c r="E680" s="8">
        <v>114.14285714285714</v>
      </c>
      <c r="F680" s="9">
        <v>2444.5453016881588</v>
      </c>
      <c r="G680" s="8">
        <v>26</v>
      </c>
      <c r="H680" s="8">
        <v>0</v>
      </c>
    </row>
    <row r="681" spans="1:8" ht="14.4" x14ac:dyDescent="0.3">
      <c r="A681" s="10">
        <v>2017</v>
      </c>
      <c r="B681" s="10">
        <v>20170222</v>
      </c>
      <c r="C681" s="10">
        <f t="shared" si="20"/>
        <v>8</v>
      </c>
      <c r="D681" s="10" t="str">
        <f t="shared" si="21"/>
        <v>2017_08</v>
      </c>
      <c r="E681" s="8">
        <v>114.14285714285714</v>
      </c>
      <c r="F681" s="9">
        <v>2595.9340245054532</v>
      </c>
      <c r="G681" s="8">
        <v>30</v>
      </c>
      <c r="H681" s="8">
        <v>0</v>
      </c>
    </row>
    <row r="682" spans="1:8" ht="14.4" x14ac:dyDescent="0.3">
      <c r="A682" s="10">
        <v>2017</v>
      </c>
      <c r="B682" s="10">
        <v>20170223</v>
      </c>
      <c r="C682" s="10">
        <f t="shared" si="20"/>
        <v>8</v>
      </c>
      <c r="D682" s="10" t="str">
        <f t="shared" si="21"/>
        <v>2017_08</v>
      </c>
      <c r="E682" s="8">
        <v>114.14285714285714</v>
      </c>
      <c r="F682" s="9">
        <v>6649.6280781995074</v>
      </c>
      <c r="G682" s="8">
        <v>73</v>
      </c>
      <c r="H682" s="8">
        <v>0</v>
      </c>
    </row>
    <row r="683" spans="1:8" ht="14.4" x14ac:dyDescent="0.3">
      <c r="A683" s="10">
        <v>2017</v>
      </c>
      <c r="B683" s="10">
        <v>20170224</v>
      </c>
      <c r="C683" s="10">
        <f t="shared" si="20"/>
        <v>8</v>
      </c>
      <c r="D683" s="10" t="str">
        <f t="shared" si="21"/>
        <v>2017_08</v>
      </c>
      <c r="E683" s="8">
        <v>114.14285714285714</v>
      </c>
      <c r="F683" s="9">
        <v>2701.426987141273</v>
      </c>
      <c r="G683" s="8">
        <v>31</v>
      </c>
      <c r="H683" s="8">
        <v>0</v>
      </c>
    </row>
    <row r="684" spans="1:8" ht="14.4" x14ac:dyDescent="0.3">
      <c r="A684" s="10">
        <v>2017</v>
      </c>
      <c r="B684" s="10">
        <v>20170225</v>
      </c>
      <c r="C684" s="10">
        <f t="shared" si="20"/>
        <v>8</v>
      </c>
      <c r="D684" s="10" t="str">
        <f t="shared" si="21"/>
        <v>2017_08</v>
      </c>
      <c r="E684" s="8">
        <v>114.14285714285714</v>
      </c>
      <c r="F684" s="9">
        <v>3420.6205634777066</v>
      </c>
      <c r="G684" s="8">
        <v>36</v>
      </c>
      <c r="H684" s="8">
        <v>0</v>
      </c>
    </row>
    <row r="685" spans="1:8" ht="14.4" x14ac:dyDescent="0.3">
      <c r="A685" s="10">
        <v>2017</v>
      </c>
      <c r="B685" s="10">
        <v>20170226</v>
      </c>
      <c r="C685" s="10">
        <f t="shared" si="20"/>
        <v>9</v>
      </c>
      <c r="D685" s="10" t="str">
        <f t="shared" si="21"/>
        <v>2017_09</v>
      </c>
      <c r="E685" s="8">
        <v>114.14285714285714</v>
      </c>
      <c r="F685" s="9">
        <v>57847.670704813565</v>
      </c>
      <c r="G685" s="8">
        <v>610</v>
      </c>
      <c r="H685" s="8">
        <v>9710</v>
      </c>
    </row>
    <row r="686" spans="1:8" ht="14.4" x14ac:dyDescent="0.3">
      <c r="A686" s="10">
        <v>2017</v>
      </c>
      <c r="B686" s="10">
        <v>20170227</v>
      </c>
      <c r="C686" s="10">
        <f t="shared" si="20"/>
        <v>9</v>
      </c>
      <c r="D686" s="10" t="str">
        <f t="shared" si="21"/>
        <v>2017_09</v>
      </c>
      <c r="E686" s="8">
        <v>114.14285714285714</v>
      </c>
      <c r="F686" s="9">
        <v>1592.9187357758788</v>
      </c>
      <c r="G686" s="8">
        <v>18</v>
      </c>
      <c r="H686" s="8">
        <v>0</v>
      </c>
    </row>
    <row r="687" spans="1:8" ht="14.4" x14ac:dyDescent="0.3">
      <c r="A687" s="10">
        <v>2017</v>
      </c>
      <c r="B687" s="10">
        <v>20170228</v>
      </c>
      <c r="C687" s="10">
        <f t="shared" si="20"/>
        <v>9</v>
      </c>
      <c r="D687" s="10" t="str">
        <f t="shared" si="21"/>
        <v>2017_09</v>
      </c>
      <c r="E687" s="8">
        <v>114.14285714285714</v>
      </c>
      <c r="F687" s="9">
        <v>2405.5866913009772</v>
      </c>
      <c r="G687" s="8">
        <v>25</v>
      </c>
      <c r="H687" s="8">
        <v>0</v>
      </c>
    </row>
    <row r="688" spans="1:8" ht="14.4" x14ac:dyDescent="0.3">
      <c r="A688" s="10">
        <v>2017</v>
      </c>
      <c r="B688" s="10">
        <v>20170301</v>
      </c>
      <c r="C688" s="10">
        <f t="shared" si="20"/>
        <v>9</v>
      </c>
      <c r="D688" s="10" t="str">
        <f t="shared" si="21"/>
        <v>2017_09</v>
      </c>
      <c r="E688" s="8">
        <v>114.14285714285714</v>
      </c>
      <c r="F688" s="9">
        <v>1758.0017580017582</v>
      </c>
      <c r="G688" s="8">
        <v>17</v>
      </c>
      <c r="H688" s="8">
        <v>0</v>
      </c>
    </row>
    <row r="689" spans="1:8" ht="14.4" x14ac:dyDescent="0.3">
      <c r="A689" s="10">
        <v>2017</v>
      </c>
      <c r="B689" s="10">
        <v>20170302</v>
      </c>
      <c r="C689" s="10">
        <f t="shared" si="20"/>
        <v>9</v>
      </c>
      <c r="D689" s="10" t="str">
        <f t="shared" si="21"/>
        <v>2017_09</v>
      </c>
      <c r="E689" s="8">
        <v>114.14285714285714</v>
      </c>
      <c r="F689" s="9">
        <v>2100.850672279244</v>
      </c>
      <c r="G689" s="8">
        <v>22</v>
      </c>
      <c r="H689" s="8">
        <v>0</v>
      </c>
    </row>
    <row r="690" spans="1:8" ht="14.4" x14ac:dyDescent="0.3">
      <c r="A690" s="10">
        <v>2017</v>
      </c>
      <c r="B690" s="10">
        <v>20170303</v>
      </c>
      <c r="C690" s="10">
        <f t="shared" si="20"/>
        <v>9</v>
      </c>
      <c r="D690" s="10" t="str">
        <f t="shared" si="21"/>
        <v>2017_09</v>
      </c>
      <c r="E690" s="8">
        <v>114.14285714285714</v>
      </c>
      <c r="F690" s="9">
        <v>1985.120556549128</v>
      </c>
      <c r="G690" s="8">
        <v>21</v>
      </c>
      <c r="H690" s="8">
        <v>0</v>
      </c>
    </row>
    <row r="691" spans="1:8" ht="14.4" x14ac:dyDescent="0.3">
      <c r="A691" s="10">
        <v>2017</v>
      </c>
      <c r="B691" s="10">
        <v>20170304</v>
      </c>
      <c r="C691" s="10">
        <f t="shared" si="20"/>
        <v>9</v>
      </c>
      <c r="D691" s="10" t="str">
        <f t="shared" si="21"/>
        <v>2017_09</v>
      </c>
      <c r="E691" s="8">
        <v>114.14285714285714</v>
      </c>
      <c r="F691" s="9">
        <v>3212.9089271946414</v>
      </c>
      <c r="G691" s="8">
        <v>35</v>
      </c>
      <c r="H691" s="8">
        <v>0</v>
      </c>
    </row>
    <row r="692" spans="1:8" ht="14.4" x14ac:dyDescent="0.3">
      <c r="A692" s="10">
        <v>2017</v>
      </c>
      <c r="B692" s="10">
        <v>20170305</v>
      </c>
      <c r="C692" s="10">
        <f t="shared" si="20"/>
        <v>10</v>
      </c>
      <c r="D692" s="10" t="str">
        <f t="shared" si="21"/>
        <v>2017_10</v>
      </c>
      <c r="E692" s="8">
        <v>114.14285714285714</v>
      </c>
      <c r="F692" s="9">
        <v>4440.0044400044399</v>
      </c>
      <c r="G692" s="8">
        <v>47</v>
      </c>
      <c r="H692" s="8">
        <v>8775</v>
      </c>
    </row>
    <row r="693" spans="1:8" ht="14.4" x14ac:dyDescent="0.3">
      <c r="A693" s="10">
        <v>2017</v>
      </c>
      <c r="B693" s="10">
        <v>20170306</v>
      </c>
      <c r="C693" s="10">
        <f t="shared" si="20"/>
        <v>10</v>
      </c>
      <c r="D693" s="10" t="str">
        <f t="shared" si="21"/>
        <v>2017_10</v>
      </c>
      <c r="E693" s="8">
        <v>114.14285714285714</v>
      </c>
      <c r="F693" s="9">
        <v>1859.2561449704308</v>
      </c>
      <c r="G693" s="8">
        <v>20</v>
      </c>
      <c r="H693" s="8">
        <v>0</v>
      </c>
    </row>
    <row r="694" spans="1:8" ht="14.4" x14ac:dyDescent="0.3">
      <c r="A694" s="10">
        <v>2017</v>
      </c>
      <c r="B694" s="10">
        <v>20170307</v>
      </c>
      <c r="C694" s="10">
        <f t="shared" si="20"/>
        <v>10</v>
      </c>
      <c r="D694" s="10" t="str">
        <f t="shared" si="21"/>
        <v>2017_10</v>
      </c>
      <c r="E694" s="8">
        <v>114.14285714285714</v>
      </c>
      <c r="F694" s="9">
        <v>1109.4196808482525</v>
      </c>
      <c r="G694" s="8">
        <v>12</v>
      </c>
      <c r="H694" s="8">
        <v>0</v>
      </c>
    </row>
    <row r="695" spans="1:8" ht="14.4" x14ac:dyDescent="0.3">
      <c r="A695" s="10">
        <v>2017</v>
      </c>
      <c r="B695" s="10">
        <v>20170308</v>
      </c>
      <c r="C695" s="10">
        <f t="shared" si="20"/>
        <v>10</v>
      </c>
      <c r="D695" s="10" t="str">
        <f t="shared" si="21"/>
        <v>2017_10</v>
      </c>
      <c r="E695" s="8">
        <v>114.14285714285714</v>
      </c>
      <c r="F695" s="9">
        <v>2283.4879977737119</v>
      </c>
      <c r="G695" s="8">
        <v>25</v>
      </c>
      <c r="H695" s="8">
        <v>0</v>
      </c>
    </row>
    <row r="696" spans="1:8" ht="14.4" x14ac:dyDescent="0.3">
      <c r="A696" s="10">
        <v>2017</v>
      </c>
      <c r="B696" s="10">
        <v>20170309</v>
      </c>
      <c r="C696" s="10">
        <f t="shared" si="20"/>
        <v>10</v>
      </c>
      <c r="D696" s="10" t="str">
        <f t="shared" si="21"/>
        <v>2017_10</v>
      </c>
      <c r="E696" s="8">
        <v>114.14285714285714</v>
      </c>
      <c r="F696" s="9">
        <v>1078.001078001078</v>
      </c>
      <c r="G696" s="8">
        <v>13</v>
      </c>
      <c r="H696" s="8">
        <v>0</v>
      </c>
    </row>
    <row r="697" spans="1:8" ht="14.4" x14ac:dyDescent="0.3">
      <c r="A697" s="10">
        <v>2017</v>
      </c>
      <c r="B697" s="10">
        <v>20170310</v>
      </c>
      <c r="C697" s="10">
        <f t="shared" si="20"/>
        <v>10</v>
      </c>
      <c r="D697" s="10" t="str">
        <f t="shared" si="21"/>
        <v>2017_10</v>
      </c>
      <c r="E697" s="8">
        <v>114.14285714285714</v>
      </c>
      <c r="F697" s="9">
        <v>1853.1875674732817</v>
      </c>
      <c r="G697" s="8">
        <v>20</v>
      </c>
      <c r="H697" s="8">
        <v>0</v>
      </c>
    </row>
    <row r="698" spans="1:8" ht="14.4" x14ac:dyDescent="0.3">
      <c r="A698" s="10">
        <v>2017</v>
      </c>
      <c r="B698" s="10">
        <v>20170311</v>
      </c>
      <c r="C698" s="10">
        <f t="shared" si="20"/>
        <v>10</v>
      </c>
      <c r="D698" s="10" t="str">
        <f t="shared" si="21"/>
        <v>2017_10</v>
      </c>
      <c r="E698" s="8">
        <v>114.14285714285714</v>
      </c>
      <c r="F698" s="9">
        <v>3765.9751945466232</v>
      </c>
      <c r="G698" s="8">
        <v>48</v>
      </c>
      <c r="H698" s="8">
        <v>0</v>
      </c>
    </row>
    <row r="699" spans="1:8" ht="14.4" x14ac:dyDescent="0.3">
      <c r="A699" s="10">
        <v>2017</v>
      </c>
      <c r="B699" s="10">
        <v>20170312</v>
      </c>
      <c r="C699" s="10">
        <f t="shared" si="20"/>
        <v>11</v>
      </c>
      <c r="D699" s="10" t="str">
        <f t="shared" si="21"/>
        <v>2017_11</v>
      </c>
      <c r="E699" s="8">
        <v>114.14285714285714</v>
      </c>
      <c r="F699" s="9">
        <v>6913.7354851640566</v>
      </c>
      <c r="G699" s="8">
        <v>91</v>
      </c>
      <c r="H699" s="8">
        <v>8027</v>
      </c>
    </row>
    <row r="700" spans="1:8" ht="14.4" x14ac:dyDescent="0.3">
      <c r="A700" s="10">
        <v>2017</v>
      </c>
      <c r="B700" s="10">
        <v>20170313</v>
      </c>
      <c r="C700" s="10">
        <f t="shared" si="20"/>
        <v>11</v>
      </c>
      <c r="D700" s="10" t="str">
        <f t="shared" si="21"/>
        <v>2017_11</v>
      </c>
      <c r="E700" s="8">
        <v>114.14285714285714</v>
      </c>
      <c r="F700" s="9">
        <v>1552.4029809744095</v>
      </c>
      <c r="G700" s="8">
        <v>21</v>
      </c>
      <c r="H700" s="8">
        <v>0</v>
      </c>
    </row>
    <row r="701" spans="1:8" ht="14.4" x14ac:dyDescent="0.3">
      <c r="A701" s="10">
        <v>2017</v>
      </c>
      <c r="B701" s="10">
        <v>20170314</v>
      </c>
      <c r="C701" s="10">
        <f t="shared" si="20"/>
        <v>11</v>
      </c>
      <c r="D701" s="10" t="str">
        <f t="shared" si="21"/>
        <v>2017_11</v>
      </c>
      <c r="E701" s="8">
        <v>114.14285714285714</v>
      </c>
      <c r="F701" s="9">
        <v>1240.9326695040982</v>
      </c>
      <c r="G701" s="8">
        <v>12</v>
      </c>
      <c r="H701" s="8">
        <v>0</v>
      </c>
    </row>
    <row r="702" spans="1:8" ht="14.4" x14ac:dyDescent="0.3">
      <c r="A702" s="10">
        <v>2017</v>
      </c>
      <c r="B702" s="10">
        <v>20170315</v>
      </c>
      <c r="C702" s="10">
        <f t="shared" si="20"/>
        <v>11</v>
      </c>
      <c r="D702" s="10" t="str">
        <f t="shared" si="21"/>
        <v>2017_11</v>
      </c>
      <c r="E702" s="8">
        <v>114.14285714285714</v>
      </c>
      <c r="F702" s="9">
        <v>1391.2271055128199</v>
      </c>
      <c r="G702" s="8">
        <v>17</v>
      </c>
      <c r="H702" s="8">
        <v>0</v>
      </c>
    </row>
    <row r="703" spans="1:8" ht="14.4" x14ac:dyDescent="0.3">
      <c r="A703" s="10">
        <v>2017</v>
      </c>
      <c r="B703" s="10">
        <v>20170316</v>
      </c>
      <c r="C703" s="10">
        <f t="shared" si="20"/>
        <v>11</v>
      </c>
      <c r="D703" s="10" t="str">
        <f t="shared" si="21"/>
        <v>2017_11</v>
      </c>
      <c r="E703" s="8">
        <v>114.14285714285714</v>
      </c>
      <c r="F703" s="9">
        <v>1137.1697085982803</v>
      </c>
      <c r="G703" s="8">
        <v>14</v>
      </c>
      <c r="H703" s="8">
        <v>0</v>
      </c>
    </row>
    <row r="704" spans="1:8" ht="14.4" x14ac:dyDescent="0.3">
      <c r="A704" s="10">
        <v>2017</v>
      </c>
      <c r="B704" s="10">
        <v>20170317</v>
      </c>
      <c r="C704" s="10">
        <f t="shared" si="20"/>
        <v>11</v>
      </c>
      <c r="D704" s="10" t="str">
        <f t="shared" si="21"/>
        <v>2017_11</v>
      </c>
      <c r="E704" s="8">
        <v>114.14285714285714</v>
      </c>
      <c r="F704" s="9">
        <v>7767.7220534363387</v>
      </c>
      <c r="G704" s="8">
        <v>113</v>
      </c>
      <c r="H704" s="8">
        <v>0</v>
      </c>
    </row>
    <row r="705" spans="1:8" ht="14.4" x14ac:dyDescent="0.3">
      <c r="A705" s="10">
        <v>2017</v>
      </c>
      <c r="B705" s="10">
        <v>20170318</v>
      </c>
      <c r="C705" s="10">
        <f t="shared" si="20"/>
        <v>11</v>
      </c>
      <c r="D705" s="10" t="str">
        <f t="shared" si="21"/>
        <v>2017_11</v>
      </c>
      <c r="E705" s="8">
        <v>114.14285714285714</v>
      </c>
      <c r="F705" s="9">
        <v>2264.8665505808362</v>
      </c>
      <c r="G705" s="8">
        <v>28</v>
      </c>
      <c r="H705" s="8">
        <v>0</v>
      </c>
    </row>
    <row r="706" spans="1:8" ht="14.4" x14ac:dyDescent="0.3">
      <c r="A706" s="10">
        <v>2017</v>
      </c>
      <c r="B706" s="10">
        <v>20170319</v>
      </c>
      <c r="C706" s="10">
        <f t="shared" si="20"/>
        <v>12</v>
      </c>
      <c r="D706" s="10" t="str">
        <f t="shared" si="21"/>
        <v>2017_12</v>
      </c>
      <c r="E706" s="8">
        <v>114.14285714285714</v>
      </c>
      <c r="F706" s="9">
        <v>7168.7214544357403</v>
      </c>
      <c r="G706" s="8">
        <v>97</v>
      </c>
      <c r="H706" s="8">
        <v>8893</v>
      </c>
    </row>
    <row r="707" spans="1:8" ht="14.4" x14ac:dyDescent="0.3">
      <c r="A707" s="10">
        <v>2017</v>
      </c>
      <c r="B707" s="10">
        <v>20170320</v>
      </c>
      <c r="C707" s="10">
        <f t="shared" ref="C707:C770" si="22">WEEKNUM(LEFT(B707,4)&amp;"/"&amp;MID(B707,5,2)&amp;"/"&amp;RIGHT(B707,2))</f>
        <v>12</v>
      </c>
      <c r="D707" s="10" t="str">
        <f t="shared" ref="D707:D770" si="23">CONCATENATE(A707,"_",TEXT(C707,"00"))</f>
        <v>2017_12</v>
      </c>
      <c r="E707" s="8">
        <v>114.14285714285714</v>
      </c>
      <c r="F707" s="9">
        <v>519.57194814337674</v>
      </c>
      <c r="G707" s="8">
        <v>7</v>
      </c>
      <c r="H707" s="8">
        <v>0</v>
      </c>
    </row>
    <row r="708" spans="1:8" ht="14.4" x14ac:dyDescent="0.3">
      <c r="A708" s="10">
        <v>2017</v>
      </c>
      <c r="B708" s="10">
        <v>20170321</v>
      </c>
      <c r="C708" s="10">
        <f t="shared" si="22"/>
        <v>12</v>
      </c>
      <c r="D708" s="10" t="str">
        <f t="shared" si="23"/>
        <v>2017_12</v>
      </c>
      <c r="E708" s="8">
        <v>114.14285714285714</v>
      </c>
      <c r="F708" s="9">
        <v>1241.4726700440985</v>
      </c>
      <c r="G708" s="8">
        <v>14</v>
      </c>
      <c r="H708" s="8">
        <v>0</v>
      </c>
    </row>
    <row r="709" spans="1:8" ht="14.4" x14ac:dyDescent="0.3">
      <c r="A709" s="10">
        <v>2017</v>
      </c>
      <c r="B709" s="10">
        <v>20170322</v>
      </c>
      <c r="C709" s="10">
        <f t="shared" si="22"/>
        <v>12</v>
      </c>
      <c r="D709" s="10" t="str">
        <f t="shared" si="23"/>
        <v>2017_12</v>
      </c>
      <c r="E709" s="8">
        <v>114.14285714285714</v>
      </c>
      <c r="F709" s="9">
        <v>53006.393006393009</v>
      </c>
      <c r="G709" s="8">
        <v>590</v>
      </c>
      <c r="H709" s="8">
        <v>0</v>
      </c>
    </row>
    <row r="710" spans="1:8" ht="14.4" x14ac:dyDescent="0.3">
      <c r="A710" s="10">
        <v>2017</v>
      </c>
      <c r="B710" s="10">
        <v>20170323</v>
      </c>
      <c r="C710" s="10">
        <f t="shared" si="22"/>
        <v>12</v>
      </c>
      <c r="D710" s="10" t="str">
        <f t="shared" si="23"/>
        <v>2017_12</v>
      </c>
      <c r="E710" s="8">
        <v>114.14285714285714</v>
      </c>
      <c r="F710" s="9">
        <v>1135.6297070582784</v>
      </c>
      <c r="G710" s="8">
        <v>13</v>
      </c>
      <c r="H710" s="8">
        <v>0</v>
      </c>
    </row>
    <row r="711" spans="1:8" ht="14.4" x14ac:dyDescent="0.3">
      <c r="A711" s="10">
        <v>2017</v>
      </c>
      <c r="B711" s="10">
        <v>20170324</v>
      </c>
      <c r="C711" s="10">
        <f t="shared" si="22"/>
        <v>12</v>
      </c>
      <c r="D711" s="10" t="str">
        <f t="shared" si="23"/>
        <v>2017_12</v>
      </c>
      <c r="E711" s="8">
        <v>114.14285714285714</v>
      </c>
      <c r="F711" s="9">
        <v>4515.37737252023</v>
      </c>
      <c r="G711" s="8">
        <v>65</v>
      </c>
      <c r="H711" s="8">
        <v>0</v>
      </c>
    </row>
    <row r="712" spans="1:8" ht="14.4" x14ac:dyDescent="0.3">
      <c r="A712" s="10">
        <v>2017</v>
      </c>
      <c r="B712" s="10">
        <v>20170325</v>
      </c>
      <c r="C712" s="10">
        <f t="shared" si="22"/>
        <v>12</v>
      </c>
      <c r="D712" s="10" t="str">
        <f t="shared" si="23"/>
        <v>2017_12</v>
      </c>
      <c r="E712" s="8">
        <v>114.14285714285714</v>
      </c>
      <c r="F712" s="9">
        <v>13003.641575070147</v>
      </c>
      <c r="G712" s="8">
        <v>187</v>
      </c>
      <c r="H712" s="8">
        <v>0</v>
      </c>
    </row>
    <row r="713" spans="1:8" ht="14.4" x14ac:dyDescent="0.3">
      <c r="A713" s="10">
        <v>2017</v>
      </c>
      <c r="B713" s="10">
        <v>20170326</v>
      </c>
      <c r="C713" s="10">
        <f t="shared" si="22"/>
        <v>13</v>
      </c>
      <c r="D713" s="10" t="str">
        <f t="shared" si="23"/>
        <v>2017_13</v>
      </c>
      <c r="E713" s="8">
        <v>114.14285714285714</v>
      </c>
      <c r="F713" s="9">
        <v>8790.8373622659346</v>
      </c>
      <c r="G713" s="8">
        <v>128</v>
      </c>
      <c r="H713" s="8">
        <v>7730</v>
      </c>
    </row>
    <row r="714" spans="1:8" ht="14.4" x14ac:dyDescent="0.3">
      <c r="A714" s="10">
        <v>2017</v>
      </c>
      <c r="B714" s="10">
        <v>20170327</v>
      </c>
      <c r="C714" s="10">
        <f t="shared" si="22"/>
        <v>13</v>
      </c>
      <c r="D714" s="10" t="str">
        <f t="shared" si="23"/>
        <v>2017_13</v>
      </c>
      <c r="E714" s="8">
        <v>114.14285714285714</v>
      </c>
      <c r="F714" s="9">
        <v>756.11504182932765</v>
      </c>
      <c r="G714" s="8">
        <v>10</v>
      </c>
      <c r="H714" s="8">
        <v>0</v>
      </c>
    </row>
    <row r="715" spans="1:8" ht="14.4" x14ac:dyDescent="0.3">
      <c r="A715" s="10">
        <v>2017</v>
      </c>
      <c r="B715" s="10">
        <v>20170328</v>
      </c>
      <c r="C715" s="10">
        <f t="shared" si="22"/>
        <v>13</v>
      </c>
      <c r="D715" s="10" t="str">
        <f t="shared" si="23"/>
        <v>2017_13</v>
      </c>
      <c r="E715" s="8">
        <v>114.14285714285714</v>
      </c>
      <c r="F715" s="9">
        <v>990.51527622956201</v>
      </c>
      <c r="G715" s="8">
        <v>14</v>
      </c>
      <c r="H715" s="8">
        <v>0</v>
      </c>
    </row>
    <row r="716" spans="1:8" ht="14.4" x14ac:dyDescent="0.3">
      <c r="A716" s="10">
        <v>2017</v>
      </c>
      <c r="B716" s="10">
        <v>20170329</v>
      </c>
      <c r="C716" s="10">
        <f t="shared" si="22"/>
        <v>13</v>
      </c>
      <c r="D716" s="10" t="str">
        <f t="shared" si="23"/>
        <v>2017_13</v>
      </c>
      <c r="E716" s="8">
        <v>114.14285714285714</v>
      </c>
      <c r="F716" s="9">
        <v>4561.6045616045622</v>
      </c>
      <c r="G716" s="8">
        <v>69</v>
      </c>
      <c r="H716" s="8">
        <v>0</v>
      </c>
    </row>
    <row r="717" spans="1:8" ht="14.4" x14ac:dyDescent="0.3">
      <c r="A717" s="10">
        <v>2017</v>
      </c>
      <c r="B717" s="10">
        <v>20170330</v>
      </c>
      <c r="C717" s="10">
        <f t="shared" si="22"/>
        <v>13</v>
      </c>
      <c r="D717" s="10" t="str">
        <f t="shared" si="23"/>
        <v>2017_13</v>
      </c>
      <c r="E717" s="8">
        <v>114.14285714285714</v>
      </c>
      <c r="F717" s="9">
        <v>1510.0043671472245</v>
      </c>
      <c r="G717" s="8">
        <v>20</v>
      </c>
      <c r="H717" s="8">
        <v>0</v>
      </c>
    </row>
    <row r="718" spans="1:8" ht="14.4" x14ac:dyDescent="0.3">
      <c r="A718" s="10">
        <v>2017</v>
      </c>
      <c r="B718" s="10">
        <v>20170331</v>
      </c>
      <c r="C718" s="10">
        <f t="shared" si="22"/>
        <v>13</v>
      </c>
      <c r="D718" s="10" t="str">
        <f t="shared" si="23"/>
        <v>2017_13</v>
      </c>
      <c r="E718" s="8">
        <v>114.14285714285714</v>
      </c>
      <c r="F718" s="9">
        <v>4209.0899233756372</v>
      </c>
      <c r="G718" s="8">
        <v>62</v>
      </c>
      <c r="H718" s="8">
        <v>0</v>
      </c>
    </row>
    <row r="719" spans="1:8" ht="14.4" x14ac:dyDescent="0.3">
      <c r="A719" s="10">
        <v>2017</v>
      </c>
      <c r="B719" s="10">
        <v>20170401</v>
      </c>
      <c r="C719" s="10">
        <f t="shared" si="22"/>
        <v>13</v>
      </c>
      <c r="D719" s="10" t="str">
        <f t="shared" si="23"/>
        <v>2017_13</v>
      </c>
      <c r="E719" s="8">
        <v>114.14285714285714</v>
      </c>
      <c r="F719" s="9">
        <v>5119.2522621094058</v>
      </c>
      <c r="G719" s="8">
        <v>81</v>
      </c>
      <c r="H719" s="8">
        <v>0</v>
      </c>
    </row>
    <row r="720" spans="1:8" ht="14.4" x14ac:dyDescent="0.3">
      <c r="A720" s="10">
        <v>2017</v>
      </c>
      <c r="B720" s="10">
        <v>20170402</v>
      </c>
      <c r="C720" s="10">
        <f t="shared" si="22"/>
        <v>14</v>
      </c>
      <c r="D720" s="10" t="str">
        <f t="shared" si="23"/>
        <v>2017_14</v>
      </c>
      <c r="E720" s="8">
        <v>114.14285714285714</v>
      </c>
      <c r="F720" s="9">
        <v>5090.676519247947</v>
      </c>
      <c r="G720" s="8">
        <v>70</v>
      </c>
      <c r="H720" s="8">
        <v>7253</v>
      </c>
    </row>
    <row r="721" spans="1:8" ht="14.4" x14ac:dyDescent="0.3">
      <c r="A721" s="10">
        <v>2017</v>
      </c>
      <c r="B721" s="10">
        <v>20170403</v>
      </c>
      <c r="C721" s="10">
        <f t="shared" si="22"/>
        <v>14</v>
      </c>
      <c r="D721" s="10" t="str">
        <f t="shared" si="23"/>
        <v>2017_14</v>
      </c>
      <c r="E721" s="8">
        <v>114.14285714285714</v>
      </c>
      <c r="F721" s="9">
        <v>3620.4321918607634</v>
      </c>
      <c r="G721" s="8">
        <v>53</v>
      </c>
      <c r="H721" s="8">
        <v>0</v>
      </c>
    </row>
    <row r="722" spans="1:8" ht="14.4" x14ac:dyDescent="0.3">
      <c r="A722" s="10">
        <v>2017</v>
      </c>
      <c r="B722" s="10">
        <v>20170404</v>
      </c>
      <c r="C722" s="10">
        <f t="shared" si="22"/>
        <v>14</v>
      </c>
      <c r="D722" s="10" t="str">
        <f t="shared" si="23"/>
        <v>2017_14</v>
      </c>
      <c r="E722" s="8">
        <v>114.14285714285714</v>
      </c>
      <c r="F722" s="9">
        <v>2414.2309856595571</v>
      </c>
      <c r="G722" s="8">
        <v>36</v>
      </c>
      <c r="H722" s="8">
        <v>0</v>
      </c>
    </row>
    <row r="723" spans="1:8" ht="14.4" x14ac:dyDescent="0.3">
      <c r="A723" s="10">
        <v>2017</v>
      </c>
      <c r="B723" s="10">
        <v>20170405</v>
      </c>
      <c r="C723" s="10">
        <f t="shared" si="22"/>
        <v>14</v>
      </c>
      <c r="D723" s="10" t="str">
        <f t="shared" si="23"/>
        <v>2017_14</v>
      </c>
      <c r="E723" s="8">
        <v>114.14285714285714</v>
      </c>
      <c r="F723" s="9">
        <v>4284.4685701828557</v>
      </c>
      <c r="G723" s="8">
        <v>48</v>
      </c>
      <c r="H723" s="8">
        <v>0</v>
      </c>
    </row>
    <row r="724" spans="1:8" ht="14.4" x14ac:dyDescent="0.3">
      <c r="A724" s="10">
        <v>2017</v>
      </c>
      <c r="B724" s="10">
        <v>20170406</v>
      </c>
      <c r="C724" s="10">
        <f t="shared" si="22"/>
        <v>14</v>
      </c>
      <c r="D724" s="10" t="str">
        <f t="shared" si="23"/>
        <v>2017_14</v>
      </c>
      <c r="E724" s="8">
        <v>114.14285714285714</v>
      </c>
      <c r="F724" s="9">
        <v>2253.5736821451105</v>
      </c>
      <c r="G724" s="8">
        <v>28</v>
      </c>
      <c r="H724" s="8">
        <v>0</v>
      </c>
    </row>
    <row r="725" spans="1:8" ht="14.4" x14ac:dyDescent="0.3">
      <c r="A725" s="10">
        <v>2017</v>
      </c>
      <c r="B725" s="10">
        <v>20170407</v>
      </c>
      <c r="C725" s="10">
        <f t="shared" si="22"/>
        <v>14</v>
      </c>
      <c r="D725" s="10" t="str">
        <f t="shared" si="23"/>
        <v>2017_14</v>
      </c>
      <c r="E725" s="8">
        <v>114.14285714285714</v>
      </c>
      <c r="F725" s="9">
        <v>1061.1439182867755</v>
      </c>
      <c r="G725" s="8">
        <v>12</v>
      </c>
      <c r="H725" s="8">
        <v>0</v>
      </c>
    </row>
    <row r="726" spans="1:8" ht="14.4" x14ac:dyDescent="0.3">
      <c r="A726" s="10">
        <v>2017</v>
      </c>
      <c r="B726" s="10">
        <v>20170408</v>
      </c>
      <c r="C726" s="10">
        <f t="shared" si="22"/>
        <v>14</v>
      </c>
      <c r="D726" s="10" t="str">
        <f t="shared" si="23"/>
        <v>2017_14</v>
      </c>
      <c r="E726" s="8">
        <v>114.14285714285714</v>
      </c>
      <c r="F726" s="9">
        <v>2819.2028192028197</v>
      </c>
      <c r="G726" s="8">
        <v>32</v>
      </c>
      <c r="H726" s="8">
        <v>0</v>
      </c>
    </row>
    <row r="727" spans="1:8" ht="14.4" x14ac:dyDescent="0.3">
      <c r="A727" s="10">
        <v>2017</v>
      </c>
      <c r="B727" s="10">
        <v>20170409</v>
      </c>
      <c r="C727" s="10">
        <f t="shared" si="22"/>
        <v>15</v>
      </c>
      <c r="D727" s="10" t="str">
        <f t="shared" si="23"/>
        <v>2017_15</v>
      </c>
      <c r="E727" s="8">
        <v>114.14285714285714</v>
      </c>
      <c r="F727" s="9">
        <v>1829.3732579446867</v>
      </c>
      <c r="G727" s="8">
        <v>21</v>
      </c>
      <c r="H727" s="8">
        <v>6798</v>
      </c>
    </row>
    <row r="728" spans="1:8" ht="14.4" x14ac:dyDescent="0.3">
      <c r="A728" s="10">
        <v>2017</v>
      </c>
      <c r="B728" s="10">
        <v>20170410</v>
      </c>
      <c r="C728" s="10">
        <f t="shared" si="22"/>
        <v>15</v>
      </c>
      <c r="D728" s="10" t="str">
        <f t="shared" si="23"/>
        <v>2017_15</v>
      </c>
      <c r="E728" s="8">
        <v>114.14285714285714</v>
      </c>
      <c r="F728" s="9">
        <v>1414.397128682843</v>
      </c>
      <c r="G728" s="8">
        <v>15</v>
      </c>
      <c r="H728" s="8">
        <v>0</v>
      </c>
    </row>
    <row r="729" spans="1:8" ht="14.4" x14ac:dyDescent="0.3">
      <c r="A729" s="10">
        <v>2017</v>
      </c>
      <c r="B729" s="10">
        <v>20170411</v>
      </c>
      <c r="C729" s="10">
        <f t="shared" si="22"/>
        <v>15</v>
      </c>
      <c r="D729" s="10" t="str">
        <f t="shared" si="23"/>
        <v>2017_15</v>
      </c>
      <c r="E729" s="8">
        <v>114.14285714285714</v>
      </c>
      <c r="F729" s="9">
        <v>1378.0513780513782</v>
      </c>
      <c r="G729" s="8">
        <v>14</v>
      </c>
      <c r="H729" s="8">
        <v>0</v>
      </c>
    </row>
    <row r="730" spans="1:8" ht="14.4" x14ac:dyDescent="0.3">
      <c r="A730" s="10">
        <v>2017</v>
      </c>
      <c r="B730" s="10">
        <v>20170412</v>
      </c>
      <c r="C730" s="10">
        <f t="shared" si="22"/>
        <v>15</v>
      </c>
      <c r="D730" s="10" t="str">
        <f t="shared" si="23"/>
        <v>2017_15</v>
      </c>
      <c r="E730" s="8">
        <v>114.14285714285714</v>
      </c>
      <c r="F730" s="9">
        <v>493.61477932906507</v>
      </c>
      <c r="G730" s="8">
        <v>6</v>
      </c>
      <c r="H730" s="8">
        <v>0</v>
      </c>
    </row>
    <row r="731" spans="1:8" ht="14.4" x14ac:dyDescent="0.3">
      <c r="A731" s="10">
        <v>2017</v>
      </c>
      <c r="B731" s="10">
        <v>20170413</v>
      </c>
      <c r="C731" s="10">
        <f t="shared" si="22"/>
        <v>15</v>
      </c>
      <c r="D731" s="10" t="str">
        <f t="shared" si="23"/>
        <v>2017_15</v>
      </c>
      <c r="E731" s="8">
        <v>114.14285714285714</v>
      </c>
      <c r="F731" s="9">
        <v>1365.4299368585082</v>
      </c>
      <c r="G731" s="8">
        <v>15</v>
      </c>
      <c r="H731" s="8">
        <v>0</v>
      </c>
    </row>
    <row r="732" spans="1:8" ht="14.4" x14ac:dyDescent="0.3">
      <c r="A732" s="10">
        <v>2017</v>
      </c>
      <c r="B732" s="10">
        <v>20170414</v>
      </c>
      <c r="C732" s="10">
        <f t="shared" si="22"/>
        <v>15</v>
      </c>
      <c r="D732" s="10" t="str">
        <f t="shared" si="23"/>
        <v>2017_15</v>
      </c>
      <c r="E732" s="8">
        <v>114.14285714285714</v>
      </c>
      <c r="F732" s="9">
        <v>1612.7444698873271</v>
      </c>
      <c r="G732" s="8">
        <v>19</v>
      </c>
      <c r="H732" s="8">
        <v>0</v>
      </c>
    </row>
    <row r="733" spans="1:8" ht="14.4" x14ac:dyDescent="0.3">
      <c r="A733" s="10">
        <v>2017</v>
      </c>
      <c r="B733" s="10">
        <v>20170415</v>
      </c>
      <c r="C733" s="10">
        <f t="shared" si="22"/>
        <v>15</v>
      </c>
      <c r="D733" s="10" t="str">
        <f t="shared" si="23"/>
        <v>2017_15</v>
      </c>
      <c r="E733" s="8">
        <v>114.14285714285714</v>
      </c>
      <c r="F733" s="9">
        <v>2148.1164338307194</v>
      </c>
      <c r="G733" s="8">
        <v>27</v>
      </c>
      <c r="H733" s="8">
        <v>0</v>
      </c>
    </row>
    <row r="734" spans="1:8" ht="14.4" x14ac:dyDescent="0.3">
      <c r="A734" s="10">
        <v>2017</v>
      </c>
      <c r="B734" s="10">
        <v>20170416</v>
      </c>
      <c r="C734" s="10">
        <f t="shared" si="22"/>
        <v>16</v>
      </c>
      <c r="D734" s="10" t="str">
        <f t="shared" si="23"/>
        <v>2017_16</v>
      </c>
      <c r="E734" s="8">
        <v>114.14285714285714</v>
      </c>
      <c r="F734" s="9">
        <v>2192.0093348664777</v>
      </c>
      <c r="G734" s="8">
        <v>27</v>
      </c>
      <c r="H734" s="8">
        <v>6486</v>
      </c>
    </row>
    <row r="735" spans="1:8" ht="14.4" x14ac:dyDescent="0.3">
      <c r="A735" s="10">
        <v>2017</v>
      </c>
      <c r="B735" s="10">
        <v>20170417</v>
      </c>
      <c r="C735" s="10">
        <f t="shared" si="22"/>
        <v>16</v>
      </c>
      <c r="D735" s="10" t="str">
        <f t="shared" si="23"/>
        <v>2017_16</v>
      </c>
      <c r="E735" s="8">
        <v>114.14285714285714</v>
      </c>
      <c r="F735" s="9">
        <v>1328.2927568641855</v>
      </c>
      <c r="G735" s="8">
        <v>15</v>
      </c>
      <c r="H735" s="8">
        <v>0</v>
      </c>
    </row>
    <row r="736" spans="1:8" ht="14.4" x14ac:dyDescent="0.3">
      <c r="A736" s="10">
        <v>2017</v>
      </c>
      <c r="B736" s="10">
        <v>20170418</v>
      </c>
      <c r="C736" s="10">
        <f t="shared" si="22"/>
        <v>16</v>
      </c>
      <c r="D736" s="10" t="str">
        <f t="shared" si="23"/>
        <v>2017_16</v>
      </c>
      <c r="E736" s="8">
        <v>114.14285714285714</v>
      </c>
      <c r="F736" s="9">
        <v>745.30360244645954</v>
      </c>
      <c r="G736" s="8">
        <v>8</v>
      </c>
      <c r="H736" s="8">
        <v>0</v>
      </c>
    </row>
    <row r="737" spans="1:8" ht="14.4" x14ac:dyDescent="0.3">
      <c r="A737" s="10">
        <v>2017</v>
      </c>
      <c r="B737" s="10">
        <v>20170419</v>
      </c>
      <c r="C737" s="10">
        <f t="shared" si="22"/>
        <v>16</v>
      </c>
      <c r="D737" s="10" t="str">
        <f t="shared" si="23"/>
        <v>2017_16</v>
      </c>
      <c r="E737" s="8">
        <v>114.14285714285714</v>
      </c>
      <c r="F737" s="9">
        <v>1110.6125391839678</v>
      </c>
      <c r="G737" s="8">
        <v>12</v>
      </c>
      <c r="H737" s="8">
        <v>0</v>
      </c>
    </row>
    <row r="738" spans="1:8" ht="14.4" x14ac:dyDescent="0.3">
      <c r="A738" s="10">
        <v>2017</v>
      </c>
      <c r="B738" s="10">
        <v>20170420</v>
      </c>
      <c r="C738" s="10">
        <f t="shared" si="22"/>
        <v>16</v>
      </c>
      <c r="D738" s="10" t="str">
        <f t="shared" si="23"/>
        <v>2017_16</v>
      </c>
      <c r="E738" s="8">
        <v>114.14285714285714</v>
      </c>
      <c r="F738" s="9">
        <v>995.06956649813787</v>
      </c>
      <c r="G738" s="8">
        <v>12</v>
      </c>
      <c r="H738" s="8">
        <v>0</v>
      </c>
    </row>
    <row r="739" spans="1:8" ht="14.4" x14ac:dyDescent="0.3">
      <c r="A739" s="10">
        <v>2017</v>
      </c>
      <c r="B739" s="10">
        <v>20170421</v>
      </c>
      <c r="C739" s="10">
        <f t="shared" si="22"/>
        <v>16</v>
      </c>
      <c r="D739" s="10" t="str">
        <f t="shared" si="23"/>
        <v>2017_16</v>
      </c>
      <c r="E739" s="8">
        <v>114.14285714285714</v>
      </c>
      <c r="F739" s="9">
        <v>1060.4467747324891</v>
      </c>
      <c r="G739" s="8">
        <v>13</v>
      </c>
      <c r="H739" s="8">
        <v>0</v>
      </c>
    </row>
    <row r="740" spans="1:8" ht="14.4" x14ac:dyDescent="0.3">
      <c r="A740" s="10">
        <v>2017</v>
      </c>
      <c r="B740" s="10">
        <v>20170422</v>
      </c>
      <c r="C740" s="10">
        <f t="shared" si="22"/>
        <v>16</v>
      </c>
      <c r="D740" s="10" t="str">
        <f t="shared" si="23"/>
        <v>2017_16</v>
      </c>
      <c r="E740" s="8">
        <v>114.14285714285714</v>
      </c>
      <c r="F740" s="9">
        <v>913.2823418537705</v>
      </c>
      <c r="G740" s="8">
        <v>12</v>
      </c>
      <c r="H740" s="8">
        <v>0</v>
      </c>
    </row>
    <row r="741" spans="1:8" ht="14.4" x14ac:dyDescent="0.3">
      <c r="A741" s="10">
        <v>2017</v>
      </c>
      <c r="B741" s="10">
        <v>20170423</v>
      </c>
      <c r="C741" s="10">
        <f t="shared" si="22"/>
        <v>17</v>
      </c>
      <c r="D741" s="10" t="str">
        <f t="shared" si="23"/>
        <v>2017_17</v>
      </c>
      <c r="E741" s="8">
        <v>114.14285714285714</v>
      </c>
      <c r="F741" s="9">
        <v>2689.7298325869756</v>
      </c>
      <c r="G741" s="8">
        <v>29</v>
      </c>
      <c r="H741" s="8">
        <v>6595</v>
      </c>
    </row>
    <row r="742" spans="1:8" ht="14.4" x14ac:dyDescent="0.3">
      <c r="A742" s="10">
        <v>2017</v>
      </c>
      <c r="B742" s="10">
        <v>20170424</v>
      </c>
      <c r="C742" s="10">
        <f t="shared" si="22"/>
        <v>17</v>
      </c>
      <c r="D742" s="10" t="str">
        <f t="shared" si="23"/>
        <v>2017_17</v>
      </c>
      <c r="E742" s="8">
        <v>114.14285714285714</v>
      </c>
      <c r="F742" s="9">
        <v>1283.6012836012837</v>
      </c>
      <c r="G742" s="8">
        <v>14</v>
      </c>
      <c r="H742" s="8">
        <v>0</v>
      </c>
    </row>
    <row r="743" spans="1:8" ht="14.4" x14ac:dyDescent="0.3">
      <c r="A743" s="10">
        <v>2017</v>
      </c>
      <c r="B743" s="10">
        <v>20170425</v>
      </c>
      <c r="C743" s="10">
        <f t="shared" si="22"/>
        <v>17</v>
      </c>
      <c r="D743" s="10" t="str">
        <f t="shared" si="23"/>
        <v>2017_17</v>
      </c>
      <c r="E743" s="8">
        <v>114.14285714285714</v>
      </c>
      <c r="F743" s="9">
        <v>1278.0727066441355</v>
      </c>
      <c r="G743" s="8">
        <v>15</v>
      </c>
      <c r="H743" s="8">
        <v>0</v>
      </c>
    </row>
    <row r="744" spans="1:8" ht="14.4" x14ac:dyDescent="0.3">
      <c r="A744" s="10">
        <v>2017</v>
      </c>
      <c r="B744" s="10">
        <v>20170426</v>
      </c>
      <c r="C744" s="10">
        <f t="shared" si="22"/>
        <v>17</v>
      </c>
      <c r="D744" s="10" t="str">
        <f t="shared" si="23"/>
        <v>2017_17</v>
      </c>
      <c r="E744" s="8">
        <v>114.14285714285714</v>
      </c>
      <c r="F744" s="9">
        <v>1743.4231719946006</v>
      </c>
      <c r="G744" s="8">
        <v>18</v>
      </c>
      <c r="H744" s="8">
        <v>0</v>
      </c>
    </row>
    <row r="745" spans="1:8" ht="14.4" x14ac:dyDescent="0.3">
      <c r="A745" s="10">
        <v>2017</v>
      </c>
      <c r="B745" s="10">
        <v>20170427</v>
      </c>
      <c r="C745" s="10">
        <f t="shared" si="22"/>
        <v>17</v>
      </c>
      <c r="D745" s="10" t="str">
        <f t="shared" si="23"/>
        <v>2017_17</v>
      </c>
      <c r="E745" s="8">
        <v>114.14285714285714</v>
      </c>
      <c r="F745" s="9">
        <v>1163.8225923940211</v>
      </c>
      <c r="G745" s="8">
        <v>13</v>
      </c>
      <c r="H745" s="8">
        <v>0</v>
      </c>
    </row>
    <row r="746" spans="1:8" ht="14.4" x14ac:dyDescent="0.3">
      <c r="A746" s="10">
        <v>2017</v>
      </c>
      <c r="B746" s="10">
        <v>20170428</v>
      </c>
      <c r="C746" s="10">
        <f t="shared" si="22"/>
        <v>17</v>
      </c>
      <c r="D746" s="10" t="str">
        <f t="shared" si="23"/>
        <v>2017_17</v>
      </c>
      <c r="E746" s="8">
        <v>114.14285714285714</v>
      </c>
      <c r="F746" s="9">
        <v>2489.3667750810605</v>
      </c>
      <c r="G746" s="8">
        <v>25</v>
      </c>
      <c r="H746" s="8">
        <v>0</v>
      </c>
    </row>
    <row r="747" spans="1:8" ht="14.4" x14ac:dyDescent="0.3">
      <c r="A747" s="10">
        <v>2017</v>
      </c>
      <c r="B747" s="10">
        <v>20170429</v>
      </c>
      <c r="C747" s="10">
        <f t="shared" si="22"/>
        <v>17</v>
      </c>
      <c r="D747" s="10" t="str">
        <f t="shared" si="23"/>
        <v>2017_17</v>
      </c>
      <c r="E747" s="8">
        <v>114.14285714285714</v>
      </c>
      <c r="F747" s="9">
        <v>753.14361028646738</v>
      </c>
      <c r="G747" s="8">
        <v>9</v>
      </c>
      <c r="H747" s="8">
        <v>0</v>
      </c>
    </row>
    <row r="748" spans="1:8" ht="14.4" x14ac:dyDescent="0.3">
      <c r="A748" s="10">
        <v>2017</v>
      </c>
      <c r="B748" s="10">
        <v>20170430</v>
      </c>
      <c r="C748" s="10">
        <f t="shared" si="22"/>
        <v>18</v>
      </c>
      <c r="D748" s="10" t="str">
        <f t="shared" si="23"/>
        <v>2017_18</v>
      </c>
      <c r="E748" s="8">
        <v>114.14285714285714</v>
      </c>
      <c r="F748" s="9">
        <v>1438.6371529228672</v>
      </c>
      <c r="G748" s="8">
        <v>20</v>
      </c>
      <c r="H748" s="8">
        <v>0</v>
      </c>
    </row>
    <row r="749" spans="1:8" ht="14.4" x14ac:dyDescent="0.3">
      <c r="A749" s="10">
        <v>2017</v>
      </c>
      <c r="B749" s="10">
        <v>20170501</v>
      </c>
      <c r="C749" s="10">
        <f t="shared" si="22"/>
        <v>18</v>
      </c>
      <c r="D749" s="10" t="str">
        <f t="shared" si="23"/>
        <v>2017_18</v>
      </c>
      <c r="E749" s="8">
        <v>114.14285714285714</v>
      </c>
      <c r="F749" s="9">
        <v>2127.7492706064136</v>
      </c>
      <c r="G749" s="8">
        <v>28</v>
      </c>
      <c r="H749" s="8">
        <v>0</v>
      </c>
    </row>
    <row r="750" spans="1:8" ht="14.4" x14ac:dyDescent="0.3">
      <c r="A750" s="10">
        <v>2017</v>
      </c>
      <c r="B750" s="10">
        <v>20170502</v>
      </c>
      <c r="C750" s="10">
        <f t="shared" si="22"/>
        <v>18</v>
      </c>
      <c r="D750" s="10" t="str">
        <f t="shared" si="23"/>
        <v>2017_18</v>
      </c>
      <c r="E750" s="8">
        <v>114.14285714285714</v>
      </c>
      <c r="F750" s="9">
        <v>985.23527094955671</v>
      </c>
      <c r="G750" s="8">
        <v>11</v>
      </c>
      <c r="H750" s="8">
        <v>0</v>
      </c>
    </row>
    <row r="751" spans="1:8" ht="14.4" x14ac:dyDescent="0.3">
      <c r="A751" s="10">
        <v>2017</v>
      </c>
      <c r="B751" s="10">
        <v>20170503</v>
      </c>
      <c r="C751" s="10">
        <f t="shared" si="22"/>
        <v>18</v>
      </c>
      <c r="D751" s="10" t="str">
        <f t="shared" si="23"/>
        <v>2017_18</v>
      </c>
      <c r="E751" s="8">
        <v>114.14285714285714</v>
      </c>
      <c r="F751" s="9">
        <v>475.9676188247617</v>
      </c>
      <c r="G751" s="8">
        <v>5</v>
      </c>
      <c r="H751" s="8">
        <v>0</v>
      </c>
    </row>
    <row r="752" spans="1:8" ht="14.4" x14ac:dyDescent="0.3">
      <c r="A752" s="10">
        <v>2017</v>
      </c>
      <c r="B752" s="10">
        <v>20170504</v>
      </c>
      <c r="C752" s="10">
        <f t="shared" si="22"/>
        <v>18</v>
      </c>
      <c r="D752" s="10" t="str">
        <f t="shared" si="23"/>
        <v>2017_18</v>
      </c>
      <c r="E752" s="8">
        <v>114.14285714285714</v>
      </c>
      <c r="F752" s="9">
        <v>843.92655821227243</v>
      </c>
      <c r="G752" s="8">
        <v>9</v>
      </c>
      <c r="H752" s="8">
        <v>0</v>
      </c>
    </row>
    <row r="753" spans="1:8" ht="14.4" x14ac:dyDescent="0.3">
      <c r="A753" s="10">
        <v>2017</v>
      </c>
      <c r="B753" s="10">
        <v>20170505</v>
      </c>
      <c r="C753" s="10">
        <f t="shared" si="22"/>
        <v>18</v>
      </c>
      <c r="D753" s="10" t="str">
        <f t="shared" si="23"/>
        <v>2017_18</v>
      </c>
      <c r="E753" s="8">
        <v>114.14285714285714</v>
      </c>
      <c r="F753" s="9">
        <v>292.59457830886402</v>
      </c>
      <c r="G753" s="8">
        <v>4</v>
      </c>
      <c r="H753" s="8">
        <v>0</v>
      </c>
    </row>
    <row r="754" spans="1:8" ht="14.4" x14ac:dyDescent="0.3">
      <c r="A754" s="10">
        <v>2017</v>
      </c>
      <c r="B754" s="10">
        <v>20170506</v>
      </c>
      <c r="C754" s="10">
        <f t="shared" si="22"/>
        <v>18</v>
      </c>
      <c r="D754" s="10" t="str">
        <f t="shared" si="23"/>
        <v>2017_18</v>
      </c>
      <c r="E754" s="8">
        <v>114.14285714285714</v>
      </c>
      <c r="F754" s="9">
        <v>1471.6871859729001</v>
      </c>
      <c r="G754" s="8">
        <v>20</v>
      </c>
      <c r="H754" s="8">
        <v>0</v>
      </c>
    </row>
    <row r="755" spans="1:8" ht="14.4" x14ac:dyDescent="0.3">
      <c r="A755" s="10">
        <v>2017</v>
      </c>
      <c r="B755" s="10">
        <v>20170507</v>
      </c>
      <c r="C755" s="10">
        <f t="shared" si="22"/>
        <v>19</v>
      </c>
      <c r="D755" s="10" t="str">
        <f t="shared" si="23"/>
        <v>2017_19</v>
      </c>
      <c r="E755" s="8">
        <v>114.14285714285714</v>
      </c>
      <c r="F755" s="9">
        <v>1129.0011290011291</v>
      </c>
      <c r="G755" s="8">
        <v>17</v>
      </c>
      <c r="H755" s="8">
        <v>5130</v>
      </c>
    </row>
    <row r="756" spans="1:8" ht="14.4" x14ac:dyDescent="0.3">
      <c r="A756" s="10">
        <v>2017</v>
      </c>
      <c r="B756" s="10">
        <v>20170508</v>
      </c>
      <c r="C756" s="10">
        <f t="shared" si="22"/>
        <v>19</v>
      </c>
      <c r="D756" s="10" t="str">
        <f t="shared" si="23"/>
        <v>2017_19</v>
      </c>
      <c r="E756" s="8">
        <v>114.14285714285714</v>
      </c>
      <c r="F756" s="9">
        <v>866.59372373658084</v>
      </c>
      <c r="G756" s="8">
        <v>12</v>
      </c>
      <c r="H756" s="8">
        <v>0</v>
      </c>
    </row>
    <row r="757" spans="1:8" ht="14.4" x14ac:dyDescent="0.3">
      <c r="A757" s="10">
        <v>2017</v>
      </c>
      <c r="B757" s="10">
        <v>20170509</v>
      </c>
      <c r="C757" s="10">
        <f t="shared" si="22"/>
        <v>19</v>
      </c>
      <c r="D757" s="10" t="str">
        <f t="shared" si="23"/>
        <v>2017_19</v>
      </c>
      <c r="E757" s="8">
        <v>114.14285714285714</v>
      </c>
      <c r="F757" s="9">
        <v>641.57207014349876</v>
      </c>
      <c r="G757" s="8">
        <v>9</v>
      </c>
      <c r="H757" s="8">
        <v>0</v>
      </c>
    </row>
    <row r="758" spans="1:8" ht="14.4" x14ac:dyDescent="0.3">
      <c r="A758" s="10">
        <v>2017</v>
      </c>
      <c r="B758" s="10">
        <v>20170510</v>
      </c>
      <c r="C758" s="10">
        <f t="shared" si="22"/>
        <v>19</v>
      </c>
      <c r="D758" s="10" t="str">
        <f t="shared" si="23"/>
        <v>2017_19</v>
      </c>
      <c r="E758" s="8">
        <v>114.14285714285714</v>
      </c>
      <c r="F758" s="9">
        <v>593.32916475773618</v>
      </c>
      <c r="G758" s="8">
        <v>8</v>
      </c>
      <c r="H758" s="8">
        <v>0</v>
      </c>
    </row>
    <row r="759" spans="1:8" ht="14.4" x14ac:dyDescent="0.3">
      <c r="A759" s="10">
        <v>2017</v>
      </c>
      <c r="B759" s="10">
        <v>20170511</v>
      </c>
      <c r="C759" s="10">
        <f t="shared" si="22"/>
        <v>19</v>
      </c>
      <c r="D759" s="10" t="str">
        <f t="shared" si="23"/>
        <v>2017_19</v>
      </c>
      <c r="E759" s="8">
        <v>114.14285714285714</v>
      </c>
      <c r="F759" s="9">
        <v>490.73620502191937</v>
      </c>
      <c r="G759" s="8">
        <v>5</v>
      </c>
      <c r="H759" s="8">
        <v>0</v>
      </c>
    </row>
    <row r="760" spans="1:8" ht="14.4" x14ac:dyDescent="0.3">
      <c r="A760" s="10">
        <v>2017</v>
      </c>
      <c r="B760" s="10">
        <v>20170512</v>
      </c>
      <c r="C760" s="10">
        <f t="shared" si="22"/>
        <v>19</v>
      </c>
      <c r="D760" s="10" t="str">
        <f t="shared" si="23"/>
        <v>2017_19</v>
      </c>
      <c r="E760" s="8">
        <v>114.14285714285714</v>
      </c>
      <c r="F760" s="9">
        <v>827.51511322939893</v>
      </c>
      <c r="G760" s="8">
        <v>11</v>
      </c>
      <c r="H760" s="8">
        <v>0</v>
      </c>
    </row>
    <row r="761" spans="1:8" ht="14.4" x14ac:dyDescent="0.3">
      <c r="A761" s="10">
        <v>2017</v>
      </c>
      <c r="B761" s="10">
        <v>20170513</v>
      </c>
      <c r="C761" s="10">
        <f t="shared" si="22"/>
        <v>19</v>
      </c>
      <c r="D761" s="10" t="str">
        <f t="shared" si="23"/>
        <v>2017_19</v>
      </c>
      <c r="E761" s="8">
        <v>114.14285714285714</v>
      </c>
      <c r="F761" s="9">
        <v>1138.1439952868525</v>
      </c>
      <c r="G761" s="8">
        <v>15</v>
      </c>
      <c r="H761" s="8">
        <v>0</v>
      </c>
    </row>
    <row r="762" spans="1:8" ht="14.4" x14ac:dyDescent="0.3">
      <c r="A762" s="10">
        <v>2017</v>
      </c>
      <c r="B762" s="10">
        <v>20170514</v>
      </c>
      <c r="C762" s="10">
        <f t="shared" si="22"/>
        <v>20</v>
      </c>
      <c r="D762" s="10" t="str">
        <f t="shared" si="23"/>
        <v>2017_20</v>
      </c>
      <c r="E762" s="8">
        <v>114.14285714285714</v>
      </c>
      <c r="F762" s="9">
        <v>1126.5439836868409</v>
      </c>
      <c r="G762" s="8">
        <v>14</v>
      </c>
      <c r="H762" s="8">
        <v>5776</v>
      </c>
    </row>
    <row r="763" spans="1:8" ht="14.4" x14ac:dyDescent="0.3">
      <c r="A763" s="10">
        <v>2017</v>
      </c>
      <c r="B763" s="10">
        <v>20170515</v>
      </c>
      <c r="C763" s="10">
        <f t="shared" si="22"/>
        <v>20</v>
      </c>
      <c r="D763" s="10" t="str">
        <f t="shared" si="23"/>
        <v>2017_20</v>
      </c>
      <c r="E763" s="8">
        <v>114.14285714285714</v>
      </c>
      <c r="F763" s="9">
        <v>629.61777247491523</v>
      </c>
      <c r="G763" s="8">
        <v>8</v>
      </c>
      <c r="H763" s="8">
        <v>0</v>
      </c>
    </row>
    <row r="764" spans="1:8" ht="14.4" x14ac:dyDescent="0.3">
      <c r="A764" s="10">
        <v>2017</v>
      </c>
      <c r="B764" s="10">
        <v>20170516</v>
      </c>
      <c r="C764" s="10">
        <f t="shared" si="22"/>
        <v>20</v>
      </c>
      <c r="D764" s="10" t="str">
        <f t="shared" si="23"/>
        <v>2017_20</v>
      </c>
      <c r="E764" s="8">
        <v>114.14285714285714</v>
      </c>
      <c r="F764" s="9">
        <v>329.37175794318654</v>
      </c>
      <c r="G764" s="8">
        <v>5</v>
      </c>
      <c r="H764" s="8">
        <v>0</v>
      </c>
    </row>
    <row r="765" spans="1:8" ht="14.4" x14ac:dyDescent="0.3">
      <c r="A765" s="10">
        <v>2017</v>
      </c>
      <c r="B765" s="10">
        <v>20170517</v>
      </c>
      <c r="C765" s="10">
        <f t="shared" si="22"/>
        <v>20</v>
      </c>
      <c r="D765" s="10" t="str">
        <f t="shared" si="23"/>
        <v>2017_20</v>
      </c>
      <c r="E765" s="8">
        <v>114.14285714285714</v>
      </c>
      <c r="F765" s="9">
        <v>648.13207670350539</v>
      </c>
      <c r="G765" s="8">
        <v>8</v>
      </c>
      <c r="H765" s="8">
        <v>0</v>
      </c>
    </row>
    <row r="766" spans="1:8" ht="14.4" x14ac:dyDescent="0.3">
      <c r="A766" s="10">
        <v>2017</v>
      </c>
      <c r="B766" s="10">
        <v>20170518</v>
      </c>
      <c r="C766" s="10">
        <f t="shared" si="22"/>
        <v>20</v>
      </c>
      <c r="D766" s="10" t="str">
        <f t="shared" si="23"/>
        <v>2017_20</v>
      </c>
      <c r="E766" s="8">
        <v>114.14285714285714</v>
      </c>
      <c r="F766" s="9">
        <v>583.1862974720118</v>
      </c>
      <c r="G766" s="8">
        <v>8</v>
      </c>
      <c r="H766" s="8">
        <v>0</v>
      </c>
    </row>
    <row r="767" spans="1:8" ht="14.4" x14ac:dyDescent="0.3">
      <c r="A767" s="10">
        <v>2017</v>
      </c>
      <c r="B767" s="10">
        <v>20170519</v>
      </c>
      <c r="C767" s="10">
        <f t="shared" si="22"/>
        <v>20</v>
      </c>
      <c r="D767" s="10" t="str">
        <f t="shared" si="23"/>
        <v>2017_20</v>
      </c>
      <c r="E767" s="8">
        <v>114.14285714285714</v>
      </c>
      <c r="F767" s="9">
        <v>725.14358228643937</v>
      </c>
      <c r="G767" s="8">
        <v>11</v>
      </c>
      <c r="H767" s="8">
        <v>0</v>
      </c>
    </row>
    <row r="768" spans="1:8" ht="14.4" x14ac:dyDescent="0.3">
      <c r="A768" s="10">
        <v>2017</v>
      </c>
      <c r="B768" s="10">
        <v>20170520</v>
      </c>
      <c r="C768" s="10">
        <f t="shared" si="22"/>
        <v>20</v>
      </c>
      <c r="D768" s="10" t="str">
        <f t="shared" si="23"/>
        <v>2017_20</v>
      </c>
      <c r="E768" s="8">
        <v>114.14285714285714</v>
      </c>
      <c r="F768" s="9">
        <v>1013.5438706867279</v>
      </c>
      <c r="G768" s="8">
        <v>15</v>
      </c>
      <c r="H768" s="8">
        <v>0</v>
      </c>
    </row>
    <row r="769" spans="1:8" ht="14.4" x14ac:dyDescent="0.3">
      <c r="A769" s="10">
        <v>2017</v>
      </c>
      <c r="B769" s="10">
        <v>20170521</v>
      </c>
      <c r="C769" s="10">
        <f t="shared" si="22"/>
        <v>21</v>
      </c>
      <c r="D769" s="10" t="str">
        <f t="shared" si="23"/>
        <v>2017_21</v>
      </c>
      <c r="E769" s="8">
        <v>114.14285714285714</v>
      </c>
      <c r="F769" s="9">
        <v>371.00037100037099</v>
      </c>
      <c r="G769" s="8">
        <v>6</v>
      </c>
      <c r="H769" s="8">
        <v>5542</v>
      </c>
    </row>
    <row r="770" spans="1:8" ht="14.4" x14ac:dyDescent="0.3">
      <c r="A770" s="10">
        <v>2017</v>
      </c>
      <c r="B770" s="10">
        <v>20170522</v>
      </c>
      <c r="C770" s="10">
        <f t="shared" si="22"/>
        <v>21</v>
      </c>
      <c r="D770" s="10" t="str">
        <f t="shared" si="23"/>
        <v>2017_21</v>
      </c>
      <c r="E770" s="8">
        <v>114.14285714285714</v>
      </c>
      <c r="F770" s="9">
        <v>287.88600217171648</v>
      </c>
      <c r="G770" s="8">
        <v>4</v>
      </c>
      <c r="H770" s="8">
        <v>0</v>
      </c>
    </row>
    <row r="771" spans="1:8" ht="14.4" x14ac:dyDescent="0.3">
      <c r="A771" s="10">
        <v>2017</v>
      </c>
      <c r="B771" s="10">
        <v>20170523</v>
      </c>
      <c r="C771" s="10">
        <f t="shared" ref="C771:C834" si="24">WEEKNUM(LEFT(B771,4)&amp;"/"&amp;MID(B771,5,2)&amp;"/"&amp;RIGHT(B771,2))</f>
        <v>21</v>
      </c>
      <c r="D771" s="10" t="str">
        <f t="shared" ref="D771:D834" si="25">CONCATENATE(A771,"_",TEXT(C771,"00"))</f>
        <v>2017_21</v>
      </c>
      <c r="E771" s="8">
        <v>114.14285714285714</v>
      </c>
      <c r="F771" s="9">
        <v>296.28601057172483</v>
      </c>
      <c r="G771" s="8">
        <v>5</v>
      </c>
      <c r="H771" s="8">
        <v>0</v>
      </c>
    </row>
    <row r="772" spans="1:8" ht="14.4" x14ac:dyDescent="0.3">
      <c r="A772" s="10">
        <v>2017</v>
      </c>
      <c r="B772" s="10">
        <v>20170524</v>
      </c>
      <c r="C772" s="10">
        <f t="shared" si="24"/>
        <v>21</v>
      </c>
      <c r="D772" s="10" t="str">
        <f t="shared" si="25"/>
        <v>2017_21</v>
      </c>
      <c r="E772" s="8">
        <v>114.14285714285714</v>
      </c>
      <c r="F772" s="9">
        <v>345.57177414320273</v>
      </c>
      <c r="G772" s="8">
        <v>5</v>
      </c>
      <c r="H772" s="8">
        <v>0</v>
      </c>
    </row>
    <row r="773" spans="1:8" ht="14.4" x14ac:dyDescent="0.3">
      <c r="A773" s="10">
        <v>2017</v>
      </c>
      <c r="B773" s="10">
        <v>20170525</v>
      </c>
      <c r="C773" s="10">
        <f t="shared" si="24"/>
        <v>21</v>
      </c>
      <c r="D773" s="10" t="str">
        <f t="shared" si="25"/>
        <v>2017_21</v>
      </c>
      <c r="E773" s="8">
        <v>114.14285714285714</v>
      </c>
      <c r="F773" s="9">
        <v>338.00033800033799</v>
      </c>
      <c r="G773" s="8">
        <v>6</v>
      </c>
      <c r="H773" s="8">
        <v>0</v>
      </c>
    </row>
    <row r="774" spans="1:8" ht="14.4" x14ac:dyDescent="0.3">
      <c r="A774" s="10">
        <v>2017</v>
      </c>
      <c r="B774" s="10">
        <v>20170526</v>
      </c>
      <c r="C774" s="10">
        <f t="shared" si="24"/>
        <v>21</v>
      </c>
      <c r="D774" s="10" t="str">
        <f t="shared" si="25"/>
        <v>2017_21</v>
      </c>
      <c r="E774" s="8">
        <v>114.14285714285714</v>
      </c>
      <c r="F774" s="9">
        <v>193.88590817162248</v>
      </c>
      <c r="G774" s="8">
        <v>3</v>
      </c>
      <c r="H774" s="8">
        <v>0</v>
      </c>
    </row>
    <row r="775" spans="1:8" ht="14.4" x14ac:dyDescent="0.3">
      <c r="A775" s="10">
        <v>2017</v>
      </c>
      <c r="B775" s="10">
        <v>20170527</v>
      </c>
      <c r="C775" s="10">
        <f t="shared" si="24"/>
        <v>21</v>
      </c>
      <c r="D775" s="10" t="str">
        <f t="shared" si="25"/>
        <v>2017_21</v>
      </c>
      <c r="E775" s="8">
        <v>114.14285714285714</v>
      </c>
      <c r="F775" s="9">
        <v>3581.1435811435813</v>
      </c>
      <c r="G775" s="8">
        <v>63</v>
      </c>
      <c r="H775" s="8">
        <v>0</v>
      </c>
    </row>
    <row r="776" spans="1:8" ht="14.4" x14ac:dyDescent="0.3">
      <c r="A776" s="10">
        <v>2017</v>
      </c>
      <c r="B776" s="10">
        <v>20170528</v>
      </c>
      <c r="C776" s="10">
        <f t="shared" si="24"/>
        <v>22</v>
      </c>
      <c r="D776" s="10" t="str">
        <f t="shared" si="25"/>
        <v>2017_22</v>
      </c>
      <c r="E776" s="8">
        <v>114.14285714285714</v>
      </c>
      <c r="F776" s="9">
        <v>3280.3675660818517</v>
      </c>
      <c r="G776" s="8">
        <v>51</v>
      </c>
      <c r="H776" s="8">
        <v>5352</v>
      </c>
    </row>
    <row r="777" spans="1:8" ht="14.4" x14ac:dyDescent="0.3">
      <c r="A777" s="10">
        <v>2017</v>
      </c>
      <c r="B777" s="10">
        <v>20170529</v>
      </c>
      <c r="C777" s="10">
        <f t="shared" si="24"/>
        <v>22</v>
      </c>
      <c r="D777" s="10" t="str">
        <f t="shared" si="25"/>
        <v>2017_22</v>
      </c>
      <c r="E777" s="8">
        <v>114.14285714285714</v>
      </c>
      <c r="F777" s="9">
        <v>882.73802559516855</v>
      </c>
      <c r="G777" s="8">
        <v>13</v>
      </c>
      <c r="H777" s="8">
        <v>0</v>
      </c>
    </row>
    <row r="778" spans="1:8" ht="14.4" x14ac:dyDescent="0.3">
      <c r="A778" s="10">
        <v>2017</v>
      </c>
      <c r="B778" s="10">
        <v>20170530</v>
      </c>
      <c r="C778" s="10">
        <f t="shared" si="24"/>
        <v>22</v>
      </c>
      <c r="D778" s="10" t="str">
        <f t="shared" si="25"/>
        <v>2017_22</v>
      </c>
      <c r="E778" s="8">
        <v>114.14285714285714</v>
      </c>
      <c r="F778" s="9">
        <v>1318.0013180013179</v>
      </c>
      <c r="G778" s="8">
        <v>25</v>
      </c>
      <c r="H778" s="8">
        <v>0</v>
      </c>
    </row>
    <row r="779" spans="1:8" ht="14.4" x14ac:dyDescent="0.3">
      <c r="A779" s="10">
        <v>2017</v>
      </c>
      <c r="B779" s="10">
        <v>20170531</v>
      </c>
      <c r="C779" s="10">
        <f t="shared" si="24"/>
        <v>22</v>
      </c>
      <c r="D779" s="10" t="str">
        <f t="shared" si="25"/>
        <v>2017_22</v>
      </c>
      <c r="E779" s="8">
        <v>114.14285714285714</v>
      </c>
      <c r="F779" s="9">
        <v>797.62936905794049</v>
      </c>
      <c r="G779" s="8">
        <v>11</v>
      </c>
      <c r="H779" s="8">
        <v>0</v>
      </c>
    </row>
    <row r="780" spans="1:8" ht="14.4" x14ac:dyDescent="0.3">
      <c r="A780" s="10">
        <v>2017</v>
      </c>
      <c r="B780" s="10">
        <v>20170601</v>
      </c>
      <c r="C780" s="10">
        <f t="shared" si="24"/>
        <v>22</v>
      </c>
      <c r="D780" s="10" t="str">
        <f t="shared" si="25"/>
        <v>2017_22</v>
      </c>
      <c r="E780" s="8">
        <v>114.14285714285714</v>
      </c>
      <c r="F780" s="9">
        <v>476.40047640047646</v>
      </c>
      <c r="G780" s="8">
        <v>6</v>
      </c>
      <c r="H780" s="8">
        <v>0</v>
      </c>
    </row>
    <row r="781" spans="1:8" ht="14.4" x14ac:dyDescent="0.3">
      <c r="A781" s="10">
        <v>2017</v>
      </c>
      <c r="B781" s="10">
        <v>20170602</v>
      </c>
      <c r="C781" s="10">
        <f t="shared" si="24"/>
        <v>22</v>
      </c>
      <c r="D781" s="10" t="str">
        <f t="shared" si="25"/>
        <v>2017_22</v>
      </c>
      <c r="E781" s="8">
        <v>114.14285714285714</v>
      </c>
      <c r="F781" s="9">
        <v>551.72912315769452</v>
      </c>
      <c r="G781" s="8">
        <v>8</v>
      </c>
      <c r="H781" s="8">
        <v>0</v>
      </c>
    </row>
    <row r="782" spans="1:8" ht="14.4" x14ac:dyDescent="0.3">
      <c r="A782" s="10">
        <v>2017</v>
      </c>
      <c r="B782" s="10">
        <v>20170603</v>
      </c>
      <c r="C782" s="10">
        <f t="shared" si="24"/>
        <v>22</v>
      </c>
      <c r="D782" s="10" t="str">
        <f t="shared" si="25"/>
        <v>2017_22</v>
      </c>
      <c r="E782" s="8">
        <v>114.14285714285714</v>
      </c>
      <c r="F782" s="9">
        <v>771.91505762934332</v>
      </c>
      <c r="G782" s="8">
        <v>11</v>
      </c>
      <c r="H782" s="8">
        <v>0</v>
      </c>
    </row>
    <row r="783" spans="1:8" ht="14.4" x14ac:dyDescent="0.3">
      <c r="A783" s="10">
        <v>2017</v>
      </c>
      <c r="B783" s="10">
        <v>20170604</v>
      </c>
      <c r="C783" s="10">
        <f t="shared" si="24"/>
        <v>23</v>
      </c>
      <c r="D783" s="10" t="str">
        <f t="shared" si="25"/>
        <v>2017_23</v>
      </c>
      <c r="E783" s="8">
        <v>114.14285714285714</v>
      </c>
      <c r="F783" s="9">
        <v>809.87223844366713</v>
      </c>
      <c r="G783" s="8">
        <v>12</v>
      </c>
      <c r="H783" s="8">
        <v>5579</v>
      </c>
    </row>
    <row r="784" spans="1:8" ht="14.4" x14ac:dyDescent="0.3">
      <c r="A784" s="10">
        <v>2017</v>
      </c>
      <c r="B784" s="10">
        <v>20170605</v>
      </c>
      <c r="C784" s="10">
        <f t="shared" si="24"/>
        <v>23</v>
      </c>
      <c r="D784" s="10" t="str">
        <f t="shared" si="25"/>
        <v>2017_23</v>
      </c>
      <c r="E784" s="8">
        <v>114.14285714285714</v>
      </c>
      <c r="F784" s="9">
        <v>541.62054162054164</v>
      </c>
      <c r="G784" s="8">
        <v>8</v>
      </c>
      <c r="H784" s="8">
        <v>0</v>
      </c>
    </row>
    <row r="785" spans="1:8" ht="14.4" x14ac:dyDescent="0.3">
      <c r="A785" s="10">
        <v>2017</v>
      </c>
      <c r="B785" s="10">
        <v>20170606</v>
      </c>
      <c r="C785" s="10">
        <f t="shared" si="24"/>
        <v>23</v>
      </c>
      <c r="D785" s="10" t="str">
        <f t="shared" si="25"/>
        <v>2017_23</v>
      </c>
      <c r="E785" s="8">
        <v>114.14285714285714</v>
      </c>
      <c r="F785" s="9">
        <v>1774.6446317874891</v>
      </c>
      <c r="G785" s="8">
        <v>19</v>
      </c>
      <c r="H785" s="8">
        <v>0</v>
      </c>
    </row>
    <row r="786" spans="1:8" ht="14.4" x14ac:dyDescent="0.3">
      <c r="A786" s="10">
        <v>2017</v>
      </c>
      <c r="B786" s="10">
        <v>20170607</v>
      </c>
      <c r="C786" s="10">
        <f t="shared" si="24"/>
        <v>23</v>
      </c>
      <c r="D786" s="10" t="str">
        <f t="shared" si="25"/>
        <v>2017_23</v>
      </c>
      <c r="E786" s="8">
        <v>114.14285714285714</v>
      </c>
      <c r="F786" s="9">
        <v>491.85763471477759</v>
      </c>
      <c r="G786" s="8">
        <v>7</v>
      </c>
      <c r="H786" s="8">
        <v>0</v>
      </c>
    </row>
    <row r="787" spans="1:8" ht="14.4" x14ac:dyDescent="0.3">
      <c r="A787" s="10">
        <v>2017</v>
      </c>
      <c r="B787" s="10">
        <v>20170608</v>
      </c>
      <c r="C787" s="10">
        <f t="shared" si="24"/>
        <v>23</v>
      </c>
      <c r="D787" s="10" t="str">
        <f t="shared" si="25"/>
        <v>2017_23</v>
      </c>
      <c r="E787" s="8">
        <v>114.14285714285714</v>
      </c>
      <c r="F787" s="9">
        <v>524.94338208623924</v>
      </c>
      <c r="G787" s="8">
        <v>6</v>
      </c>
      <c r="H787" s="8">
        <v>0</v>
      </c>
    </row>
    <row r="788" spans="1:8" ht="14.4" x14ac:dyDescent="0.3">
      <c r="A788" s="10">
        <v>2017</v>
      </c>
      <c r="B788" s="10">
        <v>20170609</v>
      </c>
      <c r="C788" s="10">
        <f t="shared" si="24"/>
        <v>23</v>
      </c>
      <c r="D788" s="10" t="str">
        <f t="shared" si="25"/>
        <v>2017_23</v>
      </c>
      <c r="E788" s="8">
        <v>114.14285714285714</v>
      </c>
      <c r="F788" s="9">
        <v>7576.0218617361479</v>
      </c>
      <c r="G788" s="8">
        <v>80</v>
      </c>
      <c r="H788" s="8">
        <v>0</v>
      </c>
    </row>
    <row r="789" spans="1:8" ht="14.4" x14ac:dyDescent="0.3">
      <c r="A789" s="10">
        <v>2017</v>
      </c>
      <c r="B789" s="10">
        <v>20170610</v>
      </c>
      <c r="C789" s="10">
        <f t="shared" si="24"/>
        <v>23</v>
      </c>
      <c r="D789" s="10" t="str">
        <f t="shared" si="25"/>
        <v>2017_23</v>
      </c>
      <c r="E789" s="8">
        <v>114.14285714285714</v>
      </c>
      <c r="F789" s="9">
        <v>1193.1440502869075</v>
      </c>
      <c r="G789" s="8">
        <v>15</v>
      </c>
      <c r="H789" s="8">
        <v>0</v>
      </c>
    </row>
    <row r="790" spans="1:8" ht="14.4" x14ac:dyDescent="0.3">
      <c r="A790" s="10">
        <v>2017</v>
      </c>
      <c r="B790" s="10">
        <v>20170611</v>
      </c>
      <c r="C790" s="10">
        <f t="shared" si="24"/>
        <v>24</v>
      </c>
      <c r="D790" s="10" t="str">
        <f t="shared" si="25"/>
        <v>2017_24</v>
      </c>
      <c r="E790" s="8">
        <v>114.14285714285714</v>
      </c>
      <c r="F790" s="9">
        <v>707.10070710070715</v>
      </c>
      <c r="G790" s="8">
        <v>11</v>
      </c>
      <c r="H790" s="8">
        <v>5059</v>
      </c>
    </row>
    <row r="791" spans="1:8" ht="14.4" x14ac:dyDescent="0.3">
      <c r="A791" s="10">
        <v>2017</v>
      </c>
      <c r="B791" s="10">
        <v>20170612</v>
      </c>
      <c r="C791" s="10">
        <f t="shared" si="24"/>
        <v>24</v>
      </c>
      <c r="D791" s="10" t="str">
        <f t="shared" si="25"/>
        <v>2017_24</v>
      </c>
      <c r="E791" s="8">
        <v>114.14285714285714</v>
      </c>
      <c r="F791" s="9">
        <v>144.00014400014399</v>
      </c>
      <c r="G791" s="8">
        <v>4</v>
      </c>
      <c r="H791" s="8">
        <v>0</v>
      </c>
    </row>
    <row r="792" spans="1:8" ht="14.4" x14ac:dyDescent="0.3">
      <c r="A792" s="10">
        <v>2017</v>
      </c>
      <c r="B792" s="10">
        <v>20170613</v>
      </c>
      <c r="C792" s="10">
        <f t="shared" si="24"/>
        <v>24</v>
      </c>
      <c r="D792" s="10" t="str">
        <f t="shared" si="25"/>
        <v>2017_24</v>
      </c>
      <c r="E792" s="8">
        <v>114.14285714285714</v>
      </c>
      <c r="F792" s="9">
        <v>87.714373428659144</v>
      </c>
      <c r="G792" s="8">
        <v>1</v>
      </c>
      <c r="H792" s="8">
        <v>0</v>
      </c>
    </row>
    <row r="793" spans="1:8" ht="14.4" x14ac:dyDescent="0.3">
      <c r="A793" s="10">
        <v>2017</v>
      </c>
      <c r="B793" s="10">
        <v>20170614</v>
      </c>
      <c r="C793" s="10">
        <f t="shared" si="24"/>
        <v>24</v>
      </c>
      <c r="D793" s="10" t="str">
        <f t="shared" si="25"/>
        <v>2017_24</v>
      </c>
      <c r="E793" s="8">
        <v>114.14285714285714</v>
      </c>
      <c r="F793" s="9">
        <v>661.92923335780483</v>
      </c>
      <c r="G793" s="8">
        <v>8</v>
      </c>
      <c r="H793" s="8">
        <v>0</v>
      </c>
    </row>
    <row r="794" spans="1:8" ht="14.4" x14ac:dyDescent="0.3">
      <c r="A794" s="10">
        <v>2017</v>
      </c>
      <c r="B794" s="10">
        <v>20170615</v>
      </c>
      <c r="C794" s="10">
        <f t="shared" si="24"/>
        <v>24</v>
      </c>
      <c r="D794" s="10" t="str">
        <f t="shared" si="25"/>
        <v>2017_24</v>
      </c>
      <c r="E794" s="8">
        <v>114.14285714285714</v>
      </c>
      <c r="F794" s="9">
        <v>51.285765571479857</v>
      </c>
      <c r="G794" s="8">
        <v>1</v>
      </c>
      <c r="H794" s="8">
        <v>0</v>
      </c>
    </row>
    <row r="795" spans="1:8" ht="14.4" x14ac:dyDescent="0.3">
      <c r="A795" s="10">
        <v>2017</v>
      </c>
      <c r="B795" s="10">
        <v>20170616</v>
      </c>
      <c r="C795" s="10">
        <f t="shared" si="24"/>
        <v>24</v>
      </c>
      <c r="D795" s="10" t="str">
        <f t="shared" si="25"/>
        <v>2017_24</v>
      </c>
      <c r="E795" s="8">
        <v>114.14285714285714</v>
      </c>
      <c r="F795" s="9">
        <v>936.85807971522263</v>
      </c>
      <c r="G795" s="8">
        <v>13</v>
      </c>
      <c r="H795" s="8">
        <v>0</v>
      </c>
    </row>
    <row r="796" spans="1:8" ht="14.4" x14ac:dyDescent="0.3">
      <c r="A796" s="10">
        <v>2017</v>
      </c>
      <c r="B796" s="10">
        <v>20170617</v>
      </c>
      <c r="C796" s="10">
        <f t="shared" si="24"/>
        <v>24</v>
      </c>
      <c r="D796" s="10" t="str">
        <f t="shared" si="25"/>
        <v>2017_24</v>
      </c>
      <c r="E796" s="8">
        <v>114.14285714285714</v>
      </c>
      <c r="F796" s="9">
        <v>1507.5729361443648</v>
      </c>
      <c r="G796" s="8">
        <v>25</v>
      </c>
      <c r="H796" s="8">
        <v>0</v>
      </c>
    </row>
    <row r="797" spans="1:8" ht="14.4" x14ac:dyDescent="0.3">
      <c r="A797" s="10">
        <v>2017</v>
      </c>
      <c r="B797" s="10">
        <v>20170618</v>
      </c>
      <c r="C797" s="10">
        <f t="shared" si="24"/>
        <v>25</v>
      </c>
      <c r="D797" s="10" t="str">
        <f t="shared" si="25"/>
        <v>2017_25</v>
      </c>
      <c r="E797" s="8">
        <v>114.14285714285714</v>
      </c>
      <c r="F797" s="9">
        <v>212.41449812878386</v>
      </c>
      <c r="G797" s="8">
        <v>3</v>
      </c>
      <c r="H797" s="8">
        <v>4910</v>
      </c>
    </row>
    <row r="798" spans="1:8" ht="14.4" x14ac:dyDescent="0.3">
      <c r="A798" s="10">
        <v>2017</v>
      </c>
      <c r="B798" s="10">
        <v>20170619</v>
      </c>
      <c r="C798" s="10">
        <f t="shared" si="24"/>
        <v>25</v>
      </c>
      <c r="D798" s="10" t="str">
        <f t="shared" si="25"/>
        <v>2017_25</v>
      </c>
      <c r="E798" s="8">
        <v>114.14285714285714</v>
      </c>
      <c r="F798" s="9">
        <v>159.85730271444558</v>
      </c>
      <c r="G798" s="8">
        <v>1</v>
      </c>
      <c r="H798" s="8">
        <v>0</v>
      </c>
    </row>
    <row r="799" spans="1:8" ht="14.4" x14ac:dyDescent="0.3">
      <c r="A799" s="10">
        <v>2017</v>
      </c>
      <c r="B799" s="10">
        <v>20170620</v>
      </c>
      <c r="C799" s="10">
        <f t="shared" si="24"/>
        <v>25</v>
      </c>
      <c r="D799" s="10" t="str">
        <f t="shared" si="25"/>
        <v>2017_25</v>
      </c>
      <c r="E799" s="8">
        <v>114.14285714285714</v>
      </c>
      <c r="F799" s="9">
        <v>318.05746091460378</v>
      </c>
      <c r="G799" s="8">
        <v>4</v>
      </c>
      <c r="H799" s="8">
        <v>0</v>
      </c>
    </row>
    <row r="800" spans="1:8" ht="14.4" x14ac:dyDescent="0.3">
      <c r="A800" s="10">
        <v>2017</v>
      </c>
      <c r="B800" s="10">
        <v>20170621</v>
      </c>
      <c r="C800" s="10">
        <f t="shared" si="24"/>
        <v>25</v>
      </c>
      <c r="D800" s="10" t="str">
        <f t="shared" si="25"/>
        <v>2017_25</v>
      </c>
      <c r="E800" s="8">
        <v>114.14285714285714</v>
      </c>
      <c r="F800" s="9">
        <v>64.142921285778428</v>
      </c>
      <c r="G800" s="8">
        <v>1</v>
      </c>
      <c r="H800" s="8">
        <v>0</v>
      </c>
    </row>
    <row r="801" spans="1:8" ht="14.4" x14ac:dyDescent="0.3">
      <c r="A801" s="10">
        <v>2017</v>
      </c>
      <c r="B801" s="10">
        <v>20170622</v>
      </c>
      <c r="C801" s="10">
        <f t="shared" si="24"/>
        <v>25</v>
      </c>
      <c r="D801" s="10" t="str">
        <f t="shared" si="25"/>
        <v>2017_25</v>
      </c>
      <c r="E801" s="8">
        <v>114.14285714285714</v>
      </c>
      <c r="F801" s="9">
        <v>359.42893085750234</v>
      </c>
      <c r="G801" s="8">
        <v>4</v>
      </c>
      <c r="H801" s="8">
        <v>0</v>
      </c>
    </row>
    <row r="802" spans="1:8" ht="14.4" x14ac:dyDescent="0.3">
      <c r="A802" s="10">
        <v>2017</v>
      </c>
      <c r="B802" s="10">
        <v>20170623</v>
      </c>
      <c r="C802" s="10">
        <f t="shared" si="24"/>
        <v>25</v>
      </c>
      <c r="D802" s="10" t="str">
        <f t="shared" si="25"/>
        <v>2017_25</v>
      </c>
      <c r="E802" s="8">
        <v>114.14285714285714</v>
      </c>
      <c r="F802" s="9">
        <v>222.35736521450809</v>
      </c>
      <c r="G802" s="8">
        <v>4</v>
      </c>
      <c r="H802" s="8">
        <v>0</v>
      </c>
    </row>
    <row r="803" spans="1:8" ht="14.4" x14ac:dyDescent="0.3">
      <c r="A803" s="10">
        <v>2017</v>
      </c>
      <c r="B803" s="10">
        <v>20170624</v>
      </c>
      <c r="C803" s="10">
        <f t="shared" si="24"/>
        <v>25</v>
      </c>
      <c r="D803" s="10" t="str">
        <f t="shared" si="25"/>
        <v>2017_25</v>
      </c>
      <c r="E803" s="8">
        <v>114.14285714285714</v>
      </c>
      <c r="F803" s="9">
        <v>524.71481042909613</v>
      </c>
      <c r="G803" s="8">
        <v>8</v>
      </c>
      <c r="H803" s="8">
        <v>0</v>
      </c>
    </row>
    <row r="804" spans="1:8" ht="14.4" x14ac:dyDescent="0.3">
      <c r="A804" s="10">
        <v>2017</v>
      </c>
      <c r="B804" s="10">
        <v>20170625</v>
      </c>
      <c r="C804" s="10">
        <f t="shared" si="24"/>
        <v>26</v>
      </c>
      <c r="D804" s="10" t="str">
        <f t="shared" si="25"/>
        <v>2017_26</v>
      </c>
      <c r="E804" s="8">
        <v>114.14285714285714</v>
      </c>
      <c r="F804" s="9">
        <v>1019.1438762867334</v>
      </c>
      <c r="G804" s="8">
        <v>14</v>
      </c>
      <c r="H804" s="8">
        <v>4361</v>
      </c>
    </row>
    <row r="805" spans="1:8" ht="14.4" x14ac:dyDescent="0.3">
      <c r="A805" s="10">
        <v>2017</v>
      </c>
      <c r="B805" s="10">
        <v>20170626</v>
      </c>
      <c r="C805" s="10">
        <f t="shared" si="24"/>
        <v>26</v>
      </c>
      <c r="D805" s="10" t="str">
        <f t="shared" si="25"/>
        <v>2017_26</v>
      </c>
      <c r="E805" s="8">
        <v>114.14285714285714</v>
      </c>
      <c r="F805" s="9">
        <v>672.92210149353014</v>
      </c>
      <c r="G805" s="8">
        <v>11</v>
      </c>
      <c r="H805" s="8">
        <v>0</v>
      </c>
    </row>
    <row r="806" spans="1:8" ht="14.4" x14ac:dyDescent="0.3">
      <c r="A806" s="10">
        <v>2017</v>
      </c>
      <c r="B806" s="10">
        <v>20170627</v>
      </c>
      <c r="C806" s="10">
        <f t="shared" si="24"/>
        <v>26</v>
      </c>
      <c r="D806" s="10" t="str">
        <f t="shared" si="25"/>
        <v>2017_26</v>
      </c>
      <c r="E806" s="8">
        <v>114.14285714285714</v>
      </c>
      <c r="F806" s="9">
        <v>406.28612057183489</v>
      </c>
      <c r="G806" s="8">
        <v>5</v>
      </c>
      <c r="H806" s="8">
        <v>0</v>
      </c>
    </row>
    <row r="807" spans="1:8" ht="14.4" x14ac:dyDescent="0.3">
      <c r="A807" s="10">
        <v>2017</v>
      </c>
      <c r="B807" s="10">
        <v>20170628</v>
      </c>
      <c r="C807" s="10">
        <f t="shared" si="24"/>
        <v>26</v>
      </c>
      <c r="D807" s="10" t="str">
        <f t="shared" si="25"/>
        <v>2017_26</v>
      </c>
      <c r="E807" s="8">
        <v>114.14285714285714</v>
      </c>
      <c r="F807" s="9">
        <v>914.71520042948612</v>
      </c>
      <c r="G807" s="8">
        <v>17</v>
      </c>
      <c r="H807" s="8">
        <v>0</v>
      </c>
    </row>
    <row r="808" spans="1:8" ht="14.4" x14ac:dyDescent="0.3">
      <c r="A808" s="10">
        <v>2017</v>
      </c>
      <c r="B808" s="10">
        <v>20170629</v>
      </c>
      <c r="C808" s="10">
        <f t="shared" si="24"/>
        <v>26</v>
      </c>
      <c r="D808" s="10" t="str">
        <f t="shared" si="25"/>
        <v>2017_26</v>
      </c>
      <c r="E808" s="8">
        <v>114.14285714285714</v>
      </c>
      <c r="F808" s="9">
        <v>374.85751771466056</v>
      </c>
      <c r="G808" s="8">
        <v>6</v>
      </c>
      <c r="H808" s="8">
        <v>0</v>
      </c>
    </row>
    <row r="809" spans="1:8" ht="14.4" x14ac:dyDescent="0.3">
      <c r="A809" s="10">
        <v>2017</v>
      </c>
      <c r="B809" s="10">
        <v>20170630</v>
      </c>
      <c r="C809" s="10">
        <f t="shared" si="24"/>
        <v>26</v>
      </c>
      <c r="D809" s="10" t="str">
        <f t="shared" si="25"/>
        <v>2017_26</v>
      </c>
      <c r="E809" s="8">
        <v>114.14285714285714</v>
      </c>
      <c r="F809" s="9">
        <v>87.428658857230289</v>
      </c>
      <c r="G809" s="8">
        <v>2</v>
      </c>
      <c r="H809" s="8">
        <v>0</v>
      </c>
    </row>
    <row r="810" spans="1:8" ht="14.4" x14ac:dyDescent="0.3">
      <c r="A810" s="10">
        <v>2017</v>
      </c>
      <c r="B810" s="10">
        <v>20170701</v>
      </c>
      <c r="C810" s="10">
        <f t="shared" si="24"/>
        <v>26</v>
      </c>
      <c r="D810" s="10" t="str">
        <f t="shared" si="25"/>
        <v>2017_26</v>
      </c>
      <c r="E810" s="8">
        <v>114.14285714285714</v>
      </c>
      <c r="F810" s="9">
        <v>911.20091120091115</v>
      </c>
      <c r="G810" s="8">
        <v>12</v>
      </c>
      <c r="H810" s="8">
        <v>0</v>
      </c>
    </row>
    <row r="811" spans="1:8" ht="14.4" x14ac:dyDescent="0.3">
      <c r="A811" s="10">
        <v>2017</v>
      </c>
      <c r="B811" s="10">
        <v>20170702</v>
      </c>
      <c r="C811" s="10">
        <f t="shared" si="24"/>
        <v>27</v>
      </c>
      <c r="D811" s="10" t="str">
        <f t="shared" si="25"/>
        <v>2017_27</v>
      </c>
      <c r="E811" s="8">
        <v>114.14285714285714</v>
      </c>
      <c r="F811" s="9">
        <v>595.18630947202382</v>
      </c>
      <c r="G811" s="8">
        <v>9</v>
      </c>
      <c r="H811" s="8">
        <v>4103</v>
      </c>
    </row>
    <row r="812" spans="1:8" ht="14.4" x14ac:dyDescent="0.3">
      <c r="A812" s="10">
        <v>2017</v>
      </c>
      <c r="B812" s="10">
        <v>20170703</v>
      </c>
      <c r="C812" s="10">
        <f t="shared" si="24"/>
        <v>27</v>
      </c>
      <c r="D812" s="10" t="str">
        <f t="shared" si="25"/>
        <v>2017_27</v>
      </c>
      <c r="E812" s="8">
        <v>114.14285714285714</v>
      </c>
      <c r="F812" s="9">
        <v>485.14334228619947</v>
      </c>
      <c r="G812" s="8">
        <v>8</v>
      </c>
      <c r="H812" s="8">
        <v>0</v>
      </c>
    </row>
    <row r="813" spans="1:8" ht="14.4" x14ac:dyDescent="0.3">
      <c r="A813" s="10">
        <v>2017</v>
      </c>
      <c r="B813" s="10">
        <v>20170704</v>
      </c>
      <c r="C813" s="10">
        <f t="shared" si="24"/>
        <v>27</v>
      </c>
      <c r="D813" s="10" t="str">
        <f t="shared" si="25"/>
        <v>2017_27</v>
      </c>
      <c r="E813" s="8">
        <v>114.14285714285714</v>
      </c>
      <c r="F813" s="9">
        <v>246.57167514310373</v>
      </c>
      <c r="G813" s="8">
        <v>4</v>
      </c>
      <c r="H813" s="8">
        <v>0</v>
      </c>
    </row>
    <row r="814" spans="1:8" ht="14.4" x14ac:dyDescent="0.3">
      <c r="A814" s="10">
        <v>2017</v>
      </c>
      <c r="B814" s="10">
        <v>20170705</v>
      </c>
      <c r="C814" s="10">
        <f t="shared" si="24"/>
        <v>27</v>
      </c>
      <c r="D814" s="10" t="str">
        <f t="shared" si="25"/>
        <v>2017_27</v>
      </c>
      <c r="E814" s="8">
        <v>114.14285714285714</v>
      </c>
      <c r="F814" s="9">
        <v>396.42896785753931</v>
      </c>
      <c r="G814" s="8">
        <v>5</v>
      </c>
      <c r="H814" s="8">
        <v>0</v>
      </c>
    </row>
    <row r="815" spans="1:8" ht="14.4" x14ac:dyDescent="0.3">
      <c r="A815" s="10">
        <v>2017</v>
      </c>
      <c r="B815" s="10">
        <v>20170706</v>
      </c>
      <c r="C815" s="10">
        <f t="shared" si="24"/>
        <v>27</v>
      </c>
      <c r="D815" s="10" t="str">
        <f t="shared" si="25"/>
        <v>2017_27</v>
      </c>
      <c r="E815" s="8">
        <v>114.14285714285714</v>
      </c>
      <c r="F815" s="9">
        <v>454.35759721474005</v>
      </c>
      <c r="G815" s="8">
        <v>7</v>
      </c>
      <c r="H815" s="8">
        <v>0</v>
      </c>
    </row>
    <row r="816" spans="1:8" ht="14.4" x14ac:dyDescent="0.3">
      <c r="A816" s="10">
        <v>2017</v>
      </c>
      <c r="B816" s="10">
        <v>20170707</v>
      </c>
      <c r="C816" s="10">
        <f t="shared" si="24"/>
        <v>27</v>
      </c>
      <c r="D816" s="10" t="str">
        <f t="shared" si="25"/>
        <v>2017_27</v>
      </c>
      <c r="E816" s="8">
        <v>114.14285714285714</v>
      </c>
      <c r="F816" s="9">
        <v>477.42904885762033</v>
      </c>
      <c r="G816" s="8">
        <v>6</v>
      </c>
      <c r="H816" s="8">
        <v>0</v>
      </c>
    </row>
    <row r="817" spans="1:8" ht="14.4" x14ac:dyDescent="0.3">
      <c r="A817" s="10">
        <v>2017</v>
      </c>
      <c r="B817" s="10">
        <v>20170708</v>
      </c>
      <c r="C817" s="10">
        <f t="shared" si="24"/>
        <v>27</v>
      </c>
      <c r="D817" s="10" t="str">
        <f t="shared" si="25"/>
        <v>2017_27</v>
      </c>
      <c r="E817" s="8">
        <v>114.14285714285714</v>
      </c>
      <c r="F817" s="9">
        <v>817.00081700081705</v>
      </c>
      <c r="G817" s="8">
        <v>13</v>
      </c>
      <c r="H817" s="8">
        <v>0</v>
      </c>
    </row>
    <row r="818" spans="1:8" ht="14.4" x14ac:dyDescent="0.3">
      <c r="A818" s="10">
        <v>2017</v>
      </c>
      <c r="B818" s="10">
        <v>20170709</v>
      </c>
      <c r="C818" s="10">
        <f t="shared" si="24"/>
        <v>28</v>
      </c>
      <c r="D818" s="10" t="str">
        <f t="shared" si="25"/>
        <v>2017_28</v>
      </c>
      <c r="E818" s="8">
        <v>114.14285714285714</v>
      </c>
      <c r="F818" s="9">
        <v>372.14322928608647</v>
      </c>
      <c r="G818" s="8">
        <v>6</v>
      </c>
      <c r="H818" s="8">
        <v>3929</v>
      </c>
    </row>
    <row r="819" spans="1:8" ht="14.4" x14ac:dyDescent="0.3">
      <c r="A819" s="10">
        <v>2017</v>
      </c>
      <c r="B819" s="10">
        <v>20170710</v>
      </c>
      <c r="C819" s="10">
        <f t="shared" si="24"/>
        <v>28</v>
      </c>
      <c r="D819" s="10" t="str">
        <f t="shared" si="25"/>
        <v>2017_28</v>
      </c>
      <c r="E819" s="8">
        <v>114.14285714285714</v>
      </c>
      <c r="F819" s="9">
        <v>349.4289208574923</v>
      </c>
      <c r="G819" s="8">
        <v>5</v>
      </c>
      <c r="H819" s="8">
        <v>0</v>
      </c>
    </row>
    <row r="820" spans="1:8" ht="14.4" x14ac:dyDescent="0.3">
      <c r="A820" s="10">
        <v>2017</v>
      </c>
      <c r="B820" s="10">
        <v>20170711</v>
      </c>
      <c r="C820" s="10">
        <f t="shared" si="24"/>
        <v>28</v>
      </c>
      <c r="D820" s="10" t="str">
        <f t="shared" si="25"/>
        <v>2017_28</v>
      </c>
      <c r="E820" s="8">
        <v>114.14285714285714</v>
      </c>
      <c r="F820" s="9">
        <v>298.57172714315573</v>
      </c>
      <c r="G820" s="8">
        <v>4</v>
      </c>
      <c r="H820" s="8">
        <v>0</v>
      </c>
    </row>
    <row r="821" spans="1:8" ht="14.4" x14ac:dyDescent="0.3">
      <c r="A821" s="10">
        <v>2017</v>
      </c>
      <c r="B821" s="10">
        <v>20170712</v>
      </c>
      <c r="C821" s="10">
        <f t="shared" si="24"/>
        <v>28</v>
      </c>
      <c r="D821" s="10" t="str">
        <f t="shared" si="25"/>
        <v>2017_28</v>
      </c>
      <c r="E821" s="8">
        <v>114.14285714285714</v>
      </c>
      <c r="F821" s="9">
        <v>478.00047800047804</v>
      </c>
      <c r="G821" s="8">
        <v>9</v>
      </c>
      <c r="H821" s="8">
        <v>0</v>
      </c>
    </row>
    <row r="822" spans="1:8" ht="14.4" x14ac:dyDescent="0.3">
      <c r="A822" s="10">
        <v>2017</v>
      </c>
      <c r="B822" s="10">
        <v>20170713</v>
      </c>
      <c r="C822" s="10">
        <f t="shared" si="24"/>
        <v>28</v>
      </c>
      <c r="D822" s="10" t="str">
        <f t="shared" si="25"/>
        <v>2017_28</v>
      </c>
      <c r="E822" s="8">
        <v>114.14285714285714</v>
      </c>
      <c r="F822" s="9">
        <v>228.14308528594242</v>
      </c>
      <c r="G822" s="8">
        <v>3</v>
      </c>
      <c r="H822" s="8">
        <v>0</v>
      </c>
    </row>
    <row r="823" spans="1:8" ht="14.4" x14ac:dyDescent="0.3">
      <c r="A823" s="10">
        <v>2017</v>
      </c>
      <c r="B823" s="10">
        <v>20170714</v>
      </c>
      <c r="C823" s="10">
        <f t="shared" si="24"/>
        <v>28</v>
      </c>
      <c r="D823" s="10" t="str">
        <f t="shared" si="25"/>
        <v>2017_28</v>
      </c>
      <c r="E823" s="8">
        <v>114.14285714285714</v>
      </c>
      <c r="F823" s="9">
        <v>777.71506342934913</v>
      </c>
      <c r="G823" s="8">
        <v>14</v>
      </c>
      <c r="H823" s="8">
        <v>0</v>
      </c>
    </row>
    <row r="824" spans="1:8" ht="14.4" x14ac:dyDescent="0.3">
      <c r="A824" s="10">
        <v>2017</v>
      </c>
      <c r="B824" s="10">
        <v>20170715</v>
      </c>
      <c r="C824" s="10">
        <f t="shared" si="24"/>
        <v>28</v>
      </c>
      <c r="D824" s="10" t="str">
        <f t="shared" si="25"/>
        <v>2017_28</v>
      </c>
      <c r="E824" s="8">
        <v>114.14285714285714</v>
      </c>
      <c r="F824" s="9">
        <v>415.6389870675585</v>
      </c>
      <c r="G824" s="8">
        <v>6</v>
      </c>
      <c r="H824" s="8">
        <v>0</v>
      </c>
    </row>
    <row r="825" spans="1:8" ht="14.4" x14ac:dyDescent="0.3">
      <c r="A825" s="10">
        <v>2017</v>
      </c>
      <c r="B825" s="10">
        <v>20170716</v>
      </c>
      <c r="C825" s="10">
        <f t="shared" si="24"/>
        <v>29</v>
      </c>
      <c r="D825" s="10" t="str">
        <f t="shared" si="25"/>
        <v>2017_29</v>
      </c>
      <c r="E825" s="8">
        <v>114.14285714285714</v>
      </c>
      <c r="F825" s="9">
        <v>926.64806950521233</v>
      </c>
      <c r="G825" s="8">
        <v>13</v>
      </c>
      <c r="H825" s="8">
        <v>4894</v>
      </c>
    </row>
    <row r="826" spans="1:8" ht="14.4" x14ac:dyDescent="0.3">
      <c r="A826" s="10">
        <v>2017</v>
      </c>
      <c r="B826" s="10">
        <v>20170717</v>
      </c>
      <c r="C826" s="10">
        <f t="shared" si="24"/>
        <v>29</v>
      </c>
      <c r="D826" s="10" t="str">
        <f t="shared" si="25"/>
        <v>2017_29</v>
      </c>
      <c r="E826" s="8">
        <v>114.14285714285714</v>
      </c>
      <c r="F826" s="9">
        <v>320.85746371460658</v>
      </c>
      <c r="G826" s="8">
        <v>4</v>
      </c>
      <c r="H826" s="8">
        <v>0</v>
      </c>
    </row>
    <row r="827" spans="1:8" ht="14.4" x14ac:dyDescent="0.3">
      <c r="A827" s="10">
        <v>2017</v>
      </c>
      <c r="B827" s="10">
        <v>20170718</v>
      </c>
      <c r="C827" s="10">
        <f t="shared" si="24"/>
        <v>29</v>
      </c>
      <c r="D827" s="10" t="str">
        <f t="shared" si="25"/>
        <v>2017_29</v>
      </c>
      <c r="E827" s="8">
        <v>114.14285714285714</v>
      </c>
      <c r="F827" s="9">
        <v>351.00035100035103</v>
      </c>
      <c r="G827" s="8">
        <v>6</v>
      </c>
      <c r="H827" s="8">
        <v>0</v>
      </c>
    </row>
    <row r="828" spans="1:8" ht="14.4" x14ac:dyDescent="0.3">
      <c r="A828" s="10">
        <v>2017</v>
      </c>
      <c r="B828" s="10">
        <v>20170719</v>
      </c>
      <c r="C828" s="10">
        <f t="shared" si="24"/>
        <v>29</v>
      </c>
      <c r="D828" s="10" t="str">
        <f t="shared" si="25"/>
        <v>2017_29</v>
      </c>
      <c r="E828" s="8">
        <v>114.14285714285714</v>
      </c>
      <c r="F828" s="9">
        <v>153.85729671443957</v>
      </c>
      <c r="G828" s="8">
        <v>3</v>
      </c>
      <c r="H828" s="8">
        <v>0</v>
      </c>
    </row>
    <row r="829" spans="1:8" ht="14.4" x14ac:dyDescent="0.3">
      <c r="A829" s="10">
        <v>2017</v>
      </c>
      <c r="B829" s="10">
        <v>20170720</v>
      </c>
      <c r="C829" s="10">
        <f t="shared" si="24"/>
        <v>29</v>
      </c>
      <c r="D829" s="10" t="str">
        <f t="shared" si="25"/>
        <v>2017_29</v>
      </c>
      <c r="E829" s="8">
        <v>114.14285714285714</v>
      </c>
      <c r="F829" s="9">
        <v>436.00043600043603</v>
      </c>
      <c r="G829" s="8">
        <v>6</v>
      </c>
      <c r="H829" s="8">
        <v>0</v>
      </c>
    </row>
    <row r="830" spans="1:8" ht="14.4" x14ac:dyDescent="0.3">
      <c r="A830" s="10">
        <v>2017</v>
      </c>
      <c r="B830" s="10">
        <v>20170721</v>
      </c>
      <c r="C830" s="10">
        <f t="shared" si="24"/>
        <v>29</v>
      </c>
      <c r="D830" s="10" t="str">
        <f t="shared" si="25"/>
        <v>2017_29</v>
      </c>
      <c r="E830" s="8">
        <v>114.14285714285714</v>
      </c>
      <c r="F830" s="9">
        <v>784.28649857221296</v>
      </c>
      <c r="G830" s="8">
        <v>20</v>
      </c>
      <c r="H830" s="8">
        <v>0</v>
      </c>
    </row>
    <row r="831" spans="1:8" ht="14.4" x14ac:dyDescent="0.3">
      <c r="A831" s="10">
        <v>2017</v>
      </c>
      <c r="B831" s="10">
        <v>20170722</v>
      </c>
      <c r="C831" s="10">
        <f t="shared" si="24"/>
        <v>29</v>
      </c>
      <c r="D831" s="10" t="str">
        <f t="shared" si="25"/>
        <v>2017_29</v>
      </c>
      <c r="E831" s="8">
        <v>114.14285714285714</v>
      </c>
      <c r="F831" s="9">
        <v>843.28655757227193</v>
      </c>
      <c r="G831" s="8">
        <v>15</v>
      </c>
      <c r="H831" s="8">
        <v>0</v>
      </c>
    </row>
    <row r="832" spans="1:8" ht="14.4" x14ac:dyDescent="0.3">
      <c r="A832" s="10">
        <v>2017</v>
      </c>
      <c r="B832" s="10">
        <v>20170723</v>
      </c>
      <c r="C832" s="10">
        <f t="shared" si="24"/>
        <v>30</v>
      </c>
      <c r="D832" s="10" t="str">
        <f t="shared" si="25"/>
        <v>2017_30</v>
      </c>
      <c r="E832" s="8">
        <v>114.14285714285714</v>
      </c>
      <c r="F832" s="9">
        <v>534.85767771482062</v>
      </c>
      <c r="G832" s="8">
        <v>9</v>
      </c>
      <c r="H832" s="8">
        <v>4038</v>
      </c>
    </row>
    <row r="833" spans="1:8" ht="14.4" x14ac:dyDescent="0.3">
      <c r="A833" s="10">
        <v>2017</v>
      </c>
      <c r="B833" s="10">
        <v>20170724</v>
      </c>
      <c r="C833" s="10">
        <f t="shared" si="24"/>
        <v>30</v>
      </c>
      <c r="D833" s="10" t="str">
        <f t="shared" si="25"/>
        <v>2017_30</v>
      </c>
      <c r="E833" s="8">
        <v>114.14285714285714</v>
      </c>
      <c r="F833" s="9">
        <v>298.00029800029802</v>
      </c>
      <c r="G833" s="8">
        <v>5</v>
      </c>
      <c r="H833" s="8">
        <v>0</v>
      </c>
    </row>
    <row r="834" spans="1:8" ht="14.4" x14ac:dyDescent="0.3">
      <c r="A834" s="10">
        <v>2017</v>
      </c>
      <c r="B834" s="10">
        <v>20170725</v>
      </c>
      <c r="C834" s="10">
        <f t="shared" si="24"/>
        <v>30</v>
      </c>
      <c r="D834" s="10" t="str">
        <f t="shared" si="25"/>
        <v>2017_30</v>
      </c>
      <c r="E834" s="8">
        <v>114.14285714285714</v>
      </c>
      <c r="F834" s="9">
        <v>-14.428585857157286</v>
      </c>
      <c r="G834" s="8">
        <v>0</v>
      </c>
      <c r="H834" s="8">
        <v>0</v>
      </c>
    </row>
    <row r="835" spans="1:8" ht="14.4" x14ac:dyDescent="0.3">
      <c r="A835" s="10">
        <v>2017</v>
      </c>
      <c r="B835" s="10">
        <v>20170726</v>
      </c>
      <c r="C835" s="10">
        <f t="shared" ref="C835:C866" si="26">WEEKNUM(LEFT(B835,4)&amp;"/"&amp;MID(B835,5,2)&amp;"/"&amp;RIGHT(B835,2))</f>
        <v>30</v>
      </c>
      <c r="D835" s="10" t="str">
        <f t="shared" ref="D835:D866" si="27">CONCATENATE(A835,"_",TEXT(C835,"00"))</f>
        <v>2017_30</v>
      </c>
      <c r="E835" s="8">
        <v>114.14285714285714</v>
      </c>
      <c r="F835" s="9">
        <v>323.71460942889519</v>
      </c>
      <c r="G835" s="8">
        <v>5</v>
      </c>
      <c r="H835" s="8">
        <v>0</v>
      </c>
    </row>
    <row r="836" spans="1:8" ht="14.4" x14ac:dyDescent="0.3">
      <c r="A836" s="10">
        <v>2017</v>
      </c>
      <c r="B836" s="10">
        <v>20170727</v>
      </c>
      <c r="C836" s="10">
        <f t="shared" si="26"/>
        <v>30</v>
      </c>
      <c r="D836" s="10" t="str">
        <f t="shared" si="27"/>
        <v>2017_30</v>
      </c>
      <c r="E836" s="8">
        <v>114.14285714285714</v>
      </c>
      <c r="F836" s="9">
        <v>139.71442542871117</v>
      </c>
      <c r="G836" s="8">
        <v>2</v>
      </c>
      <c r="H836" s="8">
        <v>0</v>
      </c>
    </row>
    <row r="837" spans="1:8" ht="14.4" x14ac:dyDescent="0.3">
      <c r="A837" s="10">
        <v>2017</v>
      </c>
      <c r="B837" s="10">
        <v>20170728</v>
      </c>
      <c r="C837" s="10">
        <f t="shared" si="26"/>
        <v>30</v>
      </c>
      <c r="D837" s="10" t="str">
        <f t="shared" si="27"/>
        <v>2017_30</v>
      </c>
      <c r="E837" s="8">
        <v>114.14285714285714</v>
      </c>
      <c r="F837" s="9">
        <v>181.14303828589544</v>
      </c>
      <c r="G837" s="8">
        <v>3</v>
      </c>
      <c r="H837" s="8">
        <v>0</v>
      </c>
    </row>
    <row r="838" spans="1:8" ht="14.4" x14ac:dyDescent="0.3">
      <c r="A838" s="10">
        <v>2017</v>
      </c>
      <c r="B838" s="10">
        <v>20170729</v>
      </c>
      <c r="C838" s="10">
        <f t="shared" si="26"/>
        <v>30</v>
      </c>
      <c r="D838" s="10" t="str">
        <f t="shared" si="27"/>
        <v>2017_30</v>
      </c>
      <c r="E838" s="8">
        <v>114.14285714285714</v>
      </c>
      <c r="F838" s="9">
        <v>615.85775871490159</v>
      </c>
      <c r="G838" s="8">
        <v>11</v>
      </c>
      <c r="H838" s="8">
        <v>0</v>
      </c>
    </row>
    <row r="839" spans="1:8" ht="14.4" x14ac:dyDescent="0.3">
      <c r="A839" s="10">
        <v>2017</v>
      </c>
      <c r="B839" s="10">
        <v>20170730</v>
      </c>
      <c r="C839" s="10">
        <f t="shared" si="26"/>
        <v>31</v>
      </c>
      <c r="D839" s="10" t="str">
        <f t="shared" si="27"/>
        <v>2017_31</v>
      </c>
      <c r="E839" s="8">
        <v>114.14285714285714</v>
      </c>
      <c r="F839" s="9">
        <v>520.04480575909145</v>
      </c>
      <c r="G839" s="8">
        <v>8</v>
      </c>
      <c r="H839" s="8">
        <v>4802</v>
      </c>
    </row>
    <row r="840" spans="1:8" ht="14.4" x14ac:dyDescent="0.3">
      <c r="A840" s="10">
        <v>2017</v>
      </c>
      <c r="B840" s="10">
        <v>20170731</v>
      </c>
      <c r="C840" s="10">
        <f t="shared" si="26"/>
        <v>31</v>
      </c>
      <c r="D840" s="10" t="str">
        <f t="shared" si="27"/>
        <v>2017_31</v>
      </c>
      <c r="E840" s="8">
        <v>114.14285714285714</v>
      </c>
      <c r="F840" s="9">
        <v>524.85766771481065</v>
      </c>
      <c r="G840" s="8">
        <v>6</v>
      </c>
      <c r="H840" s="8">
        <v>0</v>
      </c>
    </row>
    <row r="841" spans="1:8" ht="14.4" x14ac:dyDescent="0.3">
      <c r="A841" s="10">
        <v>2017</v>
      </c>
      <c r="B841" s="10">
        <v>20170801</v>
      </c>
      <c r="C841" s="10">
        <f t="shared" si="26"/>
        <v>31</v>
      </c>
      <c r="D841" s="10" t="str">
        <f t="shared" si="27"/>
        <v>2017_31</v>
      </c>
      <c r="E841" s="8">
        <v>114.14285714285714</v>
      </c>
      <c r="F841" s="9">
        <v>443.57187214330071</v>
      </c>
      <c r="G841" s="8">
        <v>7</v>
      </c>
      <c r="H841" s="8">
        <v>0</v>
      </c>
    </row>
    <row r="842" spans="1:8" ht="14.4" x14ac:dyDescent="0.3">
      <c r="A842" s="10">
        <v>2017</v>
      </c>
      <c r="B842" s="10">
        <v>20170802</v>
      </c>
      <c r="C842" s="10">
        <f t="shared" si="26"/>
        <v>31</v>
      </c>
      <c r="D842" s="10" t="str">
        <f t="shared" si="27"/>
        <v>2017_31</v>
      </c>
      <c r="E842" s="8">
        <v>114.14285714285714</v>
      </c>
      <c r="F842" s="9">
        <v>265.28597957169387</v>
      </c>
      <c r="G842" s="8">
        <v>4</v>
      </c>
      <c r="H842" s="8">
        <v>0</v>
      </c>
    </row>
    <row r="843" spans="1:8" ht="14.4" x14ac:dyDescent="0.3">
      <c r="A843" s="10">
        <v>2017</v>
      </c>
      <c r="B843" s="10">
        <v>20170803</v>
      </c>
      <c r="C843" s="10">
        <f t="shared" si="26"/>
        <v>31</v>
      </c>
      <c r="D843" s="10" t="str">
        <f t="shared" si="27"/>
        <v>2017_31</v>
      </c>
      <c r="E843" s="8">
        <v>114.14285714285714</v>
      </c>
      <c r="F843" s="9">
        <v>235.0288064573779</v>
      </c>
      <c r="G843" s="8">
        <v>3</v>
      </c>
      <c r="H843" s="8">
        <v>0</v>
      </c>
    </row>
    <row r="844" spans="1:8" ht="14.4" x14ac:dyDescent="0.3">
      <c r="A844" s="10">
        <v>2017</v>
      </c>
      <c r="B844" s="10">
        <v>20170804</v>
      </c>
      <c r="C844" s="10">
        <f t="shared" si="26"/>
        <v>31</v>
      </c>
      <c r="D844" s="10" t="str">
        <f t="shared" si="27"/>
        <v>2017_31</v>
      </c>
      <c r="E844" s="8">
        <v>114.14285714285714</v>
      </c>
      <c r="F844" s="9">
        <v>21.285735571449855</v>
      </c>
      <c r="G844" s="8">
        <v>1</v>
      </c>
      <c r="H844" s="8">
        <v>0</v>
      </c>
    </row>
    <row r="845" spans="1:8" ht="14.4" x14ac:dyDescent="0.3">
      <c r="A845" s="10">
        <v>2017</v>
      </c>
      <c r="B845" s="10">
        <v>20170805</v>
      </c>
      <c r="C845" s="10">
        <f t="shared" si="26"/>
        <v>31</v>
      </c>
      <c r="D845" s="10" t="str">
        <f t="shared" si="27"/>
        <v>2017_31</v>
      </c>
      <c r="E845" s="8">
        <v>114.14285714285714</v>
      </c>
      <c r="F845" s="9">
        <v>410.34041034041036</v>
      </c>
      <c r="G845" s="8">
        <v>9</v>
      </c>
      <c r="H845" s="8">
        <v>0</v>
      </c>
    </row>
    <row r="846" spans="1:8" ht="14.4" x14ac:dyDescent="0.3">
      <c r="A846" s="10">
        <v>2017</v>
      </c>
      <c r="B846" s="10">
        <v>20170806</v>
      </c>
      <c r="C846" s="10">
        <f t="shared" si="26"/>
        <v>32</v>
      </c>
      <c r="D846" s="10" t="str">
        <f t="shared" si="27"/>
        <v>2017_32</v>
      </c>
      <c r="E846" s="8">
        <v>114.14285714285714</v>
      </c>
      <c r="F846" s="9">
        <v>271.85741471455754</v>
      </c>
      <c r="G846" s="8">
        <v>6</v>
      </c>
      <c r="H846" s="8">
        <v>3880</v>
      </c>
    </row>
    <row r="847" spans="1:8" ht="14.4" x14ac:dyDescent="0.3">
      <c r="A847" s="10">
        <v>2017</v>
      </c>
      <c r="B847" s="10">
        <v>20170807</v>
      </c>
      <c r="C847" s="10">
        <f t="shared" si="26"/>
        <v>32</v>
      </c>
      <c r="D847" s="10" t="str">
        <f t="shared" si="27"/>
        <v>2017_32</v>
      </c>
      <c r="E847" s="8">
        <v>114.14285714285714</v>
      </c>
      <c r="F847" s="9">
        <v>334.71462042890619</v>
      </c>
      <c r="G847" s="8">
        <v>8</v>
      </c>
      <c r="H847" s="8">
        <v>0</v>
      </c>
    </row>
    <row r="848" spans="1:8" ht="14.4" x14ac:dyDescent="0.3">
      <c r="A848" s="10">
        <v>2017</v>
      </c>
      <c r="B848" s="10">
        <v>20170808</v>
      </c>
      <c r="C848" s="10">
        <f t="shared" si="26"/>
        <v>32</v>
      </c>
      <c r="D848" s="10" t="str">
        <f t="shared" si="27"/>
        <v>2017_32</v>
      </c>
      <c r="E848" s="8">
        <v>114.14285714285714</v>
      </c>
      <c r="F848" s="9">
        <v>237.85738071452357</v>
      </c>
      <c r="G848" s="8">
        <v>6</v>
      </c>
      <c r="H848" s="8">
        <v>0</v>
      </c>
    </row>
    <row r="849" spans="1:8" ht="14.4" x14ac:dyDescent="0.3">
      <c r="A849" s="10">
        <v>2017</v>
      </c>
      <c r="B849" s="10">
        <v>20170809</v>
      </c>
      <c r="C849" s="10">
        <f t="shared" si="26"/>
        <v>32</v>
      </c>
      <c r="D849" s="10" t="str">
        <f t="shared" si="27"/>
        <v>2017_32</v>
      </c>
      <c r="E849" s="8">
        <v>114.14285714285714</v>
      </c>
      <c r="F849" s="9">
        <v>312.42888385745533</v>
      </c>
      <c r="G849" s="8">
        <v>5</v>
      </c>
      <c r="H849" s="8">
        <v>0</v>
      </c>
    </row>
    <row r="850" spans="1:8" ht="14.4" x14ac:dyDescent="0.3">
      <c r="A850" s="10">
        <v>2017</v>
      </c>
      <c r="B850" s="10">
        <v>20170810</v>
      </c>
      <c r="C850" s="10">
        <f t="shared" si="26"/>
        <v>32</v>
      </c>
      <c r="D850" s="10" t="str">
        <f t="shared" si="27"/>
        <v>2017_32</v>
      </c>
      <c r="E850" s="8">
        <v>114.14285714285714</v>
      </c>
      <c r="F850" s="9">
        <v>229.71451542880115</v>
      </c>
      <c r="G850" s="8">
        <v>4</v>
      </c>
      <c r="H850" s="8">
        <v>0</v>
      </c>
    </row>
    <row r="851" spans="1:8" ht="14.4" x14ac:dyDescent="0.3">
      <c r="A851" s="10">
        <v>2017</v>
      </c>
      <c r="B851" s="10">
        <v>20170811</v>
      </c>
      <c r="C851" s="10">
        <f t="shared" si="26"/>
        <v>32</v>
      </c>
      <c r="D851" s="10" t="str">
        <f t="shared" si="27"/>
        <v>2017_32</v>
      </c>
      <c r="E851" s="8">
        <v>114.14285714285714</v>
      </c>
      <c r="F851" s="9">
        <v>97.214382928668641</v>
      </c>
      <c r="G851" s="8">
        <v>3</v>
      </c>
      <c r="H851" s="8">
        <v>0</v>
      </c>
    </row>
    <row r="852" spans="1:8" ht="14.4" x14ac:dyDescent="0.3">
      <c r="A852" s="10">
        <v>2017</v>
      </c>
      <c r="B852" s="10">
        <v>20170812</v>
      </c>
      <c r="C852" s="10">
        <f t="shared" si="26"/>
        <v>32</v>
      </c>
      <c r="D852" s="10" t="str">
        <f t="shared" si="27"/>
        <v>2017_32</v>
      </c>
      <c r="E852" s="8">
        <v>114.14285714285714</v>
      </c>
      <c r="F852" s="9">
        <v>217.90593219164649</v>
      </c>
      <c r="G852" s="8">
        <v>3</v>
      </c>
      <c r="H852" s="8">
        <v>0</v>
      </c>
    </row>
    <row r="853" spans="1:8" ht="14.4" x14ac:dyDescent="0.3">
      <c r="A853" s="10">
        <v>2017</v>
      </c>
      <c r="B853" s="10">
        <v>20170813</v>
      </c>
      <c r="C853" s="10">
        <f t="shared" si="26"/>
        <v>33</v>
      </c>
      <c r="D853" s="10" t="str">
        <f t="shared" si="27"/>
        <v>2017_33</v>
      </c>
      <c r="E853" s="8">
        <v>114.14285714285714</v>
      </c>
      <c r="F853" s="9">
        <v>243.7616723331009</v>
      </c>
      <c r="G853" s="8">
        <v>4</v>
      </c>
      <c r="H853" s="8">
        <v>3282</v>
      </c>
    </row>
    <row r="854" spans="1:8" ht="14.4" x14ac:dyDescent="0.3">
      <c r="A854" s="10">
        <v>2017</v>
      </c>
      <c r="B854" s="10">
        <v>20170815</v>
      </c>
      <c r="C854" s="10">
        <f t="shared" si="26"/>
        <v>33</v>
      </c>
      <c r="D854" s="10" t="str">
        <f t="shared" si="27"/>
        <v>2017_33</v>
      </c>
      <c r="E854" s="8">
        <v>114.14285714285714</v>
      </c>
      <c r="F854" s="9">
        <v>281.00028100028101</v>
      </c>
      <c r="G854" s="8">
        <v>4</v>
      </c>
      <c r="H854" s="8">
        <v>0</v>
      </c>
    </row>
    <row r="855" spans="1:8" ht="14.4" x14ac:dyDescent="0.3">
      <c r="A855" s="10">
        <v>2017</v>
      </c>
      <c r="B855" s="10">
        <v>20170816</v>
      </c>
      <c r="C855" s="10">
        <f t="shared" si="26"/>
        <v>33</v>
      </c>
      <c r="D855" s="10" t="str">
        <f t="shared" si="27"/>
        <v>2017_33</v>
      </c>
      <c r="E855" s="8">
        <v>114.14285714285714</v>
      </c>
      <c r="F855" s="9">
        <v>233.92880535737677</v>
      </c>
      <c r="G855" s="8">
        <v>3</v>
      </c>
      <c r="H855" s="8">
        <v>0</v>
      </c>
    </row>
    <row r="856" spans="1:8" ht="14.4" x14ac:dyDescent="0.3">
      <c r="A856" s="10">
        <v>2017</v>
      </c>
      <c r="B856" s="10">
        <v>20170817</v>
      </c>
      <c r="C856" s="10">
        <f t="shared" si="26"/>
        <v>33</v>
      </c>
      <c r="D856" s="10" t="str">
        <f t="shared" si="27"/>
        <v>2017_33</v>
      </c>
      <c r="E856" s="8">
        <v>114.14285714285714</v>
      </c>
      <c r="F856" s="9">
        <v>206.78592107163536</v>
      </c>
      <c r="G856" s="8">
        <v>3</v>
      </c>
      <c r="H856" s="8">
        <v>0</v>
      </c>
    </row>
    <row r="857" spans="1:8" ht="14.4" x14ac:dyDescent="0.3">
      <c r="A857" s="10">
        <v>2017</v>
      </c>
      <c r="B857" s="10">
        <v>20170818</v>
      </c>
      <c r="C857" s="10">
        <f t="shared" si="26"/>
        <v>33</v>
      </c>
      <c r="D857" s="10" t="str">
        <f t="shared" si="27"/>
        <v>2017_33</v>
      </c>
      <c r="E857" s="8">
        <v>114.14285714285714</v>
      </c>
      <c r="F857" s="9">
        <v>2302.7880170737312</v>
      </c>
      <c r="G857" s="8">
        <v>44</v>
      </c>
      <c r="H857" s="8">
        <v>0</v>
      </c>
    </row>
    <row r="858" spans="1:8" ht="14.4" x14ac:dyDescent="0.3">
      <c r="A858" s="10">
        <v>2017</v>
      </c>
      <c r="B858" s="10">
        <v>20170819</v>
      </c>
      <c r="C858" s="10">
        <f t="shared" si="26"/>
        <v>33</v>
      </c>
      <c r="D858" s="10" t="str">
        <f t="shared" si="27"/>
        <v>2017_33</v>
      </c>
      <c r="E858" s="8">
        <v>114.14285714285714</v>
      </c>
      <c r="F858" s="9">
        <v>875.35801821516111</v>
      </c>
      <c r="G858" s="8">
        <v>16</v>
      </c>
      <c r="H858" s="8">
        <v>0</v>
      </c>
    </row>
    <row r="859" spans="1:8" ht="14.4" x14ac:dyDescent="0.3">
      <c r="A859" s="10">
        <v>2017</v>
      </c>
      <c r="B859" s="10">
        <v>20170820</v>
      </c>
      <c r="C859" s="10">
        <f t="shared" si="26"/>
        <v>34</v>
      </c>
      <c r="D859" s="10" t="str">
        <f t="shared" si="27"/>
        <v>2017_34</v>
      </c>
      <c r="E859" s="8">
        <v>114.14285714285714</v>
      </c>
      <c r="F859" s="9">
        <v>819.28653357224789</v>
      </c>
      <c r="G859" s="8">
        <v>17</v>
      </c>
      <c r="H859" s="8">
        <v>2752</v>
      </c>
    </row>
    <row r="860" spans="1:8" ht="14.4" x14ac:dyDescent="0.3">
      <c r="A860" s="10">
        <v>2017</v>
      </c>
      <c r="B860" s="10">
        <v>20170821</v>
      </c>
      <c r="C860" s="10">
        <f t="shared" si="26"/>
        <v>34</v>
      </c>
      <c r="D860" s="10" t="str">
        <f t="shared" si="27"/>
        <v>2017_34</v>
      </c>
      <c r="E860" s="8">
        <v>114.14285714285714</v>
      </c>
      <c r="F860" s="9">
        <v>27.000027000027</v>
      </c>
      <c r="G860" s="8">
        <v>1</v>
      </c>
      <c r="H860" s="8">
        <v>0</v>
      </c>
    </row>
    <row r="861" spans="1:8" ht="14.4" x14ac:dyDescent="0.3">
      <c r="A861" s="10">
        <v>2017</v>
      </c>
      <c r="B861" s="10">
        <v>20170822</v>
      </c>
      <c r="C861" s="10">
        <f t="shared" si="26"/>
        <v>34</v>
      </c>
      <c r="D861" s="10" t="str">
        <f t="shared" si="27"/>
        <v>2017_34</v>
      </c>
      <c r="E861" s="8">
        <v>114.14285714285714</v>
      </c>
      <c r="F861" s="9">
        <v>176.80017680017679</v>
      </c>
      <c r="G861" s="8">
        <v>4</v>
      </c>
      <c r="H861" s="8">
        <v>0</v>
      </c>
    </row>
    <row r="862" spans="1:8" ht="14.4" x14ac:dyDescent="0.3">
      <c r="A862" s="10">
        <v>2017</v>
      </c>
      <c r="B862" s="10">
        <v>20170823</v>
      </c>
      <c r="C862" s="10">
        <f t="shared" si="26"/>
        <v>34</v>
      </c>
      <c r="D862" s="10" t="str">
        <f t="shared" si="27"/>
        <v>2017_34</v>
      </c>
      <c r="E862" s="8">
        <v>114.14285714285714</v>
      </c>
      <c r="F862" s="9">
        <v>349.14320628606345</v>
      </c>
      <c r="G862" s="8">
        <v>6</v>
      </c>
      <c r="H862" s="8">
        <v>0</v>
      </c>
    </row>
    <row r="863" spans="1:8" ht="14.4" x14ac:dyDescent="0.3">
      <c r="A863" s="10">
        <v>2017</v>
      </c>
      <c r="B863" s="10">
        <v>20170824</v>
      </c>
      <c r="C863" s="10">
        <f t="shared" si="26"/>
        <v>34</v>
      </c>
      <c r="D863" s="10" t="str">
        <f t="shared" si="27"/>
        <v>2017_34</v>
      </c>
      <c r="E863" s="8">
        <v>114.14285714285714</v>
      </c>
      <c r="F863" s="9">
        <v>285.28599957171383</v>
      </c>
      <c r="G863" s="8">
        <v>5</v>
      </c>
      <c r="H863" s="8">
        <v>0</v>
      </c>
    </row>
    <row r="864" spans="1:8" ht="14.4" x14ac:dyDescent="0.3">
      <c r="A864" s="10">
        <v>2017</v>
      </c>
      <c r="B864" s="10">
        <v>20170825</v>
      </c>
      <c r="C864" s="10">
        <f t="shared" si="26"/>
        <v>34</v>
      </c>
      <c r="D864" s="10" t="str">
        <f t="shared" si="27"/>
        <v>2017_34</v>
      </c>
      <c r="E864" s="8">
        <v>114.14285714285714</v>
      </c>
      <c r="F864" s="9">
        <v>267.60598189169616</v>
      </c>
      <c r="G864" s="8">
        <v>4</v>
      </c>
      <c r="H864" s="8">
        <v>0</v>
      </c>
    </row>
    <row r="865" spans="1:8" ht="14.4" x14ac:dyDescent="0.3">
      <c r="A865" s="10">
        <v>2017</v>
      </c>
      <c r="B865" s="10">
        <v>20170826</v>
      </c>
      <c r="C865" s="10">
        <f t="shared" si="26"/>
        <v>34</v>
      </c>
      <c r="D865" s="10" t="str">
        <f t="shared" si="27"/>
        <v>2017_34</v>
      </c>
      <c r="E865" s="8">
        <v>114.14285714285714</v>
      </c>
      <c r="F865" s="9">
        <v>182.71446842875415</v>
      </c>
      <c r="G865" s="8">
        <v>4</v>
      </c>
      <c r="H865" s="8">
        <v>0</v>
      </c>
    </row>
    <row r="866" spans="1:8" ht="14.4" x14ac:dyDescent="0.3">
      <c r="A866" s="10">
        <v>2017</v>
      </c>
      <c r="B866" s="10">
        <v>20170827</v>
      </c>
      <c r="C866" s="10">
        <f t="shared" si="26"/>
        <v>35</v>
      </c>
      <c r="D866" s="10" t="str">
        <f t="shared" si="27"/>
        <v>2017_35</v>
      </c>
      <c r="E866" s="8">
        <v>114.14285714285714</v>
      </c>
      <c r="F866" s="9">
        <v>389.28610357181788</v>
      </c>
      <c r="G866" s="8">
        <v>8</v>
      </c>
      <c r="H866" s="8">
        <v>2903</v>
      </c>
    </row>
  </sheetData>
  <autoFilter ref="A1:H866" xr:uid="{70C54681-63DE-49C6-8DDE-809DF95FACF6}"/>
  <phoneticPr fontId="4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866"/>
  <sheetViews>
    <sheetView workbookViewId="0">
      <selection activeCell="G638" sqref="G638"/>
    </sheetView>
  </sheetViews>
  <sheetFormatPr defaultRowHeight="13.2" x14ac:dyDescent="0.25"/>
  <cols>
    <col min="1" max="1" width="7" bestFit="1" customWidth="1"/>
    <col min="2" max="2" width="11.88671875" customWidth="1"/>
    <col min="3" max="3" width="8.88671875" customWidth="1"/>
    <col min="4" max="4" width="9.33203125" style="3" customWidth="1"/>
    <col min="5" max="5" width="15.5546875" style="2" bestFit="1" customWidth="1"/>
    <col min="6" max="6" width="11.6640625" style="3" bestFit="1" customWidth="1"/>
    <col min="7" max="8" width="15.5546875" style="2" customWidth="1"/>
    <col min="9" max="9" width="16.44140625" style="3" bestFit="1" customWidth="1"/>
    <col min="10" max="10" width="16.33203125" style="3" bestFit="1" customWidth="1"/>
    <col min="12" max="12" width="9.6640625" bestFit="1" customWidth="1"/>
    <col min="13" max="14" width="26.33203125" style="3" bestFit="1" customWidth="1"/>
  </cols>
  <sheetData>
    <row r="1" spans="1:14" x14ac:dyDescent="0.25">
      <c r="A1" t="s">
        <v>0</v>
      </c>
      <c r="B1" t="s">
        <v>1</v>
      </c>
      <c r="C1" t="s">
        <v>6</v>
      </c>
      <c r="D1" s="3" t="s">
        <v>5</v>
      </c>
      <c r="E1" s="2" t="s">
        <v>2</v>
      </c>
      <c r="F1" s="3" t="s">
        <v>3</v>
      </c>
      <c r="G1" s="2" t="s">
        <v>42</v>
      </c>
      <c r="H1" s="2" t="s">
        <v>43</v>
      </c>
      <c r="I1" s="3" t="s">
        <v>44</v>
      </c>
      <c r="J1" s="3" t="s">
        <v>4</v>
      </c>
      <c r="L1" s="4" t="s">
        <v>7</v>
      </c>
      <c r="M1" s="6" t="s">
        <v>41</v>
      </c>
      <c r="N1" s="6" t="s">
        <v>45</v>
      </c>
    </row>
    <row r="2" spans="1:14" x14ac:dyDescent="0.25">
      <c r="A2" s="1">
        <v>2015</v>
      </c>
      <c r="B2" s="1">
        <v>20150102</v>
      </c>
      <c r="C2" s="1" t="str">
        <f>LEFT(B2:B2,6)</f>
        <v>201501</v>
      </c>
      <c r="D2" s="3">
        <v>114.14285714285714</v>
      </c>
      <c r="E2" s="2">
        <v>68.428639857211294</v>
      </c>
      <c r="F2" s="3">
        <v>1</v>
      </c>
      <c r="G2" s="2">
        <f t="shared" ref="G2:G65" si="0">E2/F2</f>
        <v>68.428639857211294</v>
      </c>
      <c r="H2" s="2">
        <f>G2/D2</f>
        <v>0.59949997371774599</v>
      </c>
      <c r="I2" s="3">
        <f t="shared" ref="I2:I65" si="1">F2*D2</f>
        <v>114.14285714285714</v>
      </c>
      <c r="J2" s="3">
        <v>0</v>
      </c>
      <c r="L2" s="5" t="s">
        <v>8</v>
      </c>
      <c r="M2" s="6">
        <v>1666.0088088659518</v>
      </c>
      <c r="N2" s="6">
        <v>2054.5714285714284</v>
      </c>
    </row>
    <row r="3" spans="1:14" x14ac:dyDescent="0.25">
      <c r="A3" s="1">
        <v>2015</v>
      </c>
      <c r="B3" s="1">
        <v>20150103</v>
      </c>
      <c r="C3" s="1" t="str">
        <f t="shared" ref="C3:C66" si="2">LEFT(B3:B3,6)</f>
        <v>201501</v>
      </c>
      <c r="D3" s="3">
        <v>114.14285714285714</v>
      </c>
      <c r="E3" s="2">
        <v>85.571514142942718</v>
      </c>
      <c r="F3" s="3">
        <v>1</v>
      </c>
      <c r="G3" s="2">
        <f t="shared" si="0"/>
        <v>85.571514142942718</v>
      </c>
      <c r="H3" s="2">
        <f t="shared" ref="H3:H66" si="3">G3/D3</f>
        <v>0.74968785857396625</v>
      </c>
      <c r="I3" s="3">
        <f t="shared" si="1"/>
        <v>114.14285714285714</v>
      </c>
      <c r="J3" s="3">
        <v>0</v>
      </c>
      <c r="L3" s="5" t="s">
        <v>9</v>
      </c>
      <c r="M3" s="6">
        <v>3084.145941288798</v>
      </c>
      <c r="N3" s="6">
        <v>5136.4285714285716</v>
      </c>
    </row>
    <row r="4" spans="1:14" x14ac:dyDescent="0.25">
      <c r="A4" s="1">
        <v>2015</v>
      </c>
      <c r="B4" s="1">
        <v>20150106</v>
      </c>
      <c r="C4" s="1" t="str">
        <f t="shared" si="2"/>
        <v>201501</v>
      </c>
      <c r="D4" s="3">
        <v>114.14285714285714</v>
      </c>
      <c r="E4" s="2">
        <v>171.14302828588544</v>
      </c>
      <c r="F4" s="3">
        <v>2</v>
      </c>
      <c r="G4" s="2">
        <f t="shared" si="0"/>
        <v>85.571514142942718</v>
      </c>
      <c r="H4" s="2">
        <f t="shared" si="3"/>
        <v>0.74968785857396625</v>
      </c>
      <c r="I4" s="3">
        <f t="shared" si="1"/>
        <v>228.28571428571428</v>
      </c>
      <c r="J4" s="3">
        <v>0</v>
      </c>
      <c r="L4" s="5" t="s">
        <v>10</v>
      </c>
      <c r="M4" s="6">
        <v>2984.5772702915556</v>
      </c>
      <c r="N4" s="6">
        <v>3766.7142857142862</v>
      </c>
    </row>
    <row r="5" spans="1:14" x14ac:dyDescent="0.25">
      <c r="A5" s="1">
        <v>2015</v>
      </c>
      <c r="B5" s="1">
        <v>20150107</v>
      </c>
      <c r="C5" s="1" t="str">
        <f t="shared" si="2"/>
        <v>201501</v>
      </c>
      <c r="D5" s="3">
        <v>114.14285714285714</v>
      </c>
      <c r="E5" s="2">
        <v>85.571514142942718</v>
      </c>
      <c r="F5" s="3">
        <v>1</v>
      </c>
      <c r="G5" s="2">
        <f t="shared" si="0"/>
        <v>85.571514142942718</v>
      </c>
      <c r="H5" s="2">
        <f t="shared" si="3"/>
        <v>0.74968785857396625</v>
      </c>
      <c r="I5" s="3">
        <f t="shared" si="1"/>
        <v>114.14285714285714</v>
      </c>
      <c r="J5" s="3">
        <v>0</v>
      </c>
      <c r="L5" s="5" t="s">
        <v>11</v>
      </c>
      <c r="M5" s="6">
        <v>6175.770461484748</v>
      </c>
      <c r="N5" s="6">
        <v>6962.7142857142862</v>
      </c>
    </row>
    <row r="6" spans="1:14" x14ac:dyDescent="0.25">
      <c r="A6" s="1">
        <v>2015</v>
      </c>
      <c r="B6" s="1">
        <v>20150109</v>
      </c>
      <c r="C6" s="1" t="str">
        <f t="shared" si="2"/>
        <v>201501</v>
      </c>
      <c r="D6" s="3">
        <v>114.14285714285714</v>
      </c>
      <c r="E6" s="2">
        <v>114.14297128582842</v>
      </c>
      <c r="F6" s="3">
        <v>1</v>
      </c>
      <c r="G6" s="2">
        <f t="shared" si="0"/>
        <v>114.14297128582842</v>
      </c>
      <c r="H6" s="2">
        <f t="shared" si="3"/>
        <v>1.000001000001</v>
      </c>
      <c r="I6" s="3">
        <f t="shared" si="1"/>
        <v>114.14285714285714</v>
      </c>
      <c r="J6" s="3">
        <v>0</v>
      </c>
      <c r="L6" s="5" t="s">
        <v>12</v>
      </c>
      <c r="M6" s="6">
        <v>5438.6340100625812</v>
      </c>
      <c r="N6" s="6">
        <v>5935.4285714285734</v>
      </c>
    </row>
    <row r="7" spans="1:14" x14ac:dyDescent="0.25">
      <c r="A7" s="1">
        <v>2015</v>
      </c>
      <c r="B7" s="1">
        <v>20150113</v>
      </c>
      <c r="C7" s="1" t="str">
        <f t="shared" si="2"/>
        <v>201501</v>
      </c>
      <c r="D7" s="3">
        <v>114.14285714285714</v>
      </c>
      <c r="E7" s="2">
        <v>85.571514142942718</v>
      </c>
      <c r="F7" s="3">
        <v>1</v>
      </c>
      <c r="G7" s="2">
        <f t="shared" si="0"/>
        <v>85.571514142942718</v>
      </c>
      <c r="H7" s="2">
        <f t="shared" si="3"/>
        <v>0.74968785857396625</v>
      </c>
      <c r="I7" s="3">
        <f t="shared" si="1"/>
        <v>114.14285714285714</v>
      </c>
      <c r="J7" s="3">
        <v>0</v>
      </c>
      <c r="L7" s="5" t="s">
        <v>13</v>
      </c>
      <c r="M7" s="6">
        <v>5764.2343356629053</v>
      </c>
      <c r="N7" s="6">
        <v>6506.1428571428569</v>
      </c>
    </row>
    <row r="8" spans="1:14" x14ac:dyDescent="0.25">
      <c r="A8" s="1">
        <v>2015</v>
      </c>
      <c r="B8" s="1">
        <v>20150114</v>
      </c>
      <c r="C8" s="1" t="str">
        <f t="shared" si="2"/>
        <v>201501</v>
      </c>
      <c r="D8" s="3">
        <v>114.14285714285714</v>
      </c>
      <c r="E8" s="2">
        <v>85.571514142942718</v>
      </c>
      <c r="F8" s="3">
        <v>1</v>
      </c>
      <c r="G8" s="2">
        <f t="shared" si="0"/>
        <v>85.571514142942718</v>
      </c>
      <c r="H8" s="2">
        <f t="shared" si="3"/>
        <v>0.74968785857396625</v>
      </c>
      <c r="I8" s="3">
        <f t="shared" si="1"/>
        <v>114.14285714285714</v>
      </c>
      <c r="J8" s="3">
        <v>0</v>
      </c>
      <c r="L8" s="5" t="s">
        <v>14</v>
      </c>
      <c r="M8" s="6">
        <v>1255.8583987155416</v>
      </c>
      <c r="N8" s="6">
        <v>1940.4285714285713</v>
      </c>
    </row>
    <row r="9" spans="1:14" x14ac:dyDescent="0.25">
      <c r="A9" s="1">
        <v>2015</v>
      </c>
      <c r="B9" s="1">
        <v>20150116</v>
      </c>
      <c r="C9" s="1" t="str">
        <f t="shared" si="2"/>
        <v>201501</v>
      </c>
      <c r="D9" s="3">
        <v>114.14285714285714</v>
      </c>
      <c r="E9" s="2">
        <v>0</v>
      </c>
      <c r="F9" s="3">
        <v>0</v>
      </c>
      <c r="G9" s="2" t="e">
        <f t="shared" si="0"/>
        <v>#DIV/0!</v>
      </c>
      <c r="H9" s="2" t="e">
        <f t="shared" si="3"/>
        <v>#DIV/0!</v>
      </c>
      <c r="I9" s="3">
        <f t="shared" si="1"/>
        <v>0</v>
      </c>
      <c r="J9" s="3">
        <v>0</v>
      </c>
      <c r="L9" s="5" t="s">
        <v>15</v>
      </c>
      <c r="M9" s="6">
        <v>7050.5770505770506</v>
      </c>
      <c r="N9" s="6">
        <v>9245.5714285714275</v>
      </c>
    </row>
    <row r="10" spans="1:14" x14ac:dyDescent="0.25">
      <c r="A10" s="1">
        <v>2015</v>
      </c>
      <c r="B10" s="1">
        <v>20150118</v>
      </c>
      <c r="C10" s="1" t="str">
        <f t="shared" si="2"/>
        <v>201501</v>
      </c>
      <c r="D10" s="3">
        <v>114.14285714285714</v>
      </c>
      <c r="E10" s="2">
        <v>199.72162829305685</v>
      </c>
      <c r="F10" s="3">
        <v>2</v>
      </c>
      <c r="G10" s="2">
        <f t="shared" si="0"/>
        <v>99.860814146528426</v>
      </c>
      <c r="H10" s="2">
        <f t="shared" si="3"/>
        <v>0.87487571843016143</v>
      </c>
      <c r="I10" s="3">
        <f t="shared" si="1"/>
        <v>228.28571428571428</v>
      </c>
      <c r="J10" s="3">
        <v>249</v>
      </c>
      <c r="L10" s="5" t="s">
        <v>16</v>
      </c>
      <c r="M10" s="6">
        <v>123461.84489041634</v>
      </c>
      <c r="N10" s="6">
        <v>128182.42857142855</v>
      </c>
    </row>
    <row r="11" spans="1:14" x14ac:dyDescent="0.25">
      <c r="A11" s="1">
        <v>2015</v>
      </c>
      <c r="B11" s="1">
        <v>20150119</v>
      </c>
      <c r="C11" s="1" t="str">
        <f t="shared" si="2"/>
        <v>201501</v>
      </c>
      <c r="D11" s="3">
        <v>114.14285714285714</v>
      </c>
      <c r="E11" s="2">
        <v>199.71448542877116</v>
      </c>
      <c r="F11" s="3">
        <v>2</v>
      </c>
      <c r="G11" s="2">
        <f t="shared" si="0"/>
        <v>99.857242714385578</v>
      </c>
      <c r="H11" s="2">
        <f t="shared" si="3"/>
        <v>0.87484442928748318</v>
      </c>
      <c r="I11" s="3">
        <f t="shared" si="1"/>
        <v>228.28571428571428</v>
      </c>
      <c r="J11" s="3">
        <v>0</v>
      </c>
      <c r="L11" s="5" t="s">
        <v>17</v>
      </c>
      <c r="M11" s="6">
        <v>99384.910242053098</v>
      </c>
      <c r="N11" s="6">
        <v>104897.28571428571</v>
      </c>
    </row>
    <row r="12" spans="1:14" x14ac:dyDescent="0.25">
      <c r="A12" s="1">
        <v>2015</v>
      </c>
      <c r="B12" s="1">
        <v>20150124</v>
      </c>
      <c r="C12" s="1" t="str">
        <f t="shared" si="2"/>
        <v>201501</v>
      </c>
      <c r="D12" s="3">
        <v>114.14285714285714</v>
      </c>
      <c r="E12" s="2">
        <v>114.14297128582842</v>
      </c>
      <c r="F12" s="3">
        <v>1</v>
      </c>
      <c r="G12" s="2">
        <f t="shared" si="0"/>
        <v>114.14297128582842</v>
      </c>
      <c r="H12" s="2">
        <f t="shared" si="3"/>
        <v>1.000001000001</v>
      </c>
      <c r="I12" s="3">
        <f t="shared" si="1"/>
        <v>114.14285714285714</v>
      </c>
      <c r="J12" s="3">
        <v>0</v>
      </c>
      <c r="L12" s="5" t="s">
        <v>18</v>
      </c>
      <c r="M12" s="6">
        <v>26086.521800807517</v>
      </c>
      <c r="N12" s="6">
        <v>28079.142857142855</v>
      </c>
    </row>
    <row r="13" spans="1:14" x14ac:dyDescent="0.25">
      <c r="A13" s="1">
        <v>2015</v>
      </c>
      <c r="B13" s="1">
        <v>20150127</v>
      </c>
      <c r="C13" s="1" t="str">
        <f t="shared" si="2"/>
        <v>201501</v>
      </c>
      <c r="D13" s="3">
        <v>114.14285714285714</v>
      </c>
      <c r="E13" s="2">
        <v>114.14297128582842</v>
      </c>
      <c r="F13" s="3">
        <v>1</v>
      </c>
      <c r="G13" s="2">
        <f t="shared" si="0"/>
        <v>114.14297128582842</v>
      </c>
      <c r="H13" s="2">
        <f t="shared" si="3"/>
        <v>1.000001000001</v>
      </c>
      <c r="I13" s="3">
        <f t="shared" si="1"/>
        <v>114.14285714285714</v>
      </c>
      <c r="J13" s="3">
        <v>0</v>
      </c>
      <c r="L13" s="5" t="s">
        <v>19</v>
      </c>
      <c r="M13" s="6">
        <v>16930.08550151407</v>
      </c>
      <c r="N13" s="6">
        <v>20431.571428571424</v>
      </c>
    </row>
    <row r="14" spans="1:14" x14ac:dyDescent="0.25">
      <c r="A14" s="1">
        <v>2015</v>
      </c>
      <c r="B14" s="1">
        <v>20150130</v>
      </c>
      <c r="C14" s="1" t="str">
        <f t="shared" si="2"/>
        <v>201501</v>
      </c>
      <c r="D14" s="3">
        <v>114.14285714285714</v>
      </c>
      <c r="E14" s="2">
        <v>85.571514142942718</v>
      </c>
      <c r="F14" s="3">
        <v>1</v>
      </c>
      <c r="G14" s="2">
        <f t="shared" si="0"/>
        <v>85.571514142942718</v>
      </c>
      <c r="H14" s="2">
        <f t="shared" si="3"/>
        <v>0.74968785857396625</v>
      </c>
      <c r="I14" s="3">
        <f t="shared" si="1"/>
        <v>114.14285714285714</v>
      </c>
      <c r="J14" s="3">
        <v>0</v>
      </c>
      <c r="L14" s="5" t="s">
        <v>20</v>
      </c>
      <c r="M14" s="6">
        <v>43431.743431743438</v>
      </c>
      <c r="N14" s="6">
        <v>49309.71428571429</v>
      </c>
    </row>
    <row r="15" spans="1:14" x14ac:dyDescent="0.25">
      <c r="A15" s="1">
        <v>2015</v>
      </c>
      <c r="B15" s="1">
        <v>20150131</v>
      </c>
      <c r="C15" s="1" t="str">
        <f t="shared" si="2"/>
        <v>201501</v>
      </c>
      <c r="D15" s="3">
        <v>114.14285714285714</v>
      </c>
      <c r="E15" s="2">
        <v>256.71454242882817</v>
      </c>
      <c r="F15" s="3">
        <v>3</v>
      </c>
      <c r="G15" s="2">
        <f t="shared" si="0"/>
        <v>85.571514142942718</v>
      </c>
      <c r="H15" s="2">
        <f t="shared" si="3"/>
        <v>0.74968785857396625</v>
      </c>
      <c r="I15" s="3">
        <f t="shared" si="1"/>
        <v>342.42857142857144</v>
      </c>
      <c r="J15" s="3">
        <v>0</v>
      </c>
      <c r="L15" s="5" t="s">
        <v>21</v>
      </c>
      <c r="M15" s="6">
        <v>67601.544744401908</v>
      </c>
      <c r="N15" s="6">
        <v>72024.142857142884</v>
      </c>
    </row>
    <row r="16" spans="1:14" x14ac:dyDescent="0.25">
      <c r="A16" s="1">
        <v>2015</v>
      </c>
      <c r="B16" s="1">
        <v>20150203</v>
      </c>
      <c r="C16" s="1" t="str">
        <f t="shared" si="2"/>
        <v>201502</v>
      </c>
      <c r="D16" s="3">
        <v>114.14285714285714</v>
      </c>
      <c r="E16" s="2">
        <v>68.428639857211294</v>
      </c>
      <c r="F16" s="3">
        <v>1</v>
      </c>
      <c r="G16" s="2">
        <f t="shared" si="0"/>
        <v>68.428639857211294</v>
      </c>
      <c r="H16" s="2">
        <f t="shared" si="3"/>
        <v>0.59949997371774599</v>
      </c>
      <c r="I16" s="3">
        <f t="shared" si="1"/>
        <v>114.14285714285714</v>
      </c>
      <c r="J16" s="3">
        <v>0</v>
      </c>
      <c r="L16" s="5" t="s">
        <v>22</v>
      </c>
      <c r="M16" s="6">
        <v>174423.46156631873</v>
      </c>
      <c r="N16" s="6">
        <v>184911.42857142852</v>
      </c>
    </row>
    <row r="17" spans="1:14" x14ac:dyDescent="0.25">
      <c r="A17" s="1">
        <v>2015</v>
      </c>
      <c r="B17" s="1">
        <v>20150206</v>
      </c>
      <c r="C17" s="1" t="str">
        <f t="shared" si="2"/>
        <v>201502</v>
      </c>
      <c r="D17" s="3">
        <v>114.14285714285714</v>
      </c>
      <c r="E17" s="2">
        <v>381.42895285752434</v>
      </c>
      <c r="F17" s="3">
        <v>10</v>
      </c>
      <c r="G17" s="2">
        <f t="shared" si="0"/>
        <v>38.142895285752431</v>
      </c>
      <c r="H17" s="2">
        <f t="shared" si="3"/>
        <v>0.33416804380509013</v>
      </c>
      <c r="I17" s="3">
        <f t="shared" si="1"/>
        <v>1141.4285714285713</v>
      </c>
      <c r="J17" s="3">
        <v>0</v>
      </c>
      <c r="L17" s="5" t="s">
        <v>23</v>
      </c>
      <c r="M17" s="6">
        <v>233229.49037234747</v>
      </c>
      <c r="N17" s="6">
        <v>248488.99999999994</v>
      </c>
    </row>
    <row r="18" spans="1:14" x14ac:dyDescent="0.25">
      <c r="A18" s="1">
        <v>2015</v>
      </c>
      <c r="B18" s="1">
        <v>20150207</v>
      </c>
      <c r="C18" s="1" t="str">
        <f t="shared" si="2"/>
        <v>201502</v>
      </c>
      <c r="D18" s="3">
        <v>114.14285714285714</v>
      </c>
      <c r="E18" s="2">
        <v>456.71474242902815</v>
      </c>
      <c r="F18" s="3">
        <v>11</v>
      </c>
      <c r="G18" s="2">
        <f t="shared" si="0"/>
        <v>41.51952203900256</v>
      </c>
      <c r="H18" s="2">
        <f t="shared" si="3"/>
        <v>0.36375050597373959</v>
      </c>
      <c r="I18" s="3">
        <f t="shared" si="1"/>
        <v>1255.5714285714284</v>
      </c>
      <c r="J18" s="3">
        <v>0</v>
      </c>
      <c r="L18" s="5" t="s">
        <v>24</v>
      </c>
      <c r="M18" s="6">
        <v>181751.27317984466</v>
      </c>
      <c r="N18" s="6">
        <v>200434.85714285713</v>
      </c>
    </row>
    <row r="19" spans="1:14" x14ac:dyDescent="0.25">
      <c r="A19" s="1">
        <v>2015</v>
      </c>
      <c r="B19" s="1">
        <v>20150208</v>
      </c>
      <c r="C19" s="1" t="str">
        <f t="shared" si="2"/>
        <v>201502</v>
      </c>
      <c r="D19" s="3">
        <v>114.14285714285714</v>
      </c>
      <c r="E19" s="2">
        <v>303.57173214316072</v>
      </c>
      <c r="F19" s="3">
        <v>3</v>
      </c>
      <c r="G19" s="2">
        <f t="shared" si="0"/>
        <v>101.19057738105357</v>
      </c>
      <c r="H19" s="2">
        <f t="shared" si="3"/>
        <v>0.8865257092207447</v>
      </c>
      <c r="I19" s="3">
        <f t="shared" si="1"/>
        <v>342.42857142857144</v>
      </c>
      <c r="J19" s="3">
        <v>150</v>
      </c>
      <c r="L19" s="5" t="s">
        <v>25</v>
      </c>
      <c r="M19" s="6">
        <v>440525.08195365331</v>
      </c>
      <c r="N19" s="6">
        <v>473921.14285714284</v>
      </c>
    </row>
    <row r="20" spans="1:14" x14ac:dyDescent="0.25">
      <c r="A20" s="1">
        <v>2015</v>
      </c>
      <c r="B20" s="1">
        <v>20150209</v>
      </c>
      <c r="C20" s="1" t="str">
        <f t="shared" si="2"/>
        <v>201502</v>
      </c>
      <c r="D20" s="3">
        <v>114.14285714285714</v>
      </c>
      <c r="E20" s="2">
        <v>248.81453452882025</v>
      </c>
      <c r="F20" s="3">
        <v>3</v>
      </c>
      <c r="G20" s="2">
        <f t="shared" si="0"/>
        <v>82.938178176273411</v>
      </c>
      <c r="H20" s="2">
        <f t="shared" si="3"/>
        <v>0.72661733070577461</v>
      </c>
      <c r="I20" s="3">
        <f t="shared" si="1"/>
        <v>342.42857142857144</v>
      </c>
      <c r="J20" s="3">
        <v>0</v>
      </c>
      <c r="L20" s="5" t="s">
        <v>26</v>
      </c>
      <c r="M20" s="6">
        <v>631978.09912095626</v>
      </c>
      <c r="N20" s="6">
        <v>685085.42857142864</v>
      </c>
    </row>
    <row r="21" spans="1:14" x14ac:dyDescent="0.25">
      <c r="A21" s="1">
        <v>2015</v>
      </c>
      <c r="B21" s="1">
        <v>20150210</v>
      </c>
      <c r="C21" s="1" t="str">
        <f t="shared" si="2"/>
        <v>201502</v>
      </c>
      <c r="D21" s="3">
        <v>114.14285714285714</v>
      </c>
      <c r="E21" s="2">
        <v>100.42867185724329</v>
      </c>
      <c r="F21" s="3">
        <v>1</v>
      </c>
      <c r="G21" s="2">
        <f t="shared" si="0"/>
        <v>100.42867185724329</v>
      </c>
      <c r="H21" s="2">
        <f t="shared" si="3"/>
        <v>0.87985069211602385</v>
      </c>
      <c r="I21" s="3">
        <f t="shared" si="1"/>
        <v>114.14285714285714</v>
      </c>
      <c r="J21" s="3">
        <v>0</v>
      </c>
      <c r="L21" s="5" t="s">
        <v>27</v>
      </c>
      <c r="M21" s="6">
        <v>419451.13087970228</v>
      </c>
      <c r="N21" s="6">
        <v>471181.71428571432</v>
      </c>
    </row>
    <row r="22" spans="1:14" x14ac:dyDescent="0.25">
      <c r="A22" s="1">
        <v>2015</v>
      </c>
      <c r="B22" s="1">
        <v>20150211</v>
      </c>
      <c r="C22" s="1" t="str">
        <f t="shared" si="2"/>
        <v>201502</v>
      </c>
      <c r="D22" s="3">
        <v>114.14285714285714</v>
      </c>
      <c r="E22" s="2">
        <v>85.571514142942718</v>
      </c>
      <c r="F22" s="3">
        <v>1</v>
      </c>
      <c r="G22" s="2">
        <f t="shared" si="0"/>
        <v>85.571514142942718</v>
      </c>
      <c r="H22" s="2">
        <f t="shared" si="3"/>
        <v>0.74968785857396625</v>
      </c>
      <c r="I22" s="3">
        <f t="shared" si="1"/>
        <v>114.14285714285714</v>
      </c>
      <c r="J22" s="3">
        <v>0</v>
      </c>
      <c r="L22" s="5" t="s">
        <v>28</v>
      </c>
      <c r="M22" s="6">
        <v>276955.98838455975</v>
      </c>
      <c r="N22" s="6">
        <v>319257.57142857148</v>
      </c>
    </row>
    <row r="23" spans="1:14" x14ac:dyDescent="0.25">
      <c r="A23" s="1">
        <v>2015</v>
      </c>
      <c r="B23" s="1">
        <v>20150212</v>
      </c>
      <c r="C23" s="1" t="str">
        <f t="shared" si="2"/>
        <v>201502</v>
      </c>
      <c r="D23" s="3">
        <v>114.14285714285714</v>
      </c>
      <c r="E23" s="2">
        <v>176.85731971446259</v>
      </c>
      <c r="F23" s="3">
        <v>2</v>
      </c>
      <c r="G23" s="2">
        <f t="shared" si="0"/>
        <v>88.428659857231295</v>
      </c>
      <c r="H23" s="2">
        <f t="shared" si="3"/>
        <v>0.77471917271666968</v>
      </c>
      <c r="I23" s="3">
        <f t="shared" si="1"/>
        <v>228.28571428571428</v>
      </c>
      <c r="J23" s="3">
        <v>0</v>
      </c>
      <c r="L23" s="5" t="s">
        <v>29</v>
      </c>
      <c r="M23" s="6">
        <v>243048.85162028015</v>
      </c>
      <c r="N23" s="6">
        <v>277937.8571428571</v>
      </c>
    </row>
    <row r="24" spans="1:14" x14ac:dyDescent="0.25">
      <c r="A24" s="1">
        <v>2015</v>
      </c>
      <c r="B24" s="1">
        <v>20150213</v>
      </c>
      <c r="C24" s="1" t="str">
        <f t="shared" si="2"/>
        <v>201502</v>
      </c>
      <c r="D24" s="3">
        <v>114.14285714285714</v>
      </c>
      <c r="E24" s="2">
        <v>5.7142914285771429</v>
      </c>
      <c r="F24" s="3">
        <v>0</v>
      </c>
      <c r="G24" s="2" t="e">
        <f t="shared" si="0"/>
        <v>#DIV/0!</v>
      </c>
      <c r="H24" s="2" t="e">
        <f t="shared" si="3"/>
        <v>#DIV/0!</v>
      </c>
      <c r="I24" s="3">
        <f t="shared" si="1"/>
        <v>0</v>
      </c>
      <c r="J24" s="3">
        <v>0</v>
      </c>
      <c r="L24" s="5" t="s">
        <v>30</v>
      </c>
      <c r="M24" s="6">
        <v>169249.57853529279</v>
      </c>
      <c r="N24" s="6">
        <v>215615.8571428571</v>
      </c>
    </row>
    <row r="25" spans="1:14" x14ac:dyDescent="0.25">
      <c r="A25" s="1">
        <v>2015</v>
      </c>
      <c r="B25" s="1">
        <v>20150214</v>
      </c>
      <c r="C25" s="1" t="str">
        <f t="shared" si="2"/>
        <v>201502</v>
      </c>
      <c r="D25" s="3">
        <v>114.14285714285714</v>
      </c>
      <c r="E25" s="2">
        <v>214.57164314307173</v>
      </c>
      <c r="F25" s="3">
        <v>2</v>
      </c>
      <c r="G25" s="2">
        <f t="shared" si="0"/>
        <v>107.28582157153586</v>
      </c>
      <c r="H25" s="2">
        <f t="shared" si="3"/>
        <v>0.93992584605851193</v>
      </c>
      <c r="I25" s="3">
        <f t="shared" si="1"/>
        <v>228.28571428571428</v>
      </c>
      <c r="J25" s="3">
        <v>0</v>
      </c>
      <c r="L25" s="5" t="s">
        <v>31</v>
      </c>
      <c r="M25" s="6">
        <v>270865.0908650909</v>
      </c>
      <c r="N25" s="6">
        <v>313208</v>
      </c>
    </row>
    <row r="26" spans="1:14" x14ac:dyDescent="0.25">
      <c r="A26" s="1">
        <v>2015</v>
      </c>
      <c r="B26" s="1">
        <v>20150215</v>
      </c>
      <c r="C26" s="1" t="str">
        <f t="shared" si="2"/>
        <v>201502</v>
      </c>
      <c r="D26" s="3">
        <v>114.14285714285714</v>
      </c>
      <c r="E26" s="2">
        <v>91.285805571519859</v>
      </c>
      <c r="F26" s="3">
        <v>1</v>
      </c>
      <c r="G26" s="2">
        <f t="shared" si="0"/>
        <v>91.285805571519859</v>
      </c>
      <c r="H26" s="2">
        <f t="shared" si="3"/>
        <v>0.799750486859373</v>
      </c>
      <c r="I26" s="3">
        <f t="shared" si="1"/>
        <v>114.14285714285714</v>
      </c>
      <c r="J26" s="3">
        <v>129</v>
      </c>
      <c r="L26" s="5" t="s">
        <v>32</v>
      </c>
      <c r="M26" s="6">
        <v>413711.98085483804</v>
      </c>
      <c r="N26" s="6">
        <v>466159.42857142852</v>
      </c>
    </row>
    <row r="27" spans="1:14" x14ac:dyDescent="0.25">
      <c r="A27" s="1">
        <v>2015</v>
      </c>
      <c r="B27" s="1">
        <v>20150216</v>
      </c>
      <c r="C27" s="1" t="str">
        <f t="shared" si="2"/>
        <v>201502</v>
      </c>
      <c r="D27" s="3">
        <v>114.14285714285714</v>
      </c>
      <c r="E27" s="2">
        <v>154.0572969144398</v>
      </c>
      <c r="F27" s="3">
        <v>2</v>
      </c>
      <c r="G27" s="2">
        <f t="shared" si="0"/>
        <v>77.028648457219902</v>
      </c>
      <c r="H27" s="2">
        <f t="shared" si="3"/>
        <v>0.67484422928728327</v>
      </c>
      <c r="I27" s="3">
        <f t="shared" si="1"/>
        <v>228.28571428571428</v>
      </c>
      <c r="J27" s="3">
        <v>0</v>
      </c>
      <c r="L27" s="5" t="s">
        <v>33</v>
      </c>
      <c r="M27" s="6">
        <v>183346.67620381905</v>
      </c>
      <c r="N27" s="6">
        <v>217670.42857142858</v>
      </c>
    </row>
    <row r="28" spans="1:14" x14ac:dyDescent="0.25">
      <c r="A28" s="1">
        <v>2015</v>
      </c>
      <c r="B28" s="1">
        <v>20150217</v>
      </c>
      <c r="C28" s="1" t="str">
        <f t="shared" si="2"/>
        <v>201502</v>
      </c>
      <c r="D28" s="3">
        <v>114.14285714285714</v>
      </c>
      <c r="E28" s="2">
        <v>180.32875175732318</v>
      </c>
      <c r="F28" s="3">
        <v>2</v>
      </c>
      <c r="G28" s="2">
        <f t="shared" si="0"/>
        <v>90.164375878661588</v>
      </c>
      <c r="H28" s="2">
        <f t="shared" si="3"/>
        <v>0.78992569605836183</v>
      </c>
      <c r="I28" s="3">
        <f t="shared" si="1"/>
        <v>228.28571428571428</v>
      </c>
      <c r="J28" s="3">
        <v>0</v>
      </c>
      <c r="L28" s="5" t="s">
        <v>34</v>
      </c>
      <c r="M28" s="6">
        <v>149123.24483753054</v>
      </c>
      <c r="N28" s="6">
        <v>211392.57142857139</v>
      </c>
    </row>
    <row r="29" spans="1:14" x14ac:dyDescent="0.25">
      <c r="A29" s="1">
        <v>2015</v>
      </c>
      <c r="B29" s="1">
        <v>20150221</v>
      </c>
      <c r="C29" s="1" t="str">
        <f t="shared" si="2"/>
        <v>201502</v>
      </c>
      <c r="D29" s="3">
        <v>114.14285714285714</v>
      </c>
      <c r="E29" s="2">
        <v>79.900079900079888</v>
      </c>
      <c r="F29" s="3">
        <v>1</v>
      </c>
      <c r="G29" s="2">
        <f t="shared" si="0"/>
        <v>79.900079900079888</v>
      </c>
      <c r="H29" s="2">
        <f t="shared" si="3"/>
        <v>0.70000070000069992</v>
      </c>
      <c r="I29" s="3">
        <f t="shared" si="1"/>
        <v>114.14285714285714</v>
      </c>
      <c r="J29" s="3">
        <v>0</v>
      </c>
      <c r="L29" s="5" t="s">
        <v>35</v>
      </c>
      <c r="M29" s="6">
        <v>58089.522375236673</v>
      </c>
      <c r="N29" s="6">
        <v>82068.714285714275</v>
      </c>
    </row>
    <row r="30" spans="1:14" x14ac:dyDescent="0.25">
      <c r="A30" s="1">
        <v>2015</v>
      </c>
      <c r="B30" s="1">
        <v>20150223</v>
      </c>
      <c r="C30" s="1" t="str">
        <f t="shared" si="2"/>
        <v>201502</v>
      </c>
      <c r="D30" s="3">
        <v>114.14285714285714</v>
      </c>
      <c r="E30" s="2">
        <v>114.14297128582842</v>
      </c>
      <c r="F30" s="3">
        <v>1</v>
      </c>
      <c r="G30" s="2">
        <f t="shared" si="0"/>
        <v>114.14297128582842</v>
      </c>
      <c r="H30" s="2">
        <f t="shared" si="3"/>
        <v>1.000001000001</v>
      </c>
      <c r="I30" s="3">
        <f t="shared" si="1"/>
        <v>114.14285714285714</v>
      </c>
      <c r="J30" s="3">
        <v>0</v>
      </c>
      <c r="L30" s="5" t="s">
        <v>36</v>
      </c>
      <c r="M30" s="6">
        <v>28632.101489244342</v>
      </c>
      <c r="N30" s="6">
        <v>47369.28571428571</v>
      </c>
    </row>
    <row r="31" spans="1:14" x14ac:dyDescent="0.25">
      <c r="A31" s="1">
        <v>2015</v>
      </c>
      <c r="B31" s="1">
        <v>20150226</v>
      </c>
      <c r="C31" s="1" t="str">
        <f t="shared" si="2"/>
        <v>201502</v>
      </c>
      <c r="D31" s="3">
        <v>114.14285714285714</v>
      </c>
      <c r="E31" s="2">
        <v>114.14297128582842</v>
      </c>
      <c r="F31" s="3">
        <v>1</v>
      </c>
      <c r="G31" s="2">
        <f t="shared" si="0"/>
        <v>114.14297128582842</v>
      </c>
      <c r="H31" s="2">
        <f t="shared" si="3"/>
        <v>1.000001000001</v>
      </c>
      <c r="I31" s="3">
        <f t="shared" si="1"/>
        <v>114.14285714285714</v>
      </c>
      <c r="J31" s="3">
        <v>0</v>
      </c>
      <c r="L31" s="5" t="s">
        <v>37</v>
      </c>
      <c r="M31" s="6">
        <v>24144.93700207986</v>
      </c>
      <c r="N31" s="6">
        <v>35955.000000000007</v>
      </c>
    </row>
    <row r="32" spans="1:14" x14ac:dyDescent="0.25">
      <c r="A32" s="1">
        <v>2015</v>
      </c>
      <c r="B32" s="1">
        <v>20150227</v>
      </c>
      <c r="C32" s="1" t="str">
        <f t="shared" si="2"/>
        <v>201502</v>
      </c>
      <c r="D32" s="3">
        <v>114.14285714285714</v>
      </c>
      <c r="E32" s="2">
        <v>308.18602247173681</v>
      </c>
      <c r="F32" s="3">
        <v>3</v>
      </c>
      <c r="G32" s="2">
        <f t="shared" si="0"/>
        <v>102.72867415724561</v>
      </c>
      <c r="H32" s="2">
        <f t="shared" si="3"/>
        <v>0.90000090000090016</v>
      </c>
      <c r="I32" s="3">
        <f t="shared" si="1"/>
        <v>342.42857142857144</v>
      </c>
      <c r="J32" s="3">
        <v>0</v>
      </c>
      <c r="L32" s="5" t="s">
        <v>38</v>
      </c>
      <c r="M32" s="6">
        <v>14242.658528372815</v>
      </c>
      <c r="N32" s="6">
        <v>25910.428571428572</v>
      </c>
    </row>
    <row r="33" spans="1:14" x14ac:dyDescent="0.25">
      <c r="A33" s="1">
        <v>2015</v>
      </c>
      <c r="B33" s="1">
        <v>20150301</v>
      </c>
      <c r="C33" s="1" t="str">
        <f t="shared" si="2"/>
        <v>201503</v>
      </c>
      <c r="D33" s="3">
        <v>114.14285714285714</v>
      </c>
      <c r="E33" s="2">
        <v>114.14297128582842</v>
      </c>
      <c r="F33" s="3">
        <v>1</v>
      </c>
      <c r="G33" s="2">
        <f t="shared" si="0"/>
        <v>114.14297128582842</v>
      </c>
      <c r="H33" s="2">
        <f t="shared" si="3"/>
        <v>1.000001000001</v>
      </c>
      <c r="I33" s="3">
        <f t="shared" si="1"/>
        <v>114.14285714285714</v>
      </c>
      <c r="J33" s="3">
        <v>111</v>
      </c>
      <c r="L33" s="5" t="s">
        <v>39</v>
      </c>
      <c r="M33" s="6">
        <v>9717.9511465225751</v>
      </c>
      <c r="N33" s="6">
        <v>20773.999999999996</v>
      </c>
    </row>
    <row r="34" spans="1:14" x14ac:dyDescent="0.25">
      <c r="A34" s="1">
        <v>2015</v>
      </c>
      <c r="B34" s="1">
        <v>20150302</v>
      </c>
      <c r="C34" s="1" t="str">
        <f t="shared" si="2"/>
        <v>201503</v>
      </c>
      <c r="D34" s="3">
        <v>114.14285714285714</v>
      </c>
      <c r="E34" s="2">
        <v>114.14297128582842</v>
      </c>
      <c r="F34" s="3">
        <v>1</v>
      </c>
      <c r="G34" s="2">
        <f t="shared" si="0"/>
        <v>114.14297128582842</v>
      </c>
      <c r="H34" s="2">
        <f t="shared" si="3"/>
        <v>1.000001000001</v>
      </c>
      <c r="I34" s="3">
        <f t="shared" si="1"/>
        <v>114.14285714285714</v>
      </c>
      <c r="J34" s="3">
        <v>0</v>
      </c>
      <c r="L34" s="5" t="s">
        <v>40</v>
      </c>
      <c r="M34" s="6">
        <v>4332803.5758035751</v>
      </c>
      <c r="N34" s="6">
        <v>4941815</v>
      </c>
    </row>
    <row r="35" spans="1:14" x14ac:dyDescent="0.25">
      <c r="A35" s="1">
        <v>2015</v>
      </c>
      <c r="B35" s="1">
        <v>20150307</v>
      </c>
      <c r="C35" s="1" t="str">
        <f t="shared" si="2"/>
        <v>201503</v>
      </c>
      <c r="D35" s="3">
        <v>114.14285714285714</v>
      </c>
      <c r="E35" s="2">
        <v>85.571514142942718</v>
      </c>
      <c r="F35" s="3">
        <v>1</v>
      </c>
      <c r="G35" s="2">
        <f t="shared" si="0"/>
        <v>85.571514142942718</v>
      </c>
      <c r="H35" s="2">
        <f t="shared" si="3"/>
        <v>0.74968785857396625</v>
      </c>
      <c r="I35" s="3">
        <f t="shared" si="1"/>
        <v>114.14285714285714</v>
      </c>
      <c r="J35" s="3">
        <v>0</v>
      </c>
      <c r="M35"/>
      <c r="N35"/>
    </row>
    <row r="36" spans="1:14" x14ac:dyDescent="0.25">
      <c r="A36" s="1">
        <v>2015</v>
      </c>
      <c r="B36" s="1">
        <v>20150308</v>
      </c>
      <c r="C36" s="1" t="str">
        <f t="shared" si="2"/>
        <v>201503</v>
      </c>
      <c r="D36" s="3">
        <v>114.14285714285714</v>
      </c>
      <c r="E36" s="2">
        <v>85.571514142942718</v>
      </c>
      <c r="F36" s="3">
        <v>1</v>
      </c>
      <c r="G36" s="2">
        <f t="shared" si="0"/>
        <v>85.571514142942718</v>
      </c>
      <c r="H36" s="2">
        <f t="shared" si="3"/>
        <v>0.74968785857396625</v>
      </c>
      <c r="I36" s="3">
        <f t="shared" si="1"/>
        <v>114.14285714285714</v>
      </c>
      <c r="J36" s="3">
        <v>116</v>
      </c>
    </row>
    <row r="37" spans="1:14" x14ac:dyDescent="0.25">
      <c r="A37" s="1">
        <v>2015</v>
      </c>
      <c r="B37" s="1">
        <v>20150311</v>
      </c>
      <c r="C37" s="1" t="str">
        <f t="shared" si="2"/>
        <v>201503</v>
      </c>
      <c r="D37" s="3">
        <v>114.14285714285714</v>
      </c>
      <c r="E37" s="2">
        <v>228.28594257165685</v>
      </c>
      <c r="F37" s="3">
        <v>2</v>
      </c>
      <c r="G37" s="2">
        <f t="shared" si="0"/>
        <v>114.14297128582842</v>
      </c>
      <c r="H37" s="2">
        <f t="shared" si="3"/>
        <v>1.000001000001</v>
      </c>
      <c r="I37" s="3">
        <f t="shared" si="1"/>
        <v>228.28571428571428</v>
      </c>
      <c r="J37" s="3">
        <v>0</v>
      </c>
    </row>
    <row r="38" spans="1:14" x14ac:dyDescent="0.25">
      <c r="A38" s="1">
        <v>2015</v>
      </c>
      <c r="B38" s="1">
        <v>20150313</v>
      </c>
      <c r="C38" s="1" t="str">
        <f t="shared" si="2"/>
        <v>201503</v>
      </c>
      <c r="D38" s="3">
        <v>114.14285714285714</v>
      </c>
      <c r="E38" s="2">
        <v>182.57161114303972</v>
      </c>
      <c r="F38" s="3">
        <v>2</v>
      </c>
      <c r="G38" s="2">
        <f t="shared" si="0"/>
        <v>91.285805571519859</v>
      </c>
      <c r="H38" s="2">
        <f t="shared" si="3"/>
        <v>0.799750486859373</v>
      </c>
      <c r="I38" s="3">
        <f t="shared" si="1"/>
        <v>228.28571428571428</v>
      </c>
      <c r="J38" s="3">
        <v>0</v>
      </c>
    </row>
    <row r="39" spans="1:14" x14ac:dyDescent="0.25">
      <c r="A39" s="1">
        <v>2015</v>
      </c>
      <c r="B39" s="1">
        <v>20150314</v>
      </c>
      <c r="C39" s="1" t="str">
        <f t="shared" si="2"/>
        <v>201503</v>
      </c>
      <c r="D39" s="3">
        <v>114.14285714285714</v>
      </c>
      <c r="E39" s="2">
        <v>370.85751371465653</v>
      </c>
      <c r="F39" s="3">
        <v>4</v>
      </c>
      <c r="G39" s="2">
        <f t="shared" si="0"/>
        <v>92.714378428664133</v>
      </c>
      <c r="H39" s="2">
        <f t="shared" si="3"/>
        <v>0.8122661439307246</v>
      </c>
      <c r="I39" s="3">
        <f t="shared" si="1"/>
        <v>456.57142857142856</v>
      </c>
      <c r="J39" s="3">
        <v>0</v>
      </c>
    </row>
    <row r="40" spans="1:14" x14ac:dyDescent="0.25">
      <c r="A40" s="1">
        <v>2015</v>
      </c>
      <c r="B40" s="1">
        <v>20150317</v>
      </c>
      <c r="C40" s="1" t="str">
        <f t="shared" si="2"/>
        <v>201503</v>
      </c>
      <c r="D40" s="3">
        <v>114.14285714285714</v>
      </c>
      <c r="E40" s="2">
        <v>85.571514142942718</v>
      </c>
      <c r="F40" s="3">
        <v>1</v>
      </c>
      <c r="G40" s="2">
        <f t="shared" si="0"/>
        <v>85.571514142942718</v>
      </c>
      <c r="H40" s="2">
        <f t="shared" si="3"/>
        <v>0.74968785857396625</v>
      </c>
      <c r="I40" s="3">
        <f t="shared" si="1"/>
        <v>114.14285714285714</v>
      </c>
      <c r="J40" s="3">
        <v>0</v>
      </c>
    </row>
    <row r="41" spans="1:14" x14ac:dyDescent="0.25">
      <c r="A41" s="1">
        <v>2015</v>
      </c>
      <c r="B41" s="1">
        <v>20150321</v>
      </c>
      <c r="C41" s="1" t="str">
        <f t="shared" si="2"/>
        <v>201503</v>
      </c>
      <c r="D41" s="3">
        <v>114.14285714285714</v>
      </c>
      <c r="E41" s="2">
        <v>85.571514142942718</v>
      </c>
      <c r="F41" s="3">
        <v>1</v>
      </c>
      <c r="G41" s="2">
        <f t="shared" si="0"/>
        <v>85.571514142942718</v>
      </c>
      <c r="H41" s="2">
        <f t="shared" si="3"/>
        <v>0.74968785857396625</v>
      </c>
      <c r="I41" s="3">
        <f t="shared" si="1"/>
        <v>114.14285714285714</v>
      </c>
      <c r="J41" s="3">
        <v>0</v>
      </c>
    </row>
    <row r="42" spans="1:14" x14ac:dyDescent="0.25">
      <c r="A42" s="1">
        <v>2015</v>
      </c>
      <c r="B42" s="1">
        <v>20150322</v>
      </c>
      <c r="C42" s="1" t="str">
        <f t="shared" si="2"/>
        <v>201503</v>
      </c>
      <c r="D42" s="3">
        <v>114.14285714285714</v>
      </c>
      <c r="E42" s="2">
        <v>188.3001883001883</v>
      </c>
      <c r="F42" s="3">
        <v>2</v>
      </c>
      <c r="G42" s="2">
        <f t="shared" si="0"/>
        <v>94.150094150094148</v>
      </c>
      <c r="H42" s="2">
        <f t="shared" si="3"/>
        <v>0.82484437928743315</v>
      </c>
      <c r="I42" s="3">
        <f t="shared" si="1"/>
        <v>228.28571428571428</v>
      </c>
      <c r="J42" s="3">
        <v>109</v>
      </c>
    </row>
    <row r="43" spans="1:14" x14ac:dyDescent="0.25">
      <c r="A43" s="1">
        <v>2015</v>
      </c>
      <c r="B43" s="1">
        <v>20150323</v>
      </c>
      <c r="C43" s="1" t="str">
        <f t="shared" si="2"/>
        <v>201503</v>
      </c>
      <c r="D43" s="3">
        <v>114.14285714285714</v>
      </c>
      <c r="E43" s="2">
        <v>68.428639857211294</v>
      </c>
      <c r="F43" s="3">
        <v>1</v>
      </c>
      <c r="G43" s="2">
        <f t="shared" si="0"/>
        <v>68.428639857211294</v>
      </c>
      <c r="H43" s="2">
        <f t="shared" si="3"/>
        <v>0.59949997371774599</v>
      </c>
      <c r="I43" s="3">
        <f t="shared" si="1"/>
        <v>114.14285714285714</v>
      </c>
      <c r="J43" s="3">
        <v>0</v>
      </c>
    </row>
    <row r="44" spans="1:14" x14ac:dyDescent="0.25">
      <c r="A44" s="1">
        <v>2015</v>
      </c>
      <c r="B44" s="1">
        <v>20150324</v>
      </c>
      <c r="C44" s="1" t="str">
        <f t="shared" si="2"/>
        <v>201503</v>
      </c>
      <c r="D44" s="3">
        <v>114.14285714285714</v>
      </c>
      <c r="E44" s="2">
        <v>228.28594257165685</v>
      </c>
      <c r="F44" s="3">
        <v>2</v>
      </c>
      <c r="G44" s="2">
        <f t="shared" si="0"/>
        <v>114.14297128582842</v>
      </c>
      <c r="H44" s="2">
        <f t="shared" si="3"/>
        <v>1.000001000001</v>
      </c>
      <c r="I44" s="3">
        <f t="shared" si="1"/>
        <v>228.28571428571428</v>
      </c>
      <c r="J44" s="3">
        <v>0</v>
      </c>
    </row>
    <row r="45" spans="1:14" x14ac:dyDescent="0.25">
      <c r="A45" s="1">
        <v>2015</v>
      </c>
      <c r="B45" s="1">
        <v>20150327</v>
      </c>
      <c r="C45" s="1" t="str">
        <f t="shared" si="2"/>
        <v>201503</v>
      </c>
      <c r="D45" s="3">
        <v>114.14285714285714</v>
      </c>
      <c r="E45" s="2">
        <v>374.84608913180341</v>
      </c>
      <c r="F45" s="3">
        <v>5</v>
      </c>
      <c r="G45" s="2">
        <f t="shared" si="0"/>
        <v>74.969217826360676</v>
      </c>
      <c r="H45" s="2">
        <f t="shared" si="3"/>
        <v>0.65680165805322244</v>
      </c>
      <c r="I45" s="3">
        <f t="shared" si="1"/>
        <v>570.71428571428567</v>
      </c>
      <c r="J45" s="3">
        <v>0</v>
      </c>
    </row>
    <row r="46" spans="1:14" x14ac:dyDescent="0.25">
      <c r="A46" s="1">
        <v>2015</v>
      </c>
      <c r="B46" s="1">
        <v>20150328</v>
      </c>
      <c r="C46" s="1" t="str">
        <f t="shared" si="2"/>
        <v>201503</v>
      </c>
      <c r="D46" s="3">
        <v>114.14285714285714</v>
      </c>
      <c r="E46" s="2">
        <v>286.42885785742931</v>
      </c>
      <c r="F46" s="3">
        <v>3</v>
      </c>
      <c r="G46" s="2">
        <f t="shared" si="0"/>
        <v>95.476285952476431</v>
      </c>
      <c r="H46" s="2">
        <f t="shared" si="3"/>
        <v>0.83646308093533794</v>
      </c>
      <c r="I46" s="3">
        <f t="shared" si="1"/>
        <v>342.42857142857144</v>
      </c>
      <c r="J46" s="3">
        <v>0</v>
      </c>
    </row>
    <row r="47" spans="1:14" x14ac:dyDescent="0.25">
      <c r="A47" s="1">
        <v>2015</v>
      </c>
      <c r="B47" s="1">
        <v>20150329</v>
      </c>
      <c r="C47" s="1" t="str">
        <f t="shared" si="2"/>
        <v>201503</v>
      </c>
      <c r="D47" s="3">
        <v>114.14285714285714</v>
      </c>
      <c r="E47" s="2">
        <v>394.71468042896618</v>
      </c>
      <c r="F47" s="3">
        <v>5</v>
      </c>
      <c r="G47" s="2">
        <f t="shared" si="0"/>
        <v>78.942936085793235</v>
      </c>
      <c r="H47" s="2">
        <f t="shared" si="3"/>
        <v>0.69161520976289448</v>
      </c>
      <c r="I47" s="3">
        <f t="shared" si="1"/>
        <v>570.71428571428567</v>
      </c>
      <c r="J47" s="3">
        <v>97</v>
      </c>
    </row>
    <row r="48" spans="1:14" x14ac:dyDescent="0.25">
      <c r="A48" s="1">
        <v>2015</v>
      </c>
      <c r="B48" s="1">
        <v>20150330</v>
      </c>
      <c r="C48" s="1" t="str">
        <f t="shared" si="2"/>
        <v>201503</v>
      </c>
      <c r="D48" s="3">
        <v>114.14285714285714</v>
      </c>
      <c r="E48" s="2">
        <v>91.285805571519859</v>
      </c>
      <c r="F48" s="3">
        <v>1</v>
      </c>
      <c r="G48" s="2">
        <f t="shared" si="0"/>
        <v>91.285805571519859</v>
      </c>
      <c r="H48" s="2">
        <f t="shared" si="3"/>
        <v>0.799750486859373</v>
      </c>
      <c r="I48" s="3">
        <f t="shared" si="1"/>
        <v>114.14285714285714</v>
      </c>
      <c r="J48" s="3">
        <v>0</v>
      </c>
    </row>
    <row r="49" spans="1:10" x14ac:dyDescent="0.25">
      <c r="A49" s="1">
        <v>2015</v>
      </c>
      <c r="B49" s="1">
        <v>20150401</v>
      </c>
      <c r="C49" s="1" t="str">
        <f t="shared" si="2"/>
        <v>201504</v>
      </c>
      <c r="D49" s="3">
        <v>114.14285714285714</v>
      </c>
      <c r="E49" s="2">
        <v>199.71448542877116</v>
      </c>
      <c r="F49" s="3">
        <v>2</v>
      </c>
      <c r="G49" s="2">
        <f t="shared" si="0"/>
        <v>99.857242714385578</v>
      </c>
      <c r="H49" s="2">
        <f t="shared" si="3"/>
        <v>0.87484442928748318</v>
      </c>
      <c r="I49" s="3">
        <f t="shared" si="1"/>
        <v>228.28571428571428</v>
      </c>
      <c r="J49" s="3">
        <v>0</v>
      </c>
    </row>
    <row r="50" spans="1:10" x14ac:dyDescent="0.25">
      <c r="A50" s="1">
        <v>2015</v>
      </c>
      <c r="B50" s="1">
        <v>20150402</v>
      </c>
      <c r="C50" s="1" t="str">
        <f t="shared" si="2"/>
        <v>201504</v>
      </c>
      <c r="D50" s="3">
        <v>114.14285714285714</v>
      </c>
      <c r="E50" s="2">
        <v>68.428639857211294</v>
      </c>
      <c r="F50" s="3">
        <v>1</v>
      </c>
      <c r="G50" s="2">
        <f t="shared" si="0"/>
        <v>68.428639857211294</v>
      </c>
      <c r="H50" s="2">
        <f t="shared" si="3"/>
        <v>0.59949997371774599</v>
      </c>
      <c r="I50" s="3">
        <f t="shared" si="1"/>
        <v>114.14285714285714</v>
      </c>
      <c r="J50" s="3">
        <v>0</v>
      </c>
    </row>
    <row r="51" spans="1:10" x14ac:dyDescent="0.25">
      <c r="A51" s="1">
        <v>2015</v>
      </c>
      <c r="B51" s="1">
        <v>20150403</v>
      </c>
      <c r="C51" s="1" t="str">
        <f t="shared" si="2"/>
        <v>201504</v>
      </c>
      <c r="D51" s="3">
        <v>114.14285714285714</v>
      </c>
      <c r="E51" s="2">
        <v>273.85741671455958</v>
      </c>
      <c r="F51" s="3">
        <v>3</v>
      </c>
      <c r="G51" s="2">
        <f t="shared" si="0"/>
        <v>91.285805571519859</v>
      </c>
      <c r="H51" s="2">
        <f t="shared" si="3"/>
        <v>0.799750486859373</v>
      </c>
      <c r="I51" s="3">
        <f t="shared" si="1"/>
        <v>342.42857142857144</v>
      </c>
      <c r="J51" s="3">
        <v>0</v>
      </c>
    </row>
    <row r="52" spans="1:10" x14ac:dyDescent="0.25">
      <c r="A52" s="1">
        <v>2015</v>
      </c>
      <c r="B52" s="1">
        <v>20150404</v>
      </c>
      <c r="C52" s="1" t="str">
        <f t="shared" si="2"/>
        <v>201504</v>
      </c>
      <c r="D52" s="3">
        <v>114.14285714285714</v>
      </c>
      <c r="E52" s="2">
        <v>114.14297128582842</v>
      </c>
      <c r="F52" s="3">
        <v>1</v>
      </c>
      <c r="G52" s="2">
        <f t="shared" si="0"/>
        <v>114.14297128582842</v>
      </c>
      <c r="H52" s="2">
        <f t="shared" si="3"/>
        <v>1.000001000001</v>
      </c>
      <c r="I52" s="3">
        <f t="shared" si="1"/>
        <v>114.14285714285714</v>
      </c>
      <c r="J52" s="3">
        <v>0</v>
      </c>
    </row>
    <row r="53" spans="1:10" x14ac:dyDescent="0.25">
      <c r="A53" s="1">
        <v>2015</v>
      </c>
      <c r="B53" s="1">
        <v>20150405</v>
      </c>
      <c r="C53" s="1" t="str">
        <f t="shared" si="2"/>
        <v>201504</v>
      </c>
      <c r="D53" s="3">
        <v>114.14285714285714</v>
      </c>
      <c r="E53" s="2">
        <v>372.00037200037201</v>
      </c>
      <c r="F53" s="3">
        <v>4</v>
      </c>
      <c r="G53" s="2">
        <f t="shared" si="0"/>
        <v>93.000093000093003</v>
      </c>
      <c r="H53" s="2">
        <f t="shared" si="3"/>
        <v>0.81476927534499499</v>
      </c>
      <c r="I53" s="3">
        <f t="shared" si="1"/>
        <v>456.57142857142856</v>
      </c>
      <c r="J53" s="3">
        <v>85</v>
      </c>
    </row>
    <row r="54" spans="1:10" x14ac:dyDescent="0.25">
      <c r="A54" s="1">
        <v>2015</v>
      </c>
      <c r="B54" s="1">
        <v>20150406</v>
      </c>
      <c r="C54" s="1" t="str">
        <f t="shared" si="2"/>
        <v>201504</v>
      </c>
      <c r="D54" s="3">
        <v>114.14285714285714</v>
      </c>
      <c r="E54" s="2">
        <v>171.14302828588544</v>
      </c>
      <c r="F54" s="3">
        <v>2</v>
      </c>
      <c r="G54" s="2">
        <f t="shared" si="0"/>
        <v>85.571514142942718</v>
      </c>
      <c r="H54" s="2">
        <f t="shared" si="3"/>
        <v>0.74968785857396625</v>
      </c>
      <c r="I54" s="3">
        <f t="shared" si="1"/>
        <v>228.28571428571428</v>
      </c>
      <c r="J54" s="3">
        <v>0</v>
      </c>
    </row>
    <row r="55" spans="1:10" x14ac:dyDescent="0.25">
      <c r="A55" s="1">
        <v>2015</v>
      </c>
      <c r="B55" s="1">
        <v>20150407</v>
      </c>
      <c r="C55" s="1" t="str">
        <f t="shared" si="2"/>
        <v>201504</v>
      </c>
      <c r="D55" s="3">
        <v>114.14285714285714</v>
      </c>
      <c r="E55" s="2">
        <v>68.428639857211294</v>
      </c>
      <c r="F55" s="3">
        <v>1</v>
      </c>
      <c r="G55" s="2">
        <f t="shared" si="0"/>
        <v>68.428639857211294</v>
      </c>
      <c r="H55" s="2">
        <f t="shared" si="3"/>
        <v>0.59949997371774599</v>
      </c>
      <c r="I55" s="3">
        <f t="shared" si="1"/>
        <v>114.14285714285714</v>
      </c>
      <c r="J55" s="3">
        <v>0</v>
      </c>
    </row>
    <row r="56" spans="1:10" x14ac:dyDescent="0.25">
      <c r="A56" s="1">
        <v>2015</v>
      </c>
      <c r="B56" s="1">
        <v>20150408</v>
      </c>
      <c r="C56" s="1" t="str">
        <f t="shared" si="2"/>
        <v>201504</v>
      </c>
      <c r="D56" s="3">
        <v>114.14285714285714</v>
      </c>
      <c r="E56" s="2">
        <v>91.285805571519859</v>
      </c>
      <c r="F56" s="3">
        <v>1</v>
      </c>
      <c r="G56" s="2">
        <f t="shared" si="0"/>
        <v>91.285805571519859</v>
      </c>
      <c r="H56" s="2">
        <f t="shared" si="3"/>
        <v>0.799750486859373</v>
      </c>
      <c r="I56" s="3">
        <f t="shared" si="1"/>
        <v>114.14285714285714</v>
      </c>
      <c r="J56" s="3">
        <v>0</v>
      </c>
    </row>
    <row r="57" spans="1:10" x14ac:dyDescent="0.25">
      <c r="A57" s="1">
        <v>2015</v>
      </c>
      <c r="B57" s="1">
        <v>20150409</v>
      </c>
      <c r="C57" s="1" t="str">
        <f t="shared" si="2"/>
        <v>201504</v>
      </c>
      <c r="D57" s="3">
        <v>114.14285714285714</v>
      </c>
      <c r="E57" s="2">
        <v>108.43582272153701</v>
      </c>
      <c r="F57" s="3">
        <v>1</v>
      </c>
      <c r="G57" s="2">
        <f t="shared" si="0"/>
        <v>108.43582272153701</v>
      </c>
      <c r="H57" s="2">
        <f t="shared" si="3"/>
        <v>0.95000095000095008</v>
      </c>
      <c r="I57" s="3">
        <f t="shared" si="1"/>
        <v>114.14285714285714</v>
      </c>
      <c r="J57" s="3">
        <v>0</v>
      </c>
    </row>
    <row r="58" spans="1:10" x14ac:dyDescent="0.25">
      <c r="A58" s="1">
        <v>2015</v>
      </c>
      <c r="B58" s="1">
        <v>20150411</v>
      </c>
      <c r="C58" s="1" t="str">
        <f t="shared" si="2"/>
        <v>201504</v>
      </c>
      <c r="D58" s="3">
        <v>114.14285714285714</v>
      </c>
      <c r="E58" s="2">
        <v>114.14297128582842</v>
      </c>
      <c r="F58" s="3">
        <v>1</v>
      </c>
      <c r="G58" s="2">
        <f t="shared" si="0"/>
        <v>114.14297128582842</v>
      </c>
      <c r="H58" s="2">
        <f t="shared" si="3"/>
        <v>1.000001000001</v>
      </c>
      <c r="I58" s="3">
        <f t="shared" si="1"/>
        <v>114.14285714285714</v>
      </c>
      <c r="J58" s="3">
        <v>0</v>
      </c>
    </row>
    <row r="59" spans="1:10" x14ac:dyDescent="0.25">
      <c r="A59" s="1">
        <v>2015</v>
      </c>
      <c r="B59" s="1">
        <v>20150412</v>
      </c>
      <c r="C59" s="1" t="str">
        <f t="shared" si="2"/>
        <v>201504</v>
      </c>
      <c r="D59" s="3">
        <v>114.14285714285714</v>
      </c>
      <c r="E59" s="2">
        <v>85.571514142942718</v>
      </c>
      <c r="F59" s="3">
        <v>1</v>
      </c>
      <c r="G59" s="2">
        <f t="shared" si="0"/>
        <v>85.571514142942718</v>
      </c>
      <c r="H59" s="2">
        <f t="shared" si="3"/>
        <v>0.74968785857396625</v>
      </c>
      <c r="I59" s="3">
        <f t="shared" si="1"/>
        <v>114.14285714285714</v>
      </c>
      <c r="J59" s="3">
        <v>83</v>
      </c>
    </row>
    <row r="60" spans="1:10" x14ac:dyDescent="0.25">
      <c r="A60" s="1">
        <v>2015</v>
      </c>
      <c r="B60" s="1">
        <v>20150414</v>
      </c>
      <c r="C60" s="1" t="str">
        <f t="shared" si="2"/>
        <v>201504</v>
      </c>
      <c r="D60" s="3">
        <v>114.14285714285714</v>
      </c>
      <c r="E60" s="2">
        <v>228.28594257165685</v>
      </c>
      <c r="F60" s="3">
        <v>2</v>
      </c>
      <c r="G60" s="2">
        <f t="shared" si="0"/>
        <v>114.14297128582842</v>
      </c>
      <c r="H60" s="2">
        <f t="shared" si="3"/>
        <v>1.000001000001</v>
      </c>
      <c r="I60" s="3">
        <f t="shared" si="1"/>
        <v>228.28571428571428</v>
      </c>
      <c r="J60" s="3">
        <v>0</v>
      </c>
    </row>
    <row r="61" spans="1:10" x14ac:dyDescent="0.25">
      <c r="A61" s="1">
        <v>2015</v>
      </c>
      <c r="B61" s="1">
        <v>20150416</v>
      </c>
      <c r="C61" s="1" t="str">
        <f t="shared" si="2"/>
        <v>201504</v>
      </c>
      <c r="D61" s="3">
        <v>114.14285714285714</v>
      </c>
      <c r="E61" s="2">
        <v>228.28594257165685</v>
      </c>
      <c r="F61" s="3">
        <v>2</v>
      </c>
      <c r="G61" s="2">
        <f t="shared" si="0"/>
        <v>114.14297128582842</v>
      </c>
      <c r="H61" s="2">
        <f t="shared" si="3"/>
        <v>1.000001000001</v>
      </c>
      <c r="I61" s="3">
        <f t="shared" si="1"/>
        <v>228.28571428571428</v>
      </c>
      <c r="J61" s="3">
        <v>0</v>
      </c>
    </row>
    <row r="62" spans="1:10" x14ac:dyDescent="0.25">
      <c r="A62" s="1">
        <v>2015</v>
      </c>
      <c r="B62" s="1">
        <v>20150417</v>
      </c>
      <c r="C62" s="1" t="str">
        <f t="shared" si="2"/>
        <v>201504</v>
      </c>
      <c r="D62" s="3">
        <v>114.14285714285714</v>
      </c>
      <c r="E62" s="2">
        <v>228.28594257165685</v>
      </c>
      <c r="F62" s="3">
        <v>2</v>
      </c>
      <c r="G62" s="2">
        <f t="shared" si="0"/>
        <v>114.14297128582842</v>
      </c>
      <c r="H62" s="2">
        <f t="shared" si="3"/>
        <v>1.000001000001</v>
      </c>
      <c r="I62" s="3">
        <f t="shared" si="1"/>
        <v>228.28571428571428</v>
      </c>
      <c r="J62" s="3">
        <v>0</v>
      </c>
    </row>
    <row r="63" spans="1:10" x14ac:dyDescent="0.25">
      <c r="A63" s="1">
        <v>2015</v>
      </c>
      <c r="B63" s="1">
        <v>20150419</v>
      </c>
      <c r="C63" s="1" t="str">
        <f t="shared" si="2"/>
        <v>201504</v>
      </c>
      <c r="D63" s="3">
        <v>114.14285714285714</v>
      </c>
      <c r="E63" s="2">
        <v>114.14297128582842</v>
      </c>
      <c r="F63" s="3">
        <v>1</v>
      </c>
      <c r="G63" s="2">
        <f t="shared" si="0"/>
        <v>114.14297128582842</v>
      </c>
      <c r="H63" s="2">
        <f t="shared" si="3"/>
        <v>1.000001000001</v>
      </c>
      <c r="I63" s="3">
        <f t="shared" si="1"/>
        <v>114.14285714285714</v>
      </c>
      <c r="J63" s="3">
        <v>88</v>
      </c>
    </row>
    <row r="64" spans="1:10" x14ac:dyDescent="0.25">
      <c r="A64" s="1">
        <v>2015</v>
      </c>
      <c r="B64" s="1">
        <v>20150420</v>
      </c>
      <c r="C64" s="1" t="str">
        <f t="shared" si="2"/>
        <v>201504</v>
      </c>
      <c r="D64" s="3">
        <v>114.14285714285714</v>
      </c>
      <c r="E64" s="2">
        <v>85.571514142942718</v>
      </c>
      <c r="F64" s="3">
        <v>1</v>
      </c>
      <c r="G64" s="2">
        <f t="shared" si="0"/>
        <v>85.571514142942718</v>
      </c>
      <c r="H64" s="2">
        <f t="shared" si="3"/>
        <v>0.74968785857396625</v>
      </c>
      <c r="I64" s="3">
        <f t="shared" si="1"/>
        <v>114.14285714285714</v>
      </c>
      <c r="J64" s="3">
        <v>0</v>
      </c>
    </row>
    <row r="65" spans="1:10" x14ac:dyDescent="0.25">
      <c r="A65" s="1">
        <v>2015</v>
      </c>
      <c r="B65" s="1">
        <v>20150423</v>
      </c>
      <c r="C65" s="1" t="str">
        <f t="shared" si="2"/>
        <v>201504</v>
      </c>
      <c r="D65" s="3">
        <v>114.14285714285714</v>
      </c>
      <c r="E65" s="2">
        <v>456.57188514331369</v>
      </c>
      <c r="F65" s="3">
        <v>4</v>
      </c>
      <c r="G65" s="2">
        <f t="shared" si="0"/>
        <v>114.14297128582842</v>
      </c>
      <c r="H65" s="2">
        <f t="shared" si="3"/>
        <v>1.000001000001</v>
      </c>
      <c r="I65" s="3">
        <f t="shared" si="1"/>
        <v>456.57142857142856</v>
      </c>
      <c r="J65" s="3">
        <v>0</v>
      </c>
    </row>
    <row r="66" spans="1:10" x14ac:dyDescent="0.25">
      <c r="A66" s="1">
        <v>2015</v>
      </c>
      <c r="B66" s="1">
        <v>20150424</v>
      </c>
      <c r="C66" s="1" t="str">
        <f t="shared" si="2"/>
        <v>201504</v>
      </c>
      <c r="D66" s="3">
        <v>114.14285714285714</v>
      </c>
      <c r="E66" s="2">
        <v>182.68589697161127</v>
      </c>
      <c r="F66" s="3">
        <v>3</v>
      </c>
      <c r="G66" s="2">
        <f t="shared" ref="G66:G129" si="4">E66/F66</f>
        <v>60.895298990537093</v>
      </c>
      <c r="H66" s="2">
        <f t="shared" si="3"/>
        <v>0.53350074209481813</v>
      </c>
      <c r="I66" s="3">
        <f t="shared" ref="I66:I129" si="5">F66*D66</f>
        <v>342.42857142857144</v>
      </c>
      <c r="J66" s="3">
        <v>0</v>
      </c>
    </row>
    <row r="67" spans="1:10" x14ac:dyDescent="0.25">
      <c r="A67" s="1">
        <v>2015</v>
      </c>
      <c r="B67" s="1">
        <v>20150425</v>
      </c>
      <c r="C67" s="1" t="str">
        <f t="shared" ref="C67:C130" si="6">LEFT(B67:B67,6)</f>
        <v>201504</v>
      </c>
      <c r="D67" s="3">
        <v>114.14285714285714</v>
      </c>
      <c r="E67" s="2">
        <v>799.00079900079902</v>
      </c>
      <c r="F67" s="3">
        <v>7</v>
      </c>
      <c r="G67" s="2">
        <f t="shared" si="4"/>
        <v>114.14297128582844</v>
      </c>
      <c r="H67" s="2">
        <f t="shared" ref="H67:H130" si="7">G67/D67</f>
        <v>1.000001000001</v>
      </c>
      <c r="I67" s="3">
        <f t="shared" si="5"/>
        <v>799</v>
      </c>
      <c r="J67" s="3">
        <v>0</v>
      </c>
    </row>
    <row r="68" spans="1:10" x14ac:dyDescent="0.25">
      <c r="A68" s="1">
        <v>2015</v>
      </c>
      <c r="B68" s="1">
        <v>20150426</v>
      </c>
      <c r="C68" s="1" t="str">
        <f t="shared" si="6"/>
        <v>201504</v>
      </c>
      <c r="D68" s="3">
        <v>114.14285714285714</v>
      </c>
      <c r="E68" s="2">
        <v>542.14339928625645</v>
      </c>
      <c r="F68" s="3">
        <v>5</v>
      </c>
      <c r="G68" s="2">
        <f t="shared" si="4"/>
        <v>108.4286798572513</v>
      </c>
      <c r="H68" s="2">
        <f t="shared" si="7"/>
        <v>0.94993837171559337</v>
      </c>
      <c r="I68" s="3">
        <f t="shared" si="5"/>
        <v>570.71428571428567</v>
      </c>
      <c r="J68" s="3">
        <v>103</v>
      </c>
    </row>
    <row r="69" spans="1:10" x14ac:dyDescent="0.25">
      <c r="A69" s="1">
        <v>2015</v>
      </c>
      <c r="B69" s="1">
        <v>20150427</v>
      </c>
      <c r="C69" s="1" t="str">
        <f t="shared" si="6"/>
        <v>201504</v>
      </c>
      <c r="D69" s="3">
        <v>114.14285714285714</v>
      </c>
      <c r="E69" s="2">
        <v>627.7149134291991</v>
      </c>
      <c r="F69" s="3">
        <v>6</v>
      </c>
      <c r="G69" s="2">
        <f t="shared" si="4"/>
        <v>104.61915223819985</v>
      </c>
      <c r="H69" s="2">
        <f t="shared" si="7"/>
        <v>0.91656328619198868</v>
      </c>
      <c r="I69" s="3">
        <f t="shared" si="5"/>
        <v>684.85714285714289</v>
      </c>
      <c r="J69" s="3">
        <v>0</v>
      </c>
    </row>
    <row r="70" spans="1:10" x14ac:dyDescent="0.25">
      <c r="A70" s="1">
        <v>2015</v>
      </c>
      <c r="B70" s="1">
        <v>20150428</v>
      </c>
      <c r="C70" s="1" t="str">
        <f t="shared" si="6"/>
        <v>201504</v>
      </c>
      <c r="D70" s="3">
        <v>114.14285714285714</v>
      </c>
      <c r="E70" s="2">
        <v>342.42891385748533</v>
      </c>
      <c r="F70" s="3">
        <v>3</v>
      </c>
      <c r="G70" s="2">
        <f t="shared" si="4"/>
        <v>114.14297128582844</v>
      </c>
      <c r="H70" s="2">
        <f t="shared" si="7"/>
        <v>1.000001000001</v>
      </c>
      <c r="I70" s="3">
        <f t="shared" si="5"/>
        <v>342.42857142857144</v>
      </c>
      <c r="J70" s="3">
        <v>0</v>
      </c>
    </row>
    <row r="71" spans="1:10" x14ac:dyDescent="0.25">
      <c r="A71" s="1">
        <v>2015</v>
      </c>
      <c r="B71" s="1">
        <v>20150429</v>
      </c>
      <c r="C71" s="1" t="str">
        <f t="shared" si="6"/>
        <v>201504</v>
      </c>
      <c r="D71" s="3">
        <v>114.14285714285714</v>
      </c>
      <c r="E71" s="2">
        <v>399.50039950039951</v>
      </c>
      <c r="F71" s="3">
        <v>4</v>
      </c>
      <c r="G71" s="2">
        <f t="shared" si="4"/>
        <v>99.875099875099878</v>
      </c>
      <c r="H71" s="2">
        <f t="shared" si="7"/>
        <v>0.87500087500087509</v>
      </c>
      <c r="I71" s="3">
        <f t="shared" si="5"/>
        <v>456.57142857142856</v>
      </c>
      <c r="J71" s="3">
        <v>0</v>
      </c>
    </row>
    <row r="72" spans="1:10" x14ac:dyDescent="0.25">
      <c r="A72" s="1">
        <v>2015</v>
      </c>
      <c r="B72" s="1">
        <v>20150430</v>
      </c>
      <c r="C72" s="1" t="str">
        <f t="shared" si="6"/>
        <v>201504</v>
      </c>
      <c r="D72" s="3">
        <v>114.14285714285714</v>
      </c>
      <c r="E72" s="2">
        <v>274.00027400027403</v>
      </c>
      <c r="F72" s="3">
        <v>3</v>
      </c>
      <c r="G72" s="2">
        <f t="shared" si="4"/>
        <v>91.333424666758006</v>
      </c>
      <c r="H72" s="2">
        <f t="shared" si="7"/>
        <v>0.80016767542841816</v>
      </c>
      <c r="I72" s="3">
        <f t="shared" si="5"/>
        <v>342.42857142857144</v>
      </c>
      <c r="J72" s="3">
        <v>0</v>
      </c>
    </row>
    <row r="73" spans="1:10" x14ac:dyDescent="0.25">
      <c r="A73" s="1">
        <v>2015</v>
      </c>
      <c r="B73" s="1">
        <v>20150501</v>
      </c>
      <c r="C73" s="1" t="str">
        <f t="shared" si="6"/>
        <v>201505</v>
      </c>
      <c r="D73" s="3">
        <v>114.14285714285714</v>
      </c>
      <c r="E73" s="2">
        <v>662.02923345780482</v>
      </c>
      <c r="F73" s="3">
        <v>6</v>
      </c>
      <c r="G73" s="2">
        <f t="shared" si="4"/>
        <v>110.33820557630081</v>
      </c>
      <c r="H73" s="2">
        <f t="shared" si="7"/>
        <v>0.96666763333429995</v>
      </c>
      <c r="I73" s="3">
        <f t="shared" si="5"/>
        <v>684.85714285714289</v>
      </c>
      <c r="J73" s="3">
        <v>0</v>
      </c>
    </row>
    <row r="74" spans="1:10" x14ac:dyDescent="0.25">
      <c r="A74" s="1">
        <v>2015</v>
      </c>
      <c r="B74" s="1">
        <v>20150502</v>
      </c>
      <c r="C74" s="1" t="str">
        <f t="shared" si="6"/>
        <v>201505</v>
      </c>
      <c r="D74" s="3">
        <v>114.14285714285714</v>
      </c>
      <c r="E74" s="2">
        <v>542.14339928625645</v>
      </c>
      <c r="F74" s="3">
        <v>5</v>
      </c>
      <c r="G74" s="2">
        <f t="shared" si="4"/>
        <v>108.4286798572513</v>
      </c>
      <c r="H74" s="2">
        <f t="shared" si="7"/>
        <v>0.94993837171559337</v>
      </c>
      <c r="I74" s="3">
        <f t="shared" si="5"/>
        <v>570.71428571428567</v>
      </c>
      <c r="J74" s="3">
        <v>0</v>
      </c>
    </row>
    <row r="75" spans="1:10" x14ac:dyDescent="0.25">
      <c r="A75" s="1">
        <v>2015</v>
      </c>
      <c r="B75" s="1">
        <v>20150503</v>
      </c>
      <c r="C75" s="1" t="str">
        <f t="shared" si="6"/>
        <v>201505</v>
      </c>
      <c r="D75" s="3">
        <v>114.14285714285714</v>
      </c>
      <c r="E75" s="2">
        <v>285.28599957171383</v>
      </c>
      <c r="F75" s="3">
        <v>3</v>
      </c>
      <c r="G75" s="2">
        <f t="shared" si="4"/>
        <v>95.095333190571282</v>
      </c>
      <c r="H75" s="2">
        <f t="shared" si="7"/>
        <v>0.83312557238297746</v>
      </c>
      <c r="I75" s="3">
        <f t="shared" si="5"/>
        <v>342.42857142857144</v>
      </c>
      <c r="J75" s="3">
        <v>70</v>
      </c>
    </row>
    <row r="76" spans="1:10" x14ac:dyDescent="0.25">
      <c r="A76" s="1">
        <v>2015</v>
      </c>
      <c r="B76" s="1">
        <v>20150504</v>
      </c>
      <c r="C76" s="1" t="str">
        <f t="shared" si="6"/>
        <v>201505</v>
      </c>
      <c r="D76" s="3">
        <v>114.14285714285714</v>
      </c>
      <c r="E76" s="2">
        <v>228.28594257165685</v>
      </c>
      <c r="F76" s="3">
        <v>2</v>
      </c>
      <c r="G76" s="2">
        <f t="shared" si="4"/>
        <v>114.14297128582842</v>
      </c>
      <c r="H76" s="2">
        <f t="shared" si="7"/>
        <v>1.000001000001</v>
      </c>
      <c r="I76" s="3">
        <f t="shared" si="5"/>
        <v>228.28571428571428</v>
      </c>
      <c r="J76" s="3">
        <v>0</v>
      </c>
    </row>
    <row r="77" spans="1:10" x14ac:dyDescent="0.25">
      <c r="A77" s="1">
        <v>2015</v>
      </c>
      <c r="B77" s="1">
        <v>20150505</v>
      </c>
      <c r="C77" s="1" t="str">
        <f t="shared" si="6"/>
        <v>201505</v>
      </c>
      <c r="D77" s="3">
        <v>114.14285714285714</v>
      </c>
      <c r="E77" s="2">
        <v>353.85749671463958</v>
      </c>
      <c r="F77" s="3">
        <v>4</v>
      </c>
      <c r="G77" s="2">
        <f t="shared" si="4"/>
        <v>88.464374178659895</v>
      </c>
      <c r="H77" s="2">
        <f t="shared" si="7"/>
        <v>0.77503206414345338</v>
      </c>
      <c r="I77" s="3">
        <f t="shared" si="5"/>
        <v>456.57142857142856</v>
      </c>
      <c r="J77" s="3">
        <v>0</v>
      </c>
    </row>
    <row r="78" spans="1:10" x14ac:dyDescent="0.25">
      <c r="A78" s="1">
        <v>2015</v>
      </c>
      <c r="B78" s="1">
        <v>20150507</v>
      </c>
      <c r="C78" s="1" t="str">
        <f t="shared" si="6"/>
        <v>201505</v>
      </c>
      <c r="D78" s="3">
        <v>114.14285714285714</v>
      </c>
      <c r="E78" s="2">
        <v>114.14297128582842</v>
      </c>
      <c r="F78" s="3">
        <v>1</v>
      </c>
      <c r="G78" s="2">
        <f t="shared" si="4"/>
        <v>114.14297128582842</v>
      </c>
      <c r="H78" s="2">
        <f t="shared" si="7"/>
        <v>1.000001000001</v>
      </c>
      <c r="I78" s="3">
        <f t="shared" si="5"/>
        <v>114.14285714285714</v>
      </c>
      <c r="J78" s="3">
        <v>0</v>
      </c>
    </row>
    <row r="79" spans="1:10" x14ac:dyDescent="0.25">
      <c r="A79" s="1">
        <v>2015</v>
      </c>
      <c r="B79" s="1">
        <v>20150508</v>
      </c>
      <c r="C79" s="1" t="str">
        <f t="shared" si="6"/>
        <v>201505</v>
      </c>
      <c r="D79" s="3">
        <v>114.14285714285714</v>
      </c>
      <c r="E79" s="2">
        <v>114.14297128582842</v>
      </c>
      <c r="F79" s="3">
        <v>1</v>
      </c>
      <c r="G79" s="2">
        <f t="shared" si="4"/>
        <v>114.14297128582842</v>
      </c>
      <c r="H79" s="2">
        <f t="shared" si="7"/>
        <v>1.000001000001</v>
      </c>
      <c r="I79" s="3">
        <f t="shared" si="5"/>
        <v>114.14285714285714</v>
      </c>
      <c r="J79" s="3">
        <v>0</v>
      </c>
    </row>
    <row r="80" spans="1:10" x14ac:dyDescent="0.25">
      <c r="A80" s="1">
        <v>2015</v>
      </c>
      <c r="B80" s="1">
        <v>20150509</v>
      </c>
      <c r="C80" s="1" t="str">
        <f t="shared" si="6"/>
        <v>201505</v>
      </c>
      <c r="D80" s="3">
        <v>114.14285714285714</v>
      </c>
      <c r="E80" s="2">
        <v>199.71448542877116</v>
      </c>
      <c r="F80" s="3">
        <v>2</v>
      </c>
      <c r="G80" s="2">
        <f t="shared" si="4"/>
        <v>99.857242714385578</v>
      </c>
      <c r="H80" s="2">
        <f t="shared" si="7"/>
        <v>0.87484442928748318</v>
      </c>
      <c r="I80" s="3">
        <f t="shared" si="5"/>
        <v>228.28571428571428</v>
      </c>
      <c r="J80" s="3">
        <v>0</v>
      </c>
    </row>
    <row r="81" spans="1:10" x14ac:dyDescent="0.25">
      <c r="A81" s="1">
        <v>2015</v>
      </c>
      <c r="B81" s="1">
        <v>20150510</v>
      </c>
      <c r="C81" s="1" t="str">
        <f t="shared" si="6"/>
        <v>201505</v>
      </c>
      <c r="D81" s="3">
        <v>114.14285714285714</v>
      </c>
      <c r="E81" s="2">
        <v>114.14297128582842</v>
      </c>
      <c r="F81" s="3">
        <v>1</v>
      </c>
      <c r="G81" s="2">
        <f t="shared" si="4"/>
        <v>114.14297128582842</v>
      </c>
      <c r="H81" s="2">
        <f t="shared" si="7"/>
        <v>1.000001000001</v>
      </c>
      <c r="I81" s="3">
        <f t="shared" si="5"/>
        <v>114.14285714285714</v>
      </c>
      <c r="J81" s="3">
        <v>56</v>
      </c>
    </row>
    <row r="82" spans="1:10" x14ac:dyDescent="0.25">
      <c r="A82" s="1">
        <v>2015</v>
      </c>
      <c r="B82" s="1">
        <v>20150512</v>
      </c>
      <c r="C82" s="1" t="str">
        <f t="shared" si="6"/>
        <v>201505</v>
      </c>
      <c r="D82" s="3">
        <v>114.14285714285714</v>
      </c>
      <c r="E82" s="2">
        <v>0</v>
      </c>
      <c r="F82" s="3">
        <v>0</v>
      </c>
      <c r="G82" s="2" t="e">
        <f t="shared" si="4"/>
        <v>#DIV/0!</v>
      </c>
      <c r="H82" s="2" t="e">
        <f t="shared" si="7"/>
        <v>#DIV/0!</v>
      </c>
      <c r="I82" s="3">
        <f t="shared" si="5"/>
        <v>0</v>
      </c>
      <c r="J82" s="3">
        <v>0</v>
      </c>
    </row>
    <row r="83" spans="1:10" x14ac:dyDescent="0.25">
      <c r="A83" s="1">
        <v>2015</v>
      </c>
      <c r="B83" s="1">
        <v>20150513</v>
      </c>
      <c r="C83" s="1" t="str">
        <f t="shared" si="6"/>
        <v>201505</v>
      </c>
      <c r="D83" s="3">
        <v>114.14285714285714</v>
      </c>
      <c r="E83" s="2">
        <v>40.000040000040002</v>
      </c>
      <c r="F83" s="3">
        <v>1</v>
      </c>
      <c r="G83" s="2">
        <f t="shared" si="4"/>
        <v>40.000040000040002</v>
      </c>
      <c r="H83" s="2">
        <f t="shared" si="7"/>
        <v>0.35043839799784732</v>
      </c>
      <c r="I83" s="3">
        <f t="shared" si="5"/>
        <v>114.14285714285714</v>
      </c>
      <c r="J83" s="3">
        <v>0</v>
      </c>
    </row>
    <row r="84" spans="1:10" x14ac:dyDescent="0.25">
      <c r="A84" s="1">
        <v>2015</v>
      </c>
      <c r="B84" s="1">
        <v>20150516</v>
      </c>
      <c r="C84" s="1" t="str">
        <f t="shared" si="6"/>
        <v>201505</v>
      </c>
      <c r="D84" s="3">
        <v>114.14285714285714</v>
      </c>
      <c r="E84" s="2">
        <v>114.14297128582842</v>
      </c>
      <c r="F84" s="3">
        <v>1</v>
      </c>
      <c r="G84" s="2">
        <f t="shared" si="4"/>
        <v>114.14297128582842</v>
      </c>
      <c r="H84" s="2">
        <f t="shared" si="7"/>
        <v>1.000001000001</v>
      </c>
      <c r="I84" s="3">
        <f t="shared" si="5"/>
        <v>114.14285714285714</v>
      </c>
      <c r="J84" s="3">
        <v>0</v>
      </c>
    </row>
    <row r="85" spans="1:10" x14ac:dyDescent="0.25">
      <c r="A85" s="1">
        <v>2015</v>
      </c>
      <c r="B85" s="1">
        <v>20150517</v>
      </c>
      <c r="C85" s="1" t="str">
        <f t="shared" si="6"/>
        <v>201505</v>
      </c>
      <c r="D85" s="3">
        <v>114.14285714285714</v>
      </c>
      <c r="E85" s="2">
        <v>85.571514142942718</v>
      </c>
      <c r="F85" s="3">
        <v>1</v>
      </c>
      <c r="G85" s="2">
        <f t="shared" si="4"/>
        <v>85.571514142942718</v>
      </c>
      <c r="H85" s="2">
        <f t="shared" si="7"/>
        <v>0.74968785857396625</v>
      </c>
      <c r="I85" s="3">
        <f t="shared" si="5"/>
        <v>114.14285714285714</v>
      </c>
      <c r="J85" s="3">
        <v>44</v>
      </c>
    </row>
    <row r="86" spans="1:10" x14ac:dyDescent="0.25">
      <c r="A86" s="1">
        <v>2015</v>
      </c>
      <c r="B86" s="1">
        <v>20150519</v>
      </c>
      <c r="C86" s="1" t="str">
        <f t="shared" si="6"/>
        <v>201505</v>
      </c>
      <c r="D86" s="3">
        <v>114.14285714285714</v>
      </c>
      <c r="E86" s="2">
        <v>91.314377028662747</v>
      </c>
      <c r="F86" s="3">
        <v>1</v>
      </c>
      <c r="G86" s="2">
        <f t="shared" si="4"/>
        <v>91.314377028662747</v>
      </c>
      <c r="H86" s="2">
        <f t="shared" si="7"/>
        <v>0.80000080000080009</v>
      </c>
      <c r="I86" s="3">
        <f t="shared" si="5"/>
        <v>114.14285714285714</v>
      </c>
      <c r="J86" s="3">
        <v>0</v>
      </c>
    </row>
    <row r="87" spans="1:10" x14ac:dyDescent="0.25">
      <c r="A87" s="1">
        <v>2015</v>
      </c>
      <c r="B87" s="1">
        <v>20150520</v>
      </c>
      <c r="C87" s="1" t="str">
        <f t="shared" si="6"/>
        <v>201505</v>
      </c>
      <c r="D87" s="3">
        <v>114.14285714285714</v>
      </c>
      <c r="E87" s="2">
        <v>114.14297128582842</v>
      </c>
      <c r="F87" s="3">
        <v>1</v>
      </c>
      <c r="G87" s="2">
        <f t="shared" si="4"/>
        <v>114.14297128582842</v>
      </c>
      <c r="H87" s="2">
        <f t="shared" si="7"/>
        <v>1.000001000001</v>
      </c>
      <c r="I87" s="3">
        <f t="shared" si="5"/>
        <v>114.14285714285714</v>
      </c>
      <c r="J87" s="3">
        <v>0</v>
      </c>
    </row>
    <row r="88" spans="1:10" x14ac:dyDescent="0.25">
      <c r="A88" s="1">
        <v>2015</v>
      </c>
      <c r="B88" s="1">
        <v>20150521</v>
      </c>
      <c r="C88" s="1" t="str">
        <f t="shared" si="6"/>
        <v>201505</v>
      </c>
      <c r="D88" s="3">
        <v>114.14285714285714</v>
      </c>
      <c r="E88" s="2">
        <v>114.14297128582842</v>
      </c>
      <c r="F88" s="3">
        <v>1</v>
      </c>
      <c r="G88" s="2">
        <f t="shared" si="4"/>
        <v>114.14297128582842</v>
      </c>
      <c r="H88" s="2">
        <f t="shared" si="7"/>
        <v>1.000001000001</v>
      </c>
      <c r="I88" s="3">
        <f t="shared" si="5"/>
        <v>114.14285714285714</v>
      </c>
      <c r="J88" s="3">
        <v>0</v>
      </c>
    </row>
    <row r="89" spans="1:10" x14ac:dyDescent="0.25">
      <c r="A89" s="1">
        <v>2015</v>
      </c>
      <c r="B89" s="1">
        <v>20150522</v>
      </c>
      <c r="C89" s="1" t="str">
        <f t="shared" si="6"/>
        <v>201505</v>
      </c>
      <c r="D89" s="3">
        <v>114.14285714285714</v>
      </c>
      <c r="E89" s="2">
        <v>68.428639857211294</v>
      </c>
      <c r="F89" s="3">
        <v>1</v>
      </c>
      <c r="G89" s="2">
        <f t="shared" si="4"/>
        <v>68.428639857211294</v>
      </c>
      <c r="H89" s="2">
        <f t="shared" si="7"/>
        <v>0.59949997371774599</v>
      </c>
      <c r="I89" s="3">
        <f t="shared" si="5"/>
        <v>114.14285714285714</v>
      </c>
      <c r="J89" s="3">
        <v>0</v>
      </c>
    </row>
    <row r="90" spans="1:10" x14ac:dyDescent="0.25">
      <c r="A90" s="1">
        <v>2015</v>
      </c>
      <c r="B90" s="1">
        <v>20150523</v>
      </c>
      <c r="C90" s="1" t="str">
        <f t="shared" si="6"/>
        <v>201505</v>
      </c>
      <c r="D90" s="3">
        <v>114.14285714285714</v>
      </c>
      <c r="E90" s="2">
        <v>456.57188514331369</v>
      </c>
      <c r="F90" s="3">
        <v>4</v>
      </c>
      <c r="G90" s="2">
        <f t="shared" si="4"/>
        <v>114.14297128582842</v>
      </c>
      <c r="H90" s="2">
        <f t="shared" si="7"/>
        <v>1.000001000001</v>
      </c>
      <c r="I90" s="3">
        <f t="shared" si="5"/>
        <v>456.57142857142856</v>
      </c>
      <c r="J90" s="3">
        <v>0</v>
      </c>
    </row>
    <row r="91" spans="1:10" x14ac:dyDescent="0.25">
      <c r="A91" s="1">
        <v>2015</v>
      </c>
      <c r="B91" s="1">
        <v>20150524</v>
      </c>
      <c r="C91" s="1" t="str">
        <f t="shared" si="6"/>
        <v>201505</v>
      </c>
      <c r="D91" s="3">
        <v>114.14285714285714</v>
      </c>
      <c r="E91" s="2">
        <v>228.28594257165685</v>
      </c>
      <c r="F91" s="3">
        <v>2</v>
      </c>
      <c r="G91" s="2">
        <f t="shared" si="4"/>
        <v>114.14297128582842</v>
      </c>
      <c r="H91" s="2">
        <f t="shared" si="7"/>
        <v>1.000001000001</v>
      </c>
      <c r="I91" s="3">
        <f t="shared" si="5"/>
        <v>228.28571428571428</v>
      </c>
      <c r="J91" s="3">
        <v>95</v>
      </c>
    </row>
    <row r="92" spans="1:10" x14ac:dyDescent="0.25">
      <c r="A92" s="1">
        <v>2015</v>
      </c>
      <c r="B92" s="1">
        <v>20150525</v>
      </c>
      <c r="C92" s="1" t="str">
        <f t="shared" si="6"/>
        <v>201505</v>
      </c>
      <c r="D92" s="3">
        <v>114.14285714285714</v>
      </c>
      <c r="E92" s="2">
        <v>296.71458242886814</v>
      </c>
      <c r="F92" s="3">
        <v>3</v>
      </c>
      <c r="G92" s="2">
        <f t="shared" si="4"/>
        <v>98.904860809622718</v>
      </c>
      <c r="H92" s="2">
        <f t="shared" si="7"/>
        <v>0.86650065790658204</v>
      </c>
      <c r="I92" s="3">
        <f t="shared" si="5"/>
        <v>342.42857142857144</v>
      </c>
      <c r="J92" s="3">
        <v>0</v>
      </c>
    </row>
    <row r="93" spans="1:10" x14ac:dyDescent="0.25">
      <c r="A93" s="1">
        <v>2015</v>
      </c>
      <c r="B93" s="1">
        <v>20150526</v>
      </c>
      <c r="C93" s="1" t="str">
        <f t="shared" si="6"/>
        <v>201505</v>
      </c>
      <c r="D93" s="3">
        <v>114.14285714285714</v>
      </c>
      <c r="E93" s="2">
        <v>85.571514142942718</v>
      </c>
      <c r="F93" s="3">
        <v>1</v>
      </c>
      <c r="G93" s="2">
        <f t="shared" si="4"/>
        <v>85.571514142942718</v>
      </c>
      <c r="H93" s="2">
        <f t="shared" si="7"/>
        <v>0.74968785857396625</v>
      </c>
      <c r="I93" s="3">
        <f t="shared" si="5"/>
        <v>114.14285714285714</v>
      </c>
      <c r="J93" s="3">
        <v>0</v>
      </c>
    </row>
    <row r="94" spans="1:10" x14ac:dyDescent="0.25">
      <c r="A94" s="1">
        <v>2015</v>
      </c>
      <c r="B94" s="1">
        <v>20150527</v>
      </c>
      <c r="C94" s="1" t="str">
        <f t="shared" si="6"/>
        <v>201505</v>
      </c>
      <c r="D94" s="3">
        <v>114.14285714285714</v>
      </c>
      <c r="E94" s="2">
        <v>-68.428639857211294</v>
      </c>
      <c r="F94" s="3">
        <v>-1</v>
      </c>
      <c r="G94" s="2">
        <f t="shared" si="4"/>
        <v>68.428639857211294</v>
      </c>
      <c r="H94" s="2">
        <f t="shared" si="7"/>
        <v>0.59949997371774599</v>
      </c>
      <c r="I94" s="3">
        <f t="shared" si="5"/>
        <v>-114.14285714285714</v>
      </c>
      <c r="J94" s="3">
        <v>0</v>
      </c>
    </row>
    <row r="95" spans="1:10" x14ac:dyDescent="0.25">
      <c r="A95" s="1">
        <v>2015</v>
      </c>
      <c r="B95" s="1">
        <v>20150528</v>
      </c>
      <c r="C95" s="1" t="str">
        <f t="shared" si="6"/>
        <v>201505</v>
      </c>
      <c r="D95" s="3">
        <v>114.14285714285714</v>
      </c>
      <c r="E95" s="2">
        <v>342.42891385748533</v>
      </c>
      <c r="F95" s="3">
        <v>3</v>
      </c>
      <c r="G95" s="2">
        <f t="shared" si="4"/>
        <v>114.14297128582844</v>
      </c>
      <c r="H95" s="2">
        <f t="shared" si="7"/>
        <v>1.000001000001</v>
      </c>
      <c r="I95" s="3">
        <f t="shared" si="5"/>
        <v>342.42857142857144</v>
      </c>
      <c r="J95" s="3">
        <v>0</v>
      </c>
    </row>
    <row r="96" spans="1:10" x14ac:dyDescent="0.25">
      <c r="A96" s="1">
        <v>2015</v>
      </c>
      <c r="B96" s="1">
        <v>20150529</v>
      </c>
      <c r="C96" s="1" t="str">
        <f t="shared" si="6"/>
        <v>201505</v>
      </c>
      <c r="D96" s="3">
        <v>114.14285714285714</v>
      </c>
      <c r="E96" s="2">
        <v>114.14297128582842</v>
      </c>
      <c r="F96" s="3">
        <v>1</v>
      </c>
      <c r="G96" s="2">
        <f t="shared" si="4"/>
        <v>114.14297128582842</v>
      </c>
      <c r="H96" s="2">
        <f t="shared" si="7"/>
        <v>1.000001000001</v>
      </c>
      <c r="I96" s="3">
        <f t="shared" si="5"/>
        <v>114.14285714285714</v>
      </c>
      <c r="J96" s="3">
        <v>0</v>
      </c>
    </row>
    <row r="97" spans="1:10" x14ac:dyDescent="0.25">
      <c r="A97" s="1">
        <v>2015</v>
      </c>
      <c r="B97" s="1">
        <v>20150531</v>
      </c>
      <c r="C97" s="1" t="str">
        <f t="shared" si="6"/>
        <v>201505</v>
      </c>
      <c r="D97" s="3">
        <v>114.14285714285714</v>
      </c>
      <c r="E97" s="2">
        <v>741.85788471502758</v>
      </c>
      <c r="F97" s="3">
        <v>7</v>
      </c>
      <c r="G97" s="2">
        <f t="shared" si="4"/>
        <v>105.97969781643251</v>
      </c>
      <c r="H97" s="2">
        <f t="shared" si="7"/>
        <v>0.92848295959327609</v>
      </c>
      <c r="I97" s="3">
        <f t="shared" si="5"/>
        <v>799</v>
      </c>
      <c r="J97" s="3">
        <v>0</v>
      </c>
    </row>
    <row r="98" spans="1:10" x14ac:dyDescent="0.25">
      <c r="A98" s="1">
        <v>2015</v>
      </c>
      <c r="B98" s="1">
        <v>20150601</v>
      </c>
      <c r="C98" s="1" t="str">
        <f t="shared" si="6"/>
        <v>201506</v>
      </c>
      <c r="D98" s="3">
        <v>114.14285714285714</v>
      </c>
      <c r="E98" s="2">
        <v>410.85755371469656</v>
      </c>
      <c r="F98" s="3">
        <v>4</v>
      </c>
      <c r="G98" s="2">
        <f t="shared" si="4"/>
        <v>102.71438842867414</v>
      </c>
      <c r="H98" s="2">
        <f t="shared" si="7"/>
        <v>0.8998757434301865</v>
      </c>
      <c r="I98" s="3">
        <f t="shared" si="5"/>
        <v>456.57142857142856</v>
      </c>
      <c r="J98" s="3">
        <v>0</v>
      </c>
    </row>
    <row r="99" spans="1:10" x14ac:dyDescent="0.25">
      <c r="A99" s="1">
        <v>2015</v>
      </c>
      <c r="B99" s="1">
        <v>20150602</v>
      </c>
      <c r="C99" s="1" t="str">
        <f t="shared" si="6"/>
        <v>201506</v>
      </c>
      <c r="D99" s="3">
        <v>114.14285714285714</v>
      </c>
      <c r="E99" s="2">
        <v>171.28588557159986</v>
      </c>
      <c r="F99" s="3">
        <v>2</v>
      </c>
      <c r="G99" s="2">
        <f t="shared" si="4"/>
        <v>85.642942785799931</v>
      </c>
      <c r="H99" s="2">
        <f t="shared" si="7"/>
        <v>0.75031364142753387</v>
      </c>
      <c r="I99" s="3">
        <f t="shared" si="5"/>
        <v>228.28571428571428</v>
      </c>
      <c r="J99" s="3">
        <v>0</v>
      </c>
    </row>
    <row r="100" spans="1:10" x14ac:dyDescent="0.25">
      <c r="A100" s="1">
        <v>2015</v>
      </c>
      <c r="B100" s="1">
        <v>20150603</v>
      </c>
      <c r="C100" s="1" t="str">
        <f t="shared" si="6"/>
        <v>201506</v>
      </c>
      <c r="D100" s="3">
        <v>114.14285714285714</v>
      </c>
      <c r="E100" s="2">
        <v>114.14297128582842</v>
      </c>
      <c r="F100" s="3">
        <v>1</v>
      </c>
      <c r="G100" s="2">
        <f t="shared" si="4"/>
        <v>114.14297128582842</v>
      </c>
      <c r="H100" s="2">
        <f t="shared" si="7"/>
        <v>1.000001000001</v>
      </c>
      <c r="I100" s="3">
        <f t="shared" si="5"/>
        <v>114.14285714285714</v>
      </c>
      <c r="J100" s="3">
        <v>0</v>
      </c>
    </row>
    <row r="101" spans="1:10" x14ac:dyDescent="0.25">
      <c r="A101" s="1">
        <v>2015</v>
      </c>
      <c r="B101" s="1">
        <v>20150604</v>
      </c>
      <c r="C101" s="1" t="str">
        <f t="shared" si="6"/>
        <v>201506</v>
      </c>
      <c r="D101" s="3">
        <v>114.14285714285714</v>
      </c>
      <c r="E101" s="2">
        <v>114.14297128582842</v>
      </c>
      <c r="F101" s="3">
        <v>1</v>
      </c>
      <c r="G101" s="2">
        <f t="shared" si="4"/>
        <v>114.14297128582842</v>
      </c>
      <c r="H101" s="2">
        <f t="shared" si="7"/>
        <v>1.000001000001</v>
      </c>
      <c r="I101" s="3">
        <f t="shared" si="5"/>
        <v>114.14285714285714</v>
      </c>
      <c r="J101" s="3">
        <v>0</v>
      </c>
    </row>
    <row r="102" spans="1:10" x14ac:dyDescent="0.25">
      <c r="A102" s="1">
        <v>2015</v>
      </c>
      <c r="B102" s="1">
        <v>20150605</v>
      </c>
      <c r="C102" s="1" t="str">
        <f t="shared" si="6"/>
        <v>201506</v>
      </c>
      <c r="D102" s="3">
        <v>114.14285714285714</v>
      </c>
      <c r="E102" s="2">
        <v>542.14339928625645</v>
      </c>
      <c r="F102" s="3">
        <v>5</v>
      </c>
      <c r="G102" s="2">
        <f t="shared" si="4"/>
        <v>108.4286798572513</v>
      </c>
      <c r="H102" s="2">
        <f t="shared" si="7"/>
        <v>0.94993837171559337</v>
      </c>
      <c r="I102" s="3">
        <f t="shared" si="5"/>
        <v>570.71428571428567</v>
      </c>
      <c r="J102" s="3">
        <v>0</v>
      </c>
    </row>
    <row r="103" spans="1:10" x14ac:dyDescent="0.25">
      <c r="A103" s="1">
        <v>2015</v>
      </c>
      <c r="B103" s="1">
        <v>20150606</v>
      </c>
      <c r="C103" s="1" t="str">
        <f t="shared" si="6"/>
        <v>201506</v>
      </c>
      <c r="D103" s="3">
        <v>114.14285714285714</v>
      </c>
      <c r="E103" s="2">
        <v>570.71485642914206</v>
      </c>
      <c r="F103" s="3">
        <v>5</v>
      </c>
      <c r="G103" s="2">
        <f t="shared" si="4"/>
        <v>114.14297128582841</v>
      </c>
      <c r="H103" s="2">
        <f t="shared" si="7"/>
        <v>1.0000010000009998</v>
      </c>
      <c r="I103" s="3">
        <f t="shared" si="5"/>
        <v>570.71428571428567</v>
      </c>
      <c r="J103" s="3">
        <v>0</v>
      </c>
    </row>
    <row r="104" spans="1:10" x14ac:dyDescent="0.25">
      <c r="A104" s="1">
        <v>2015</v>
      </c>
      <c r="B104" s="1">
        <v>20150607</v>
      </c>
      <c r="C104" s="1" t="str">
        <f t="shared" si="6"/>
        <v>201506</v>
      </c>
      <c r="D104" s="3">
        <v>114.14285714285714</v>
      </c>
      <c r="E104" s="2">
        <v>342.42891385748533</v>
      </c>
      <c r="F104" s="3">
        <v>3</v>
      </c>
      <c r="G104" s="2">
        <f t="shared" si="4"/>
        <v>114.14297128582844</v>
      </c>
      <c r="H104" s="2">
        <f t="shared" si="7"/>
        <v>1.000001000001</v>
      </c>
      <c r="I104" s="3">
        <f t="shared" si="5"/>
        <v>342.42857142857144</v>
      </c>
      <c r="J104" s="3">
        <v>79</v>
      </c>
    </row>
    <row r="105" spans="1:10" x14ac:dyDescent="0.25">
      <c r="A105" s="1">
        <v>2015</v>
      </c>
      <c r="B105" s="1">
        <v>20150608</v>
      </c>
      <c r="C105" s="1" t="str">
        <f t="shared" si="6"/>
        <v>201506</v>
      </c>
      <c r="D105" s="3">
        <v>114.14285714285714</v>
      </c>
      <c r="E105" s="2">
        <v>171.28588557159986</v>
      </c>
      <c r="F105" s="3">
        <v>2</v>
      </c>
      <c r="G105" s="2">
        <f t="shared" si="4"/>
        <v>85.642942785799931</v>
      </c>
      <c r="H105" s="2">
        <f t="shared" si="7"/>
        <v>0.75031364142753387</v>
      </c>
      <c r="I105" s="3">
        <f t="shared" si="5"/>
        <v>228.28571428571428</v>
      </c>
      <c r="J105" s="3">
        <v>0</v>
      </c>
    </row>
    <row r="106" spans="1:10" x14ac:dyDescent="0.25">
      <c r="A106" s="1">
        <v>2015</v>
      </c>
      <c r="B106" s="1">
        <v>20150609</v>
      </c>
      <c r="C106" s="1" t="str">
        <f t="shared" si="6"/>
        <v>201506</v>
      </c>
      <c r="D106" s="3">
        <v>114.14285714285714</v>
      </c>
      <c r="E106" s="2">
        <v>114.14297128582842</v>
      </c>
      <c r="F106" s="3">
        <v>1</v>
      </c>
      <c r="G106" s="2">
        <f t="shared" si="4"/>
        <v>114.14297128582842</v>
      </c>
      <c r="H106" s="2">
        <f t="shared" si="7"/>
        <v>1.000001000001</v>
      </c>
      <c r="I106" s="3">
        <f t="shared" si="5"/>
        <v>114.14285714285714</v>
      </c>
      <c r="J106" s="3">
        <v>0</v>
      </c>
    </row>
    <row r="107" spans="1:10" x14ac:dyDescent="0.25">
      <c r="A107" s="1">
        <v>2015</v>
      </c>
      <c r="B107" s="1">
        <v>20150610</v>
      </c>
      <c r="C107" s="1" t="str">
        <f t="shared" si="6"/>
        <v>201506</v>
      </c>
      <c r="D107" s="3">
        <v>114.14285714285714</v>
      </c>
      <c r="E107" s="2">
        <v>342.42891385748533</v>
      </c>
      <c r="F107" s="3">
        <v>3</v>
      </c>
      <c r="G107" s="2">
        <f t="shared" si="4"/>
        <v>114.14297128582844</v>
      </c>
      <c r="H107" s="2">
        <f t="shared" si="7"/>
        <v>1.000001000001</v>
      </c>
      <c r="I107" s="3">
        <f t="shared" si="5"/>
        <v>342.42857142857144</v>
      </c>
      <c r="J107" s="3">
        <v>0</v>
      </c>
    </row>
    <row r="108" spans="1:10" x14ac:dyDescent="0.25">
      <c r="A108" s="1">
        <v>2015</v>
      </c>
      <c r="B108" s="1">
        <v>20150611</v>
      </c>
      <c r="C108" s="1" t="str">
        <f t="shared" si="6"/>
        <v>201506</v>
      </c>
      <c r="D108" s="3">
        <v>114.14285714285714</v>
      </c>
      <c r="E108" s="2">
        <v>382.28609657181084</v>
      </c>
      <c r="F108" s="3">
        <v>4</v>
      </c>
      <c r="G108" s="2">
        <f t="shared" si="4"/>
        <v>95.571524142952711</v>
      </c>
      <c r="H108" s="2">
        <f t="shared" si="7"/>
        <v>0.83729745807342804</v>
      </c>
      <c r="I108" s="3">
        <f t="shared" si="5"/>
        <v>456.57142857142856</v>
      </c>
      <c r="J108" s="3">
        <v>0</v>
      </c>
    </row>
    <row r="109" spans="1:10" x14ac:dyDescent="0.25">
      <c r="A109" s="1">
        <v>2015</v>
      </c>
      <c r="B109" s="1">
        <v>20150612</v>
      </c>
      <c r="C109" s="1" t="str">
        <f t="shared" si="6"/>
        <v>201506</v>
      </c>
      <c r="D109" s="3">
        <v>114.14285714285714</v>
      </c>
      <c r="E109" s="2">
        <v>114.14297128582842</v>
      </c>
      <c r="F109" s="3">
        <v>1</v>
      </c>
      <c r="G109" s="2">
        <f t="shared" si="4"/>
        <v>114.14297128582842</v>
      </c>
      <c r="H109" s="2">
        <f t="shared" si="7"/>
        <v>1.000001000001</v>
      </c>
      <c r="I109" s="3">
        <f t="shared" si="5"/>
        <v>114.14285714285714</v>
      </c>
      <c r="J109" s="3">
        <v>0</v>
      </c>
    </row>
    <row r="110" spans="1:10" x14ac:dyDescent="0.25">
      <c r="A110" s="1">
        <v>2015</v>
      </c>
      <c r="B110" s="1">
        <v>20150613</v>
      </c>
      <c r="C110" s="1" t="str">
        <f t="shared" si="6"/>
        <v>201506</v>
      </c>
      <c r="D110" s="3">
        <v>114.14285714285714</v>
      </c>
      <c r="E110" s="2">
        <v>405.28611957183386</v>
      </c>
      <c r="F110" s="3">
        <v>4</v>
      </c>
      <c r="G110" s="2">
        <f t="shared" si="4"/>
        <v>101.32152989295847</v>
      </c>
      <c r="H110" s="2">
        <f t="shared" si="7"/>
        <v>0.8876729777856186</v>
      </c>
      <c r="I110" s="3">
        <f t="shared" si="5"/>
        <v>456.57142857142856</v>
      </c>
      <c r="J110" s="3">
        <v>0</v>
      </c>
    </row>
    <row r="111" spans="1:10" x14ac:dyDescent="0.25">
      <c r="A111" s="1">
        <v>2015</v>
      </c>
      <c r="B111" s="1">
        <v>20150614</v>
      </c>
      <c r="C111" s="1" t="str">
        <f t="shared" si="6"/>
        <v>201506</v>
      </c>
      <c r="D111" s="3">
        <v>114.14285714285714</v>
      </c>
      <c r="E111" s="2">
        <v>114.14297128582842</v>
      </c>
      <c r="F111" s="3">
        <v>1</v>
      </c>
      <c r="G111" s="2">
        <f t="shared" si="4"/>
        <v>114.14297128582842</v>
      </c>
      <c r="H111" s="2">
        <f t="shared" si="7"/>
        <v>1.000001000001</v>
      </c>
      <c r="I111" s="3">
        <f t="shared" si="5"/>
        <v>114.14285714285714</v>
      </c>
      <c r="J111" s="3">
        <v>62</v>
      </c>
    </row>
    <row r="112" spans="1:10" x14ac:dyDescent="0.25">
      <c r="A112" s="1">
        <v>2015</v>
      </c>
      <c r="B112" s="1">
        <v>20150615</v>
      </c>
      <c r="C112" s="1" t="str">
        <f t="shared" si="6"/>
        <v>201506</v>
      </c>
      <c r="D112" s="3">
        <v>114.14285714285714</v>
      </c>
      <c r="E112" s="2">
        <v>114.14297128582842</v>
      </c>
      <c r="F112" s="3">
        <v>1</v>
      </c>
      <c r="G112" s="2">
        <f t="shared" si="4"/>
        <v>114.14297128582842</v>
      </c>
      <c r="H112" s="2">
        <f t="shared" si="7"/>
        <v>1.000001000001</v>
      </c>
      <c r="I112" s="3">
        <f t="shared" si="5"/>
        <v>114.14285714285714</v>
      </c>
      <c r="J112" s="3">
        <v>0</v>
      </c>
    </row>
    <row r="113" spans="1:10" x14ac:dyDescent="0.25">
      <c r="A113" s="1">
        <v>2015</v>
      </c>
      <c r="B113" s="1">
        <v>20150618</v>
      </c>
      <c r="C113" s="1" t="str">
        <f t="shared" si="6"/>
        <v>201506</v>
      </c>
      <c r="D113" s="3">
        <v>114.14285714285714</v>
      </c>
      <c r="E113" s="2">
        <v>502.22907365764507</v>
      </c>
      <c r="F113" s="3">
        <v>5</v>
      </c>
      <c r="G113" s="2">
        <f t="shared" si="4"/>
        <v>100.44581473152901</v>
      </c>
      <c r="H113" s="2">
        <f t="shared" si="7"/>
        <v>0.88000088000087995</v>
      </c>
      <c r="I113" s="3">
        <f t="shared" si="5"/>
        <v>570.71428571428567</v>
      </c>
      <c r="J113" s="3">
        <v>0</v>
      </c>
    </row>
    <row r="114" spans="1:10" x14ac:dyDescent="0.25">
      <c r="A114" s="1">
        <v>2015</v>
      </c>
      <c r="B114" s="1">
        <v>20150619</v>
      </c>
      <c r="C114" s="1" t="str">
        <f t="shared" si="6"/>
        <v>201506</v>
      </c>
      <c r="D114" s="3">
        <v>114.14285714285714</v>
      </c>
      <c r="E114" s="2">
        <v>57.000057000057005</v>
      </c>
      <c r="F114" s="3">
        <v>0</v>
      </c>
      <c r="G114" s="2" t="e">
        <f t="shared" si="4"/>
        <v>#DIV/0!</v>
      </c>
      <c r="H114" s="2" t="e">
        <f t="shared" si="7"/>
        <v>#DIV/0!</v>
      </c>
      <c r="I114" s="3">
        <f t="shared" si="5"/>
        <v>0</v>
      </c>
      <c r="J114" s="3">
        <v>0</v>
      </c>
    </row>
    <row r="115" spans="1:10" x14ac:dyDescent="0.25">
      <c r="A115" s="1">
        <v>2015</v>
      </c>
      <c r="B115" s="1">
        <v>20150620</v>
      </c>
      <c r="C115" s="1" t="str">
        <f t="shared" si="6"/>
        <v>201506</v>
      </c>
      <c r="D115" s="3">
        <v>114.14285714285714</v>
      </c>
      <c r="E115" s="2">
        <v>205.57163414306274</v>
      </c>
      <c r="F115" s="3">
        <v>3</v>
      </c>
      <c r="G115" s="2">
        <f t="shared" si="4"/>
        <v>68.523878047687575</v>
      </c>
      <c r="H115" s="2">
        <f t="shared" si="7"/>
        <v>0.60033435085583609</v>
      </c>
      <c r="I115" s="3">
        <f t="shared" si="5"/>
        <v>342.42857142857144</v>
      </c>
      <c r="J115" s="3">
        <v>0</v>
      </c>
    </row>
    <row r="116" spans="1:10" x14ac:dyDescent="0.25">
      <c r="A116" s="1">
        <v>2015</v>
      </c>
      <c r="B116" s="1">
        <v>20150622</v>
      </c>
      <c r="C116" s="1" t="str">
        <f t="shared" si="6"/>
        <v>201506</v>
      </c>
      <c r="D116" s="3">
        <v>114.14285714285714</v>
      </c>
      <c r="E116" s="2">
        <v>114.14297128582842</v>
      </c>
      <c r="F116" s="3">
        <v>1</v>
      </c>
      <c r="G116" s="2">
        <f t="shared" si="4"/>
        <v>114.14297128582842</v>
      </c>
      <c r="H116" s="2">
        <f t="shared" si="7"/>
        <v>1.000001000001</v>
      </c>
      <c r="I116" s="3">
        <f t="shared" si="5"/>
        <v>114.14285714285714</v>
      </c>
      <c r="J116" s="3">
        <v>0</v>
      </c>
    </row>
    <row r="117" spans="1:10" x14ac:dyDescent="0.25">
      <c r="A117" s="1">
        <v>2015</v>
      </c>
      <c r="B117" s="1">
        <v>20150623</v>
      </c>
      <c r="C117" s="1" t="str">
        <f t="shared" si="6"/>
        <v>201506</v>
      </c>
      <c r="D117" s="3">
        <v>114.14285714285714</v>
      </c>
      <c r="E117" s="2">
        <v>245.42881685738828</v>
      </c>
      <c r="F117" s="3">
        <v>3</v>
      </c>
      <c r="G117" s="2">
        <f t="shared" si="4"/>
        <v>81.809605619129428</v>
      </c>
      <c r="H117" s="2">
        <f t="shared" si="7"/>
        <v>0.71672996161940683</v>
      </c>
      <c r="I117" s="3">
        <f t="shared" si="5"/>
        <v>342.42857142857144</v>
      </c>
      <c r="J117" s="3">
        <v>0</v>
      </c>
    </row>
    <row r="118" spans="1:10" x14ac:dyDescent="0.25">
      <c r="A118" s="1">
        <v>2015</v>
      </c>
      <c r="B118" s="1">
        <v>20150624</v>
      </c>
      <c r="C118" s="1" t="str">
        <f t="shared" si="6"/>
        <v>201506</v>
      </c>
      <c r="D118" s="3">
        <v>114.14285714285714</v>
      </c>
      <c r="E118" s="2">
        <v>199.71448542877116</v>
      </c>
      <c r="F118" s="3">
        <v>2</v>
      </c>
      <c r="G118" s="2">
        <f t="shared" si="4"/>
        <v>99.857242714385578</v>
      </c>
      <c r="H118" s="2">
        <f t="shared" si="7"/>
        <v>0.87484442928748318</v>
      </c>
      <c r="I118" s="3">
        <f t="shared" si="5"/>
        <v>228.28571428571428</v>
      </c>
      <c r="J118" s="3">
        <v>0</v>
      </c>
    </row>
    <row r="119" spans="1:10" x14ac:dyDescent="0.25">
      <c r="A119" s="1">
        <v>2015</v>
      </c>
      <c r="B119" s="1">
        <v>20150625</v>
      </c>
      <c r="C119" s="1" t="str">
        <f t="shared" si="6"/>
        <v>201506</v>
      </c>
      <c r="D119" s="3">
        <v>114.14285714285714</v>
      </c>
      <c r="E119" s="2">
        <v>85.571514142942718</v>
      </c>
      <c r="F119" s="3">
        <v>1</v>
      </c>
      <c r="G119" s="2">
        <f t="shared" si="4"/>
        <v>85.571514142942718</v>
      </c>
      <c r="H119" s="2">
        <f t="shared" si="7"/>
        <v>0.74968785857396625</v>
      </c>
      <c r="I119" s="3">
        <f t="shared" si="5"/>
        <v>114.14285714285714</v>
      </c>
      <c r="J119" s="3">
        <v>0</v>
      </c>
    </row>
    <row r="120" spans="1:10" x14ac:dyDescent="0.25">
      <c r="A120" s="1">
        <v>2015</v>
      </c>
      <c r="B120" s="1">
        <v>20150627</v>
      </c>
      <c r="C120" s="1" t="str">
        <f t="shared" si="6"/>
        <v>201506</v>
      </c>
      <c r="D120" s="3">
        <v>114.14285714285714</v>
      </c>
      <c r="E120" s="2">
        <v>171.14302828588544</v>
      </c>
      <c r="F120" s="3">
        <v>2</v>
      </c>
      <c r="G120" s="2">
        <f t="shared" si="4"/>
        <v>85.571514142942718</v>
      </c>
      <c r="H120" s="2">
        <f t="shared" si="7"/>
        <v>0.74968785857396625</v>
      </c>
      <c r="I120" s="3">
        <f t="shared" si="5"/>
        <v>228.28571428571428</v>
      </c>
      <c r="J120" s="3">
        <v>0</v>
      </c>
    </row>
    <row r="121" spans="1:10" x14ac:dyDescent="0.25">
      <c r="A121" s="1">
        <v>2015</v>
      </c>
      <c r="B121" s="1">
        <v>20150628</v>
      </c>
      <c r="C121" s="1" t="str">
        <f t="shared" si="6"/>
        <v>201506</v>
      </c>
      <c r="D121" s="3">
        <v>114.14285714285714</v>
      </c>
      <c r="E121" s="2">
        <v>114.14297128582842</v>
      </c>
      <c r="F121" s="3">
        <v>1</v>
      </c>
      <c r="G121" s="2">
        <f t="shared" si="4"/>
        <v>114.14297128582842</v>
      </c>
      <c r="H121" s="2">
        <f t="shared" si="7"/>
        <v>1.000001000001</v>
      </c>
      <c r="I121" s="3">
        <f t="shared" si="5"/>
        <v>114.14285714285714</v>
      </c>
      <c r="J121" s="3">
        <v>44</v>
      </c>
    </row>
    <row r="122" spans="1:10" x14ac:dyDescent="0.25">
      <c r="A122" s="1">
        <v>2015</v>
      </c>
      <c r="B122" s="1">
        <v>20150629</v>
      </c>
      <c r="C122" s="1" t="str">
        <f t="shared" si="6"/>
        <v>201506</v>
      </c>
      <c r="D122" s="3">
        <v>114.14285714285714</v>
      </c>
      <c r="E122" s="2">
        <v>45.714331428617143</v>
      </c>
      <c r="F122" s="3">
        <v>1</v>
      </c>
      <c r="G122" s="2">
        <f t="shared" si="4"/>
        <v>45.714331428617143</v>
      </c>
      <c r="H122" s="2">
        <f t="shared" si="7"/>
        <v>0.40050102628325407</v>
      </c>
      <c r="I122" s="3">
        <f t="shared" si="5"/>
        <v>114.14285714285714</v>
      </c>
      <c r="J122" s="3">
        <v>0</v>
      </c>
    </row>
    <row r="123" spans="1:10" x14ac:dyDescent="0.25">
      <c r="A123" s="1">
        <v>2015</v>
      </c>
      <c r="B123" s="1">
        <v>20150702</v>
      </c>
      <c r="C123" s="1" t="str">
        <f t="shared" si="6"/>
        <v>201507</v>
      </c>
      <c r="D123" s="3">
        <v>114.14285714285714</v>
      </c>
      <c r="E123" s="2">
        <v>159.85730271444558</v>
      </c>
      <c r="F123" s="3">
        <v>2</v>
      </c>
      <c r="G123" s="2">
        <f t="shared" si="4"/>
        <v>79.92865135722279</v>
      </c>
      <c r="H123" s="2">
        <f t="shared" si="7"/>
        <v>0.70025101314212712</v>
      </c>
      <c r="I123" s="3">
        <f t="shared" si="5"/>
        <v>228.28571428571428</v>
      </c>
      <c r="J123" s="3">
        <v>0</v>
      </c>
    </row>
    <row r="124" spans="1:10" x14ac:dyDescent="0.25">
      <c r="A124" s="1">
        <v>2015</v>
      </c>
      <c r="B124" s="1">
        <v>20150704</v>
      </c>
      <c r="C124" s="1" t="str">
        <f t="shared" si="6"/>
        <v>201507</v>
      </c>
      <c r="D124" s="3">
        <v>114.14285714285714</v>
      </c>
      <c r="E124" s="2">
        <v>114.14297128582842</v>
      </c>
      <c r="F124" s="3">
        <v>2</v>
      </c>
      <c r="G124" s="2">
        <f t="shared" si="4"/>
        <v>57.071485642914212</v>
      </c>
      <c r="H124" s="2">
        <f t="shared" si="7"/>
        <v>0.5000005000005</v>
      </c>
      <c r="I124" s="3">
        <f t="shared" si="5"/>
        <v>228.28571428571428</v>
      </c>
      <c r="J124" s="3">
        <v>0</v>
      </c>
    </row>
    <row r="125" spans="1:10" x14ac:dyDescent="0.25">
      <c r="A125" s="1">
        <v>2015</v>
      </c>
      <c r="B125" s="1">
        <v>20150706</v>
      </c>
      <c r="C125" s="1" t="str">
        <f t="shared" si="6"/>
        <v>201507</v>
      </c>
      <c r="D125" s="3">
        <v>114.14285714285714</v>
      </c>
      <c r="E125" s="2">
        <v>91.428662857234286</v>
      </c>
      <c r="F125" s="3">
        <v>2</v>
      </c>
      <c r="G125" s="2">
        <f t="shared" si="4"/>
        <v>45.714331428617143</v>
      </c>
      <c r="H125" s="2">
        <f t="shared" si="7"/>
        <v>0.40050102628325407</v>
      </c>
      <c r="I125" s="3">
        <f t="shared" si="5"/>
        <v>228.28571428571428</v>
      </c>
      <c r="J125" s="3">
        <v>0</v>
      </c>
    </row>
    <row r="126" spans="1:10" x14ac:dyDescent="0.25">
      <c r="A126" s="1">
        <v>2015</v>
      </c>
      <c r="B126" s="1">
        <v>20150707</v>
      </c>
      <c r="C126" s="1" t="str">
        <f t="shared" si="6"/>
        <v>201507</v>
      </c>
      <c r="D126" s="3">
        <v>114.14285714285714</v>
      </c>
      <c r="E126" s="2">
        <v>91.428662857234286</v>
      </c>
      <c r="F126" s="3">
        <v>2</v>
      </c>
      <c r="G126" s="2">
        <f t="shared" si="4"/>
        <v>45.714331428617143</v>
      </c>
      <c r="H126" s="2">
        <f t="shared" si="7"/>
        <v>0.40050102628325407</v>
      </c>
      <c r="I126" s="3">
        <f t="shared" si="5"/>
        <v>228.28571428571428</v>
      </c>
      <c r="J126" s="3">
        <v>0</v>
      </c>
    </row>
    <row r="127" spans="1:10" x14ac:dyDescent="0.25">
      <c r="A127" s="1">
        <v>2015</v>
      </c>
      <c r="B127" s="1">
        <v>20150709</v>
      </c>
      <c r="C127" s="1" t="str">
        <f t="shared" si="6"/>
        <v>201507</v>
      </c>
      <c r="D127" s="3">
        <v>114.14285714285714</v>
      </c>
      <c r="E127" s="2">
        <v>114.14297128582842</v>
      </c>
      <c r="F127" s="3">
        <v>1</v>
      </c>
      <c r="G127" s="2">
        <f t="shared" si="4"/>
        <v>114.14297128582842</v>
      </c>
      <c r="H127" s="2">
        <f t="shared" si="7"/>
        <v>1.000001000001</v>
      </c>
      <c r="I127" s="3">
        <f t="shared" si="5"/>
        <v>114.14285714285714</v>
      </c>
      <c r="J127" s="3">
        <v>0</v>
      </c>
    </row>
    <row r="128" spans="1:10" x14ac:dyDescent="0.25">
      <c r="A128" s="1">
        <v>2015</v>
      </c>
      <c r="B128" s="1">
        <v>20150710</v>
      </c>
      <c r="C128" s="1" t="str">
        <f t="shared" si="6"/>
        <v>201507</v>
      </c>
      <c r="D128" s="3">
        <v>114.14285714285714</v>
      </c>
      <c r="E128" s="2">
        <v>159.85730271444558</v>
      </c>
      <c r="F128" s="3">
        <v>3</v>
      </c>
      <c r="G128" s="2">
        <f t="shared" si="4"/>
        <v>53.285767571481863</v>
      </c>
      <c r="H128" s="2">
        <f t="shared" si="7"/>
        <v>0.46683400876141806</v>
      </c>
      <c r="I128" s="3">
        <f t="shared" si="5"/>
        <v>342.42857142857144</v>
      </c>
      <c r="J128" s="3">
        <v>0</v>
      </c>
    </row>
    <row r="129" spans="1:10" x14ac:dyDescent="0.25">
      <c r="A129" s="1">
        <v>2015</v>
      </c>
      <c r="B129" s="1">
        <v>20150711</v>
      </c>
      <c r="C129" s="1" t="str">
        <f t="shared" si="6"/>
        <v>201507</v>
      </c>
      <c r="D129" s="3">
        <v>114.14285714285714</v>
      </c>
      <c r="E129" s="2">
        <v>68.428639857211294</v>
      </c>
      <c r="F129" s="3">
        <v>0</v>
      </c>
      <c r="G129" s="2" t="e">
        <f t="shared" si="4"/>
        <v>#DIV/0!</v>
      </c>
      <c r="H129" s="2" t="e">
        <f t="shared" si="7"/>
        <v>#DIV/0!</v>
      </c>
      <c r="I129" s="3">
        <f t="shared" si="5"/>
        <v>0</v>
      </c>
      <c r="J129" s="3">
        <v>0</v>
      </c>
    </row>
    <row r="130" spans="1:10" x14ac:dyDescent="0.25">
      <c r="A130" s="1">
        <v>2015</v>
      </c>
      <c r="B130" s="1">
        <v>20150712</v>
      </c>
      <c r="C130" s="1" t="str">
        <f t="shared" si="6"/>
        <v>201507</v>
      </c>
      <c r="D130" s="3">
        <v>114.14285714285714</v>
      </c>
      <c r="E130" s="2">
        <v>45.714331428617143</v>
      </c>
      <c r="F130" s="3">
        <v>1</v>
      </c>
      <c r="G130" s="2">
        <f t="shared" ref="G130:G193" si="8">E130/F130</f>
        <v>45.714331428617143</v>
      </c>
      <c r="H130" s="2">
        <f t="shared" si="7"/>
        <v>0.40050102628325407</v>
      </c>
      <c r="I130" s="3">
        <f t="shared" ref="I130:I193" si="9">F130*D130</f>
        <v>114.14285714285714</v>
      </c>
      <c r="J130" s="3">
        <v>30</v>
      </c>
    </row>
    <row r="131" spans="1:10" x14ac:dyDescent="0.25">
      <c r="A131" s="1">
        <v>2015</v>
      </c>
      <c r="B131" s="1">
        <v>20150713</v>
      </c>
      <c r="C131" s="1" t="str">
        <f t="shared" ref="C131:C194" si="10">LEFT(B131:B131,6)</f>
        <v>201507</v>
      </c>
      <c r="D131" s="3">
        <v>114.14285714285714</v>
      </c>
      <c r="E131" s="2">
        <v>114.14297128582842</v>
      </c>
      <c r="F131" s="3">
        <v>1</v>
      </c>
      <c r="G131" s="2">
        <f t="shared" si="8"/>
        <v>114.14297128582842</v>
      </c>
      <c r="H131" s="2">
        <f t="shared" ref="H131:H194" si="11">G131/D131</f>
        <v>1.000001000001</v>
      </c>
      <c r="I131" s="3">
        <f t="shared" si="9"/>
        <v>114.14285714285714</v>
      </c>
      <c r="J131" s="3">
        <v>0</v>
      </c>
    </row>
    <row r="132" spans="1:10" x14ac:dyDescent="0.25">
      <c r="A132" s="1">
        <v>2015</v>
      </c>
      <c r="B132" s="1">
        <v>20150717</v>
      </c>
      <c r="C132" s="1" t="str">
        <f t="shared" si="10"/>
        <v>201507</v>
      </c>
      <c r="D132" s="3">
        <v>114.14285714285714</v>
      </c>
      <c r="E132" s="2">
        <v>68.428639857211294</v>
      </c>
      <c r="F132" s="3">
        <v>1</v>
      </c>
      <c r="G132" s="2">
        <f t="shared" si="8"/>
        <v>68.428639857211294</v>
      </c>
      <c r="H132" s="2">
        <f t="shared" si="11"/>
        <v>0.59949997371774599</v>
      </c>
      <c r="I132" s="3">
        <f t="shared" si="9"/>
        <v>114.14285714285714</v>
      </c>
      <c r="J132" s="3">
        <v>0</v>
      </c>
    </row>
    <row r="133" spans="1:10" x14ac:dyDescent="0.25">
      <c r="A133" s="1">
        <v>2015</v>
      </c>
      <c r="B133" s="1">
        <v>20150721</v>
      </c>
      <c r="C133" s="1" t="str">
        <f t="shared" si="10"/>
        <v>201507</v>
      </c>
      <c r="D133" s="3">
        <v>114.14285714285714</v>
      </c>
      <c r="E133" s="2">
        <v>114.14297128582842</v>
      </c>
      <c r="F133" s="3">
        <v>1</v>
      </c>
      <c r="G133" s="2">
        <f t="shared" si="8"/>
        <v>114.14297128582842</v>
      </c>
      <c r="H133" s="2">
        <f t="shared" si="11"/>
        <v>1.000001000001</v>
      </c>
      <c r="I133" s="3">
        <f t="shared" si="9"/>
        <v>114.14285714285714</v>
      </c>
      <c r="J133" s="3">
        <v>0</v>
      </c>
    </row>
    <row r="134" spans="1:10" x14ac:dyDescent="0.25">
      <c r="A134" s="1">
        <v>2015</v>
      </c>
      <c r="B134" s="1">
        <v>20150728</v>
      </c>
      <c r="C134" s="1" t="str">
        <f t="shared" si="10"/>
        <v>201507</v>
      </c>
      <c r="D134" s="3">
        <v>114.14285714285714</v>
      </c>
      <c r="E134" s="2">
        <v>114.14297128582842</v>
      </c>
      <c r="F134" s="3">
        <v>1</v>
      </c>
      <c r="G134" s="2">
        <f t="shared" si="8"/>
        <v>114.14297128582842</v>
      </c>
      <c r="H134" s="2">
        <f t="shared" si="11"/>
        <v>1.000001000001</v>
      </c>
      <c r="I134" s="3">
        <f t="shared" si="9"/>
        <v>114.14285714285714</v>
      </c>
      <c r="J134" s="3">
        <v>0</v>
      </c>
    </row>
    <row r="135" spans="1:10" x14ac:dyDescent="0.25">
      <c r="A135" s="1">
        <v>2015</v>
      </c>
      <c r="B135" s="1">
        <v>20150805</v>
      </c>
      <c r="C135" s="1" t="str">
        <f t="shared" si="10"/>
        <v>201508</v>
      </c>
      <c r="D135" s="3">
        <v>114.14285714285714</v>
      </c>
      <c r="E135" s="2">
        <v>114.14297128582842</v>
      </c>
      <c r="F135" s="3">
        <v>1</v>
      </c>
      <c r="G135" s="2">
        <f t="shared" si="8"/>
        <v>114.14297128582842</v>
      </c>
      <c r="H135" s="2">
        <f t="shared" si="11"/>
        <v>1.000001000001</v>
      </c>
      <c r="I135" s="3">
        <f t="shared" si="9"/>
        <v>114.14285714285714</v>
      </c>
      <c r="J135" s="3">
        <v>0</v>
      </c>
    </row>
    <row r="136" spans="1:10" x14ac:dyDescent="0.25">
      <c r="A136" s="1">
        <v>2015</v>
      </c>
      <c r="B136" s="1">
        <v>20150811</v>
      </c>
      <c r="C136" s="1" t="str">
        <f t="shared" si="10"/>
        <v>201508</v>
      </c>
      <c r="D136" s="3">
        <v>114.14285714285714</v>
      </c>
      <c r="E136" s="2">
        <v>-114.14297128582842</v>
      </c>
      <c r="F136" s="3">
        <v>-1</v>
      </c>
      <c r="G136" s="2">
        <f t="shared" si="8"/>
        <v>114.14297128582842</v>
      </c>
      <c r="H136" s="2">
        <f t="shared" si="11"/>
        <v>1.000001000001</v>
      </c>
      <c r="I136" s="3">
        <f t="shared" si="9"/>
        <v>-114.14285714285714</v>
      </c>
      <c r="J136" s="3">
        <v>0</v>
      </c>
    </row>
    <row r="137" spans="1:10" x14ac:dyDescent="0.25">
      <c r="A137" s="1">
        <v>2015</v>
      </c>
      <c r="B137" s="1">
        <v>20150820</v>
      </c>
      <c r="C137" s="1" t="str">
        <f t="shared" si="10"/>
        <v>201508</v>
      </c>
      <c r="D137" s="3">
        <v>114.14285714285714</v>
      </c>
      <c r="E137" s="2">
        <v>1716.7102881388596</v>
      </c>
      <c r="F137" s="3">
        <v>32</v>
      </c>
      <c r="G137" s="2">
        <f t="shared" si="8"/>
        <v>53.647196504339362</v>
      </c>
      <c r="H137" s="2">
        <f t="shared" si="11"/>
        <v>0.47000047000047002</v>
      </c>
      <c r="I137" s="3">
        <f t="shared" si="9"/>
        <v>3652.5714285714284</v>
      </c>
      <c r="J137" s="3">
        <v>0</v>
      </c>
    </row>
    <row r="138" spans="1:10" x14ac:dyDescent="0.25">
      <c r="A138" s="1">
        <v>2015</v>
      </c>
      <c r="B138" s="1">
        <v>20150828</v>
      </c>
      <c r="C138" s="1" t="str">
        <f t="shared" si="10"/>
        <v>201508</v>
      </c>
      <c r="D138" s="3">
        <v>114.14285714285714</v>
      </c>
      <c r="E138" s="2">
        <v>1651.6487945059373</v>
      </c>
      <c r="F138" s="3">
        <v>15</v>
      </c>
      <c r="G138" s="2">
        <f t="shared" si="8"/>
        <v>110.10991963372915</v>
      </c>
      <c r="H138" s="2">
        <f t="shared" si="11"/>
        <v>0.964667631334298</v>
      </c>
      <c r="I138" s="3">
        <f t="shared" si="9"/>
        <v>1712.1428571428571</v>
      </c>
      <c r="J138" s="3">
        <v>0</v>
      </c>
    </row>
    <row r="139" spans="1:10" x14ac:dyDescent="0.25">
      <c r="A139" s="1">
        <v>2015</v>
      </c>
      <c r="B139" s="1">
        <v>20150829</v>
      </c>
      <c r="C139" s="1" t="str">
        <f t="shared" si="10"/>
        <v>201508</v>
      </c>
      <c r="D139" s="3">
        <v>114.14285714285714</v>
      </c>
      <c r="E139" s="2">
        <v>799.00079900079902</v>
      </c>
      <c r="F139" s="3">
        <v>7</v>
      </c>
      <c r="G139" s="2">
        <f t="shared" si="8"/>
        <v>114.14297128582844</v>
      </c>
      <c r="H139" s="2">
        <f t="shared" si="11"/>
        <v>1.000001000001</v>
      </c>
      <c r="I139" s="3">
        <f t="shared" si="9"/>
        <v>799</v>
      </c>
      <c r="J139" s="3">
        <v>0</v>
      </c>
    </row>
    <row r="140" spans="1:10" x14ac:dyDescent="0.25">
      <c r="A140" s="1">
        <v>2015</v>
      </c>
      <c r="B140" s="1">
        <v>20150830</v>
      </c>
      <c r="C140" s="1" t="str">
        <f t="shared" si="10"/>
        <v>201508</v>
      </c>
      <c r="D140" s="3">
        <v>114.14285714285714</v>
      </c>
      <c r="E140" s="2">
        <v>1997.5019975019975</v>
      </c>
      <c r="F140" s="3">
        <v>19</v>
      </c>
      <c r="G140" s="2">
        <f t="shared" si="8"/>
        <v>105.1316840790525</v>
      </c>
      <c r="H140" s="2">
        <f t="shared" si="11"/>
        <v>0.92105355263250011</v>
      </c>
      <c r="I140" s="3">
        <f t="shared" si="9"/>
        <v>2168.7142857142858</v>
      </c>
      <c r="J140" s="3">
        <v>270</v>
      </c>
    </row>
    <row r="141" spans="1:10" x14ac:dyDescent="0.25">
      <c r="A141" s="1">
        <v>2015</v>
      </c>
      <c r="B141" s="1">
        <v>20150831</v>
      </c>
      <c r="C141" s="1" t="str">
        <f t="shared" si="10"/>
        <v>201508</v>
      </c>
      <c r="D141" s="3">
        <v>114.14285714285714</v>
      </c>
      <c r="E141" s="2">
        <v>885.71517142945709</v>
      </c>
      <c r="F141" s="3">
        <v>8</v>
      </c>
      <c r="G141" s="2">
        <f t="shared" si="8"/>
        <v>110.71439642868214</v>
      </c>
      <c r="H141" s="2">
        <f t="shared" si="11"/>
        <v>0.96996342302975591</v>
      </c>
      <c r="I141" s="3">
        <f t="shared" si="9"/>
        <v>913.14285714285711</v>
      </c>
      <c r="J141" s="3">
        <v>0</v>
      </c>
    </row>
    <row r="142" spans="1:10" x14ac:dyDescent="0.25">
      <c r="A142" s="1">
        <v>2015</v>
      </c>
      <c r="B142" s="1">
        <v>20150901</v>
      </c>
      <c r="C142" s="1" t="str">
        <f t="shared" si="10"/>
        <v>201509</v>
      </c>
      <c r="D142" s="3">
        <v>114.14285714285714</v>
      </c>
      <c r="E142" s="2">
        <v>2043.1449002877575</v>
      </c>
      <c r="F142" s="3">
        <v>18</v>
      </c>
      <c r="G142" s="2">
        <f t="shared" si="8"/>
        <v>113.50805001598653</v>
      </c>
      <c r="H142" s="2">
        <f t="shared" si="11"/>
        <v>0.99443848574706595</v>
      </c>
      <c r="I142" s="3">
        <f t="shared" si="9"/>
        <v>2054.5714285714284</v>
      </c>
      <c r="J142" s="3">
        <v>0</v>
      </c>
    </row>
    <row r="143" spans="1:10" x14ac:dyDescent="0.25">
      <c r="A143" s="1">
        <v>2015</v>
      </c>
      <c r="B143" s="1">
        <v>20150902</v>
      </c>
      <c r="C143" s="1" t="str">
        <f t="shared" si="10"/>
        <v>201509</v>
      </c>
      <c r="D143" s="3">
        <v>114.14285714285714</v>
      </c>
      <c r="E143" s="2">
        <v>2357.0023570023573</v>
      </c>
      <c r="F143" s="3">
        <v>21</v>
      </c>
      <c r="G143" s="2">
        <f t="shared" si="8"/>
        <v>112.23820747630273</v>
      </c>
      <c r="H143" s="2">
        <f t="shared" si="11"/>
        <v>0.98331345723919794</v>
      </c>
      <c r="I143" s="3">
        <f t="shared" si="9"/>
        <v>2397</v>
      </c>
      <c r="J143" s="3">
        <v>0</v>
      </c>
    </row>
    <row r="144" spans="1:10" x14ac:dyDescent="0.25">
      <c r="A144" s="1">
        <v>2015</v>
      </c>
      <c r="B144" s="1">
        <v>20150903</v>
      </c>
      <c r="C144" s="1" t="str">
        <f t="shared" si="10"/>
        <v>201509</v>
      </c>
      <c r="D144" s="3">
        <v>114.14285714285714</v>
      </c>
      <c r="E144" s="2">
        <v>2498.4310698596414</v>
      </c>
      <c r="F144" s="3">
        <v>23</v>
      </c>
      <c r="G144" s="2">
        <f t="shared" si="8"/>
        <v>108.62743781998441</v>
      </c>
      <c r="H144" s="2">
        <f t="shared" si="11"/>
        <v>0.95167968052552054</v>
      </c>
      <c r="I144" s="3">
        <f t="shared" si="9"/>
        <v>2625.2857142857142</v>
      </c>
      <c r="J144" s="3">
        <v>0</v>
      </c>
    </row>
    <row r="145" spans="1:10" x14ac:dyDescent="0.25">
      <c r="A145" s="1">
        <v>2015</v>
      </c>
      <c r="B145" s="1">
        <v>20150904</v>
      </c>
      <c r="C145" s="1" t="str">
        <f t="shared" si="10"/>
        <v>201509</v>
      </c>
      <c r="D145" s="3">
        <v>114.14285714285714</v>
      </c>
      <c r="E145" s="2">
        <v>3053.1459102887679</v>
      </c>
      <c r="F145" s="3">
        <v>28</v>
      </c>
      <c r="G145" s="2">
        <f t="shared" si="8"/>
        <v>109.040925367456</v>
      </c>
      <c r="H145" s="2">
        <f t="shared" si="11"/>
        <v>0.95530222474617277</v>
      </c>
      <c r="I145" s="3">
        <f t="shared" si="9"/>
        <v>3196</v>
      </c>
      <c r="J145" s="3">
        <v>0</v>
      </c>
    </row>
    <row r="146" spans="1:10" x14ac:dyDescent="0.25">
      <c r="A146" s="1">
        <v>2015</v>
      </c>
      <c r="B146" s="1">
        <v>20150905</v>
      </c>
      <c r="C146" s="1" t="str">
        <f t="shared" si="10"/>
        <v>201509</v>
      </c>
      <c r="D146" s="3">
        <v>114.14285714285714</v>
      </c>
      <c r="E146" s="2">
        <v>3082.8816543102262</v>
      </c>
      <c r="F146" s="3">
        <v>28</v>
      </c>
      <c r="G146" s="2">
        <f t="shared" si="8"/>
        <v>110.10291622536522</v>
      </c>
      <c r="H146" s="2">
        <f t="shared" si="11"/>
        <v>0.96460627481546501</v>
      </c>
      <c r="I146" s="3">
        <f t="shared" si="9"/>
        <v>3196</v>
      </c>
      <c r="J146" s="3">
        <v>0</v>
      </c>
    </row>
    <row r="147" spans="1:10" x14ac:dyDescent="0.25">
      <c r="A147" s="1">
        <v>2015</v>
      </c>
      <c r="B147" s="1">
        <v>20150906</v>
      </c>
      <c r="C147" s="1" t="str">
        <f t="shared" si="10"/>
        <v>201509</v>
      </c>
      <c r="D147" s="3">
        <v>114.14285714285714</v>
      </c>
      <c r="E147" s="2">
        <v>2928.2886425743568</v>
      </c>
      <c r="F147" s="3">
        <v>26</v>
      </c>
      <c r="G147" s="2">
        <f t="shared" si="8"/>
        <v>112.62648625285988</v>
      </c>
      <c r="H147" s="2">
        <f t="shared" si="11"/>
        <v>0.98671514864833443</v>
      </c>
      <c r="I147" s="3">
        <f t="shared" si="9"/>
        <v>2967.7142857142858</v>
      </c>
      <c r="J147" s="3">
        <v>809</v>
      </c>
    </row>
    <row r="148" spans="1:10" x14ac:dyDescent="0.25">
      <c r="A148" s="1">
        <v>2015</v>
      </c>
      <c r="B148" s="1">
        <v>20150907</v>
      </c>
      <c r="C148" s="1" t="str">
        <f t="shared" si="10"/>
        <v>201509</v>
      </c>
      <c r="D148" s="3">
        <v>114.14285714285714</v>
      </c>
      <c r="E148" s="2">
        <v>2054.5734831449117</v>
      </c>
      <c r="F148" s="3">
        <v>18</v>
      </c>
      <c r="G148" s="2">
        <f t="shared" si="8"/>
        <v>114.14297128582842</v>
      </c>
      <c r="H148" s="2">
        <f t="shared" si="11"/>
        <v>1.000001000001</v>
      </c>
      <c r="I148" s="3">
        <f t="shared" si="9"/>
        <v>2054.5714285714284</v>
      </c>
      <c r="J148" s="3">
        <v>0</v>
      </c>
    </row>
    <row r="149" spans="1:10" x14ac:dyDescent="0.25">
      <c r="A149" s="1">
        <v>2015</v>
      </c>
      <c r="B149" s="1">
        <v>20150908</v>
      </c>
      <c r="C149" s="1" t="str">
        <f t="shared" si="10"/>
        <v>201509</v>
      </c>
      <c r="D149" s="3">
        <v>114.14285714285714</v>
      </c>
      <c r="E149" s="2">
        <v>4357.932929361501</v>
      </c>
      <c r="F149" s="3">
        <v>40</v>
      </c>
      <c r="G149" s="2">
        <f t="shared" si="8"/>
        <v>108.94832323403753</v>
      </c>
      <c r="H149" s="2">
        <f t="shared" si="11"/>
        <v>0.9544909419752976</v>
      </c>
      <c r="I149" s="3">
        <f t="shared" si="9"/>
        <v>4565.7142857142853</v>
      </c>
      <c r="J149" s="3">
        <v>0</v>
      </c>
    </row>
    <row r="150" spans="1:10" x14ac:dyDescent="0.25">
      <c r="A150" s="1">
        <v>2015</v>
      </c>
      <c r="B150" s="1">
        <v>20150909</v>
      </c>
      <c r="C150" s="1" t="str">
        <f t="shared" si="10"/>
        <v>201509</v>
      </c>
      <c r="D150" s="3">
        <v>114.14285714285714</v>
      </c>
      <c r="E150" s="2">
        <v>2602.4311738597453</v>
      </c>
      <c r="F150" s="3">
        <v>23</v>
      </c>
      <c r="G150" s="2">
        <f t="shared" si="8"/>
        <v>113.14918147216284</v>
      </c>
      <c r="H150" s="2">
        <f t="shared" si="11"/>
        <v>0.99129445595136412</v>
      </c>
      <c r="I150" s="3">
        <f t="shared" si="9"/>
        <v>2625.2857142857142</v>
      </c>
      <c r="J150" s="3">
        <v>0</v>
      </c>
    </row>
    <row r="151" spans="1:10" x14ac:dyDescent="0.25">
      <c r="A151" s="1">
        <v>2015</v>
      </c>
      <c r="B151" s="1">
        <v>20150910</v>
      </c>
      <c r="C151" s="1" t="str">
        <f t="shared" si="10"/>
        <v>201509</v>
      </c>
      <c r="D151" s="3">
        <v>114.14285714285714</v>
      </c>
      <c r="E151" s="2">
        <v>1695.001695001695</v>
      </c>
      <c r="F151" s="3">
        <v>15</v>
      </c>
      <c r="G151" s="2">
        <f t="shared" si="8"/>
        <v>113.000113000113</v>
      </c>
      <c r="H151" s="2">
        <f t="shared" si="11"/>
        <v>0.98998847434391868</v>
      </c>
      <c r="I151" s="3">
        <f t="shared" si="9"/>
        <v>1712.1428571428571</v>
      </c>
      <c r="J151" s="3">
        <v>0</v>
      </c>
    </row>
    <row r="152" spans="1:10" x14ac:dyDescent="0.25">
      <c r="A152" s="1">
        <v>2015</v>
      </c>
      <c r="B152" s="1">
        <v>20150911</v>
      </c>
      <c r="C152" s="1" t="str">
        <f t="shared" si="10"/>
        <v>201509</v>
      </c>
      <c r="D152" s="3">
        <v>114.14285714285714</v>
      </c>
      <c r="E152" s="2">
        <v>3253.0746816461101</v>
      </c>
      <c r="F152" s="3">
        <v>29</v>
      </c>
      <c r="G152" s="2">
        <f t="shared" si="8"/>
        <v>112.17498902227966</v>
      </c>
      <c r="H152" s="2">
        <f t="shared" si="11"/>
        <v>0.98275960344925861</v>
      </c>
      <c r="I152" s="3">
        <f t="shared" si="9"/>
        <v>3310.1428571428569</v>
      </c>
      <c r="J152" s="3">
        <v>0</v>
      </c>
    </row>
    <row r="153" spans="1:10" x14ac:dyDescent="0.25">
      <c r="A153" s="1">
        <v>2015</v>
      </c>
      <c r="B153" s="1">
        <v>20150912</v>
      </c>
      <c r="C153" s="1" t="str">
        <f t="shared" si="10"/>
        <v>201509</v>
      </c>
      <c r="D153" s="3">
        <v>114.14285714285714</v>
      </c>
      <c r="E153" s="2">
        <v>6928.3640712212145</v>
      </c>
      <c r="F153" s="3">
        <v>63</v>
      </c>
      <c r="G153" s="2">
        <f t="shared" si="8"/>
        <v>109.97403287652722</v>
      </c>
      <c r="H153" s="2">
        <f t="shared" si="11"/>
        <v>0.96347713408722224</v>
      </c>
      <c r="I153" s="3">
        <f t="shared" si="9"/>
        <v>7191</v>
      </c>
      <c r="J153" s="3">
        <v>0</v>
      </c>
    </row>
    <row r="154" spans="1:10" x14ac:dyDescent="0.25">
      <c r="A154" s="1">
        <v>2015</v>
      </c>
      <c r="B154" s="1">
        <v>20150913</v>
      </c>
      <c r="C154" s="1" t="str">
        <f t="shared" si="10"/>
        <v>201509</v>
      </c>
      <c r="D154" s="3">
        <v>114.14285714285714</v>
      </c>
      <c r="E154" s="2">
        <v>8365.436936865508</v>
      </c>
      <c r="F154" s="3">
        <v>75</v>
      </c>
      <c r="G154" s="2">
        <f t="shared" si="8"/>
        <v>111.53915915820677</v>
      </c>
      <c r="H154" s="2">
        <f t="shared" si="11"/>
        <v>0.97718912904561628</v>
      </c>
      <c r="I154" s="3">
        <f t="shared" si="9"/>
        <v>8560.7142857142862</v>
      </c>
      <c r="J154" s="3">
        <v>1690</v>
      </c>
    </row>
    <row r="155" spans="1:10" x14ac:dyDescent="0.25">
      <c r="A155" s="1">
        <v>2015</v>
      </c>
      <c r="B155" s="1">
        <v>20150914</v>
      </c>
      <c r="C155" s="1" t="str">
        <f t="shared" si="10"/>
        <v>201509</v>
      </c>
      <c r="D155" s="3">
        <v>114.14285714285714</v>
      </c>
      <c r="E155" s="2">
        <v>4794.0047940047943</v>
      </c>
      <c r="F155" s="3">
        <v>43</v>
      </c>
      <c r="G155" s="2">
        <f t="shared" si="8"/>
        <v>111.48848358150684</v>
      </c>
      <c r="H155" s="2">
        <f t="shared" si="11"/>
        <v>0.97674516279167445</v>
      </c>
      <c r="I155" s="3">
        <f t="shared" si="9"/>
        <v>4908.1428571428569</v>
      </c>
      <c r="J155" s="3">
        <v>0</v>
      </c>
    </row>
    <row r="156" spans="1:10" x14ac:dyDescent="0.25">
      <c r="A156" s="1">
        <v>2015</v>
      </c>
      <c r="B156" s="1">
        <v>20150915</v>
      </c>
      <c r="C156" s="1" t="str">
        <f t="shared" si="10"/>
        <v>201509</v>
      </c>
      <c r="D156" s="3">
        <v>114.14285714285714</v>
      </c>
      <c r="E156" s="2">
        <v>4879.4334508620223</v>
      </c>
      <c r="F156" s="3">
        <v>45</v>
      </c>
      <c r="G156" s="2">
        <f t="shared" si="8"/>
        <v>108.4318544636005</v>
      </c>
      <c r="H156" s="2">
        <f t="shared" si="11"/>
        <v>0.94996618428686297</v>
      </c>
      <c r="I156" s="3">
        <f t="shared" si="9"/>
        <v>5136.4285714285716</v>
      </c>
      <c r="J156" s="3">
        <v>0</v>
      </c>
    </row>
    <row r="157" spans="1:10" x14ac:dyDescent="0.25">
      <c r="A157" s="1">
        <v>2015</v>
      </c>
      <c r="B157" s="1">
        <v>20150916</v>
      </c>
      <c r="C157" s="1" t="str">
        <f t="shared" si="10"/>
        <v>201509</v>
      </c>
      <c r="D157" s="3">
        <v>114.14285714285714</v>
      </c>
      <c r="E157" s="2">
        <v>3983.5754121468408</v>
      </c>
      <c r="F157" s="3">
        <v>37</v>
      </c>
      <c r="G157" s="2">
        <f t="shared" si="8"/>
        <v>107.66420032829299</v>
      </c>
      <c r="H157" s="2">
        <f t="shared" si="11"/>
        <v>0.94324080387741049</v>
      </c>
      <c r="I157" s="3">
        <f t="shared" si="9"/>
        <v>4223.2857142857138</v>
      </c>
      <c r="J157" s="3">
        <v>0</v>
      </c>
    </row>
    <row r="158" spans="1:10" x14ac:dyDescent="0.25">
      <c r="A158" s="1">
        <v>2015</v>
      </c>
      <c r="B158" s="1">
        <v>20150917</v>
      </c>
      <c r="C158" s="1" t="str">
        <f t="shared" si="10"/>
        <v>201509</v>
      </c>
      <c r="D158" s="3">
        <v>114.14285714285714</v>
      </c>
      <c r="E158" s="2">
        <v>2956.4315278600993</v>
      </c>
      <c r="F158" s="3">
        <v>26</v>
      </c>
      <c r="G158" s="2">
        <f t="shared" si="8"/>
        <v>113.70890491769613</v>
      </c>
      <c r="H158" s="2">
        <f t="shared" si="11"/>
        <v>0.99619816573701248</v>
      </c>
      <c r="I158" s="3">
        <f t="shared" si="9"/>
        <v>2967.7142857142858</v>
      </c>
      <c r="J158" s="3">
        <v>0</v>
      </c>
    </row>
    <row r="159" spans="1:10" x14ac:dyDescent="0.25">
      <c r="A159" s="1">
        <v>2015</v>
      </c>
      <c r="B159" s="1">
        <v>20150918</v>
      </c>
      <c r="C159" s="1" t="str">
        <f t="shared" si="10"/>
        <v>201509</v>
      </c>
      <c r="D159" s="3">
        <v>114.14285714285714</v>
      </c>
      <c r="E159" s="2">
        <v>4976.6335480621192</v>
      </c>
      <c r="F159" s="3">
        <v>47</v>
      </c>
      <c r="G159" s="2">
        <f t="shared" si="8"/>
        <v>105.88582017153445</v>
      </c>
      <c r="H159" s="2">
        <f t="shared" si="11"/>
        <v>0.92766050212858719</v>
      </c>
      <c r="I159" s="3">
        <f t="shared" si="9"/>
        <v>5364.7142857142853</v>
      </c>
      <c r="J159" s="3">
        <v>0</v>
      </c>
    </row>
    <row r="160" spans="1:10" x14ac:dyDescent="0.25">
      <c r="A160" s="1">
        <v>2015</v>
      </c>
      <c r="B160" s="1">
        <v>20150919</v>
      </c>
      <c r="C160" s="1" t="str">
        <f t="shared" si="10"/>
        <v>201509</v>
      </c>
      <c r="D160" s="3">
        <v>114.14285714285714</v>
      </c>
      <c r="E160" s="2">
        <v>8824.5945388802538</v>
      </c>
      <c r="F160" s="3">
        <v>80</v>
      </c>
      <c r="G160" s="2">
        <f t="shared" si="8"/>
        <v>110.30743173600317</v>
      </c>
      <c r="H160" s="2">
        <f t="shared" si="11"/>
        <v>0.96639802522155471</v>
      </c>
      <c r="I160" s="3">
        <f t="shared" si="9"/>
        <v>9131.4285714285706</v>
      </c>
      <c r="J160" s="3">
        <v>0</v>
      </c>
    </row>
    <row r="161" spans="1:10" x14ac:dyDescent="0.25">
      <c r="A161" s="1">
        <v>2015</v>
      </c>
      <c r="B161" s="1">
        <v>20150920</v>
      </c>
      <c r="C161" s="1" t="str">
        <f t="shared" si="10"/>
        <v>201509</v>
      </c>
      <c r="D161" s="3">
        <v>114.14285714285714</v>
      </c>
      <c r="E161" s="2">
        <v>7200.1500572929144</v>
      </c>
      <c r="F161" s="3">
        <v>65</v>
      </c>
      <c r="G161" s="2">
        <f t="shared" si="8"/>
        <v>110.77153934296791</v>
      </c>
      <c r="H161" s="2">
        <f t="shared" si="11"/>
        <v>0.97046404931260999</v>
      </c>
      <c r="I161" s="3">
        <f t="shared" si="9"/>
        <v>7419.2857142857138</v>
      </c>
      <c r="J161" s="3">
        <v>1528</v>
      </c>
    </row>
    <row r="162" spans="1:10" x14ac:dyDescent="0.25">
      <c r="A162" s="1">
        <v>2015</v>
      </c>
      <c r="B162" s="1">
        <v>20150921</v>
      </c>
      <c r="C162" s="1" t="str">
        <f t="shared" si="10"/>
        <v>201509</v>
      </c>
      <c r="D162" s="3">
        <v>114.14285714285714</v>
      </c>
      <c r="E162" s="2">
        <v>3253.1461102889675</v>
      </c>
      <c r="F162" s="3">
        <v>29</v>
      </c>
      <c r="G162" s="2">
        <f t="shared" si="8"/>
        <v>112.17745207892992</v>
      </c>
      <c r="H162" s="2">
        <f t="shared" si="11"/>
        <v>0.9827811821683472</v>
      </c>
      <c r="I162" s="3">
        <f t="shared" si="9"/>
        <v>3310.1428571428569</v>
      </c>
      <c r="J162" s="3">
        <v>0</v>
      </c>
    </row>
    <row r="163" spans="1:10" x14ac:dyDescent="0.25">
      <c r="A163" s="1">
        <v>2015</v>
      </c>
      <c r="B163" s="1">
        <v>20150922</v>
      </c>
      <c r="C163" s="1" t="str">
        <f t="shared" si="10"/>
        <v>201509</v>
      </c>
      <c r="D163" s="3">
        <v>114.14285714285714</v>
      </c>
      <c r="E163" s="2">
        <v>2619.5811910097623</v>
      </c>
      <c r="F163" s="3">
        <v>23</v>
      </c>
      <c r="G163" s="2">
        <f t="shared" si="8"/>
        <v>113.89483439172879</v>
      </c>
      <c r="H163" s="2">
        <f t="shared" si="11"/>
        <v>0.99782708478360649</v>
      </c>
      <c r="I163" s="3">
        <f t="shared" si="9"/>
        <v>2625.2857142857142</v>
      </c>
      <c r="J163" s="3">
        <v>0</v>
      </c>
    </row>
    <row r="164" spans="1:10" x14ac:dyDescent="0.25">
      <c r="A164" s="1">
        <v>2015</v>
      </c>
      <c r="B164" s="1">
        <v>20150923</v>
      </c>
      <c r="C164" s="1" t="str">
        <f t="shared" si="10"/>
        <v>201509</v>
      </c>
      <c r="D164" s="3">
        <v>114.14285714285714</v>
      </c>
      <c r="E164" s="2">
        <v>3184.5746131460419</v>
      </c>
      <c r="F164" s="3">
        <v>28</v>
      </c>
      <c r="G164" s="2">
        <f t="shared" si="8"/>
        <v>113.73480761235864</v>
      </c>
      <c r="H164" s="2">
        <f t="shared" si="11"/>
        <v>0.99642509798061385</v>
      </c>
      <c r="I164" s="3">
        <f t="shared" si="9"/>
        <v>3196</v>
      </c>
      <c r="J164" s="3">
        <v>0</v>
      </c>
    </row>
    <row r="165" spans="1:10" x14ac:dyDescent="0.25">
      <c r="A165" s="1">
        <v>2015</v>
      </c>
      <c r="B165" s="1">
        <v>20150924</v>
      </c>
      <c r="C165" s="1" t="str">
        <f t="shared" si="10"/>
        <v>201509</v>
      </c>
      <c r="D165" s="3">
        <v>114.14285714285714</v>
      </c>
      <c r="E165" s="2">
        <v>2950.7172364315225</v>
      </c>
      <c r="F165" s="3">
        <v>27</v>
      </c>
      <c r="G165" s="2">
        <f t="shared" si="8"/>
        <v>109.28582357153788</v>
      </c>
      <c r="H165" s="2">
        <f t="shared" si="11"/>
        <v>0.95744776595840442</v>
      </c>
      <c r="I165" s="3">
        <f t="shared" si="9"/>
        <v>3081.8571428571427</v>
      </c>
      <c r="J165" s="3">
        <v>0</v>
      </c>
    </row>
    <row r="166" spans="1:10" x14ac:dyDescent="0.25">
      <c r="A166" s="1">
        <v>2015</v>
      </c>
      <c r="B166" s="1">
        <v>20150925</v>
      </c>
      <c r="C166" s="1" t="str">
        <f t="shared" si="10"/>
        <v>201509</v>
      </c>
      <c r="D166" s="3">
        <v>114.14285714285714</v>
      </c>
      <c r="E166" s="2">
        <v>3666.7179524322382</v>
      </c>
      <c r="F166" s="3">
        <v>35</v>
      </c>
      <c r="G166" s="2">
        <f t="shared" si="8"/>
        <v>104.76337006949252</v>
      </c>
      <c r="H166" s="2">
        <f t="shared" si="11"/>
        <v>0.91782677157252524</v>
      </c>
      <c r="I166" s="3">
        <f t="shared" si="9"/>
        <v>3995</v>
      </c>
      <c r="J166" s="3">
        <v>0</v>
      </c>
    </row>
    <row r="167" spans="1:10" x14ac:dyDescent="0.25">
      <c r="A167" s="1">
        <v>2015</v>
      </c>
      <c r="B167" s="1">
        <v>20150926</v>
      </c>
      <c r="C167" s="1" t="str">
        <f t="shared" si="10"/>
        <v>201509</v>
      </c>
      <c r="D167" s="3">
        <v>114.14285714285714</v>
      </c>
      <c r="E167" s="2">
        <v>6665.6923799780943</v>
      </c>
      <c r="F167" s="3">
        <v>62</v>
      </c>
      <c r="G167" s="2">
        <f t="shared" si="8"/>
        <v>107.51116741900152</v>
      </c>
      <c r="H167" s="2">
        <f t="shared" si="11"/>
        <v>0.94190009002879937</v>
      </c>
      <c r="I167" s="3">
        <f t="shared" si="9"/>
        <v>7076.8571428571422</v>
      </c>
      <c r="J167" s="3">
        <v>0</v>
      </c>
    </row>
    <row r="168" spans="1:10" x14ac:dyDescent="0.25">
      <c r="A168" s="1">
        <v>2015</v>
      </c>
      <c r="B168" s="1">
        <v>20150927</v>
      </c>
      <c r="C168" s="1" t="str">
        <f t="shared" si="10"/>
        <v>201509</v>
      </c>
      <c r="D168" s="3">
        <v>114.14285714285714</v>
      </c>
      <c r="E168" s="2">
        <v>7077.5713632856496</v>
      </c>
      <c r="F168" s="3">
        <v>65</v>
      </c>
      <c r="G168" s="2">
        <f t="shared" si="8"/>
        <v>108.88571328131769</v>
      </c>
      <c r="H168" s="2">
        <f t="shared" si="11"/>
        <v>0.95394241923557432</v>
      </c>
      <c r="I168" s="3">
        <f t="shared" si="9"/>
        <v>7419.2857142857138</v>
      </c>
      <c r="J168" s="3">
        <v>1475</v>
      </c>
    </row>
    <row r="169" spans="1:10" x14ac:dyDescent="0.25">
      <c r="A169" s="1">
        <v>2015</v>
      </c>
      <c r="B169" s="1">
        <v>20150928</v>
      </c>
      <c r="C169" s="1" t="str">
        <f t="shared" si="10"/>
        <v>201509</v>
      </c>
      <c r="D169" s="3">
        <v>114.14285714285714</v>
      </c>
      <c r="E169" s="2">
        <v>2803.2885175742317</v>
      </c>
      <c r="F169" s="3">
        <v>25</v>
      </c>
      <c r="G169" s="2">
        <f t="shared" si="8"/>
        <v>112.13154070296928</v>
      </c>
      <c r="H169" s="2">
        <f t="shared" si="11"/>
        <v>0.98237895484453686</v>
      </c>
      <c r="I169" s="3">
        <f t="shared" si="9"/>
        <v>2853.5714285714284</v>
      </c>
      <c r="J169" s="3">
        <v>0</v>
      </c>
    </row>
    <row r="170" spans="1:10" x14ac:dyDescent="0.25">
      <c r="A170" s="1">
        <v>2015</v>
      </c>
      <c r="B170" s="1">
        <v>20150929</v>
      </c>
      <c r="C170" s="1" t="str">
        <f t="shared" si="10"/>
        <v>201509</v>
      </c>
      <c r="D170" s="3">
        <v>114.14285714285714</v>
      </c>
      <c r="E170" s="2">
        <v>4961.2906755763906</v>
      </c>
      <c r="F170" s="3">
        <v>48</v>
      </c>
      <c r="G170" s="2">
        <f t="shared" si="8"/>
        <v>103.36022240784148</v>
      </c>
      <c r="H170" s="2">
        <f t="shared" si="11"/>
        <v>0.90553386339786024</v>
      </c>
      <c r="I170" s="3">
        <f t="shared" si="9"/>
        <v>5478.8571428571431</v>
      </c>
      <c r="J170" s="3">
        <v>0</v>
      </c>
    </row>
    <row r="171" spans="1:10" x14ac:dyDescent="0.25">
      <c r="A171" s="1">
        <v>2015</v>
      </c>
      <c r="B171" s="1">
        <v>20150930</v>
      </c>
      <c r="C171" s="1" t="str">
        <f t="shared" si="10"/>
        <v>201509</v>
      </c>
      <c r="D171" s="3">
        <v>114.14285714285714</v>
      </c>
      <c r="E171" s="2">
        <v>3444.7320161605876</v>
      </c>
      <c r="F171" s="3">
        <v>31</v>
      </c>
      <c r="G171" s="2">
        <f t="shared" si="8"/>
        <v>111.12038761808347</v>
      </c>
      <c r="H171" s="2">
        <f t="shared" si="11"/>
        <v>0.97352029202325951</v>
      </c>
      <c r="I171" s="3">
        <f t="shared" si="9"/>
        <v>3538.4285714285711</v>
      </c>
      <c r="J171" s="3">
        <v>0</v>
      </c>
    </row>
    <row r="172" spans="1:10" x14ac:dyDescent="0.25">
      <c r="A172" s="1">
        <v>2015</v>
      </c>
      <c r="B172" s="1">
        <v>20151001</v>
      </c>
      <c r="C172" s="1" t="str">
        <f t="shared" si="10"/>
        <v>201510</v>
      </c>
      <c r="D172" s="3">
        <v>114.14285714285714</v>
      </c>
      <c r="E172" s="2">
        <v>9849.4955637812764</v>
      </c>
      <c r="F172" s="3">
        <v>96</v>
      </c>
      <c r="G172" s="2">
        <f t="shared" si="8"/>
        <v>102.59891212272163</v>
      </c>
      <c r="H172" s="2">
        <f t="shared" si="11"/>
        <v>0.89886406115025208</v>
      </c>
      <c r="I172" s="3">
        <f t="shared" si="9"/>
        <v>10957.714285714286</v>
      </c>
      <c r="J172" s="3">
        <v>0</v>
      </c>
    </row>
    <row r="173" spans="1:10" x14ac:dyDescent="0.25">
      <c r="A173" s="1">
        <v>2015</v>
      </c>
      <c r="B173" s="1">
        <v>20151002</v>
      </c>
      <c r="C173" s="1" t="str">
        <f t="shared" si="10"/>
        <v>201510</v>
      </c>
      <c r="D173" s="3">
        <v>114.14285714285714</v>
      </c>
      <c r="E173" s="2">
        <v>7072.7885013599298</v>
      </c>
      <c r="F173" s="3">
        <v>68</v>
      </c>
      <c r="G173" s="2">
        <f t="shared" si="8"/>
        <v>104.01159560823426</v>
      </c>
      <c r="H173" s="2">
        <f t="shared" si="11"/>
        <v>0.91124051221231517</v>
      </c>
      <c r="I173" s="3">
        <f t="shared" si="9"/>
        <v>7761.7142857142853</v>
      </c>
      <c r="J173" s="3">
        <v>0</v>
      </c>
    </row>
    <row r="174" spans="1:10" x14ac:dyDescent="0.25">
      <c r="A174" s="1">
        <v>2015</v>
      </c>
      <c r="B174" s="1">
        <v>20151003</v>
      </c>
      <c r="C174" s="1" t="str">
        <f t="shared" si="10"/>
        <v>201510</v>
      </c>
      <c r="D174" s="3">
        <v>114.14285714285714</v>
      </c>
      <c r="E174" s="2">
        <v>5212.0509263366403</v>
      </c>
      <c r="F174" s="3">
        <v>48</v>
      </c>
      <c r="G174" s="2">
        <f t="shared" si="8"/>
        <v>108.58439429868001</v>
      </c>
      <c r="H174" s="2">
        <f t="shared" si="11"/>
        <v>0.95130257833637055</v>
      </c>
      <c r="I174" s="3">
        <f t="shared" si="9"/>
        <v>5478.8571428571431</v>
      </c>
      <c r="J174" s="3">
        <v>0</v>
      </c>
    </row>
    <row r="175" spans="1:10" x14ac:dyDescent="0.25">
      <c r="A175" s="1">
        <v>2015</v>
      </c>
      <c r="B175" s="1">
        <v>20151004</v>
      </c>
      <c r="C175" s="1" t="str">
        <f t="shared" si="10"/>
        <v>201510</v>
      </c>
      <c r="D175" s="3">
        <v>114.14285714285714</v>
      </c>
      <c r="E175" s="2">
        <v>6371.4349428635142</v>
      </c>
      <c r="F175" s="3">
        <v>59</v>
      </c>
      <c r="G175" s="2">
        <f t="shared" si="8"/>
        <v>107.99042276039854</v>
      </c>
      <c r="H175" s="2">
        <f t="shared" si="11"/>
        <v>0.94609882268183965</v>
      </c>
      <c r="I175" s="3">
        <f t="shared" si="9"/>
        <v>6734.4285714285716</v>
      </c>
      <c r="J175" s="3">
        <v>1173</v>
      </c>
    </row>
    <row r="176" spans="1:10" x14ac:dyDescent="0.25">
      <c r="A176" s="1">
        <v>2015</v>
      </c>
      <c r="B176" s="1">
        <v>20151005</v>
      </c>
      <c r="C176" s="1" t="str">
        <f t="shared" si="10"/>
        <v>201510</v>
      </c>
      <c r="D176" s="3">
        <v>114.14285714285714</v>
      </c>
      <c r="E176" s="2">
        <v>5007.8978650407216</v>
      </c>
      <c r="F176" s="3">
        <v>47</v>
      </c>
      <c r="G176" s="2">
        <f t="shared" si="8"/>
        <v>106.55101840512174</v>
      </c>
      <c r="H176" s="2">
        <f t="shared" si="11"/>
        <v>0.93348827138404533</v>
      </c>
      <c r="I176" s="3">
        <f t="shared" si="9"/>
        <v>5364.7142857142853</v>
      </c>
      <c r="J176" s="3">
        <v>0</v>
      </c>
    </row>
    <row r="177" spans="1:10" x14ac:dyDescent="0.25">
      <c r="A177" s="1">
        <v>2015</v>
      </c>
      <c r="B177" s="1">
        <v>20151006</v>
      </c>
      <c r="C177" s="1" t="str">
        <f t="shared" si="10"/>
        <v>201510</v>
      </c>
      <c r="D177" s="3">
        <v>114.14285714285714</v>
      </c>
      <c r="E177" s="2">
        <v>5026.1621690193115</v>
      </c>
      <c r="F177" s="3">
        <v>46</v>
      </c>
      <c r="G177" s="2">
        <f t="shared" si="8"/>
        <v>109.26439497868068</v>
      </c>
      <c r="H177" s="2">
        <f t="shared" si="11"/>
        <v>0.95726003110233393</v>
      </c>
      <c r="I177" s="3">
        <f t="shared" si="9"/>
        <v>5250.5714285714284</v>
      </c>
      <c r="J177" s="3">
        <v>0</v>
      </c>
    </row>
    <row r="178" spans="1:10" x14ac:dyDescent="0.25">
      <c r="A178" s="1">
        <v>2015</v>
      </c>
      <c r="B178" s="1">
        <v>20151007</v>
      </c>
      <c r="C178" s="1" t="str">
        <f t="shared" si="10"/>
        <v>201510</v>
      </c>
      <c r="D178" s="3">
        <v>114.14285714285714</v>
      </c>
      <c r="E178" s="2">
        <v>3367.0033670033672</v>
      </c>
      <c r="F178" s="3">
        <v>31</v>
      </c>
      <c r="G178" s="2">
        <f t="shared" si="8"/>
        <v>108.6130118388183</v>
      </c>
      <c r="H178" s="2">
        <f t="shared" si="11"/>
        <v>0.95155329520867094</v>
      </c>
      <c r="I178" s="3">
        <f t="shared" si="9"/>
        <v>3538.4285714285711</v>
      </c>
      <c r="J178" s="3">
        <v>0</v>
      </c>
    </row>
    <row r="179" spans="1:10" x14ac:dyDescent="0.25">
      <c r="A179" s="1">
        <v>2015</v>
      </c>
      <c r="B179" s="1">
        <v>20151008</v>
      </c>
      <c r="C179" s="1" t="str">
        <f t="shared" si="10"/>
        <v>201510</v>
      </c>
      <c r="D179" s="3">
        <v>114.14285714285714</v>
      </c>
      <c r="E179" s="2">
        <v>1558.4044155472727</v>
      </c>
      <c r="F179" s="3">
        <v>14</v>
      </c>
      <c r="G179" s="2">
        <f t="shared" si="8"/>
        <v>111.31460111051948</v>
      </c>
      <c r="H179" s="2">
        <f t="shared" si="11"/>
        <v>0.97522178695073392</v>
      </c>
      <c r="I179" s="3">
        <f t="shared" si="9"/>
        <v>1598</v>
      </c>
      <c r="J179" s="3">
        <v>0</v>
      </c>
    </row>
    <row r="180" spans="1:10" x14ac:dyDescent="0.25">
      <c r="A180" s="1">
        <v>2015</v>
      </c>
      <c r="B180" s="1">
        <v>20151009</v>
      </c>
      <c r="C180" s="1" t="str">
        <f t="shared" si="10"/>
        <v>201510</v>
      </c>
      <c r="D180" s="3">
        <v>114.14285714285714</v>
      </c>
      <c r="E180" s="2">
        <v>887.07802993517271</v>
      </c>
      <c r="F180" s="3">
        <v>8</v>
      </c>
      <c r="G180" s="2">
        <f t="shared" si="8"/>
        <v>110.88475374189659</v>
      </c>
      <c r="H180" s="2">
        <f t="shared" si="11"/>
        <v>0.97145591513551455</v>
      </c>
      <c r="I180" s="3">
        <f t="shared" si="9"/>
        <v>913.14285714285711</v>
      </c>
      <c r="J180" s="3">
        <v>0</v>
      </c>
    </row>
    <row r="181" spans="1:10" x14ac:dyDescent="0.25">
      <c r="A181" s="1">
        <v>2015</v>
      </c>
      <c r="B181" s="1">
        <v>20151010</v>
      </c>
      <c r="C181" s="1" t="str">
        <f t="shared" si="10"/>
        <v>201510</v>
      </c>
      <c r="D181" s="3">
        <v>114.14285714285714</v>
      </c>
      <c r="E181" s="2">
        <v>1462.081462081462</v>
      </c>
      <c r="F181" s="3">
        <v>13</v>
      </c>
      <c r="G181" s="2">
        <f t="shared" si="8"/>
        <v>112.46780477549707</v>
      </c>
      <c r="H181" s="2">
        <f t="shared" si="11"/>
        <v>0.98532494797056258</v>
      </c>
      <c r="I181" s="3">
        <f t="shared" si="9"/>
        <v>1483.8571428571429</v>
      </c>
      <c r="J181" s="3">
        <v>0</v>
      </c>
    </row>
    <row r="182" spans="1:10" x14ac:dyDescent="0.25">
      <c r="A182" s="1">
        <v>2015</v>
      </c>
      <c r="B182" s="1">
        <v>20151011</v>
      </c>
      <c r="C182" s="1" t="str">
        <f t="shared" si="10"/>
        <v>201510</v>
      </c>
      <c r="D182" s="3">
        <v>114.14285714285714</v>
      </c>
      <c r="E182" s="2">
        <v>1803.833232404661</v>
      </c>
      <c r="F182" s="3">
        <v>16</v>
      </c>
      <c r="G182" s="2">
        <f t="shared" si="8"/>
        <v>112.73957702529131</v>
      </c>
      <c r="H182" s="2">
        <f t="shared" si="11"/>
        <v>0.98770593138553087</v>
      </c>
      <c r="I182" s="3">
        <f t="shared" si="9"/>
        <v>1826.2857142857142</v>
      </c>
      <c r="J182" s="3">
        <v>1582</v>
      </c>
    </row>
    <row r="183" spans="1:10" x14ac:dyDescent="0.25">
      <c r="A183" s="1">
        <v>2015</v>
      </c>
      <c r="B183" s="1">
        <v>20151012</v>
      </c>
      <c r="C183" s="1" t="str">
        <f t="shared" si="10"/>
        <v>201510</v>
      </c>
      <c r="D183" s="3">
        <v>114.14285714285714</v>
      </c>
      <c r="E183" s="2">
        <v>536.83196540339395</v>
      </c>
      <c r="F183" s="3">
        <v>5</v>
      </c>
      <c r="G183" s="2">
        <f t="shared" si="8"/>
        <v>107.36639308067879</v>
      </c>
      <c r="H183" s="2">
        <f t="shared" si="11"/>
        <v>0.94063172911733617</v>
      </c>
      <c r="I183" s="3">
        <f t="shared" si="9"/>
        <v>570.71428571428567</v>
      </c>
      <c r="J183" s="3">
        <v>0</v>
      </c>
    </row>
    <row r="184" spans="1:10" x14ac:dyDescent="0.25">
      <c r="A184" s="1">
        <v>2015</v>
      </c>
      <c r="B184" s="1">
        <v>20151013</v>
      </c>
      <c r="C184" s="1" t="str">
        <f t="shared" si="10"/>
        <v>201510</v>
      </c>
      <c r="D184" s="3">
        <v>114.14285714285714</v>
      </c>
      <c r="E184" s="2">
        <v>639.14349628635341</v>
      </c>
      <c r="F184" s="3">
        <v>6</v>
      </c>
      <c r="G184" s="2">
        <f t="shared" si="8"/>
        <v>106.52391604772556</v>
      </c>
      <c r="H184" s="2">
        <f t="shared" si="11"/>
        <v>0.93325082895379097</v>
      </c>
      <c r="I184" s="3">
        <f t="shared" si="9"/>
        <v>684.85714285714289</v>
      </c>
      <c r="J184" s="3">
        <v>0</v>
      </c>
    </row>
    <row r="185" spans="1:10" x14ac:dyDescent="0.25">
      <c r="A185" s="1">
        <v>2015</v>
      </c>
      <c r="B185" s="1">
        <v>20151014</v>
      </c>
      <c r="C185" s="1" t="str">
        <f t="shared" si="10"/>
        <v>201510</v>
      </c>
      <c r="D185" s="3">
        <v>114.14285714285714</v>
      </c>
      <c r="E185" s="2">
        <v>1215.7226442940728</v>
      </c>
      <c r="F185" s="3">
        <v>11</v>
      </c>
      <c r="G185" s="2">
        <f t="shared" si="8"/>
        <v>110.52024039037025</v>
      </c>
      <c r="H185" s="2">
        <f t="shared" si="11"/>
        <v>0.96826243145505853</v>
      </c>
      <c r="I185" s="3">
        <f t="shared" si="9"/>
        <v>1255.5714285714284</v>
      </c>
      <c r="J185" s="3">
        <v>0</v>
      </c>
    </row>
    <row r="186" spans="1:10" x14ac:dyDescent="0.25">
      <c r="A186" s="1">
        <v>2015</v>
      </c>
      <c r="B186" s="1">
        <v>20151015</v>
      </c>
      <c r="C186" s="1" t="str">
        <f t="shared" si="10"/>
        <v>201510</v>
      </c>
      <c r="D186" s="3">
        <v>114.14285714285714</v>
      </c>
      <c r="E186" s="2">
        <v>998.71528442957015</v>
      </c>
      <c r="F186" s="3">
        <v>9</v>
      </c>
      <c r="G186" s="2">
        <f t="shared" si="8"/>
        <v>110.96836493661891</v>
      </c>
      <c r="H186" s="2">
        <f t="shared" si="11"/>
        <v>0.97218842873132971</v>
      </c>
      <c r="I186" s="3">
        <f t="shared" si="9"/>
        <v>1027.2857142857142</v>
      </c>
      <c r="J186" s="3">
        <v>0</v>
      </c>
    </row>
    <row r="187" spans="1:10" x14ac:dyDescent="0.25">
      <c r="A187" s="1">
        <v>2015</v>
      </c>
      <c r="B187" s="1">
        <v>20151016</v>
      </c>
      <c r="C187" s="1" t="str">
        <f t="shared" si="10"/>
        <v>201510</v>
      </c>
      <c r="D187" s="3">
        <v>114.14285714285714</v>
      </c>
      <c r="E187" s="2">
        <v>1646.7159324302183</v>
      </c>
      <c r="F187" s="3">
        <v>17</v>
      </c>
      <c r="G187" s="2">
        <f t="shared" si="8"/>
        <v>96.865643084130497</v>
      </c>
      <c r="H187" s="2">
        <f t="shared" si="11"/>
        <v>0.84863517094982921</v>
      </c>
      <c r="I187" s="3">
        <f t="shared" si="9"/>
        <v>1940.4285714285713</v>
      </c>
      <c r="J187" s="3">
        <v>0</v>
      </c>
    </row>
    <row r="188" spans="1:10" x14ac:dyDescent="0.25">
      <c r="A188" s="1">
        <v>2015</v>
      </c>
      <c r="B188" s="1">
        <v>20151017</v>
      </c>
      <c r="C188" s="1" t="str">
        <f t="shared" si="10"/>
        <v>201510</v>
      </c>
      <c r="D188" s="3">
        <v>114.14285714285714</v>
      </c>
      <c r="E188" s="2">
        <v>3124.8881248881248</v>
      </c>
      <c r="F188" s="3">
        <v>29</v>
      </c>
      <c r="G188" s="2">
        <f t="shared" si="8"/>
        <v>107.75476292717671</v>
      </c>
      <c r="H188" s="2">
        <f t="shared" si="11"/>
        <v>0.9440342183857785</v>
      </c>
      <c r="I188" s="3">
        <f t="shared" si="9"/>
        <v>3310.1428571428569</v>
      </c>
      <c r="J188" s="3">
        <v>0</v>
      </c>
    </row>
    <row r="189" spans="1:10" x14ac:dyDescent="0.25">
      <c r="A189" s="1">
        <v>2015</v>
      </c>
      <c r="B189" s="1">
        <v>20151018</v>
      </c>
      <c r="C189" s="1" t="str">
        <f t="shared" si="10"/>
        <v>201510</v>
      </c>
      <c r="D189" s="3">
        <v>114.14285714285714</v>
      </c>
      <c r="E189" s="2">
        <v>2111.0049681478254</v>
      </c>
      <c r="F189" s="3">
        <v>19</v>
      </c>
      <c r="G189" s="2">
        <f t="shared" si="8"/>
        <v>111.10552463935923</v>
      </c>
      <c r="H189" s="2">
        <f t="shared" si="11"/>
        <v>0.97339007819213352</v>
      </c>
      <c r="I189" s="3">
        <f t="shared" si="9"/>
        <v>2168.7142857142858</v>
      </c>
      <c r="J189" s="3">
        <v>1261</v>
      </c>
    </row>
    <row r="190" spans="1:10" x14ac:dyDescent="0.25">
      <c r="A190" s="1">
        <v>2015</v>
      </c>
      <c r="B190" s="1">
        <v>20151019</v>
      </c>
      <c r="C190" s="1" t="str">
        <f t="shared" si="10"/>
        <v>201510</v>
      </c>
      <c r="D190" s="3">
        <v>114.14285714285714</v>
      </c>
      <c r="E190" s="2">
        <v>770.5721991436277</v>
      </c>
      <c r="F190" s="3">
        <v>7</v>
      </c>
      <c r="G190" s="2">
        <f t="shared" si="8"/>
        <v>110.08174273480395</v>
      </c>
      <c r="H190" s="2">
        <f t="shared" si="11"/>
        <v>0.96442077489815736</v>
      </c>
      <c r="I190" s="3">
        <f t="shared" si="9"/>
        <v>799</v>
      </c>
      <c r="J190" s="3">
        <v>0</v>
      </c>
    </row>
    <row r="191" spans="1:10" x14ac:dyDescent="0.25">
      <c r="A191" s="1">
        <v>2015</v>
      </c>
      <c r="B191" s="1">
        <v>20151020</v>
      </c>
      <c r="C191" s="1" t="str">
        <f t="shared" si="10"/>
        <v>201510</v>
      </c>
      <c r="D191" s="3">
        <v>114.14285714285714</v>
      </c>
      <c r="E191" s="2">
        <v>4194.8613377184811</v>
      </c>
      <c r="F191" s="3">
        <v>38</v>
      </c>
      <c r="G191" s="2">
        <f t="shared" si="8"/>
        <v>110.39108783469688</v>
      </c>
      <c r="H191" s="2">
        <f t="shared" si="11"/>
        <v>0.96713093221887125</v>
      </c>
      <c r="I191" s="3">
        <f t="shared" si="9"/>
        <v>4337.4285714285716</v>
      </c>
      <c r="J191" s="3">
        <v>0</v>
      </c>
    </row>
    <row r="192" spans="1:10" x14ac:dyDescent="0.25">
      <c r="A192" s="1">
        <v>2015</v>
      </c>
      <c r="B192" s="1">
        <v>20151021</v>
      </c>
      <c r="C192" s="1" t="str">
        <f t="shared" si="10"/>
        <v>201510</v>
      </c>
      <c r="D192" s="3">
        <v>114.14285714285714</v>
      </c>
      <c r="E192" s="2">
        <v>9560.2488459631313</v>
      </c>
      <c r="F192" s="3">
        <v>85</v>
      </c>
      <c r="G192" s="2">
        <f t="shared" si="8"/>
        <v>112.47351583486036</v>
      </c>
      <c r="H192" s="2">
        <f t="shared" si="11"/>
        <v>0.98537498228288178</v>
      </c>
      <c r="I192" s="3">
        <f t="shared" si="9"/>
        <v>9702.1428571428569</v>
      </c>
      <c r="J192" s="3">
        <v>0</v>
      </c>
    </row>
    <row r="193" spans="1:10" x14ac:dyDescent="0.25">
      <c r="A193" s="1">
        <v>2015</v>
      </c>
      <c r="B193" s="1">
        <v>20151022</v>
      </c>
      <c r="C193" s="1" t="str">
        <f t="shared" si="10"/>
        <v>201510</v>
      </c>
      <c r="D193" s="3">
        <v>114.14285714285714</v>
      </c>
      <c r="E193" s="2">
        <v>1238.7726673440959</v>
      </c>
      <c r="F193" s="3">
        <v>12</v>
      </c>
      <c r="G193" s="2">
        <f t="shared" si="8"/>
        <v>103.23105561200799</v>
      </c>
      <c r="H193" s="2">
        <f t="shared" si="11"/>
        <v>0.9044022394043254</v>
      </c>
      <c r="I193" s="3">
        <f t="shared" si="9"/>
        <v>1369.7142857142858</v>
      </c>
      <c r="J193" s="3">
        <v>0</v>
      </c>
    </row>
    <row r="194" spans="1:10" x14ac:dyDescent="0.25">
      <c r="A194" s="1">
        <v>2015</v>
      </c>
      <c r="B194" s="1">
        <v>20151023</v>
      </c>
      <c r="C194" s="1" t="str">
        <f t="shared" si="10"/>
        <v>201510</v>
      </c>
      <c r="D194" s="3">
        <v>114.14285714285714</v>
      </c>
      <c r="E194" s="2">
        <v>5834.2229770801205</v>
      </c>
      <c r="F194" s="3">
        <v>54</v>
      </c>
      <c r="G194" s="2">
        <f t="shared" ref="G194:G257" si="12">E194/F194</f>
        <v>108.04116624222445</v>
      </c>
      <c r="H194" s="2">
        <f t="shared" si="11"/>
        <v>0.94654338384927561</v>
      </c>
      <c r="I194" s="3">
        <f t="shared" ref="I194:I257" si="13">F194*D194</f>
        <v>6163.7142857142853</v>
      </c>
      <c r="J194" s="3">
        <v>0</v>
      </c>
    </row>
    <row r="195" spans="1:10" x14ac:dyDescent="0.25">
      <c r="A195" s="1">
        <v>2015</v>
      </c>
      <c r="B195" s="1">
        <v>20151024</v>
      </c>
      <c r="C195" s="1" t="str">
        <f t="shared" ref="C195:C258" si="14">LEFT(B195:B195,6)</f>
        <v>201510</v>
      </c>
      <c r="D195" s="3">
        <v>114.14285714285714</v>
      </c>
      <c r="E195" s="2">
        <v>6123.1489802918377</v>
      </c>
      <c r="F195" s="3">
        <v>56</v>
      </c>
      <c r="G195" s="2">
        <f t="shared" si="12"/>
        <v>109.34194607663996</v>
      </c>
      <c r="H195" s="2">
        <f t="shared" ref="H195:H258" si="15">G195/D195</f>
        <v>0.95793945248620738</v>
      </c>
      <c r="I195" s="3">
        <f t="shared" si="13"/>
        <v>6392</v>
      </c>
      <c r="J195" s="3">
        <v>0</v>
      </c>
    </row>
    <row r="196" spans="1:10" x14ac:dyDescent="0.25">
      <c r="A196" s="1">
        <v>2015</v>
      </c>
      <c r="B196" s="1">
        <v>20151025</v>
      </c>
      <c r="C196" s="1" t="str">
        <f t="shared" si="14"/>
        <v>201510</v>
      </c>
      <c r="D196" s="3">
        <v>114.14285714285714</v>
      </c>
      <c r="E196" s="2">
        <v>6345.5777741492029</v>
      </c>
      <c r="F196" s="3">
        <v>58</v>
      </c>
      <c r="G196" s="2">
        <f t="shared" si="12"/>
        <v>109.40651334740005</v>
      </c>
      <c r="H196" s="2">
        <f t="shared" si="15"/>
        <v>0.9585051231937427</v>
      </c>
      <c r="I196" s="3">
        <f t="shared" si="13"/>
        <v>6620.2857142857138</v>
      </c>
      <c r="J196" s="3">
        <v>2309</v>
      </c>
    </row>
    <row r="197" spans="1:10" x14ac:dyDescent="0.25">
      <c r="A197" s="1">
        <v>2015</v>
      </c>
      <c r="B197" s="1">
        <v>20151026</v>
      </c>
      <c r="C197" s="1" t="str">
        <f t="shared" si="14"/>
        <v>201510</v>
      </c>
      <c r="D197" s="3">
        <v>114.14285714285714</v>
      </c>
      <c r="E197" s="2">
        <v>1136.1182789754218</v>
      </c>
      <c r="F197" s="3">
        <v>10</v>
      </c>
      <c r="G197" s="2">
        <f t="shared" si="12"/>
        <v>113.61182789754218</v>
      </c>
      <c r="H197" s="2">
        <f t="shared" si="15"/>
        <v>0.99534767870187146</v>
      </c>
      <c r="I197" s="3">
        <f t="shared" si="13"/>
        <v>1141.4285714285713</v>
      </c>
      <c r="J197" s="3">
        <v>0</v>
      </c>
    </row>
    <row r="198" spans="1:10" x14ac:dyDescent="0.25">
      <c r="A198" s="1">
        <v>2015</v>
      </c>
      <c r="B198" s="1">
        <v>20151027</v>
      </c>
      <c r="C198" s="1" t="str">
        <f t="shared" si="14"/>
        <v>201510</v>
      </c>
      <c r="D198" s="3">
        <v>114.14285714285714</v>
      </c>
      <c r="E198" s="2">
        <v>539.85768271482561</v>
      </c>
      <c r="F198" s="3">
        <v>5</v>
      </c>
      <c r="G198" s="2">
        <f t="shared" si="12"/>
        <v>107.97153654296513</v>
      </c>
      <c r="H198" s="2">
        <f t="shared" si="15"/>
        <v>0.94593336145276086</v>
      </c>
      <c r="I198" s="3">
        <f t="shared" si="13"/>
        <v>570.71428571428567</v>
      </c>
      <c r="J198" s="3">
        <v>0</v>
      </c>
    </row>
    <row r="199" spans="1:10" x14ac:dyDescent="0.25">
      <c r="A199" s="1">
        <v>2015</v>
      </c>
      <c r="B199" s="1">
        <v>20151028</v>
      </c>
      <c r="C199" s="1" t="str">
        <f t="shared" si="14"/>
        <v>201510</v>
      </c>
      <c r="D199" s="3">
        <v>114.14285714285714</v>
      </c>
      <c r="E199" s="2">
        <v>907.42947885805029</v>
      </c>
      <c r="F199" s="3">
        <v>8</v>
      </c>
      <c r="G199" s="2">
        <f t="shared" si="12"/>
        <v>113.42868485725629</v>
      </c>
      <c r="H199" s="2">
        <f t="shared" si="15"/>
        <v>0.9937431714653242</v>
      </c>
      <c r="I199" s="3">
        <f t="shared" si="13"/>
        <v>913.14285714285711</v>
      </c>
      <c r="J199" s="3">
        <v>0</v>
      </c>
    </row>
    <row r="200" spans="1:10" x14ac:dyDescent="0.25">
      <c r="A200" s="1">
        <v>2015</v>
      </c>
      <c r="B200" s="1">
        <v>20151029</v>
      </c>
      <c r="C200" s="1" t="str">
        <f t="shared" si="14"/>
        <v>201510</v>
      </c>
      <c r="D200" s="3">
        <v>114.14285714285714</v>
      </c>
      <c r="E200" s="2">
        <v>799.00079900079902</v>
      </c>
      <c r="F200" s="3">
        <v>7</v>
      </c>
      <c r="G200" s="2">
        <f t="shared" si="12"/>
        <v>114.14297128582844</v>
      </c>
      <c r="H200" s="2">
        <f t="shared" si="15"/>
        <v>1.000001000001</v>
      </c>
      <c r="I200" s="3">
        <f t="shared" si="13"/>
        <v>799</v>
      </c>
      <c r="J200" s="3">
        <v>0</v>
      </c>
    </row>
    <row r="201" spans="1:10" x14ac:dyDescent="0.25">
      <c r="A201" s="1">
        <v>2015</v>
      </c>
      <c r="B201" s="1">
        <v>20151030</v>
      </c>
      <c r="C201" s="1" t="str">
        <f t="shared" si="14"/>
        <v>201510</v>
      </c>
      <c r="D201" s="3">
        <v>114.14285714285714</v>
      </c>
      <c r="E201" s="2">
        <v>1442.6494426494426</v>
      </c>
      <c r="F201" s="3">
        <v>13</v>
      </c>
      <c r="G201" s="2">
        <f t="shared" si="12"/>
        <v>110.97303404995712</v>
      </c>
      <c r="H201" s="2">
        <f t="shared" si="15"/>
        <v>0.97222933460538152</v>
      </c>
      <c r="I201" s="3">
        <f t="shared" si="13"/>
        <v>1483.8571428571429</v>
      </c>
      <c r="J201" s="3">
        <v>0</v>
      </c>
    </row>
    <row r="202" spans="1:10" x14ac:dyDescent="0.25">
      <c r="A202" s="1">
        <v>2015</v>
      </c>
      <c r="B202" s="1">
        <v>20151031</v>
      </c>
      <c r="C202" s="1" t="str">
        <f t="shared" si="14"/>
        <v>201510</v>
      </c>
      <c r="D202" s="3">
        <v>114.14285714285714</v>
      </c>
      <c r="E202" s="2">
        <v>2601.1968869111729</v>
      </c>
      <c r="F202" s="3">
        <v>24</v>
      </c>
      <c r="G202" s="2">
        <f t="shared" si="12"/>
        <v>108.38320362129888</v>
      </c>
      <c r="H202" s="2">
        <f t="shared" si="15"/>
        <v>0.9495399566321554</v>
      </c>
      <c r="I202" s="3">
        <f t="shared" si="13"/>
        <v>2739.4285714285716</v>
      </c>
      <c r="J202" s="3">
        <v>0</v>
      </c>
    </row>
    <row r="203" spans="1:10" x14ac:dyDescent="0.25">
      <c r="A203" s="1">
        <v>2015</v>
      </c>
      <c r="B203" s="1">
        <v>20151101</v>
      </c>
      <c r="C203" s="1" t="str">
        <f t="shared" si="14"/>
        <v>201511</v>
      </c>
      <c r="D203" s="3">
        <v>114.14285714285714</v>
      </c>
      <c r="E203" s="2">
        <v>1931.41764570336</v>
      </c>
      <c r="F203" s="3">
        <v>19</v>
      </c>
      <c r="G203" s="2">
        <f t="shared" si="12"/>
        <v>101.65356030017684</v>
      </c>
      <c r="H203" s="2">
        <f t="shared" si="15"/>
        <v>0.89058187997651794</v>
      </c>
      <c r="I203" s="3">
        <f t="shared" si="13"/>
        <v>2168.7142857142858</v>
      </c>
      <c r="J203" s="3">
        <v>1883</v>
      </c>
    </row>
    <row r="204" spans="1:10" x14ac:dyDescent="0.25">
      <c r="A204" s="1">
        <v>2015</v>
      </c>
      <c r="B204" s="1">
        <v>20151102</v>
      </c>
      <c r="C204" s="1" t="str">
        <f t="shared" si="14"/>
        <v>201511</v>
      </c>
      <c r="D204" s="3">
        <v>114.14285714285714</v>
      </c>
      <c r="E204" s="2">
        <v>799.00079900079902</v>
      </c>
      <c r="F204" s="3">
        <v>7</v>
      </c>
      <c r="G204" s="2">
        <f t="shared" si="12"/>
        <v>114.14297128582844</v>
      </c>
      <c r="H204" s="2">
        <f t="shared" si="15"/>
        <v>1.000001000001</v>
      </c>
      <c r="I204" s="3">
        <f t="shared" si="13"/>
        <v>799</v>
      </c>
      <c r="J204" s="3">
        <v>0</v>
      </c>
    </row>
    <row r="205" spans="1:10" x14ac:dyDescent="0.25">
      <c r="A205" s="1">
        <v>2015</v>
      </c>
      <c r="B205" s="1">
        <v>20151103</v>
      </c>
      <c r="C205" s="1" t="str">
        <f t="shared" si="14"/>
        <v>201511</v>
      </c>
      <c r="D205" s="3">
        <v>114.14285714285714</v>
      </c>
      <c r="E205" s="2">
        <v>666.3920949635235</v>
      </c>
      <c r="F205" s="3">
        <v>6</v>
      </c>
      <c r="G205" s="2">
        <f t="shared" si="12"/>
        <v>111.06534916058725</v>
      </c>
      <c r="H205" s="2">
        <f t="shared" si="15"/>
        <v>0.97303810278361791</v>
      </c>
      <c r="I205" s="3">
        <f t="shared" si="13"/>
        <v>684.85714285714289</v>
      </c>
      <c r="J205" s="3">
        <v>0</v>
      </c>
    </row>
    <row r="206" spans="1:10" x14ac:dyDescent="0.25">
      <c r="A206" s="1">
        <v>2015</v>
      </c>
      <c r="B206" s="1">
        <v>20151104</v>
      </c>
      <c r="C206" s="1" t="str">
        <f t="shared" si="14"/>
        <v>201511</v>
      </c>
      <c r="D206" s="3">
        <v>114.14285714285714</v>
      </c>
      <c r="E206" s="2">
        <v>570.71485642914206</v>
      </c>
      <c r="F206" s="3">
        <v>5</v>
      </c>
      <c r="G206" s="2">
        <f t="shared" si="12"/>
        <v>114.14297128582841</v>
      </c>
      <c r="H206" s="2">
        <f t="shared" si="15"/>
        <v>1.0000010000009998</v>
      </c>
      <c r="I206" s="3">
        <f t="shared" si="13"/>
        <v>570.71428571428567</v>
      </c>
      <c r="J206" s="3">
        <v>0</v>
      </c>
    </row>
    <row r="207" spans="1:10" x14ac:dyDescent="0.25">
      <c r="A207" s="1">
        <v>2015</v>
      </c>
      <c r="B207" s="1">
        <v>20151105</v>
      </c>
      <c r="C207" s="1" t="str">
        <f t="shared" si="14"/>
        <v>201511</v>
      </c>
      <c r="D207" s="3">
        <v>114.14285714285714</v>
      </c>
      <c r="E207" s="2">
        <v>342.42891385748533</v>
      </c>
      <c r="F207" s="3">
        <v>3</v>
      </c>
      <c r="G207" s="2">
        <f t="shared" si="12"/>
        <v>114.14297128582844</v>
      </c>
      <c r="H207" s="2">
        <f t="shared" si="15"/>
        <v>1.000001000001</v>
      </c>
      <c r="I207" s="3">
        <f t="shared" si="13"/>
        <v>342.42857142857144</v>
      </c>
      <c r="J207" s="3">
        <v>0</v>
      </c>
    </row>
    <row r="208" spans="1:10" x14ac:dyDescent="0.25">
      <c r="A208" s="1">
        <v>2015</v>
      </c>
      <c r="B208" s="1">
        <v>20151106</v>
      </c>
      <c r="C208" s="1" t="str">
        <f t="shared" si="14"/>
        <v>201511</v>
      </c>
      <c r="D208" s="3">
        <v>114.14285714285714</v>
      </c>
      <c r="E208" s="2">
        <v>216.85735971450259</v>
      </c>
      <c r="F208" s="3">
        <v>2</v>
      </c>
      <c r="G208" s="2">
        <f t="shared" si="12"/>
        <v>108.4286798572513</v>
      </c>
      <c r="H208" s="2">
        <f t="shared" si="15"/>
        <v>0.94993837171559337</v>
      </c>
      <c r="I208" s="3">
        <f t="shared" si="13"/>
        <v>228.28571428571428</v>
      </c>
      <c r="J208" s="3">
        <v>0</v>
      </c>
    </row>
    <row r="209" spans="1:10" x14ac:dyDescent="0.25">
      <c r="A209" s="1">
        <v>2015</v>
      </c>
      <c r="B209" s="1">
        <v>20151107</v>
      </c>
      <c r="C209" s="1" t="str">
        <f t="shared" si="14"/>
        <v>201511</v>
      </c>
      <c r="D209" s="3">
        <v>114.14285714285714</v>
      </c>
      <c r="E209" s="2">
        <v>1287.8327164041448</v>
      </c>
      <c r="F209" s="3">
        <v>12</v>
      </c>
      <c r="G209" s="2">
        <f t="shared" si="12"/>
        <v>107.31939303367874</v>
      </c>
      <c r="H209" s="2">
        <f t="shared" si="15"/>
        <v>0.94021996399968855</v>
      </c>
      <c r="I209" s="3">
        <f t="shared" si="13"/>
        <v>1369.7142857142858</v>
      </c>
      <c r="J209" s="3">
        <v>0</v>
      </c>
    </row>
    <row r="210" spans="1:10" x14ac:dyDescent="0.25">
      <c r="A210" s="1">
        <v>2015</v>
      </c>
      <c r="B210" s="1">
        <v>20151108</v>
      </c>
      <c r="C210" s="1" t="str">
        <f t="shared" si="14"/>
        <v>201511</v>
      </c>
      <c r="D210" s="3">
        <v>114.14285714285714</v>
      </c>
      <c r="E210" s="2">
        <v>1681.7159674302532</v>
      </c>
      <c r="F210" s="3">
        <v>20</v>
      </c>
      <c r="G210" s="2">
        <f t="shared" si="12"/>
        <v>84.085798371512652</v>
      </c>
      <c r="H210" s="2">
        <f t="shared" si="15"/>
        <v>0.73667157521976045</v>
      </c>
      <c r="I210" s="3">
        <f t="shared" si="13"/>
        <v>2282.8571428571427</v>
      </c>
      <c r="J210" s="3">
        <v>1690</v>
      </c>
    </row>
    <row r="211" spans="1:10" x14ac:dyDescent="0.25">
      <c r="A211" s="1">
        <v>2015</v>
      </c>
      <c r="B211" s="1">
        <v>20151109</v>
      </c>
      <c r="C211" s="1" t="str">
        <f t="shared" si="14"/>
        <v>201511</v>
      </c>
      <c r="D211" s="3">
        <v>114.14285714285714</v>
      </c>
      <c r="E211" s="2">
        <v>199.71448542877116</v>
      </c>
      <c r="F211" s="3">
        <v>2</v>
      </c>
      <c r="G211" s="2">
        <f t="shared" si="12"/>
        <v>99.857242714385578</v>
      </c>
      <c r="H211" s="2">
        <f t="shared" si="15"/>
        <v>0.87484442928748318</v>
      </c>
      <c r="I211" s="3">
        <f t="shared" si="13"/>
        <v>228.28571428571428</v>
      </c>
      <c r="J211" s="3">
        <v>0</v>
      </c>
    </row>
    <row r="212" spans="1:10" x14ac:dyDescent="0.25">
      <c r="A212" s="1">
        <v>2015</v>
      </c>
      <c r="B212" s="1">
        <v>20151110</v>
      </c>
      <c r="C212" s="1" t="str">
        <f t="shared" si="14"/>
        <v>201511</v>
      </c>
      <c r="D212" s="3">
        <v>114.14285714285714</v>
      </c>
      <c r="E212" s="2">
        <v>314.26031426031432</v>
      </c>
      <c r="F212" s="3">
        <v>3</v>
      </c>
      <c r="G212" s="2">
        <f t="shared" si="12"/>
        <v>104.75343808677144</v>
      </c>
      <c r="H212" s="2">
        <f t="shared" si="15"/>
        <v>0.91773975795669605</v>
      </c>
      <c r="I212" s="3">
        <f t="shared" si="13"/>
        <v>342.42857142857144</v>
      </c>
      <c r="J212" s="3">
        <v>0</v>
      </c>
    </row>
    <row r="213" spans="1:10" x14ac:dyDescent="0.25">
      <c r="A213" s="1">
        <v>2015</v>
      </c>
      <c r="B213" s="1">
        <v>20151111</v>
      </c>
      <c r="C213" s="1" t="str">
        <f t="shared" si="14"/>
        <v>201511</v>
      </c>
      <c r="D213" s="3">
        <v>114.14285714285714</v>
      </c>
      <c r="E213" s="2">
        <v>1648.0702194987909</v>
      </c>
      <c r="F213" s="3">
        <v>15</v>
      </c>
      <c r="G213" s="2">
        <f t="shared" si="12"/>
        <v>109.87134796658606</v>
      </c>
      <c r="H213" s="2">
        <f t="shared" si="15"/>
        <v>0.96257751660338231</v>
      </c>
      <c r="I213" s="3">
        <f t="shared" si="13"/>
        <v>1712.1428571428571</v>
      </c>
      <c r="J213" s="3">
        <v>0</v>
      </c>
    </row>
    <row r="214" spans="1:10" x14ac:dyDescent="0.25">
      <c r="A214" s="1">
        <v>2015</v>
      </c>
      <c r="B214" s="1">
        <v>20151112</v>
      </c>
      <c r="C214" s="1" t="str">
        <f t="shared" si="14"/>
        <v>201511</v>
      </c>
      <c r="D214" s="3">
        <v>114.14285714285714</v>
      </c>
      <c r="E214" s="2">
        <v>793.68936511793663</v>
      </c>
      <c r="F214" s="3">
        <v>7</v>
      </c>
      <c r="G214" s="2">
        <f t="shared" si="12"/>
        <v>113.3841950168481</v>
      </c>
      <c r="H214" s="2">
        <f t="shared" si="15"/>
        <v>0.99335339814510226</v>
      </c>
      <c r="I214" s="3">
        <f t="shared" si="13"/>
        <v>799</v>
      </c>
      <c r="J214" s="3">
        <v>0</v>
      </c>
    </row>
    <row r="215" spans="1:10" x14ac:dyDescent="0.25">
      <c r="A215" s="1">
        <v>2015</v>
      </c>
      <c r="B215" s="1">
        <v>20151113</v>
      </c>
      <c r="C215" s="1" t="str">
        <f t="shared" si="14"/>
        <v>201511</v>
      </c>
      <c r="D215" s="3">
        <v>114.14285714285714</v>
      </c>
      <c r="E215" s="2">
        <v>1892.6018926018928</v>
      </c>
      <c r="F215" s="3">
        <v>17</v>
      </c>
      <c r="G215" s="2">
        <f t="shared" si="12"/>
        <v>111.32952309422899</v>
      </c>
      <c r="H215" s="2">
        <f t="shared" si="15"/>
        <v>0.97535251772165577</v>
      </c>
      <c r="I215" s="3">
        <f t="shared" si="13"/>
        <v>1940.4285714285713</v>
      </c>
      <c r="J215" s="3">
        <v>0</v>
      </c>
    </row>
    <row r="216" spans="1:10" x14ac:dyDescent="0.25">
      <c r="A216" s="1">
        <v>2015</v>
      </c>
      <c r="B216" s="1">
        <v>20151114</v>
      </c>
      <c r="C216" s="1" t="str">
        <f t="shared" si="14"/>
        <v>201511</v>
      </c>
      <c r="D216" s="3">
        <v>114.14285714285714</v>
      </c>
      <c r="E216" s="2">
        <v>4189.4070465499035</v>
      </c>
      <c r="F216" s="3">
        <v>38</v>
      </c>
      <c r="G216" s="2">
        <f t="shared" si="12"/>
        <v>110.2475538565764</v>
      </c>
      <c r="H216" s="2">
        <f t="shared" si="15"/>
        <v>0.96587343804259684</v>
      </c>
      <c r="I216" s="3">
        <f t="shared" si="13"/>
        <v>4337.4285714285716</v>
      </c>
      <c r="J216" s="3">
        <v>0</v>
      </c>
    </row>
    <row r="217" spans="1:10" x14ac:dyDescent="0.25">
      <c r="A217" s="1">
        <v>2015</v>
      </c>
      <c r="B217" s="1">
        <v>20151115</v>
      </c>
      <c r="C217" s="1" t="str">
        <f t="shared" si="14"/>
        <v>201511</v>
      </c>
      <c r="D217" s="3">
        <v>114.14285714285714</v>
      </c>
      <c r="E217" s="2">
        <v>1085.4296568582283</v>
      </c>
      <c r="F217" s="3">
        <v>10</v>
      </c>
      <c r="G217" s="2">
        <f t="shared" si="12"/>
        <v>108.54296568582284</v>
      </c>
      <c r="H217" s="2">
        <f t="shared" si="15"/>
        <v>0.95093962428130152</v>
      </c>
      <c r="I217" s="3">
        <f t="shared" si="13"/>
        <v>1141.4285714285713</v>
      </c>
      <c r="J217" s="3">
        <v>1473</v>
      </c>
    </row>
    <row r="218" spans="1:10" x14ac:dyDescent="0.25">
      <c r="A218" s="1">
        <v>2015</v>
      </c>
      <c r="B218" s="1">
        <v>20151116</v>
      </c>
      <c r="C218" s="1" t="str">
        <f t="shared" si="14"/>
        <v>201511</v>
      </c>
      <c r="D218" s="3">
        <v>114.14285714285714</v>
      </c>
      <c r="E218" s="2">
        <v>114.14297128582842</v>
      </c>
      <c r="F218" s="3">
        <v>1</v>
      </c>
      <c r="G218" s="2">
        <f t="shared" si="12"/>
        <v>114.14297128582842</v>
      </c>
      <c r="H218" s="2">
        <f t="shared" si="15"/>
        <v>1.000001000001</v>
      </c>
      <c r="I218" s="3">
        <f t="shared" si="13"/>
        <v>114.14285714285714</v>
      </c>
      <c r="J218" s="3">
        <v>0</v>
      </c>
    </row>
    <row r="219" spans="1:10" x14ac:dyDescent="0.25">
      <c r="A219" s="1">
        <v>2015</v>
      </c>
      <c r="B219" s="1">
        <v>20151117</v>
      </c>
      <c r="C219" s="1" t="str">
        <f t="shared" si="14"/>
        <v>201511</v>
      </c>
      <c r="D219" s="3">
        <v>114.14285714285714</v>
      </c>
      <c r="E219" s="2">
        <v>411.14326828612548</v>
      </c>
      <c r="F219" s="3">
        <v>4</v>
      </c>
      <c r="G219" s="2">
        <f t="shared" si="12"/>
        <v>102.78581707153137</v>
      </c>
      <c r="H219" s="2">
        <f t="shared" si="15"/>
        <v>0.90050152628375424</v>
      </c>
      <c r="I219" s="3">
        <f t="shared" si="13"/>
        <v>456.57142857142856</v>
      </c>
      <c r="J219" s="3">
        <v>0</v>
      </c>
    </row>
    <row r="220" spans="1:10" x14ac:dyDescent="0.25">
      <c r="A220" s="1">
        <v>2015</v>
      </c>
      <c r="B220" s="1">
        <v>20151118</v>
      </c>
      <c r="C220" s="1" t="str">
        <f t="shared" si="14"/>
        <v>201511</v>
      </c>
      <c r="D220" s="3">
        <v>114.14285714285714</v>
      </c>
      <c r="E220" s="2">
        <v>673.83210240353094</v>
      </c>
      <c r="F220" s="3">
        <v>6</v>
      </c>
      <c r="G220" s="2">
        <f t="shared" si="12"/>
        <v>112.30535040058849</v>
      </c>
      <c r="H220" s="2">
        <f t="shared" si="15"/>
        <v>0.98390169312155129</v>
      </c>
      <c r="I220" s="3">
        <f t="shared" si="13"/>
        <v>684.85714285714289</v>
      </c>
      <c r="J220" s="3">
        <v>0</v>
      </c>
    </row>
    <row r="221" spans="1:10" x14ac:dyDescent="0.25">
      <c r="A221" s="1">
        <v>2015</v>
      </c>
      <c r="B221" s="1">
        <v>20151119</v>
      </c>
      <c r="C221" s="1" t="str">
        <f t="shared" si="14"/>
        <v>201511</v>
      </c>
      <c r="D221" s="3">
        <v>114.14285714285714</v>
      </c>
      <c r="E221" s="2">
        <v>342.42891385748533</v>
      </c>
      <c r="F221" s="3">
        <v>3</v>
      </c>
      <c r="G221" s="2">
        <f t="shared" si="12"/>
        <v>114.14297128582844</v>
      </c>
      <c r="H221" s="2">
        <f t="shared" si="15"/>
        <v>1.000001000001</v>
      </c>
      <c r="I221" s="3">
        <f t="shared" si="13"/>
        <v>342.42857142857144</v>
      </c>
      <c r="J221" s="3">
        <v>0</v>
      </c>
    </row>
    <row r="222" spans="1:10" x14ac:dyDescent="0.25">
      <c r="A222" s="1">
        <v>2015</v>
      </c>
      <c r="B222" s="1">
        <v>20151120</v>
      </c>
      <c r="C222" s="1" t="str">
        <f t="shared" si="14"/>
        <v>201511</v>
      </c>
      <c r="D222" s="3">
        <v>114.14285714285714</v>
      </c>
      <c r="E222" s="2">
        <v>222.9745086887944</v>
      </c>
      <c r="F222" s="3">
        <v>2</v>
      </c>
      <c r="G222" s="2">
        <f t="shared" si="12"/>
        <v>111.4872543443972</v>
      </c>
      <c r="H222" s="2">
        <f t="shared" si="15"/>
        <v>0.97673439350535729</v>
      </c>
      <c r="I222" s="3">
        <f t="shared" si="13"/>
        <v>228.28571428571428</v>
      </c>
      <c r="J222" s="3">
        <v>0</v>
      </c>
    </row>
    <row r="223" spans="1:10" x14ac:dyDescent="0.25">
      <c r="A223" s="1">
        <v>2015</v>
      </c>
      <c r="B223" s="1">
        <v>20151121</v>
      </c>
      <c r="C223" s="1" t="str">
        <f t="shared" si="14"/>
        <v>201511</v>
      </c>
      <c r="D223" s="3">
        <v>114.14285714285714</v>
      </c>
      <c r="E223" s="2">
        <v>1710.4045675474247</v>
      </c>
      <c r="F223" s="3">
        <v>16</v>
      </c>
      <c r="G223" s="2">
        <f t="shared" si="12"/>
        <v>106.90028547171404</v>
      </c>
      <c r="H223" s="2">
        <f t="shared" si="15"/>
        <v>0.93654818310638088</v>
      </c>
      <c r="I223" s="3">
        <f t="shared" si="13"/>
        <v>1826.2857142857142</v>
      </c>
      <c r="J223" s="3">
        <v>0</v>
      </c>
    </row>
    <row r="224" spans="1:10" x14ac:dyDescent="0.25">
      <c r="A224" s="1">
        <v>2015</v>
      </c>
      <c r="B224" s="1">
        <v>20151122</v>
      </c>
      <c r="C224" s="1" t="str">
        <f t="shared" si="14"/>
        <v>201511</v>
      </c>
      <c r="D224" s="3">
        <v>114.14285714285714</v>
      </c>
      <c r="E224" s="2">
        <v>735.04359218644936</v>
      </c>
      <c r="F224" s="3">
        <v>7</v>
      </c>
      <c r="G224" s="2">
        <f t="shared" si="12"/>
        <v>105.00622745520705</v>
      </c>
      <c r="H224" s="2">
        <f t="shared" si="15"/>
        <v>0.91995443327465509</v>
      </c>
      <c r="I224" s="3">
        <f t="shared" si="13"/>
        <v>799</v>
      </c>
      <c r="J224" s="3">
        <v>1164</v>
      </c>
    </row>
    <row r="225" spans="1:10" x14ac:dyDescent="0.25">
      <c r="A225" s="1">
        <v>2015</v>
      </c>
      <c r="B225" s="1">
        <v>20151123</v>
      </c>
      <c r="C225" s="1" t="str">
        <f t="shared" si="14"/>
        <v>201511</v>
      </c>
      <c r="D225" s="3">
        <v>114.14285714285714</v>
      </c>
      <c r="E225" s="2">
        <v>764.71505042933609</v>
      </c>
      <c r="F225" s="3">
        <v>7</v>
      </c>
      <c r="G225" s="2">
        <f t="shared" si="12"/>
        <v>109.24500720419087</v>
      </c>
      <c r="H225" s="2">
        <f t="shared" si="15"/>
        <v>0.95709017575636557</v>
      </c>
      <c r="I225" s="3">
        <f t="shared" si="13"/>
        <v>799</v>
      </c>
      <c r="J225" s="3">
        <v>0</v>
      </c>
    </row>
    <row r="226" spans="1:10" x14ac:dyDescent="0.25">
      <c r="A226" s="1">
        <v>2015</v>
      </c>
      <c r="B226" s="1">
        <v>20151124</v>
      </c>
      <c r="C226" s="1" t="str">
        <f t="shared" si="14"/>
        <v>201511</v>
      </c>
      <c r="D226" s="3">
        <v>114.14285714285714</v>
      </c>
      <c r="E226" s="2">
        <v>228.28594257165685</v>
      </c>
      <c r="F226" s="3">
        <v>2</v>
      </c>
      <c r="G226" s="2">
        <f t="shared" si="12"/>
        <v>114.14297128582842</v>
      </c>
      <c r="H226" s="2">
        <f t="shared" si="15"/>
        <v>1.000001000001</v>
      </c>
      <c r="I226" s="3">
        <f t="shared" si="13"/>
        <v>228.28571428571428</v>
      </c>
      <c r="J226" s="3">
        <v>0</v>
      </c>
    </row>
    <row r="227" spans="1:10" x14ac:dyDescent="0.25">
      <c r="A227" s="1">
        <v>2015</v>
      </c>
      <c r="B227" s="1">
        <v>20151125</v>
      </c>
      <c r="C227" s="1" t="str">
        <f t="shared" si="14"/>
        <v>201511</v>
      </c>
      <c r="D227" s="3">
        <v>114.14285714285714</v>
      </c>
      <c r="E227" s="2">
        <v>536.57196514339375</v>
      </c>
      <c r="F227" s="3">
        <v>5</v>
      </c>
      <c r="G227" s="2">
        <f t="shared" si="12"/>
        <v>107.31439302867875</v>
      </c>
      <c r="H227" s="2">
        <f t="shared" si="15"/>
        <v>0.94017615919993902</v>
      </c>
      <c r="I227" s="3">
        <f t="shared" si="13"/>
        <v>570.71428571428567</v>
      </c>
      <c r="J227" s="3">
        <v>0</v>
      </c>
    </row>
    <row r="228" spans="1:10" x14ac:dyDescent="0.25">
      <c r="A228" s="1">
        <v>2015</v>
      </c>
      <c r="B228" s="1">
        <v>20151126</v>
      </c>
      <c r="C228" s="1" t="str">
        <f t="shared" si="14"/>
        <v>201511</v>
      </c>
      <c r="D228" s="3">
        <v>114.14285714285714</v>
      </c>
      <c r="E228" s="2">
        <v>171.14302828588544</v>
      </c>
      <c r="F228" s="3">
        <v>2</v>
      </c>
      <c r="G228" s="2">
        <f t="shared" si="12"/>
        <v>85.571514142942718</v>
      </c>
      <c r="H228" s="2">
        <f t="shared" si="15"/>
        <v>0.74968785857396625</v>
      </c>
      <c r="I228" s="3">
        <f t="shared" si="13"/>
        <v>228.28571428571428</v>
      </c>
      <c r="J228" s="3">
        <v>0</v>
      </c>
    </row>
    <row r="229" spans="1:10" x14ac:dyDescent="0.25">
      <c r="A229" s="1">
        <v>2015</v>
      </c>
      <c r="B229" s="1">
        <v>20151127</v>
      </c>
      <c r="C229" s="1" t="str">
        <f t="shared" si="14"/>
        <v>201511</v>
      </c>
      <c r="D229" s="3">
        <v>114.14285714285714</v>
      </c>
      <c r="E229" s="2">
        <v>372.14322928608647</v>
      </c>
      <c r="F229" s="3">
        <v>4</v>
      </c>
      <c r="G229" s="2">
        <f t="shared" si="12"/>
        <v>93.035807321521617</v>
      </c>
      <c r="H229" s="2">
        <f t="shared" si="15"/>
        <v>0.81508216677177892</v>
      </c>
      <c r="I229" s="3">
        <f t="shared" si="13"/>
        <v>456.57142857142856</v>
      </c>
      <c r="J229" s="3">
        <v>0</v>
      </c>
    </row>
    <row r="230" spans="1:10" x14ac:dyDescent="0.25">
      <c r="A230" s="1">
        <v>2015</v>
      </c>
      <c r="B230" s="1">
        <v>20151128</v>
      </c>
      <c r="C230" s="1" t="str">
        <f t="shared" si="14"/>
        <v>201511</v>
      </c>
      <c r="D230" s="3">
        <v>114.14285714285714</v>
      </c>
      <c r="E230" s="2">
        <v>959.28667357238794</v>
      </c>
      <c r="F230" s="3">
        <v>10</v>
      </c>
      <c r="G230" s="2">
        <f t="shared" si="12"/>
        <v>95.928667357238794</v>
      </c>
      <c r="H230" s="2">
        <f t="shared" si="15"/>
        <v>0.84042637234126605</v>
      </c>
      <c r="I230" s="3">
        <f t="shared" si="13"/>
        <v>1141.4285714285713</v>
      </c>
      <c r="J230" s="3">
        <v>0</v>
      </c>
    </row>
    <row r="231" spans="1:10" x14ac:dyDescent="0.25">
      <c r="A231" s="1">
        <v>2015</v>
      </c>
      <c r="B231" s="1">
        <v>20151129</v>
      </c>
      <c r="C231" s="1" t="str">
        <f t="shared" si="14"/>
        <v>201511</v>
      </c>
      <c r="D231" s="3">
        <v>114.14285714285714</v>
      </c>
      <c r="E231" s="2">
        <v>214.58592887164315</v>
      </c>
      <c r="F231" s="3">
        <v>2</v>
      </c>
      <c r="G231" s="2">
        <f t="shared" si="12"/>
        <v>107.29296443582157</v>
      </c>
      <c r="H231" s="2">
        <f t="shared" si="15"/>
        <v>0.93998842434386864</v>
      </c>
      <c r="I231" s="3">
        <f t="shared" si="13"/>
        <v>228.28571428571428</v>
      </c>
      <c r="J231" s="3">
        <v>1030</v>
      </c>
    </row>
    <row r="232" spans="1:10" x14ac:dyDescent="0.25">
      <c r="A232" s="1">
        <v>2015</v>
      </c>
      <c r="B232" s="1">
        <v>20151130</v>
      </c>
      <c r="C232" s="1" t="str">
        <f t="shared" si="14"/>
        <v>201511</v>
      </c>
      <c r="D232" s="3">
        <v>114.14285714285714</v>
      </c>
      <c r="E232" s="2">
        <v>1010.286724572439</v>
      </c>
      <c r="F232" s="3">
        <v>9</v>
      </c>
      <c r="G232" s="2">
        <f t="shared" si="12"/>
        <v>112.25408050804877</v>
      </c>
      <c r="H232" s="2">
        <f t="shared" si="15"/>
        <v>0.98345252009554618</v>
      </c>
      <c r="I232" s="3">
        <f t="shared" si="13"/>
        <v>1027.2857142857142</v>
      </c>
      <c r="J232" s="3">
        <v>0</v>
      </c>
    </row>
    <row r="233" spans="1:10" x14ac:dyDescent="0.25">
      <c r="A233" s="1">
        <v>2015</v>
      </c>
      <c r="B233" s="1">
        <v>20151201</v>
      </c>
      <c r="C233" s="1" t="str">
        <f t="shared" si="14"/>
        <v>201512</v>
      </c>
      <c r="D233" s="3">
        <v>114.14285714285714</v>
      </c>
      <c r="E233" s="2">
        <v>114.14297128582842</v>
      </c>
      <c r="F233" s="3">
        <v>1</v>
      </c>
      <c r="G233" s="2">
        <f t="shared" si="12"/>
        <v>114.14297128582842</v>
      </c>
      <c r="H233" s="2">
        <f t="shared" si="15"/>
        <v>1.000001000001</v>
      </c>
      <c r="I233" s="3">
        <f t="shared" si="13"/>
        <v>114.14285714285714</v>
      </c>
      <c r="J233" s="3">
        <v>0</v>
      </c>
    </row>
    <row r="234" spans="1:10" x14ac:dyDescent="0.25">
      <c r="A234" s="1">
        <v>2015</v>
      </c>
      <c r="B234" s="1">
        <v>20151202</v>
      </c>
      <c r="C234" s="1" t="str">
        <f t="shared" si="14"/>
        <v>201512</v>
      </c>
      <c r="D234" s="3">
        <v>114.14285714285714</v>
      </c>
      <c r="E234" s="2">
        <v>456.57188514331369</v>
      </c>
      <c r="F234" s="3">
        <v>4</v>
      </c>
      <c r="G234" s="2">
        <f t="shared" si="12"/>
        <v>114.14297128582842</v>
      </c>
      <c r="H234" s="2">
        <f t="shared" si="15"/>
        <v>1.000001000001</v>
      </c>
      <c r="I234" s="3">
        <f t="shared" si="13"/>
        <v>456.57142857142856</v>
      </c>
      <c r="J234" s="3">
        <v>0</v>
      </c>
    </row>
    <row r="235" spans="1:10" x14ac:dyDescent="0.25">
      <c r="A235" s="1">
        <v>2015</v>
      </c>
      <c r="B235" s="1">
        <v>20151203</v>
      </c>
      <c r="C235" s="1" t="str">
        <f t="shared" si="14"/>
        <v>201512</v>
      </c>
      <c r="D235" s="3">
        <v>114.14285714285714</v>
      </c>
      <c r="E235" s="2">
        <v>419.42899085756233</v>
      </c>
      <c r="F235" s="3">
        <v>4</v>
      </c>
      <c r="G235" s="2">
        <f t="shared" si="12"/>
        <v>104.85724771439058</v>
      </c>
      <c r="H235" s="2">
        <f t="shared" si="15"/>
        <v>0.91864922903721413</v>
      </c>
      <c r="I235" s="3">
        <f t="shared" si="13"/>
        <v>456.57142857142856</v>
      </c>
      <c r="J235" s="3">
        <v>0</v>
      </c>
    </row>
    <row r="236" spans="1:10" x14ac:dyDescent="0.25">
      <c r="A236" s="1">
        <v>2015</v>
      </c>
      <c r="B236" s="1">
        <v>20151204</v>
      </c>
      <c r="C236" s="1" t="str">
        <f t="shared" si="14"/>
        <v>201512</v>
      </c>
      <c r="D236" s="3">
        <v>114.14285714285714</v>
      </c>
      <c r="E236" s="2">
        <v>442.85758571472854</v>
      </c>
      <c r="F236" s="3">
        <v>4</v>
      </c>
      <c r="G236" s="2">
        <f t="shared" si="12"/>
        <v>110.71439642868214</v>
      </c>
      <c r="H236" s="2">
        <f t="shared" si="15"/>
        <v>0.96996342302975591</v>
      </c>
      <c r="I236" s="3">
        <f t="shared" si="13"/>
        <v>456.57142857142856</v>
      </c>
      <c r="J236" s="3">
        <v>0</v>
      </c>
    </row>
    <row r="237" spans="1:10" x14ac:dyDescent="0.25">
      <c r="A237" s="1">
        <v>2015</v>
      </c>
      <c r="B237" s="1">
        <v>20151205</v>
      </c>
      <c r="C237" s="1" t="str">
        <f t="shared" si="14"/>
        <v>201512</v>
      </c>
      <c r="D237" s="3">
        <v>114.14285714285714</v>
      </c>
      <c r="E237" s="2">
        <v>365.14322228607944</v>
      </c>
      <c r="F237" s="3">
        <v>4</v>
      </c>
      <c r="G237" s="2">
        <f t="shared" si="12"/>
        <v>91.285805571519859</v>
      </c>
      <c r="H237" s="2">
        <f t="shared" si="15"/>
        <v>0.799750486859373</v>
      </c>
      <c r="I237" s="3">
        <f t="shared" si="13"/>
        <v>456.57142857142856</v>
      </c>
      <c r="J237" s="3">
        <v>0</v>
      </c>
    </row>
    <row r="238" spans="1:10" x14ac:dyDescent="0.25">
      <c r="A238" s="1">
        <v>2015</v>
      </c>
      <c r="B238" s="1">
        <v>20151206</v>
      </c>
      <c r="C238" s="1" t="str">
        <f t="shared" si="14"/>
        <v>201512</v>
      </c>
      <c r="D238" s="3">
        <v>114.14285714285714</v>
      </c>
      <c r="E238" s="2">
        <v>971.68954311811456</v>
      </c>
      <c r="F238" s="3">
        <v>9</v>
      </c>
      <c r="G238" s="2">
        <f t="shared" si="12"/>
        <v>107.96550479090162</v>
      </c>
      <c r="H238" s="2">
        <f t="shared" si="15"/>
        <v>0.94588051756734837</v>
      </c>
      <c r="I238" s="3">
        <f t="shared" si="13"/>
        <v>1027.2857142857142</v>
      </c>
      <c r="J238" s="3">
        <v>983</v>
      </c>
    </row>
    <row r="239" spans="1:10" x14ac:dyDescent="0.25">
      <c r="A239" s="1">
        <v>2015</v>
      </c>
      <c r="B239" s="1">
        <v>20151207</v>
      </c>
      <c r="C239" s="1" t="str">
        <f t="shared" si="14"/>
        <v>201512</v>
      </c>
      <c r="D239" s="3">
        <v>114.14285714285714</v>
      </c>
      <c r="E239" s="2">
        <v>-114.14297128582842</v>
      </c>
      <c r="F239" s="3">
        <v>-1</v>
      </c>
      <c r="G239" s="2">
        <f t="shared" si="12"/>
        <v>114.14297128582842</v>
      </c>
      <c r="H239" s="2">
        <f t="shared" si="15"/>
        <v>1.000001000001</v>
      </c>
      <c r="I239" s="3">
        <f t="shared" si="13"/>
        <v>-114.14285714285714</v>
      </c>
      <c r="J239" s="3">
        <v>0</v>
      </c>
    </row>
    <row r="240" spans="1:10" x14ac:dyDescent="0.25">
      <c r="A240" s="1">
        <v>2015</v>
      </c>
      <c r="B240" s="1">
        <v>20151208</v>
      </c>
      <c r="C240" s="1" t="str">
        <f t="shared" si="14"/>
        <v>201512</v>
      </c>
      <c r="D240" s="3">
        <v>114.14285714285714</v>
      </c>
      <c r="E240" s="2">
        <v>205.42877685734828</v>
      </c>
      <c r="F240" s="3">
        <v>2</v>
      </c>
      <c r="G240" s="2">
        <f t="shared" si="12"/>
        <v>102.71438842867414</v>
      </c>
      <c r="H240" s="2">
        <f t="shared" si="15"/>
        <v>0.8998757434301865</v>
      </c>
      <c r="I240" s="3">
        <f t="shared" si="13"/>
        <v>228.28571428571428</v>
      </c>
      <c r="J240" s="3">
        <v>0</v>
      </c>
    </row>
    <row r="241" spans="1:10" x14ac:dyDescent="0.25">
      <c r="A241" s="1">
        <v>2015</v>
      </c>
      <c r="B241" s="1">
        <v>20151209</v>
      </c>
      <c r="C241" s="1" t="str">
        <f t="shared" si="14"/>
        <v>201512</v>
      </c>
      <c r="D241" s="3">
        <v>114.14285714285714</v>
      </c>
      <c r="E241" s="2">
        <v>137.00013700013702</v>
      </c>
      <c r="F241" s="3">
        <v>5</v>
      </c>
      <c r="G241" s="2">
        <f t="shared" si="12"/>
        <v>27.400027400027405</v>
      </c>
      <c r="H241" s="2">
        <f t="shared" si="15"/>
        <v>0.24005030262852545</v>
      </c>
      <c r="I241" s="3">
        <f t="shared" si="13"/>
        <v>570.71428571428567</v>
      </c>
      <c r="J241" s="3">
        <v>0</v>
      </c>
    </row>
    <row r="242" spans="1:10" x14ac:dyDescent="0.25">
      <c r="A242" s="1">
        <v>2015</v>
      </c>
      <c r="B242" s="1">
        <v>20151210</v>
      </c>
      <c r="C242" s="1" t="str">
        <f t="shared" si="14"/>
        <v>201512</v>
      </c>
      <c r="D242" s="3">
        <v>114.14285714285714</v>
      </c>
      <c r="E242" s="2">
        <v>205.45734831449118</v>
      </c>
      <c r="F242" s="3">
        <v>2</v>
      </c>
      <c r="G242" s="2">
        <f t="shared" si="12"/>
        <v>102.72867415724559</v>
      </c>
      <c r="H242" s="2">
        <f t="shared" si="15"/>
        <v>0.90000090000090005</v>
      </c>
      <c r="I242" s="3">
        <f t="shared" si="13"/>
        <v>228.28571428571428</v>
      </c>
      <c r="J242" s="3">
        <v>0</v>
      </c>
    </row>
    <row r="243" spans="1:10" x14ac:dyDescent="0.25">
      <c r="A243" s="1">
        <v>2015</v>
      </c>
      <c r="B243" s="1">
        <v>20151211</v>
      </c>
      <c r="C243" s="1" t="str">
        <f t="shared" si="14"/>
        <v>201512</v>
      </c>
      <c r="D243" s="3">
        <v>114.14285714285714</v>
      </c>
      <c r="E243" s="2">
        <v>921.88663617235045</v>
      </c>
      <c r="F243" s="3">
        <v>11</v>
      </c>
      <c r="G243" s="2">
        <f t="shared" si="12"/>
        <v>83.807876015668228</v>
      </c>
      <c r="H243" s="2">
        <f t="shared" si="15"/>
        <v>0.7342367110258794</v>
      </c>
      <c r="I243" s="3">
        <f t="shared" si="13"/>
        <v>1255.5714285714284</v>
      </c>
      <c r="J243" s="3">
        <v>0</v>
      </c>
    </row>
    <row r="244" spans="1:10" x14ac:dyDescent="0.25">
      <c r="A244" s="1">
        <v>2015</v>
      </c>
      <c r="B244" s="1">
        <v>20151212</v>
      </c>
      <c r="C244" s="1" t="str">
        <f t="shared" si="14"/>
        <v>201512</v>
      </c>
      <c r="D244" s="3">
        <v>114.14285714285714</v>
      </c>
      <c r="E244" s="2">
        <v>1257.4041145469716</v>
      </c>
      <c r="F244" s="3">
        <v>14</v>
      </c>
      <c r="G244" s="2">
        <f t="shared" si="12"/>
        <v>89.814579610497972</v>
      </c>
      <c r="H244" s="2">
        <f t="shared" si="15"/>
        <v>0.78686114802689089</v>
      </c>
      <c r="I244" s="3">
        <f t="shared" si="13"/>
        <v>1598</v>
      </c>
      <c r="J244" s="3">
        <v>0</v>
      </c>
    </row>
    <row r="245" spans="1:10" x14ac:dyDescent="0.25">
      <c r="A245" s="1">
        <v>2015</v>
      </c>
      <c r="B245" s="1">
        <v>20151213</v>
      </c>
      <c r="C245" s="1" t="str">
        <f t="shared" si="14"/>
        <v>201512</v>
      </c>
      <c r="D245" s="3">
        <v>114.14285714285714</v>
      </c>
      <c r="E245" s="2">
        <v>406.28612057183489</v>
      </c>
      <c r="F245" s="3">
        <v>4</v>
      </c>
      <c r="G245" s="2">
        <f t="shared" si="12"/>
        <v>101.57153014295872</v>
      </c>
      <c r="H245" s="2">
        <f t="shared" si="15"/>
        <v>0.88986321777310518</v>
      </c>
      <c r="I245" s="3">
        <f t="shared" si="13"/>
        <v>456.57142857142856</v>
      </c>
      <c r="J245" s="3">
        <v>915</v>
      </c>
    </row>
    <row r="246" spans="1:10" x14ac:dyDescent="0.25">
      <c r="A246" s="1">
        <v>2015</v>
      </c>
      <c r="B246" s="1">
        <v>20151214</v>
      </c>
      <c r="C246" s="1" t="str">
        <f t="shared" si="14"/>
        <v>201512</v>
      </c>
      <c r="D246" s="3">
        <v>114.14285714285714</v>
      </c>
      <c r="E246" s="2">
        <v>331.80604609176038</v>
      </c>
      <c r="F246" s="3">
        <v>3</v>
      </c>
      <c r="G246" s="2">
        <f t="shared" si="12"/>
        <v>110.60201536392013</v>
      </c>
      <c r="H246" s="2">
        <f t="shared" si="15"/>
        <v>0.96897885800680972</v>
      </c>
      <c r="I246" s="3">
        <f t="shared" si="13"/>
        <v>342.42857142857144</v>
      </c>
      <c r="J246" s="3">
        <v>0</v>
      </c>
    </row>
    <row r="247" spans="1:10" x14ac:dyDescent="0.25">
      <c r="A247" s="1">
        <v>2015</v>
      </c>
      <c r="B247" s="1">
        <v>20151215</v>
      </c>
      <c r="C247" s="1" t="str">
        <f t="shared" si="14"/>
        <v>201512</v>
      </c>
      <c r="D247" s="3">
        <v>114.14285714285714</v>
      </c>
      <c r="E247" s="2">
        <v>296.74315388601104</v>
      </c>
      <c r="F247" s="3">
        <v>6</v>
      </c>
      <c r="G247" s="2">
        <f t="shared" si="12"/>
        <v>49.457192314335174</v>
      </c>
      <c r="H247" s="2">
        <f t="shared" si="15"/>
        <v>0.43329204781019554</v>
      </c>
      <c r="I247" s="3">
        <f t="shared" si="13"/>
        <v>684.85714285714289</v>
      </c>
      <c r="J247" s="3">
        <v>0</v>
      </c>
    </row>
    <row r="248" spans="1:10" x14ac:dyDescent="0.25">
      <c r="A248" s="1">
        <v>2015</v>
      </c>
      <c r="B248" s="1">
        <v>20151216</v>
      </c>
      <c r="C248" s="1" t="str">
        <f t="shared" si="14"/>
        <v>201512</v>
      </c>
      <c r="D248" s="3">
        <v>114.14285714285714</v>
      </c>
      <c r="E248" s="2">
        <v>91.285805571519859</v>
      </c>
      <c r="F248" s="3">
        <v>1</v>
      </c>
      <c r="G248" s="2">
        <f t="shared" si="12"/>
        <v>91.285805571519859</v>
      </c>
      <c r="H248" s="2">
        <f t="shared" si="15"/>
        <v>0.799750486859373</v>
      </c>
      <c r="I248" s="3">
        <f t="shared" si="13"/>
        <v>114.14285714285714</v>
      </c>
      <c r="J248" s="3">
        <v>0</v>
      </c>
    </row>
    <row r="249" spans="1:10" x14ac:dyDescent="0.25">
      <c r="A249" s="1">
        <v>2015</v>
      </c>
      <c r="B249" s="1">
        <v>20151217</v>
      </c>
      <c r="C249" s="1" t="str">
        <f t="shared" si="14"/>
        <v>201512</v>
      </c>
      <c r="D249" s="3">
        <v>114.14285714285714</v>
      </c>
      <c r="E249" s="2">
        <v>216.85735971450259</v>
      </c>
      <c r="F249" s="3">
        <v>2</v>
      </c>
      <c r="G249" s="2">
        <f t="shared" si="12"/>
        <v>108.4286798572513</v>
      </c>
      <c r="H249" s="2">
        <f t="shared" si="15"/>
        <v>0.94993837171559337</v>
      </c>
      <c r="I249" s="3">
        <f t="shared" si="13"/>
        <v>228.28571428571428</v>
      </c>
      <c r="J249" s="3">
        <v>0</v>
      </c>
    </row>
    <row r="250" spans="1:10" x14ac:dyDescent="0.25">
      <c r="A250" s="1">
        <v>2015</v>
      </c>
      <c r="B250" s="1">
        <v>20151218</v>
      </c>
      <c r="C250" s="1" t="str">
        <f t="shared" si="14"/>
        <v>201512</v>
      </c>
      <c r="D250" s="3">
        <v>114.14285714285714</v>
      </c>
      <c r="E250" s="2">
        <v>194.000194000194</v>
      </c>
      <c r="F250" s="3">
        <v>2</v>
      </c>
      <c r="G250" s="2">
        <f t="shared" si="12"/>
        <v>97.000097000097</v>
      </c>
      <c r="H250" s="2">
        <f t="shared" si="15"/>
        <v>0.84981311514477975</v>
      </c>
      <c r="I250" s="3">
        <f t="shared" si="13"/>
        <v>228.28571428571428</v>
      </c>
      <c r="J250" s="3">
        <v>0</v>
      </c>
    </row>
    <row r="251" spans="1:10" x14ac:dyDescent="0.25">
      <c r="A251" s="1">
        <v>2015</v>
      </c>
      <c r="B251" s="1">
        <v>20151219</v>
      </c>
      <c r="C251" s="1" t="str">
        <f t="shared" si="14"/>
        <v>201512</v>
      </c>
      <c r="D251" s="3">
        <v>114.14285714285714</v>
      </c>
      <c r="E251" s="2">
        <v>1078.4296498582212</v>
      </c>
      <c r="F251" s="3">
        <v>11</v>
      </c>
      <c r="G251" s="2">
        <f t="shared" si="12"/>
        <v>98.039059078020102</v>
      </c>
      <c r="H251" s="2">
        <f t="shared" si="15"/>
        <v>0.85891541119667181</v>
      </c>
      <c r="I251" s="3">
        <f t="shared" si="13"/>
        <v>1255.5714285714284</v>
      </c>
      <c r="J251" s="3">
        <v>0</v>
      </c>
    </row>
    <row r="252" spans="1:10" x14ac:dyDescent="0.25">
      <c r="A252" s="1">
        <v>2015</v>
      </c>
      <c r="B252" s="1">
        <v>20151220</v>
      </c>
      <c r="C252" s="1" t="str">
        <f t="shared" si="14"/>
        <v>201512</v>
      </c>
      <c r="D252" s="3">
        <v>114.14285714285714</v>
      </c>
      <c r="E252" s="2">
        <v>1281.3012813012813</v>
      </c>
      <c r="F252" s="3">
        <v>15</v>
      </c>
      <c r="G252" s="2">
        <f t="shared" si="12"/>
        <v>85.420085420085414</v>
      </c>
      <c r="H252" s="2">
        <f t="shared" si="15"/>
        <v>0.74836119892440289</v>
      </c>
      <c r="I252" s="3">
        <f t="shared" si="13"/>
        <v>1712.1428571428571</v>
      </c>
      <c r="J252" s="3">
        <v>878</v>
      </c>
    </row>
    <row r="253" spans="1:10" x14ac:dyDescent="0.25">
      <c r="A253" s="1">
        <v>2015</v>
      </c>
      <c r="B253" s="1">
        <v>20151221</v>
      </c>
      <c r="C253" s="1" t="str">
        <f t="shared" si="14"/>
        <v>201512</v>
      </c>
      <c r="D253" s="3">
        <v>114.14285714285714</v>
      </c>
      <c r="E253" s="2">
        <v>296.71458242886814</v>
      </c>
      <c r="F253" s="3">
        <v>3</v>
      </c>
      <c r="G253" s="2">
        <f t="shared" si="12"/>
        <v>98.904860809622718</v>
      </c>
      <c r="H253" s="2">
        <f t="shared" si="15"/>
        <v>0.86650065790658204</v>
      </c>
      <c r="I253" s="3">
        <f t="shared" si="13"/>
        <v>342.42857142857144</v>
      </c>
      <c r="J253" s="3">
        <v>0</v>
      </c>
    </row>
    <row r="254" spans="1:10" x14ac:dyDescent="0.25">
      <c r="A254" s="1">
        <v>2015</v>
      </c>
      <c r="B254" s="1">
        <v>20151222</v>
      </c>
      <c r="C254" s="1" t="str">
        <f t="shared" si="14"/>
        <v>201512</v>
      </c>
      <c r="D254" s="3">
        <v>114.14285714285714</v>
      </c>
      <c r="E254" s="2">
        <v>342.42891385748533</v>
      </c>
      <c r="F254" s="3">
        <v>3</v>
      </c>
      <c r="G254" s="2">
        <f t="shared" si="12"/>
        <v>114.14297128582844</v>
      </c>
      <c r="H254" s="2">
        <f t="shared" si="15"/>
        <v>1.000001000001</v>
      </c>
      <c r="I254" s="3">
        <f t="shared" si="13"/>
        <v>342.42857142857144</v>
      </c>
      <c r="J254" s="3">
        <v>0</v>
      </c>
    </row>
    <row r="255" spans="1:10" x14ac:dyDescent="0.25">
      <c r="A255" s="1">
        <v>2015</v>
      </c>
      <c r="B255" s="1">
        <v>20151223</v>
      </c>
      <c r="C255" s="1" t="str">
        <f t="shared" si="14"/>
        <v>201512</v>
      </c>
      <c r="D255" s="3">
        <v>114.14285714285714</v>
      </c>
      <c r="E255" s="2">
        <v>228.28594257165685</v>
      </c>
      <c r="F255" s="3">
        <v>2</v>
      </c>
      <c r="G255" s="2">
        <f t="shared" si="12"/>
        <v>114.14297128582842</v>
      </c>
      <c r="H255" s="2">
        <f t="shared" si="15"/>
        <v>1.000001000001</v>
      </c>
      <c r="I255" s="3">
        <f t="shared" si="13"/>
        <v>228.28571428571428</v>
      </c>
      <c r="J255" s="3">
        <v>0</v>
      </c>
    </row>
    <row r="256" spans="1:10" x14ac:dyDescent="0.25">
      <c r="A256" s="1">
        <v>2015</v>
      </c>
      <c r="B256" s="1">
        <v>20151224</v>
      </c>
      <c r="C256" s="1" t="str">
        <f t="shared" si="14"/>
        <v>201512</v>
      </c>
      <c r="D256" s="3">
        <v>114.14285714285714</v>
      </c>
      <c r="E256" s="2">
        <v>2648.0740766455051</v>
      </c>
      <c r="F256" s="3">
        <v>28</v>
      </c>
      <c r="G256" s="2">
        <f t="shared" si="12"/>
        <v>94.574074165910901</v>
      </c>
      <c r="H256" s="2">
        <f t="shared" si="15"/>
        <v>0.82855884751110931</v>
      </c>
      <c r="I256" s="3">
        <f t="shared" si="13"/>
        <v>3196</v>
      </c>
      <c r="J256" s="3">
        <v>0</v>
      </c>
    </row>
    <row r="257" spans="1:10" x14ac:dyDescent="0.25">
      <c r="A257" s="1">
        <v>2015</v>
      </c>
      <c r="B257" s="1">
        <v>20151225</v>
      </c>
      <c r="C257" s="1" t="str">
        <f t="shared" si="14"/>
        <v>201512</v>
      </c>
      <c r="D257" s="3">
        <v>114.14285714285714</v>
      </c>
      <c r="E257" s="2">
        <v>511.28622557193984</v>
      </c>
      <c r="F257" s="3">
        <v>5</v>
      </c>
      <c r="G257" s="2">
        <f t="shared" si="12"/>
        <v>102.25724511438797</v>
      </c>
      <c r="H257" s="2">
        <f t="shared" si="15"/>
        <v>0.89587073316735399</v>
      </c>
      <c r="I257" s="3">
        <f t="shared" si="13"/>
        <v>570.71428571428567</v>
      </c>
      <c r="J257" s="3">
        <v>0</v>
      </c>
    </row>
    <row r="258" spans="1:10" x14ac:dyDescent="0.25">
      <c r="A258" s="1">
        <v>2015</v>
      </c>
      <c r="B258" s="1">
        <v>20151226</v>
      </c>
      <c r="C258" s="1" t="str">
        <f t="shared" si="14"/>
        <v>201512</v>
      </c>
      <c r="D258" s="3">
        <v>114.14285714285714</v>
      </c>
      <c r="E258" s="2">
        <v>817.14367428653145</v>
      </c>
      <c r="F258" s="3">
        <v>8</v>
      </c>
      <c r="G258" s="2">
        <f t="shared" ref="G258:G321" si="16">E258/F258</f>
        <v>102.14295928581643</v>
      </c>
      <c r="H258" s="2">
        <f t="shared" si="15"/>
        <v>0.89486948060164584</v>
      </c>
      <c r="I258" s="3">
        <f t="shared" ref="I258:I321" si="17">F258*D258</f>
        <v>913.14285714285711</v>
      </c>
      <c r="J258" s="3">
        <v>0</v>
      </c>
    </row>
    <row r="259" spans="1:10" x14ac:dyDescent="0.25">
      <c r="A259" s="1">
        <v>2015</v>
      </c>
      <c r="B259" s="1">
        <v>20151227</v>
      </c>
      <c r="C259" s="1" t="str">
        <f t="shared" ref="C259:C322" si="18">LEFT(B259:B259,6)</f>
        <v>201512</v>
      </c>
      <c r="D259" s="3">
        <v>114.14285714285714</v>
      </c>
      <c r="E259" s="2">
        <v>1141.4297128582841</v>
      </c>
      <c r="F259" s="3">
        <v>11</v>
      </c>
      <c r="G259" s="2">
        <f t="shared" si="16"/>
        <v>103.76633753257128</v>
      </c>
      <c r="H259" s="2">
        <f t="shared" ref="H259:H322" si="19">G259/D259</f>
        <v>0.90909181818272722</v>
      </c>
      <c r="I259" s="3">
        <f t="shared" si="17"/>
        <v>1255.5714285714284</v>
      </c>
      <c r="J259" s="3">
        <v>810</v>
      </c>
    </row>
    <row r="260" spans="1:10" x14ac:dyDescent="0.25">
      <c r="A260" s="1">
        <v>2015</v>
      </c>
      <c r="B260" s="1">
        <v>20151228</v>
      </c>
      <c r="C260" s="1" t="str">
        <f t="shared" si="18"/>
        <v>201512</v>
      </c>
      <c r="D260" s="3">
        <v>114.14285714285714</v>
      </c>
      <c r="E260" s="2">
        <v>228.28594257165685</v>
      </c>
      <c r="F260" s="3">
        <v>2</v>
      </c>
      <c r="G260" s="2">
        <f t="shared" si="16"/>
        <v>114.14297128582842</v>
      </c>
      <c r="H260" s="2">
        <f t="shared" si="19"/>
        <v>1.000001000001</v>
      </c>
      <c r="I260" s="3">
        <f t="shared" si="17"/>
        <v>228.28571428571428</v>
      </c>
      <c r="J260" s="3">
        <v>0</v>
      </c>
    </row>
    <row r="261" spans="1:10" x14ac:dyDescent="0.25">
      <c r="A261" s="1">
        <v>2015</v>
      </c>
      <c r="B261" s="1">
        <v>20151229</v>
      </c>
      <c r="C261" s="1" t="str">
        <f t="shared" si="18"/>
        <v>201512</v>
      </c>
      <c r="D261" s="3">
        <v>114.14285714285714</v>
      </c>
      <c r="E261" s="2">
        <v>785.28649957221398</v>
      </c>
      <c r="F261" s="3">
        <v>7</v>
      </c>
      <c r="G261" s="2">
        <f t="shared" si="16"/>
        <v>112.18378565317343</v>
      </c>
      <c r="H261" s="2">
        <f t="shared" si="19"/>
        <v>0.98283667030314648</v>
      </c>
      <c r="I261" s="3">
        <f t="shared" si="17"/>
        <v>799</v>
      </c>
      <c r="J261" s="3">
        <v>0</v>
      </c>
    </row>
    <row r="262" spans="1:10" x14ac:dyDescent="0.25">
      <c r="A262" s="1">
        <v>2015</v>
      </c>
      <c r="B262" s="1">
        <v>20151230</v>
      </c>
      <c r="C262" s="1" t="str">
        <f t="shared" si="18"/>
        <v>201512</v>
      </c>
      <c r="D262" s="3">
        <v>114.14285714285714</v>
      </c>
      <c r="E262" s="2">
        <v>469.00046900046902</v>
      </c>
      <c r="F262" s="3">
        <v>5</v>
      </c>
      <c r="G262" s="2">
        <f t="shared" si="16"/>
        <v>93.800093800093805</v>
      </c>
      <c r="H262" s="2">
        <f t="shared" si="19"/>
        <v>0.82177804330495197</v>
      </c>
      <c r="I262" s="3">
        <f t="shared" si="17"/>
        <v>570.71428571428567</v>
      </c>
      <c r="J262" s="3">
        <v>0</v>
      </c>
    </row>
    <row r="263" spans="1:10" x14ac:dyDescent="0.25">
      <c r="A263" s="1">
        <v>2015</v>
      </c>
      <c r="B263" s="1">
        <v>20151231</v>
      </c>
      <c r="C263" s="1" t="str">
        <f t="shared" si="18"/>
        <v>201512</v>
      </c>
      <c r="D263" s="3">
        <v>114.14285714285714</v>
      </c>
      <c r="E263" s="2">
        <v>182.57161114303972</v>
      </c>
      <c r="F263" s="3">
        <v>2</v>
      </c>
      <c r="G263" s="2">
        <f t="shared" si="16"/>
        <v>91.285805571519859</v>
      </c>
      <c r="H263" s="2">
        <f t="shared" si="19"/>
        <v>0.799750486859373</v>
      </c>
      <c r="I263" s="3">
        <f t="shared" si="17"/>
        <v>228.28571428571428</v>
      </c>
      <c r="J263" s="3">
        <v>0</v>
      </c>
    </row>
    <row r="264" spans="1:10" x14ac:dyDescent="0.25">
      <c r="A264" s="1">
        <v>2016</v>
      </c>
      <c r="B264" s="1">
        <v>20160101</v>
      </c>
      <c r="C264" s="1" t="str">
        <f t="shared" si="18"/>
        <v>201601</v>
      </c>
      <c r="D264" s="3">
        <v>114.14285714285714</v>
      </c>
      <c r="E264" s="2">
        <v>1780.1446372874946</v>
      </c>
      <c r="F264" s="3">
        <v>19</v>
      </c>
      <c r="G264" s="2">
        <f t="shared" si="16"/>
        <v>93.691823015131291</v>
      </c>
      <c r="H264" s="2">
        <f t="shared" si="19"/>
        <v>0.82082948824270219</v>
      </c>
      <c r="I264" s="3">
        <f t="shared" si="17"/>
        <v>2168.7142857142858</v>
      </c>
      <c r="J264" s="3">
        <v>0</v>
      </c>
    </row>
    <row r="265" spans="1:10" x14ac:dyDescent="0.25">
      <c r="A265" s="1">
        <v>2016</v>
      </c>
      <c r="B265" s="1">
        <v>20160102</v>
      </c>
      <c r="C265" s="1" t="str">
        <f t="shared" si="18"/>
        <v>201601</v>
      </c>
      <c r="D265" s="3">
        <v>114.14285714285714</v>
      </c>
      <c r="E265" s="2">
        <v>1300.8584437155866</v>
      </c>
      <c r="F265" s="3">
        <v>14</v>
      </c>
      <c r="G265" s="2">
        <f t="shared" si="16"/>
        <v>92.918460265399048</v>
      </c>
      <c r="H265" s="2">
        <f t="shared" si="19"/>
        <v>0.81405409494091785</v>
      </c>
      <c r="I265" s="3">
        <f t="shared" si="17"/>
        <v>1598</v>
      </c>
      <c r="J265" s="3">
        <v>0</v>
      </c>
    </row>
    <row r="266" spans="1:10" x14ac:dyDescent="0.25">
      <c r="A266" s="1">
        <v>2016</v>
      </c>
      <c r="B266" s="1">
        <v>20160103</v>
      </c>
      <c r="C266" s="1" t="str">
        <f t="shared" si="18"/>
        <v>201601</v>
      </c>
      <c r="D266" s="3">
        <v>114.14285714285714</v>
      </c>
      <c r="E266" s="2">
        <v>389.14324628610348</v>
      </c>
      <c r="F266" s="3">
        <v>4</v>
      </c>
      <c r="G266" s="2">
        <f t="shared" si="16"/>
        <v>97.285811571525869</v>
      </c>
      <c r="H266" s="2">
        <f t="shared" si="19"/>
        <v>0.85231624655905025</v>
      </c>
      <c r="I266" s="3">
        <f t="shared" si="17"/>
        <v>456.57142857142856</v>
      </c>
      <c r="J266" s="3">
        <v>746</v>
      </c>
    </row>
    <row r="267" spans="1:10" x14ac:dyDescent="0.25">
      <c r="A267" s="1">
        <v>2016</v>
      </c>
      <c r="B267" s="1">
        <v>20160104</v>
      </c>
      <c r="C267" s="1" t="str">
        <f t="shared" si="18"/>
        <v>201601</v>
      </c>
      <c r="D267" s="3">
        <v>114.14285714285714</v>
      </c>
      <c r="E267" s="2">
        <v>214.57164314307173</v>
      </c>
      <c r="F267" s="3">
        <v>2</v>
      </c>
      <c r="G267" s="2">
        <f t="shared" si="16"/>
        <v>107.28582157153586</v>
      </c>
      <c r="H267" s="2">
        <f t="shared" si="19"/>
        <v>0.93992584605851193</v>
      </c>
      <c r="I267" s="3">
        <f t="shared" si="17"/>
        <v>228.28571428571428</v>
      </c>
      <c r="J267" s="3">
        <v>0</v>
      </c>
    </row>
    <row r="268" spans="1:10" x14ac:dyDescent="0.25">
      <c r="A268" s="1">
        <v>2016</v>
      </c>
      <c r="B268" s="1">
        <v>20160105</v>
      </c>
      <c r="C268" s="1" t="str">
        <f t="shared" si="18"/>
        <v>201601</v>
      </c>
      <c r="D268" s="3">
        <v>114.14285714285714</v>
      </c>
      <c r="E268" s="2">
        <v>279.57170814313673</v>
      </c>
      <c r="F268" s="3">
        <v>3</v>
      </c>
      <c r="G268" s="2">
        <f t="shared" si="16"/>
        <v>93.190569381045577</v>
      </c>
      <c r="H268" s="2">
        <f t="shared" si="19"/>
        <v>0.81643802962117529</v>
      </c>
      <c r="I268" s="3">
        <f t="shared" si="17"/>
        <v>342.42857142857144</v>
      </c>
      <c r="J268" s="3">
        <v>0</v>
      </c>
    </row>
    <row r="269" spans="1:10" x14ac:dyDescent="0.25">
      <c r="A269" s="1">
        <v>2016</v>
      </c>
      <c r="B269" s="1">
        <v>20160106</v>
      </c>
      <c r="C269" s="1" t="str">
        <f t="shared" si="18"/>
        <v>201601</v>
      </c>
      <c r="D269" s="3">
        <v>114.14285714285714</v>
      </c>
      <c r="E269" s="2">
        <v>456.57188514331369</v>
      </c>
      <c r="F269" s="3">
        <v>4</v>
      </c>
      <c r="G269" s="2">
        <f t="shared" si="16"/>
        <v>114.14297128582842</v>
      </c>
      <c r="H269" s="2">
        <f t="shared" si="19"/>
        <v>1.000001000001</v>
      </c>
      <c r="I269" s="3">
        <f t="shared" si="17"/>
        <v>456.57142857142856</v>
      </c>
      <c r="J269" s="3">
        <v>0</v>
      </c>
    </row>
    <row r="270" spans="1:10" x14ac:dyDescent="0.25">
      <c r="A270" s="1">
        <v>2016</v>
      </c>
      <c r="B270" s="1">
        <v>20160107</v>
      </c>
      <c r="C270" s="1" t="str">
        <f t="shared" si="18"/>
        <v>201601</v>
      </c>
      <c r="D270" s="3">
        <v>114.14285714285714</v>
      </c>
      <c r="E270" s="2">
        <v>0</v>
      </c>
      <c r="F270" s="3">
        <v>0</v>
      </c>
      <c r="G270" s="2" t="e">
        <f t="shared" si="16"/>
        <v>#DIV/0!</v>
      </c>
      <c r="H270" s="2" t="e">
        <f t="shared" si="19"/>
        <v>#DIV/0!</v>
      </c>
      <c r="I270" s="3">
        <f t="shared" si="17"/>
        <v>0</v>
      </c>
      <c r="J270" s="3">
        <v>0</v>
      </c>
    </row>
    <row r="271" spans="1:10" x14ac:dyDescent="0.25">
      <c r="A271" s="1">
        <v>2016</v>
      </c>
      <c r="B271" s="1">
        <v>20160108</v>
      </c>
      <c r="C271" s="1" t="str">
        <f t="shared" si="18"/>
        <v>201601</v>
      </c>
      <c r="D271" s="3">
        <v>114.14285714285714</v>
      </c>
      <c r="E271" s="2">
        <v>534.1433912862484</v>
      </c>
      <c r="F271" s="3">
        <v>5</v>
      </c>
      <c r="G271" s="2">
        <f t="shared" si="16"/>
        <v>106.82867825724968</v>
      </c>
      <c r="H271" s="2">
        <f t="shared" si="19"/>
        <v>0.93592083579567931</v>
      </c>
      <c r="I271" s="3">
        <f t="shared" si="17"/>
        <v>570.71428571428567</v>
      </c>
      <c r="J271" s="3">
        <v>0</v>
      </c>
    </row>
    <row r="272" spans="1:10" x14ac:dyDescent="0.25">
      <c r="A272" s="1">
        <v>2016</v>
      </c>
      <c r="B272" s="1">
        <v>20160109</v>
      </c>
      <c r="C272" s="1" t="str">
        <f t="shared" si="18"/>
        <v>201601</v>
      </c>
      <c r="D272" s="3">
        <v>114.14285714285714</v>
      </c>
      <c r="E272" s="2">
        <v>683.21496892925461</v>
      </c>
      <c r="F272" s="3">
        <v>7</v>
      </c>
      <c r="G272" s="2">
        <f t="shared" si="16"/>
        <v>97.602138418464946</v>
      </c>
      <c r="H272" s="2">
        <f t="shared" si="19"/>
        <v>0.85508757062484941</v>
      </c>
      <c r="I272" s="3">
        <f t="shared" si="17"/>
        <v>799</v>
      </c>
      <c r="J272" s="3">
        <v>0</v>
      </c>
    </row>
    <row r="273" spans="1:10" x14ac:dyDescent="0.25">
      <c r="A273" s="1">
        <v>2016</v>
      </c>
      <c r="B273" s="1">
        <v>20160110</v>
      </c>
      <c r="C273" s="1" t="str">
        <f t="shared" si="18"/>
        <v>201601</v>
      </c>
      <c r="D273" s="3">
        <v>114.14285714285714</v>
      </c>
      <c r="E273" s="2">
        <v>1455.2871695728838</v>
      </c>
      <c r="F273" s="3">
        <v>13</v>
      </c>
      <c r="G273" s="2">
        <f t="shared" si="16"/>
        <v>111.94516689022183</v>
      </c>
      <c r="H273" s="2">
        <f t="shared" si="19"/>
        <v>0.98074614296815121</v>
      </c>
      <c r="I273" s="3">
        <f t="shared" si="17"/>
        <v>1483.8571428571429</v>
      </c>
      <c r="J273" s="3">
        <v>736</v>
      </c>
    </row>
    <row r="274" spans="1:10" x14ac:dyDescent="0.25">
      <c r="A274" s="1">
        <v>2016</v>
      </c>
      <c r="B274" s="1">
        <v>20160111</v>
      </c>
      <c r="C274" s="1" t="str">
        <f t="shared" si="18"/>
        <v>201601</v>
      </c>
      <c r="D274" s="3">
        <v>114.14285714285714</v>
      </c>
      <c r="E274" s="2">
        <v>176.85731971446259</v>
      </c>
      <c r="F274" s="3">
        <v>2</v>
      </c>
      <c r="G274" s="2">
        <f t="shared" si="16"/>
        <v>88.428659857231295</v>
      </c>
      <c r="H274" s="2">
        <f t="shared" si="19"/>
        <v>0.77471917271666968</v>
      </c>
      <c r="I274" s="3">
        <f t="shared" si="17"/>
        <v>228.28571428571428</v>
      </c>
      <c r="J274" s="3">
        <v>0</v>
      </c>
    </row>
    <row r="275" spans="1:10" x14ac:dyDescent="0.25">
      <c r="A275" s="1">
        <v>2016</v>
      </c>
      <c r="B275" s="1">
        <v>20160112</v>
      </c>
      <c r="C275" s="1" t="str">
        <f t="shared" si="18"/>
        <v>201601</v>
      </c>
      <c r="D275" s="3">
        <v>114.14285714285714</v>
      </c>
      <c r="E275" s="2">
        <v>302.4288738574453</v>
      </c>
      <c r="F275" s="3">
        <v>3</v>
      </c>
      <c r="G275" s="2">
        <f t="shared" si="16"/>
        <v>100.80962461914844</v>
      </c>
      <c r="H275" s="2">
        <f t="shared" si="19"/>
        <v>0.88318820066838433</v>
      </c>
      <c r="I275" s="3">
        <f t="shared" si="17"/>
        <v>342.42857142857144</v>
      </c>
      <c r="J275" s="3">
        <v>0</v>
      </c>
    </row>
    <row r="276" spans="1:10" x14ac:dyDescent="0.25">
      <c r="A276" s="1">
        <v>2016</v>
      </c>
      <c r="B276" s="1">
        <v>20160114</v>
      </c>
      <c r="C276" s="1" t="str">
        <f t="shared" si="18"/>
        <v>201601</v>
      </c>
      <c r="D276" s="3">
        <v>114.14285714285714</v>
      </c>
      <c r="E276" s="2">
        <v>456.57188514331369</v>
      </c>
      <c r="F276" s="3">
        <v>4</v>
      </c>
      <c r="G276" s="2">
        <f t="shared" si="16"/>
        <v>114.14297128582842</v>
      </c>
      <c r="H276" s="2">
        <f t="shared" si="19"/>
        <v>1.000001000001</v>
      </c>
      <c r="I276" s="3">
        <f t="shared" si="17"/>
        <v>456.57142857142856</v>
      </c>
      <c r="J276" s="3">
        <v>0</v>
      </c>
    </row>
    <row r="277" spans="1:10" x14ac:dyDescent="0.25">
      <c r="A277" s="1">
        <v>2016</v>
      </c>
      <c r="B277" s="1">
        <v>20160115</v>
      </c>
      <c r="C277" s="1" t="str">
        <f t="shared" si="18"/>
        <v>201601</v>
      </c>
      <c r="D277" s="3">
        <v>114.14285714285714</v>
      </c>
      <c r="E277" s="2">
        <v>479.28619357190786</v>
      </c>
      <c r="F277" s="3">
        <v>5</v>
      </c>
      <c r="G277" s="2">
        <f t="shared" si="16"/>
        <v>95.857238714381566</v>
      </c>
      <c r="H277" s="2">
        <f t="shared" si="19"/>
        <v>0.83980058948769831</v>
      </c>
      <c r="I277" s="3">
        <f t="shared" si="17"/>
        <v>570.71428571428567</v>
      </c>
      <c r="J277" s="3">
        <v>0</v>
      </c>
    </row>
    <row r="278" spans="1:10" x14ac:dyDescent="0.25">
      <c r="A278" s="1">
        <v>2016</v>
      </c>
      <c r="B278" s="1">
        <v>20160116</v>
      </c>
      <c r="C278" s="1" t="str">
        <f t="shared" si="18"/>
        <v>201601</v>
      </c>
      <c r="D278" s="3">
        <v>114.14285714285714</v>
      </c>
      <c r="E278" s="2">
        <v>2181.5736101450389</v>
      </c>
      <c r="F278" s="3">
        <v>26</v>
      </c>
      <c r="G278" s="2">
        <f t="shared" si="16"/>
        <v>83.90667731327072</v>
      </c>
      <c r="H278" s="2">
        <f t="shared" si="19"/>
        <v>0.7351023043715833</v>
      </c>
      <c r="I278" s="3">
        <f t="shared" si="17"/>
        <v>2967.7142857142858</v>
      </c>
      <c r="J278" s="3">
        <v>0</v>
      </c>
    </row>
    <row r="279" spans="1:10" x14ac:dyDescent="0.25">
      <c r="A279" s="1">
        <v>2016</v>
      </c>
      <c r="B279" s="1">
        <v>20160117</v>
      </c>
      <c r="C279" s="1" t="str">
        <f t="shared" si="18"/>
        <v>201601</v>
      </c>
      <c r="D279" s="3">
        <v>114.14285714285714</v>
      </c>
      <c r="E279" s="2">
        <v>1793.2160789303648</v>
      </c>
      <c r="F279" s="3">
        <v>17</v>
      </c>
      <c r="G279" s="2">
        <f t="shared" si="16"/>
        <v>105.4832987606097</v>
      </c>
      <c r="H279" s="2">
        <f t="shared" si="19"/>
        <v>0.92413403169495356</v>
      </c>
      <c r="I279" s="3">
        <f t="shared" si="17"/>
        <v>1940.4285714285713</v>
      </c>
      <c r="J279" s="3">
        <v>829</v>
      </c>
    </row>
    <row r="280" spans="1:10" x14ac:dyDescent="0.25">
      <c r="A280" s="1">
        <v>2016</v>
      </c>
      <c r="B280" s="1">
        <v>20160118</v>
      </c>
      <c r="C280" s="1" t="str">
        <f t="shared" si="18"/>
        <v>201601</v>
      </c>
      <c r="D280" s="3">
        <v>114.14285714285714</v>
      </c>
      <c r="E280" s="2">
        <v>913.1723417437704</v>
      </c>
      <c r="F280" s="3">
        <v>8</v>
      </c>
      <c r="G280" s="2">
        <f t="shared" si="16"/>
        <v>114.1465427179713</v>
      </c>
      <c r="H280" s="2">
        <f t="shared" si="19"/>
        <v>1.0000322891436786</v>
      </c>
      <c r="I280" s="3">
        <f t="shared" si="17"/>
        <v>913.14285714285711</v>
      </c>
      <c r="J280" s="3">
        <v>0</v>
      </c>
    </row>
    <row r="281" spans="1:10" x14ac:dyDescent="0.25">
      <c r="A281" s="1">
        <v>2016</v>
      </c>
      <c r="B281" s="1">
        <v>20160119</v>
      </c>
      <c r="C281" s="1" t="str">
        <f t="shared" si="18"/>
        <v>201601</v>
      </c>
      <c r="D281" s="3">
        <v>114.14285714285714</v>
      </c>
      <c r="E281" s="2">
        <v>547.85769071483367</v>
      </c>
      <c r="F281" s="3">
        <v>5</v>
      </c>
      <c r="G281" s="2">
        <f t="shared" si="16"/>
        <v>109.57153814296673</v>
      </c>
      <c r="H281" s="2">
        <f t="shared" si="19"/>
        <v>0.95995089737267481</v>
      </c>
      <c r="I281" s="3">
        <f t="shared" si="17"/>
        <v>570.71428571428567</v>
      </c>
      <c r="J281" s="3">
        <v>0</v>
      </c>
    </row>
    <row r="282" spans="1:10" x14ac:dyDescent="0.25">
      <c r="A282" s="1">
        <v>2016</v>
      </c>
      <c r="B282" s="1">
        <v>20160120</v>
      </c>
      <c r="C282" s="1" t="str">
        <f t="shared" si="18"/>
        <v>201601</v>
      </c>
      <c r="D282" s="3">
        <v>114.14285714285714</v>
      </c>
      <c r="E282" s="2">
        <v>1403.8585467156897</v>
      </c>
      <c r="F282" s="3">
        <v>13</v>
      </c>
      <c r="G282" s="2">
        <f t="shared" si="16"/>
        <v>107.98911897812998</v>
      </c>
      <c r="H282" s="2">
        <f t="shared" si="19"/>
        <v>0.94608740030902361</v>
      </c>
      <c r="I282" s="3">
        <f t="shared" si="17"/>
        <v>1483.8571428571429</v>
      </c>
      <c r="J282" s="3">
        <v>0</v>
      </c>
    </row>
    <row r="283" spans="1:10" x14ac:dyDescent="0.25">
      <c r="A283" s="1">
        <v>2016</v>
      </c>
      <c r="B283" s="1">
        <v>20160121</v>
      </c>
      <c r="C283" s="1" t="str">
        <f t="shared" si="18"/>
        <v>201601</v>
      </c>
      <c r="D283" s="3">
        <v>114.14285714285714</v>
      </c>
      <c r="E283" s="2">
        <v>1991.7162774305632</v>
      </c>
      <c r="F283" s="3">
        <v>18</v>
      </c>
      <c r="G283" s="2">
        <f t="shared" si="16"/>
        <v>110.65090430169795</v>
      </c>
      <c r="H283" s="2">
        <f t="shared" si="19"/>
        <v>0.96940717160436252</v>
      </c>
      <c r="I283" s="3">
        <f t="shared" si="17"/>
        <v>2054.5714285714284</v>
      </c>
      <c r="J283" s="3">
        <v>0</v>
      </c>
    </row>
    <row r="284" spans="1:10" x14ac:dyDescent="0.25">
      <c r="A284" s="1">
        <v>2016</v>
      </c>
      <c r="B284" s="1">
        <v>20160122</v>
      </c>
      <c r="C284" s="1" t="str">
        <f t="shared" si="18"/>
        <v>201601</v>
      </c>
      <c r="D284" s="3">
        <v>114.14285714285714</v>
      </c>
      <c r="E284" s="2">
        <v>1569.2872835729979</v>
      </c>
      <c r="F284" s="3">
        <v>15</v>
      </c>
      <c r="G284" s="2">
        <f t="shared" si="16"/>
        <v>104.61915223819986</v>
      </c>
      <c r="H284" s="2">
        <f t="shared" si="19"/>
        <v>0.91656328619198879</v>
      </c>
      <c r="I284" s="3">
        <f t="shared" si="17"/>
        <v>1712.1428571428571</v>
      </c>
      <c r="J284" s="3">
        <v>0</v>
      </c>
    </row>
    <row r="285" spans="1:10" x14ac:dyDescent="0.25">
      <c r="A285" s="1">
        <v>2016</v>
      </c>
      <c r="B285" s="1">
        <v>20160123</v>
      </c>
      <c r="C285" s="1" t="str">
        <f t="shared" si="18"/>
        <v>201601</v>
      </c>
      <c r="D285" s="3">
        <v>114.14285714285714</v>
      </c>
      <c r="E285" s="2">
        <v>2740.288454574169</v>
      </c>
      <c r="F285" s="3">
        <v>31</v>
      </c>
      <c r="G285" s="2">
        <f t="shared" si="16"/>
        <v>88.396401760457067</v>
      </c>
      <c r="H285" s="2">
        <f t="shared" si="19"/>
        <v>0.77443656110538106</v>
      </c>
      <c r="I285" s="3">
        <f t="shared" si="17"/>
        <v>3538.4285714285711</v>
      </c>
      <c r="J285" s="3">
        <v>0</v>
      </c>
    </row>
    <row r="286" spans="1:10" x14ac:dyDescent="0.25">
      <c r="A286" s="1">
        <v>2016</v>
      </c>
      <c r="B286" s="1">
        <v>20160124</v>
      </c>
      <c r="C286" s="1" t="str">
        <f t="shared" si="18"/>
        <v>201601</v>
      </c>
      <c r="D286" s="3">
        <v>114.14285714285714</v>
      </c>
      <c r="E286" s="2">
        <v>2962.0029620029622</v>
      </c>
      <c r="F286" s="3">
        <v>26</v>
      </c>
      <c r="G286" s="2">
        <f t="shared" si="16"/>
        <v>113.92319084626777</v>
      </c>
      <c r="H286" s="2">
        <f t="shared" si="19"/>
        <v>0.99807551429771524</v>
      </c>
      <c r="I286" s="3">
        <f t="shared" si="17"/>
        <v>2967.7142857142858</v>
      </c>
      <c r="J286" s="3">
        <v>1229</v>
      </c>
    </row>
    <row r="287" spans="1:10" x14ac:dyDescent="0.25">
      <c r="A287" s="1">
        <v>2016</v>
      </c>
      <c r="B287" s="1">
        <v>20160125</v>
      </c>
      <c r="C287" s="1" t="str">
        <f t="shared" si="18"/>
        <v>201601</v>
      </c>
      <c r="D287" s="3">
        <v>114.14285714285714</v>
      </c>
      <c r="E287" s="2">
        <v>1881.001881001881</v>
      </c>
      <c r="F287" s="3">
        <v>17</v>
      </c>
      <c r="G287" s="2">
        <f t="shared" si="16"/>
        <v>110.64716947069888</v>
      </c>
      <c r="H287" s="2">
        <f t="shared" si="19"/>
        <v>0.96937445093228058</v>
      </c>
      <c r="I287" s="3">
        <f t="shared" si="17"/>
        <v>1940.4285714285713</v>
      </c>
      <c r="J287" s="3">
        <v>0</v>
      </c>
    </row>
    <row r="288" spans="1:10" x14ac:dyDescent="0.25">
      <c r="A288" s="1">
        <v>2016</v>
      </c>
      <c r="B288" s="1">
        <v>20160126</v>
      </c>
      <c r="C288" s="1" t="str">
        <f t="shared" si="18"/>
        <v>201601</v>
      </c>
      <c r="D288" s="3">
        <v>114.14285714285714</v>
      </c>
      <c r="E288" s="2">
        <v>1426.8585697157127</v>
      </c>
      <c r="F288" s="3">
        <v>12</v>
      </c>
      <c r="G288" s="2">
        <f t="shared" si="16"/>
        <v>118.90488080964273</v>
      </c>
      <c r="H288" s="2">
        <f t="shared" si="19"/>
        <v>1.0417198569055059</v>
      </c>
      <c r="I288" s="3">
        <f t="shared" si="17"/>
        <v>1369.7142857142858</v>
      </c>
      <c r="J288" s="3">
        <v>0</v>
      </c>
    </row>
    <row r="289" spans="1:10" x14ac:dyDescent="0.25">
      <c r="A289" s="1">
        <v>2016</v>
      </c>
      <c r="B289" s="1">
        <v>20160127</v>
      </c>
      <c r="C289" s="1" t="str">
        <f t="shared" si="18"/>
        <v>201601</v>
      </c>
      <c r="D289" s="3">
        <v>114.14285714285714</v>
      </c>
      <c r="E289" s="2">
        <v>2337.4451945880519</v>
      </c>
      <c r="F289" s="3">
        <v>22</v>
      </c>
      <c r="G289" s="2">
        <f t="shared" si="16"/>
        <v>106.24750884491145</v>
      </c>
      <c r="H289" s="2">
        <f t="shared" si="19"/>
        <v>0.93082923894165226</v>
      </c>
      <c r="I289" s="3">
        <f t="shared" si="17"/>
        <v>2511.1428571428569</v>
      </c>
      <c r="J289" s="3">
        <v>0</v>
      </c>
    </row>
    <row r="290" spans="1:10" x14ac:dyDescent="0.25">
      <c r="A290" s="1">
        <v>2016</v>
      </c>
      <c r="B290" s="1">
        <v>20160128</v>
      </c>
      <c r="C290" s="1" t="str">
        <f t="shared" si="18"/>
        <v>201601</v>
      </c>
      <c r="D290" s="3">
        <v>114.14285714285714</v>
      </c>
      <c r="E290" s="2">
        <v>1675.5731041445329</v>
      </c>
      <c r="F290" s="3">
        <v>15</v>
      </c>
      <c r="G290" s="2">
        <f t="shared" si="16"/>
        <v>111.70487360963553</v>
      </c>
      <c r="H290" s="2">
        <f t="shared" si="19"/>
        <v>0.97864094526589329</v>
      </c>
      <c r="I290" s="3">
        <f t="shared" si="17"/>
        <v>1712.1428571428571</v>
      </c>
      <c r="J290" s="3">
        <v>0</v>
      </c>
    </row>
    <row r="291" spans="1:10" x14ac:dyDescent="0.25">
      <c r="A291" s="1">
        <v>2016</v>
      </c>
      <c r="B291" s="1">
        <v>20160129</v>
      </c>
      <c r="C291" s="1" t="str">
        <f t="shared" si="18"/>
        <v>201601</v>
      </c>
      <c r="D291" s="3">
        <v>114.14285714285714</v>
      </c>
      <c r="E291" s="2">
        <v>2902.5886168743309</v>
      </c>
      <c r="F291" s="3">
        <v>39</v>
      </c>
      <c r="G291" s="2">
        <f t="shared" si="16"/>
        <v>74.425349150623873</v>
      </c>
      <c r="H291" s="2">
        <f t="shared" si="19"/>
        <v>0.65203685113187371</v>
      </c>
      <c r="I291" s="3">
        <f t="shared" si="17"/>
        <v>4451.5714285714284</v>
      </c>
      <c r="J291" s="3">
        <v>0</v>
      </c>
    </row>
    <row r="292" spans="1:10" x14ac:dyDescent="0.25">
      <c r="A292" s="1">
        <v>2016</v>
      </c>
      <c r="B292" s="1">
        <v>20160130</v>
      </c>
      <c r="C292" s="1" t="str">
        <f t="shared" si="18"/>
        <v>201601</v>
      </c>
      <c r="D292" s="3">
        <v>114.14285714285714</v>
      </c>
      <c r="E292" s="2">
        <v>4434.6330060615774</v>
      </c>
      <c r="F292" s="3">
        <v>42</v>
      </c>
      <c r="G292" s="2">
        <f t="shared" si="16"/>
        <v>105.58650014432327</v>
      </c>
      <c r="H292" s="2">
        <f t="shared" si="19"/>
        <v>0.92503817398030397</v>
      </c>
      <c r="I292" s="3">
        <f t="shared" si="17"/>
        <v>4794</v>
      </c>
      <c r="J292" s="3">
        <v>0</v>
      </c>
    </row>
    <row r="293" spans="1:10" x14ac:dyDescent="0.25">
      <c r="A293" s="1">
        <v>2016</v>
      </c>
      <c r="B293" s="1">
        <v>20160131</v>
      </c>
      <c r="C293" s="1" t="str">
        <f t="shared" si="18"/>
        <v>201601</v>
      </c>
      <c r="D293" s="3">
        <v>114.14285714285714</v>
      </c>
      <c r="E293" s="2">
        <v>4162.018447732733</v>
      </c>
      <c r="F293" s="3">
        <v>41</v>
      </c>
      <c r="G293" s="2">
        <f t="shared" si="16"/>
        <v>101.51264506665203</v>
      </c>
      <c r="H293" s="2">
        <f t="shared" si="19"/>
        <v>0.88934732849382259</v>
      </c>
      <c r="I293" s="3">
        <f t="shared" si="17"/>
        <v>4679.8571428571431</v>
      </c>
      <c r="J293" s="3">
        <v>0</v>
      </c>
    </row>
    <row r="294" spans="1:10" x14ac:dyDescent="0.25">
      <c r="A294" s="1">
        <v>2016</v>
      </c>
      <c r="B294" s="1">
        <v>20160201</v>
      </c>
      <c r="C294" s="1" t="str">
        <f t="shared" si="18"/>
        <v>201602</v>
      </c>
      <c r="D294" s="3">
        <v>114.14285714285714</v>
      </c>
      <c r="E294" s="2">
        <v>3376.3033763033764</v>
      </c>
      <c r="F294" s="3">
        <v>30</v>
      </c>
      <c r="G294" s="2">
        <f t="shared" si="16"/>
        <v>112.54344587677922</v>
      </c>
      <c r="H294" s="2">
        <f t="shared" si="19"/>
        <v>0.98598763596677663</v>
      </c>
      <c r="I294" s="3">
        <f t="shared" si="17"/>
        <v>3424.2857142857142</v>
      </c>
      <c r="J294" s="3">
        <v>0</v>
      </c>
    </row>
    <row r="295" spans="1:10" x14ac:dyDescent="0.25">
      <c r="A295" s="1">
        <v>2016</v>
      </c>
      <c r="B295" s="1">
        <v>20160202</v>
      </c>
      <c r="C295" s="1" t="str">
        <f t="shared" si="18"/>
        <v>201602</v>
      </c>
      <c r="D295" s="3">
        <v>114.14285714285714</v>
      </c>
      <c r="E295" s="2">
        <v>2321.5737501451786</v>
      </c>
      <c r="F295" s="3">
        <v>21</v>
      </c>
      <c r="G295" s="2">
        <f t="shared" si="16"/>
        <v>110.55113095929421</v>
      </c>
      <c r="H295" s="2">
        <f t="shared" si="19"/>
        <v>0.9685330622216014</v>
      </c>
      <c r="I295" s="3">
        <f t="shared" si="17"/>
        <v>2397</v>
      </c>
      <c r="J295" s="3">
        <v>0</v>
      </c>
    </row>
    <row r="296" spans="1:10" x14ac:dyDescent="0.25">
      <c r="A296" s="1">
        <v>2016</v>
      </c>
      <c r="B296" s="1">
        <v>20160203</v>
      </c>
      <c r="C296" s="1" t="str">
        <f t="shared" si="18"/>
        <v>201602</v>
      </c>
      <c r="D296" s="3">
        <v>114.14285714285714</v>
      </c>
      <c r="E296" s="2">
        <v>4074.7183604326465</v>
      </c>
      <c r="F296" s="3">
        <v>38</v>
      </c>
      <c r="G296" s="2">
        <f t="shared" si="16"/>
        <v>107.22943053770122</v>
      </c>
      <c r="H296" s="2">
        <f t="shared" si="19"/>
        <v>0.93943180696359019</v>
      </c>
      <c r="I296" s="3">
        <f t="shared" si="17"/>
        <v>4337.4285714285716</v>
      </c>
      <c r="J296" s="3">
        <v>0</v>
      </c>
    </row>
    <row r="297" spans="1:10" x14ac:dyDescent="0.25">
      <c r="A297" s="1">
        <v>2016</v>
      </c>
      <c r="B297" s="1">
        <v>20160204</v>
      </c>
      <c r="C297" s="1" t="str">
        <f t="shared" si="18"/>
        <v>201602</v>
      </c>
      <c r="D297" s="3">
        <v>114.14285714285714</v>
      </c>
      <c r="E297" s="2">
        <v>3497.289211574926</v>
      </c>
      <c r="F297" s="3">
        <v>31</v>
      </c>
      <c r="G297" s="2">
        <f t="shared" si="16"/>
        <v>112.81578101854601</v>
      </c>
      <c r="H297" s="2">
        <f t="shared" si="19"/>
        <v>0.98837355085084111</v>
      </c>
      <c r="I297" s="3">
        <f t="shared" si="17"/>
        <v>3538.4285714285711</v>
      </c>
      <c r="J297" s="3">
        <v>0</v>
      </c>
    </row>
    <row r="298" spans="1:10" x14ac:dyDescent="0.25">
      <c r="A298" s="1">
        <v>2016</v>
      </c>
      <c r="B298" s="1">
        <v>20160205</v>
      </c>
      <c r="C298" s="1" t="str">
        <f t="shared" si="18"/>
        <v>201602</v>
      </c>
      <c r="D298" s="3">
        <v>114.14285714285714</v>
      </c>
      <c r="E298" s="2">
        <v>4516.4473735902311</v>
      </c>
      <c r="F298" s="3">
        <v>42</v>
      </c>
      <c r="G298" s="2">
        <f t="shared" si="16"/>
        <v>107.53446127595788</v>
      </c>
      <c r="H298" s="2">
        <f t="shared" si="19"/>
        <v>0.9421041663725972</v>
      </c>
      <c r="I298" s="3">
        <f t="shared" si="17"/>
        <v>4794</v>
      </c>
      <c r="J298" s="3">
        <v>0</v>
      </c>
    </row>
    <row r="299" spans="1:10" x14ac:dyDescent="0.25">
      <c r="A299" s="1">
        <v>2016</v>
      </c>
      <c r="B299" s="1">
        <v>20160206</v>
      </c>
      <c r="C299" s="1" t="str">
        <f t="shared" si="18"/>
        <v>201602</v>
      </c>
      <c r="D299" s="3">
        <v>114.14285714285714</v>
      </c>
      <c r="E299" s="2">
        <v>5153.8622967194397</v>
      </c>
      <c r="F299" s="3">
        <v>48</v>
      </c>
      <c r="G299" s="2">
        <f t="shared" si="16"/>
        <v>107.37213118165499</v>
      </c>
      <c r="H299" s="2">
        <f t="shared" si="19"/>
        <v>0.94068200033990612</v>
      </c>
      <c r="I299" s="3">
        <f t="shared" si="17"/>
        <v>5478.8571428571431</v>
      </c>
      <c r="J299" s="3">
        <v>0</v>
      </c>
    </row>
    <row r="300" spans="1:10" x14ac:dyDescent="0.25">
      <c r="A300" s="1">
        <v>2016</v>
      </c>
      <c r="B300" s="1">
        <v>20160207</v>
      </c>
      <c r="C300" s="1" t="str">
        <f t="shared" si="18"/>
        <v>201602</v>
      </c>
      <c r="D300" s="3">
        <v>114.14285714285714</v>
      </c>
      <c r="E300" s="2">
        <v>1752.001752001752</v>
      </c>
      <c r="F300" s="3">
        <v>16</v>
      </c>
      <c r="G300" s="2">
        <f t="shared" si="16"/>
        <v>109.5001095001095</v>
      </c>
      <c r="H300" s="2">
        <f t="shared" si="19"/>
        <v>0.95932511451910707</v>
      </c>
      <c r="I300" s="3">
        <f t="shared" si="17"/>
        <v>1826.2857142857142</v>
      </c>
      <c r="J300" s="3">
        <v>1507</v>
      </c>
    </row>
    <row r="301" spans="1:10" x14ac:dyDescent="0.25">
      <c r="A301" s="1">
        <v>2016</v>
      </c>
      <c r="B301" s="1">
        <v>20160208</v>
      </c>
      <c r="C301" s="1" t="str">
        <f t="shared" si="18"/>
        <v>201602</v>
      </c>
      <c r="D301" s="3">
        <v>114.14285714285714</v>
      </c>
      <c r="E301" s="2">
        <v>1826.2875405732548</v>
      </c>
      <c r="F301" s="3">
        <v>16</v>
      </c>
      <c r="G301" s="2">
        <f t="shared" si="16"/>
        <v>114.14297128582842</v>
      </c>
      <c r="H301" s="2">
        <f t="shared" si="19"/>
        <v>1.000001000001</v>
      </c>
      <c r="I301" s="3">
        <f t="shared" si="17"/>
        <v>1826.2857142857142</v>
      </c>
      <c r="J301" s="3">
        <v>0</v>
      </c>
    </row>
    <row r="302" spans="1:10" x14ac:dyDescent="0.25">
      <c r="A302" s="1">
        <v>2016</v>
      </c>
      <c r="B302" s="1">
        <v>20160209</v>
      </c>
      <c r="C302" s="1" t="str">
        <f t="shared" si="18"/>
        <v>201602</v>
      </c>
      <c r="D302" s="3">
        <v>114.14285714285714</v>
      </c>
      <c r="E302" s="2">
        <v>2484.773913345342</v>
      </c>
      <c r="F302" s="3">
        <v>23</v>
      </c>
      <c r="G302" s="2">
        <f t="shared" si="16"/>
        <v>108.03364840631922</v>
      </c>
      <c r="H302" s="2">
        <f t="shared" si="19"/>
        <v>0.94647752045586298</v>
      </c>
      <c r="I302" s="3">
        <f t="shared" si="17"/>
        <v>2625.2857142857142</v>
      </c>
      <c r="J302" s="3">
        <v>0</v>
      </c>
    </row>
    <row r="303" spans="1:10" x14ac:dyDescent="0.25">
      <c r="A303" s="1">
        <v>2016</v>
      </c>
      <c r="B303" s="1">
        <v>20160210</v>
      </c>
      <c r="C303" s="1" t="str">
        <f t="shared" si="18"/>
        <v>201602</v>
      </c>
      <c r="D303" s="3">
        <v>114.14285714285714</v>
      </c>
      <c r="E303" s="2">
        <v>2054.5734831449117</v>
      </c>
      <c r="F303" s="3">
        <v>18</v>
      </c>
      <c r="G303" s="2">
        <f t="shared" si="16"/>
        <v>114.14297128582842</v>
      </c>
      <c r="H303" s="2">
        <f t="shared" si="19"/>
        <v>1.000001000001</v>
      </c>
      <c r="I303" s="3">
        <f t="shared" si="17"/>
        <v>2054.5714285714284</v>
      </c>
      <c r="J303" s="3">
        <v>0</v>
      </c>
    </row>
    <row r="304" spans="1:10" x14ac:dyDescent="0.25">
      <c r="A304" s="1">
        <v>2016</v>
      </c>
      <c r="B304" s="1">
        <v>20160211</v>
      </c>
      <c r="C304" s="1" t="str">
        <f t="shared" si="18"/>
        <v>201602</v>
      </c>
      <c r="D304" s="3">
        <v>114.14285714285714</v>
      </c>
      <c r="E304" s="2">
        <v>2434.5738631452919</v>
      </c>
      <c r="F304" s="3">
        <v>22</v>
      </c>
      <c r="G304" s="2">
        <f t="shared" si="16"/>
        <v>110.662448324786</v>
      </c>
      <c r="H304" s="2">
        <f t="shared" si="19"/>
        <v>0.9695083082271615</v>
      </c>
      <c r="I304" s="3">
        <f t="shared" si="17"/>
        <v>2511.1428571428569</v>
      </c>
      <c r="J304" s="3">
        <v>0</v>
      </c>
    </row>
    <row r="305" spans="1:10" x14ac:dyDescent="0.25">
      <c r="A305" s="1">
        <v>2016</v>
      </c>
      <c r="B305" s="1">
        <v>20160212</v>
      </c>
      <c r="C305" s="1" t="str">
        <f t="shared" si="18"/>
        <v>201602</v>
      </c>
      <c r="D305" s="3">
        <v>114.14285714285714</v>
      </c>
      <c r="E305" s="2">
        <v>2497.2882115739258</v>
      </c>
      <c r="F305" s="3">
        <v>23</v>
      </c>
      <c r="G305" s="2">
        <f t="shared" si="16"/>
        <v>108.57774832930112</v>
      </c>
      <c r="H305" s="2">
        <f t="shared" si="19"/>
        <v>0.95124435332303858</v>
      </c>
      <c r="I305" s="3">
        <f t="shared" si="17"/>
        <v>2625.2857142857142</v>
      </c>
      <c r="J305" s="3">
        <v>0</v>
      </c>
    </row>
    <row r="306" spans="1:10" x14ac:dyDescent="0.25">
      <c r="A306" s="1">
        <v>2016</v>
      </c>
      <c r="B306" s="1">
        <v>20160213</v>
      </c>
      <c r="C306" s="1" t="str">
        <f t="shared" si="18"/>
        <v>201602</v>
      </c>
      <c r="D306" s="3">
        <v>114.14285714285714</v>
      </c>
      <c r="E306" s="2">
        <v>2513.3310847596558</v>
      </c>
      <c r="F306" s="3">
        <v>23</v>
      </c>
      <c r="G306" s="2">
        <f t="shared" si="16"/>
        <v>109.27526455476765</v>
      </c>
      <c r="H306" s="2">
        <f t="shared" si="19"/>
        <v>0.95735525892787676</v>
      </c>
      <c r="I306" s="3">
        <f t="shared" si="17"/>
        <v>2625.2857142857142</v>
      </c>
      <c r="J306" s="3">
        <v>0</v>
      </c>
    </row>
    <row r="307" spans="1:10" x14ac:dyDescent="0.25">
      <c r="A307" s="1">
        <v>2016</v>
      </c>
      <c r="B307" s="1">
        <v>20160214</v>
      </c>
      <c r="C307" s="1" t="str">
        <f t="shared" si="18"/>
        <v>201602</v>
      </c>
      <c r="D307" s="3">
        <v>114.14285714285714</v>
      </c>
      <c r="E307" s="2">
        <v>3665.0179507322364</v>
      </c>
      <c r="F307" s="3">
        <v>34</v>
      </c>
      <c r="G307" s="2">
        <f t="shared" si="16"/>
        <v>107.79464560977166</v>
      </c>
      <c r="H307" s="2">
        <f t="shared" si="19"/>
        <v>0.94438362862127867</v>
      </c>
      <c r="I307" s="3">
        <f t="shared" si="17"/>
        <v>3880.8571428571427</v>
      </c>
      <c r="J307" s="3">
        <v>1350</v>
      </c>
    </row>
    <row r="308" spans="1:10" x14ac:dyDescent="0.25">
      <c r="A308" s="1">
        <v>2016</v>
      </c>
      <c r="B308" s="1">
        <v>20160215</v>
      </c>
      <c r="C308" s="1" t="str">
        <f t="shared" si="18"/>
        <v>201602</v>
      </c>
      <c r="D308" s="3">
        <v>114.14285714285714</v>
      </c>
      <c r="E308" s="2">
        <v>1812.4303838589553</v>
      </c>
      <c r="F308" s="3">
        <v>17</v>
      </c>
      <c r="G308" s="2">
        <f t="shared" si="16"/>
        <v>106.61355199170326</v>
      </c>
      <c r="H308" s="2">
        <f t="shared" si="19"/>
        <v>0.93403612508375822</v>
      </c>
      <c r="I308" s="3">
        <f t="shared" si="17"/>
        <v>1940.4285714285713</v>
      </c>
      <c r="J308" s="3">
        <v>0</v>
      </c>
    </row>
    <row r="309" spans="1:10" x14ac:dyDescent="0.25">
      <c r="A309" s="1">
        <v>2016</v>
      </c>
      <c r="B309" s="1">
        <v>20160216</v>
      </c>
      <c r="C309" s="1" t="str">
        <f t="shared" si="18"/>
        <v>201602</v>
      </c>
      <c r="D309" s="3">
        <v>114.14285714285714</v>
      </c>
      <c r="E309" s="2">
        <v>1680.2873945731089</v>
      </c>
      <c r="F309" s="3">
        <v>14</v>
      </c>
      <c r="G309" s="2">
        <f t="shared" si="16"/>
        <v>120.0205281837935</v>
      </c>
      <c r="H309" s="2">
        <f t="shared" si="19"/>
        <v>1.0514939890945614</v>
      </c>
      <c r="I309" s="3">
        <f t="shared" si="17"/>
        <v>1598</v>
      </c>
      <c r="J309" s="3">
        <v>0</v>
      </c>
    </row>
    <row r="310" spans="1:10" x14ac:dyDescent="0.25">
      <c r="A310" s="1">
        <v>2016</v>
      </c>
      <c r="B310" s="1">
        <v>20160217</v>
      </c>
      <c r="C310" s="1" t="str">
        <f t="shared" si="18"/>
        <v>201602</v>
      </c>
      <c r="D310" s="3">
        <v>114.14285714285714</v>
      </c>
      <c r="E310" s="2">
        <v>1655.1445122873695</v>
      </c>
      <c r="F310" s="3">
        <v>14</v>
      </c>
      <c r="G310" s="2">
        <f t="shared" si="16"/>
        <v>118.22460802052639</v>
      </c>
      <c r="H310" s="2">
        <f t="shared" si="19"/>
        <v>1.035760020204862</v>
      </c>
      <c r="I310" s="3">
        <f t="shared" si="17"/>
        <v>1598</v>
      </c>
      <c r="J310" s="3">
        <v>0</v>
      </c>
    </row>
    <row r="311" spans="1:10" x14ac:dyDescent="0.25">
      <c r="A311" s="1">
        <v>2016</v>
      </c>
      <c r="B311" s="1">
        <v>20160218</v>
      </c>
      <c r="C311" s="1" t="str">
        <f t="shared" si="18"/>
        <v>201602</v>
      </c>
      <c r="D311" s="3">
        <v>114.14285714285714</v>
      </c>
      <c r="E311" s="2">
        <v>1013.5724421438707</v>
      </c>
      <c r="F311" s="3">
        <v>9</v>
      </c>
      <c r="G311" s="2">
        <f t="shared" si="16"/>
        <v>112.61916023820785</v>
      </c>
      <c r="H311" s="2">
        <f t="shared" si="19"/>
        <v>0.9866509657915582</v>
      </c>
      <c r="I311" s="3">
        <f t="shared" si="17"/>
        <v>1027.2857142857142</v>
      </c>
      <c r="J311" s="3">
        <v>0</v>
      </c>
    </row>
    <row r="312" spans="1:10" x14ac:dyDescent="0.25">
      <c r="A312" s="1">
        <v>2016</v>
      </c>
      <c r="B312" s="1">
        <v>20160219</v>
      </c>
      <c r="C312" s="1" t="str">
        <f t="shared" si="18"/>
        <v>201602</v>
      </c>
      <c r="D312" s="3">
        <v>114.14285714285714</v>
      </c>
      <c r="E312" s="2">
        <v>1038.7153244296103</v>
      </c>
      <c r="F312" s="3">
        <v>9</v>
      </c>
      <c r="G312" s="2">
        <f t="shared" si="16"/>
        <v>115.41281382551226</v>
      </c>
      <c r="H312" s="2">
        <f t="shared" si="19"/>
        <v>1.0111260285088683</v>
      </c>
      <c r="I312" s="3">
        <f t="shared" si="17"/>
        <v>1027.2857142857142</v>
      </c>
      <c r="J312" s="3">
        <v>0</v>
      </c>
    </row>
    <row r="313" spans="1:10" x14ac:dyDescent="0.25">
      <c r="A313" s="1">
        <v>2016</v>
      </c>
      <c r="B313" s="1">
        <v>20160220</v>
      </c>
      <c r="C313" s="1" t="str">
        <f t="shared" si="18"/>
        <v>201602</v>
      </c>
      <c r="D313" s="3">
        <v>114.14285714285714</v>
      </c>
      <c r="E313" s="2">
        <v>1858.7014301300017</v>
      </c>
      <c r="F313" s="3">
        <v>16</v>
      </c>
      <c r="G313" s="2">
        <f t="shared" si="16"/>
        <v>116.1688393831251</v>
      </c>
      <c r="H313" s="2">
        <f t="shared" si="19"/>
        <v>1.0177495315167406</v>
      </c>
      <c r="I313" s="3">
        <f t="shared" si="17"/>
        <v>1826.2857142857142</v>
      </c>
      <c r="J313" s="3">
        <v>0</v>
      </c>
    </row>
    <row r="314" spans="1:10" x14ac:dyDescent="0.25">
      <c r="A314" s="1">
        <v>2016</v>
      </c>
      <c r="B314" s="1">
        <v>20160221</v>
      </c>
      <c r="C314" s="1" t="str">
        <f t="shared" si="18"/>
        <v>201602</v>
      </c>
      <c r="D314" s="3">
        <v>114.14285714285714</v>
      </c>
      <c r="E314" s="2">
        <v>1569.4301408587123</v>
      </c>
      <c r="F314" s="3">
        <v>14</v>
      </c>
      <c r="G314" s="2">
        <f t="shared" si="16"/>
        <v>112.10215291847945</v>
      </c>
      <c r="H314" s="2">
        <f t="shared" si="19"/>
        <v>0.982121489899069</v>
      </c>
      <c r="I314" s="3">
        <f t="shared" si="17"/>
        <v>1598</v>
      </c>
      <c r="J314" s="3">
        <v>1303</v>
      </c>
    </row>
    <row r="315" spans="1:10" x14ac:dyDescent="0.25">
      <c r="A315" s="1">
        <v>2016</v>
      </c>
      <c r="B315" s="1">
        <v>20160222</v>
      </c>
      <c r="C315" s="1" t="str">
        <f t="shared" si="18"/>
        <v>201602</v>
      </c>
      <c r="D315" s="3">
        <v>114.14285714285714</v>
      </c>
      <c r="E315" s="2">
        <v>954.41481155766871</v>
      </c>
      <c r="F315" s="3">
        <v>10</v>
      </c>
      <c r="G315" s="2">
        <f t="shared" si="16"/>
        <v>95.441481155766866</v>
      </c>
      <c r="H315" s="2">
        <f t="shared" si="19"/>
        <v>0.83615815781022285</v>
      </c>
      <c r="I315" s="3">
        <f t="shared" si="17"/>
        <v>1141.4285714285713</v>
      </c>
      <c r="J315" s="3">
        <v>0</v>
      </c>
    </row>
    <row r="316" spans="1:10" x14ac:dyDescent="0.25">
      <c r="A316" s="1">
        <v>2016</v>
      </c>
      <c r="B316" s="1">
        <v>20160223</v>
      </c>
      <c r="C316" s="1" t="str">
        <f t="shared" si="18"/>
        <v>201602</v>
      </c>
      <c r="D316" s="3">
        <v>114.14285714285714</v>
      </c>
      <c r="E316" s="2">
        <v>968.26768255339687</v>
      </c>
      <c r="F316" s="3">
        <v>9</v>
      </c>
      <c r="G316" s="2">
        <f t="shared" si="16"/>
        <v>107.58529806148854</v>
      </c>
      <c r="H316" s="2">
        <f t="shared" si="19"/>
        <v>0.94254954496923637</v>
      </c>
      <c r="I316" s="3">
        <f t="shared" si="17"/>
        <v>1027.2857142857142</v>
      </c>
      <c r="J316" s="3">
        <v>0</v>
      </c>
    </row>
    <row r="317" spans="1:10" x14ac:dyDescent="0.25">
      <c r="A317" s="1">
        <v>2016</v>
      </c>
      <c r="B317" s="1">
        <v>20160224</v>
      </c>
      <c r="C317" s="1" t="str">
        <f t="shared" si="18"/>
        <v>201602</v>
      </c>
      <c r="D317" s="3">
        <v>114.14285714285714</v>
      </c>
      <c r="E317" s="2">
        <v>1093.8435224149512</v>
      </c>
      <c r="F317" s="3">
        <v>10</v>
      </c>
      <c r="G317" s="2">
        <f t="shared" si="16"/>
        <v>109.38435224149512</v>
      </c>
      <c r="H317" s="2">
        <f t="shared" si="19"/>
        <v>0.95831097082661565</v>
      </c>
      <c r="I317" s="3">
        <f t="shared" si="17"/>
        <v>1141.4285714285713</v>
      </c>
      <c r="J317" s="3">
        <v>0</v>
      </c>
    </row>
    <row r="318" spans="1:10" x14ac:dyDescent="0.25">
      <c r="A318" s="1">
        <v>2016</v>
      </c>
      <c r="B318" s="1">
        <v>20160225</v>
      </c>
      <c r="C318" s="1" t="str">
        <f t="shared" si="18"/>
        <v>201602</v>
      </c>
      <c r="D318" s="3">
        <v>114.14285714285714</v>
      </c>
      <c r="E318" s="2">
        <v>637.27163727163725</v>
      </c>
      <c r="F318" s="3">
        <v>6</v>
      </c>
      <c r="G318" s="2">
        <f t="shared" si="16"/>
        <v>106.21193954527287</v>
      </c>
      <c r="H318" s="2">
        <f t="shared" si="19"/>
        <v>0.93051761804369226</v>
      </c>
      <c r="I318" s="3">
        <f t="shared" si="17"/>
        <v>684.85714285714289</v>
      </c>
      <c r="J318" s="3">
        <v>0</v>
      </c>
    </row>
    <row r="319" spans="1:10" x14ac:dyDescent="0.25">
      <c r="A319" s="1">
        <v>2016</v>
      </c>
      <c r="B319" s="1">
        <v>20160226</v>
      </c>
      <c r="C319" s="1" t="str">
        <f t="shared" si="18"/>
        <v>201602</v>
      </c>
      <c r="D319" s="3">
        <v>114.14285714285714</v>
      </c>
      <c r="E319" s="2">
        <v>3797.8462264176551</v>
      </c>
      <c r="F319" s="3">
        <v>43</v>
      </c>
      <c r="G319" s="2">
        <f t="shared" si="16"/>
        <v>88.322005265526869</v>
      </c>
      <c r="H319" s="2">
        <f t="shared" si="19"/>
        <v>0.77378477704466597</v>
      </c>
      <c r="I319" s="3">
        <f t="shared" si="17"/>
        <v>4908.1428571428569</v>
      </c>
      <c r="J319" s="3">
        <v>0</v>
      </c>
    </row>
    <row r="320" spans="1:10" x14ac:dyDescent="0.25">
      <c r="A320" s="1">
        <v>2016</v>
      </c>
      <c r="B320" s="1">
        <v>20160227</v>
      </c>
      <c r="C320" s="1" t="str">
        <f t="shared" si="18"/>
        <v>201602</v>
      </c>
      <c r="D320" s="3">
        <v>114.14285714285714</v>
      </c>
      <c r="E320" s="2">
        <v>4439.3601536458682</v>
      </c>
      <c r="F320" s="3">
        <v>47</v>
      </c>
      <c r="G320" s="2">
        <f t="shared" si="16"/>
        <v>94.45447135416741</v>
      </c>
      <c r="H320" s="2">
        <f t="shared" si="19"/>
        <v>0.82751101311535902</v>
      </c>
      <c r="I320" s="3">
        <f t="shared" si="17"/>
        <v>5364.7142857142853</v>
      </c>
      <c r="J320" s="3">
        <v>0</v>
      </c>
    </row>
    <row r="321" spans="1:10" x14ac:dyDescent="0.25">
      <c r="A321" s="1">
        <v>2016</v>
      </c>
      <c r="B321" s="1">
        <v>20160228</v>
      </c>
      <c r="C321" s="1" t="str">
        <f t="shared" si="18"/>
        <v>201602</v>
      </c>
      <c r="D321" s="3">
        <v>114.14285714285714</v>
      </c>
      <c r="E321" s="2">
        <v>1753.8166109594681</v>
      </c>
      <c r="F321" s="3">
        <v>17</v>
      </c>
      <c r="G321" s="2">
        <f t="shared" si="16"/>
        <v>103.16568299761578</v>
      </c>
      <c r="H321" s="2">
        <f t="shared" si="19"/>
        <v>0.90382951312053872</v>
      </c>
      <c r="I321" s="3">
        <f t="shared" si="17"/>
        <v>1940.4285714285713</v>
      </c>
      <c r="J321" s="3">
        <v>2116</v>
      </c>
    </row>
    <row r="322" spans="1:10" x14ac:dyDescent="0.25">
      <c r="A322" s="1">
        <v>2016</v>
      </c>
      <c r="B322" s="1">
        <v>20160229</v>
      </c>
      <c r="C322" s="1" t="str">
        <f t="shared" si="18"/>
        <v>201602</v>
      </c>
      <c r="D322" s="3">
        <v>114.14285714285714</v>
      </c>
      <c r="E322" s="2">
        <v>1160.400303257446</v>
      </c>
      <c r="F322" s="3">
        <v>11</v>
      </c>
      <c r="G322" s="2">
        <f t="shared" ref="G322:G385" si="20">E322/F322</f>
        <v>105.49093665976783</v>
      </c>
      <c r="H322" s="2">
        <f t="shared" si="19"/>
        <v>0.92420094695666433</v>
      </c>
      <c r="I322" s="3">
        <f t="shared" ref="I322:I385" si="21">F322*D322</f>
        <v>1255.5714285714284</v>
      </c>
      <c r="J322" s="3">
        <v>0</v>
      </c>
    </row>
    <row r="323" spans="1:10" x14ac:dyDescent="0.25">
      <c r="A323" s="1">
        <v>2016</v>
      </c>
      <c r="B323" s="1">
        <v>20160301</v>
      </c>
      <c r="C323" s="1" t="str">
        <f t="shared" ref="C323:C386" si="22">LEFT(B323:B323,6)</f>
        <v>201603</v>
      </c>
      <c r="D323" s="3">
        <v>114.14285714285714</v>
      </c>
      <c r="E323" s="2">
        <v>1575.1315751315751</v>
      </c>
      <c r="F323" s="3">
        <v>14</v>
      </c>
      <c r="G323" s="2">
        <f t="shared" si="20"/>
        <v>112.50939822368393</v>
      </c>
      <c r="H323" s="2">
        <f t="shared" ref="H323:H386" si="23">G323/D323</f>
        <v>0.98568934613990933</v>
      </c>
      <c r="I323" s="3">
        <f t="shared" si="21"/>
        <v>1598</v>
      </c>
      <c r="J323" s="3">
        <v>0</v>
      </c>
    </row>
    <row r="324" spans="1:10" x14ac:dyDescent="0.25">
      <c r="A324" s="1">
        <v>2016</v>
      </c>
      <c r="B324" s="1">
        <v>20160302</v>
      </c>
      <c r="C324" s="1" t="str">
        <f t="shared" si="22"/>
        <v>201603</v>
      </c>
      <c r="D324" s="3">
        <v>114.14285714285714</v>
      </c>
      <c r="E324" s="2">
        <v>1438.1442952871525</v>
      </c>
      <c r="F324" s="3">
        <v>13</v>
      </c>
      <c r="G324" s="2">
        <f t="shared" si="20"/>
        <v>110.62648425285789</v>
      </c>
      <c r="H324" s="2">
        <f t="shared" si="23"/>
        <v>0.96919322874844216</v>
      </c>
      <c r="I324" s="3">
        <f t="shared" si="21"/>
        <v>1483.8571428571429</v>
      </c>
      <c r="J324" s="3">
        <v>0</v>
      </c>
    </row>
    <row r="325" spans="1:10" x14ac:dyDescent="0.25">
      <c r="A325" s="1">
        <v>2016</v>
      </c>
      <c r="B325" s="1">
        <v>20160303</v>
      </c>
      <c r="C325" s="1" t="str">
        <f t="shared" si="22"/>
        <v>201603</v>
      </c>
      <c r="D325" s="3">
        <v>114.14285714285714</v>
      </c>
      <c r="E325" s="2">
        <v>491.71477742906319</v>
      </c>
      <c r="F325" s="3">
        <v>5</v>
      </c>
      <c r="G325" s="2">
        <f t="shared" si="20"/>
        <v>98.342955485812638</v>
      </c>
      <c r="H325" s="2">
        <f t="shared" si="23"/>
        <v>0.86157783279185041</v>
      </c>
      <c r="I325" s="3">
        <f t="shared" si="21"/>
        <v>570.71428571428567</v>
      </c>
      <c r="J325" s="3">
        <v>0</v>
      </c>
    </row>
    <row r="326" spans="1:10" x14ac:dyDescent="0.25">
      <c r="A326" s="1">
        <v>2016</v>
      </c>
      <c r="B326" s="1">
        <v>20160304</v>
      </c>
      <c r="C326" s="1" t="str">
        <f t="shared" si="22"/>
        <v>201603</v>
      </c>
      <c r="D326" s="3">
        <v>114.14285714285714</v>
      </c>
      <c r="E326" s="2">
        <v>1598.1673124530269</v>
      </c>
      <c r="F326" s="3">
        <v>16</v>
      </c>
      <c r="G326" s="2">
        <f t="shared" si="20"/>
        <v>99.885457028314178</v>
      </c>
      <c r="H326" s="2">
        <f t="shared" si="23"/>
        <v>0.87509161351464237</v>
      </c>
      <c r="I326" s="3">
        <f t="shared" si="21"/>
        <v>1826.2857142857142</v>
      </c>
      <c r="J326" s="3">
        <v>0</v>
      </c>
    </row>
    <row r="327" spans="1:10" x14ac:dyDescent="0.25">
      <c r="A327" s="1">
        <v>2016</v>
      </c>
      <c r="B327" s="1">
        <v>20160305</v>
      </c>
      <c r="C327" s="1" t="str">
        <f t="shared" si="22"/>
        <v>201603</v>
      </c>
      <c r="D327" s="3">
        <v>114.14285714285714</v>
      </c>
      <c r="E327" s="2">
        <v>1900.5019005019005</v>
      </c>
      <c r="F327" s="3">
        <v>19</v>
      </c>
      <c r="G327" s="2">
        <f t="shared" si="20"/>
        <v>100.02641581588951</v>
      </c>
      <c r="H327" s="2">
        <f t="shared" si="23"/>
        <v>0.87632654657224851</v>
      </c>
      <c r="I327" s="3">
        <f t="shared" si="21"/>
        <v>2168.7142857142858</v>
      </c>
      <c r="J327" s="3">
        <v>0</v>
      </c>
    </row>
    <row r="328" spans="1:10" x14ac:dyDescent="0.25">
      <c r="A328" s="1">
        <v>2016</v>
      </c>
      <c r="B328" s="1">
        <v>20160306</v>
      </c>
      <c r="C328" s="1" t="str">
        <f t="shared" si="22"/>
        <v>201603</v>
      </c>
      <c r="D328" s="3">
        <v>114.14285714285714</v>
      </c>
      <c r="E328" s="2">
        <v>2743.8413152698868</v>
      </c>
      <c r="F328" s="3">
        <v>25</v>
      </c>
      <c r="G328" s="2">
        <f t="shared" si="20"/>
        <v>109.75365261079547</v>
      </c>
      <c r="H328" s="2">
        <f t="shared" si="23"/>
        <v>0.96154639333613057</v>
      </c>
      <c r="I328" s="3">
        <f t="shared" si="21"/>
        <v>2853.5714285714284</v>
      </c>
      <c r="J328" s="3">
        <v>1912</v>
      </c>
    </row>
    <row r="329" spans="1:10" x14ac:dyDescent="0.25">
      <c r="A329" s="1">
        <v>2016</v>
      </c>
      <c r="B329" s="1">
        <v>20160307</v>
      </c>
      <c r="C329" s="1" t="str">
        <f t="shared" si="22"/>
        <v>201603</v>
      </c>
      <c r="D329" s="3">
        <v>114.14285714285714</v>
      </c>
      <c r="E329" s="2">
        <v>1552.3244094672666</v>
      </c>
      <c r="F329" s="3">
        <v>15</v>
      </c>
      <c r="G329" s="2">
        <f t="shared" si="20"/>
        <v>103.48829396448444</v>
      </c>
      <c r="H329" s="2">
        <f t="shared" si="23"/>
        <v>0.90665589205430674</v>
      </c>
      <c r="I329" s="3">
        <f t="shared" si="21"/>
        <v>1712.1428571428571</v>
      </c>
      <c r="J329" s="3">
        <v>0</v>
      </c>
    </row>
    <row r="330" spans="1:10" x14ac:dyDescent="0.25">
      <c r="A330" s="1">
        <v>2016</v>
      </c>
      <c r="B330" s="1">
        <v>20160308</v>
      </c>
      <c r="C330" s="1" t="str">
        <f t="shared" si="22"/>
        <v>201603</v>
      </c>
      <c r="D330" s="3">
        <v>114.14285714285714</v>
      </c>
      <c r="E330" s="2">
        <v>1398.1442552871124</v>
      </c>
      <c r="F330" s="3">
        <v>13</v>
      </c>
      <c r="G330" s="2">
        <f t="shared" si="20"/>
        <v>107.54955809900865</v>
      </c>
      <c r="H330" s="2">
        <f t="shared" si="23"/>
        <v>0.94223642890245374</v>
      </c>
      <c r="I330" s="3">
        <f t="shared" si="21"/>
        <v>1483.8571428571429</v>
      </c>
      <c r="J330" s="3">
        <v>0</v>
      </c>
    </row>
    <row r="331" spans="1:10" x14ac:dyDescent="0.25">
      <c r="A331" s="1">
        <v>2016</v>
      </c>
      <c r="B331" s="1">
        <v>20160309</v>
      </c>
      <c r="C331" s="1" t="str">
        <f t="shared" si="22"/>
        <v>201603</v>
      </c>
      <c r="D331" s="3">
        <v>114.14285714285714</v>
      </c>
      <c r="E331" s="2">
        <v>2088.7163744306604</v>
      </c>
      <c r="F331" s="3">
        <v>19</v>
      </c>
      <c r="G331" s="2">
        <f t="shared" si="20"/>
        <v>109.93244075950844</v>
      </c>
      <c r="H331" s="2">
        <f t="shared" si="23"/>
        <v>0.96311274758017407</v>
      </c>
      <c r="I331" s="3">
        <f t="shared" si="21"/>
        <v>2168.7142857142858</v>
      </c>
      <c r="J331" s="3">
        <v>0</v>
      </c>
    </row>
    <row r="332" spans="1:10" x14ac:dyDescent="0.25">
      <c r="A332" s="1">
        <v>2016</v>
      </c>
      <c r="B332" s="1">
        <v>20160310</v>
      </c>
      <c r="C332" s="1" t="str">
        <f t="shared" si="22"/>
        <v>201603</v>
      </c>
      <c r="D332" s="3">
        <v>114.14285714285714</v>
      </c>
      <c r="E332" s="2">
        <v>2702.9027029027029</v>
      </c>
      <c r="F332" s="3">
        <v>24</v>
      </c>
      <c r="G332" s="2">
        <f t="shared" si="20"/>
        <v>112.62094595427929</v>
      </c>
      <c r="H332" s="2">
        <f t="shared" si="23"/>
        <v>0.98666661036289749</v>
      </c>
      <c r="I332" s="3">
        <f t="shared" si="21"/>
        <v>2739.4285714285716</v>
      </c>
      <c r="J332" s="3">
        <v>0</v>
      </c>
    </row>
    <row r="333" spans="1:10" x14ac:dyDescent="0.25">
      <c r="A333" s="1">
        <v>2016</v>
      </c>
      <c r="B333" s="1">
        <v>20160311</v>
      </c>
      <c r="C333" s="1" t="str">
        <f t="shared" si="22"/>
        <v>201603</v>
      </c>
      <c r="D333" s="3">
        <v>114.14285714285714</v>
      </c>
      <c r="E333" s="2">
        <v>2851.2014226299943</v>
      </c>
      <c r="F333" s="3">
        <v>26</v>
      </c>
      <c r="G333" s="2">
        <f t="shared" si="20"/>
        <v>109.6615931780767</v>
      </c>
      <c r="H333" s="2">
        <f t="shared" si="23"/>
        <v>0.96073986513959564</v>
      </c>
      <c r="I333" s="3">
        <f t="shared" si="21"/>
        <v>2967.7142857142858</v>
      </c>
      <c r="J333" s="3">
        <v>0</v>
      </c>
    </row>
    <row r="334" spans="1:10" x14ac:dyDescent="0.25">
      <c r="A334" s="1">
        <v>2016</v>
      </c>
      <c r="B334" s="1">
        <v>20160312</v>
      </c>
      <c r="C334" s="1" t="str">
        <f t="shared" si="22"/>
        <v>201603</v>
      </c>
      <c r="D334" s="3">
        <v>114.14285714285714</v>
      </c>
      <c r="E334" s="2">
        <v>9377.823663537949</v>
      </c>
      <c r="F334" s="3">
        <v>85</v>
      </c>
      <c r="G334" s="2">
        <f t="shared" si="20"/>
        <v>110.32733721809352</v>
      </c>
      <c r="H334" s="2">
        <f t="shared" si="23"/>
        <v>0.9665724161785415</v>
      </c>
      <c r="I334" s="3">
        <f t="shared" si="21"/>
        <v>9702.1428571428569</v>
      </c>
      <c r="J334" s="3">
        <v>0</v>
      </c>
    </row>
    <row r="335" spans="1:10" x14ac:dyDescent="0.25">
      <c r="A335" s="1">
        <v>2016</v>
      </c>
      <c r="B335" s="1">
        <v>20160313</v>
      </c>
      <c r="C335" s="1" t="str">
        <f t="shared" si="22"/>
        <v>201603</v>
      </c>
      <c r="D335" s="3">
        <v>114.14285714285714</v>
      </c>
      <c r="E335" s="2">
        <v>11643.981643981644</v>
      </c>
      <c r="F335" s="3">
        <v>107</v>
      </c>
      <c r="G335" s="2">
        <f t="shared" si="20"/>
        <v>108.82225835496864</v>
      </c>
      <c r="H335" s="2">
        <f t="shared" si="23"/>
        <v>0.95338649372312956</v>
      </c>
      <c r="I335" s="3">
        <f t="shared" si="21"/>
        <v>12213.285714285714</v>
      </c>
      <c r="J335" s="3">
        <v>6027</v>
      </c>
    </row>
    <row r="336" spans="1:10" x14ac:dyDescent="0.25">
      <c r="A336" s="1">
        <v>2016</v>
      </c>
      <c r="B336" s="1">
        <v>20160314</v>
      </c>
      <c r="C336" s="1" t="str">
        <f t="shared" si="22"/>
        <v>201603</v>
      </c>
      <c r="D336" s="3">
        <v>114.14285714285714</v>
      </c>
      <c r="E336" s="2">
        <v>5984.4488415916985</v>
      </c>
      <c r="F336" s="3">
        <v>54</v>
      </c>
      <c r="G336" s="2">
        <f t="shared" si="20"/>
        <v>110.82312669614257</v>
      </c>
      <c r="H336" s="2">
        <f t="shared" si="23"/>
        <v>0.97091600359574215</v>
      </c>
      <c r="I336" s="3">
        <f t="shared" si="21"/>
        <v>6163.7142857142853</v>
      </c>
      <c r="J336" s="3">
        <v>0</v>
      </c>
    </row>
    <row r="337" spans="1:10" x14ac:dyDescent="0.25">
      <c r="A337" s="1">
        <v>2016</v>
      </c>
      <c r="B337" s="1">
        <v>20160315</v>
      </c>
      <c r="C337" s="1" t="str">
        <f t="shared" si="22"/>
        <v>201603</v>
      </c>
      <c r="D337" s="3">
        <v>114.14285714285714</v>
      </c>
      <c r="E337" s="2">
        <v>4856.6791423934292</v>
      </c>
      <c r="F337" s="3">
        <v>46</v>
      </c>
      <c r="G337" s="2">
        <f t="shared" si="20"/>
        <v>105.57998135637889</v>
      </c>
      <c r="H337" s="2">
        <f t="shared" si="23"/>
        <v>0.92498106319731199</v>
      </c>
      <c r="I337" s="3">
        <f t="shared" si="21"/>
        <v>5250.5714285714284</v>
      </c>
      <c r="J337" s="3">
        <v>0</v>
      </c>
    </row>
    <row r="338" spans="1:10" x14ac:dyDescent="0.25">
      <c r="A338" s="1">
        <v>2016</v>
      </c>
      <c r="B338" s="1">
        <v>20160316</v>
      </c>
      <c r="C338" s="1" t="str">
        <f t="shared" si="22"/>
        <v>201603</v>
      </c>
      <c r="D338" s="3">
        <v>114.14285714285714</v>
      </c>
      <c r="E338" s="2">
        <v>6106.6061066061066</v>
      </c>
      <c r="F338" s="3">
        <v>56</v>
      </c>
      <c r="G338" s="2">
        <f t="shared" si="20"/>
        <v>109.04653761796619</v>
      </c>
      <c r="H338" s="2">
        <f t="shared" si="23"/>
        <v>0.95535139339895292</v>
      </c>
      <c r="I338" s="3">
        <f t="shared" si="21"/>
        <v>6392</v>
      </c>
      <c r="J338" s="3">
        <v>0</v>
      </c>
    </row>
    <row r="339" spans="1:10" x14ac:dyDescent="0.25">
      <c r="A339" s="1">
        <v>2016</v>
      </c>
      <c r="B339" s="1">
        <v>20160317</v>
      </c>
      <c r="C339" s="1" t="str">
        <f t="shared" si="22"/>
        <v>201603</v>
      </c>
      <c r="D339" s="3">
        <v>114.14285714285714</v>
      </c>
      <c r="E339" s="2">
        <v>5096.1550961550965</v>
      </c>
      <c r="F339" s="3">
        <v>48</v>
      </c>
      <c r="G339" s="2">
        <f t="shared" si="20"/>
        <v>106.16989783656452</v>
      </c>
      <c r="H339" s="2">
        <f t="shared" si="23"/>
        <v>0.93014929268579682</v>
      </c>
      <c r="I339" s="3">
        <f t="shared" si="21"/>
        <v>5478.8571428571431</v>
      </c>
      <c r="J339" s="3">
        <v>0</v>
      </c>
    </row>
    <row r="340" spans="1:10" x14ac:dyDescent="0.25">
      <c r="A340" s="1">
        <v>2016</v>
      </c>
      <c r="B340" s="1">
        <v>20160318</v>
      </c>
      <c r="C340" s="1" t="str">
        <f t="shared" si="22"/>
        <v>201603</v>
      </c>
      <c r="D340" s="3">
        <v>114.14285714285714</v>
      </c>
      <c r="E340" s="2">
        <v>8380.3512374940947</v>
      </c>
      <c r="F340" s="3">
        <v>77</v>
      </c>
      <c r="G340" s="2">
        <f t="shared" si="20"/>
        <v>108.83573035706617</v>
      </c>
      <c r="H340" s="2">
        <f t="shared" si="23"/>
        <v>0.95350452127592389</v>
      </c>
      <c r="I340" s="3">
        <f t="shared" si="21"/>
        <v>8789</v>
      </c>
      <c r="J340" s="3">
        <v>0</v>
      </c>
    </row>
    <row r="341" spans="1:10" x14ac:dyDescent="0.25">
      <c r="A341" s="1">
        <v>2016</v>
      </c>
      <c r="B341" s="1">
        <v>20160319</v>
      </c>
      <c r="C341" s="1" t="str">
        <f t="shared" si="22"/>
        <v>201603</v>
      </c>
      <c r="D341" s="3">
        <v>114.14285714285714</v>
      </c>
      <c r="E341" s="2">
        <v>16410.280695994981</v>
      </c>
      <c r="F341" s="3">
        <v>149</v>
      </c>
      <c r="G341" s="2">
        <f t="shared" si="20"/>
        <v>110.1361120536576</v>
      </c>
      <c r="H341" s="2">
        <f t="shared" si="23"/>
        <v>0.96489710184681254</v>
      </c>
      <c r="I341" s="3">
        <f t="shared" si="21"/>
        <v>17007.285714285714</v>
      </c>
      <c r="J341" s="3">
        <v>0</v>
      </c>
    </row>
    <row r="342" spans="1:10" x14ac:dyDescent="0.25">
      <c r="A342" s="1">
        <v>2016</v>
      </c>
      <c r="B342" s="1">
        <v>20160320</v>
      </c>
      <c r="C342" s="1" t="str">
        <f t="shared" si="22"/>
        <v>201603</v>
      </c>
      <c r="D342" s="3">
        <v>114.14285714285714</v>
      </c>
      <c r="E342" s="2">
        <v>15425.201139486855</v>
      </c>
      <c r="F342" s="3">
        <v>138</v>
      </c>
      <c r="G342" s="2">
        <f t="shared" si="20"/>
        <v>111.77681985135402</v>
      </c>
      <c r="H342" s="2">
        <f t="shared" si="23"/>
        <v>0.97927126277781995</v>
      </c>
      <c r="I342" s="3">
        <f t="shared" si="21"/>
        <v>15751.714285714284</v>
      </c>
      <c r="J342" s="3">
        <v>7502</v>
      </c>
    </row>
    <row r="343" spans="1:10" x14ac:dyDescent="0.25">
      <c r="A343" s="1">
        <v>2016</v>
      </c>
      <c r="B343" s="1">
        <v>20160321</v>
      </c>
      <c r="C343" s="1" t="str">
        <f t="shared" si="22"/>
        <v>201603</v>
      </c>
      <c r="D343" s="3">
        <v>114.14285714285714</v>
      </c>
      <c r="E343" s="2">
        <v>4973.7621166192603</v>
      </c>
      <c r="F343" s="3">
        <v>45</v>
      </c>
      <c r="G343" s="2">
        <f t="shared" si="20"/>
        <v>110.52804703598356</v>
      </c>
      <c r="H343" s="2">
        <f t="shared" si="23"/>
        <v>0.96833082509622648</v>
      </c>
      <c r="I343" s="3">
        <f t="shared" si="21"/>
        <v>5136.4285714285716</v>
      </c>
      <c r="J343" s="3">
        <v>0</v>
      </c>
    </row>
    <row r="344" spans="1:10" x14ac:dyDescent="0.25">
      <c r="A344" s="1">
        <v>2016</v>
      </c>
      <c r="B344" s="1">
        <v>20160322</v>
      </c>
      <c r="C344" s="1" t="str">
        <f t="shared" si="22"/>
        <v>201603</v>
      </c>
      <c r="D344" s="3">
        <v>114.14285714285714</v>
      </c>
      <c r="E344" s="2">
        <v>4460.6144606144608</v>
      </c>
      <c r="F344" s="3">
        <v>42</v>
      </c>
      <c r="G344" s="2">
        <f t="shared" si="20"/>
        <v>106.2051062051062</v>
      </c>
      <c r="H344" s="2">
        <f t="shared" si="23"/>
        <v>0.93045775148403431</v>
      </c>
      <c r="I344" s="3">
        <f t="shared" si="21"/>
        <v>4794</v>
      </c>
      <c r="J344" s="3">
        <v>0</v>
      </c>
    </row>
    <row r="345" spans="1:10" x14ac:dyDescent="0.25">
      <c r="A345" s="1">
        <v>2016</v>
      </c>
      <c r="B345" s="1">
        <v>20160323</v>
      </c>
      <c r="C345" s="1" t="str">
        <f t="shared" si="22"/>
        <v>201603</v>
      </c>
      <c r="D345" s="3">
        <v>114.14285714285714</v>
      </c>
      <c r="E345" s="2">
        <v>6152.0490091918664</v>
      </c>
      <c r="F345" s="3">
        <v>66</v>
      </c>
      <c r="G345" s="2">
        <f t="shared" si="20"/>
        <v>93.212863775634332</v>
      </c>
      <c r="H345" s="2">
        <f t="shared" si="23"/>
        <v>0.8166333497239554</v>
      </c>
      <c r="I345" s="3">
        <f t="shared" si="21"/>
        <v>7533.4285714285716</v>
      </c>
      <c r="J345" s="3">
        <v>0</v>
      </c>
    </row>
    <row r="346" spans="1:10" x14ac:dyDescent="0.25">
      <c r="A346" s="1">
        <v>2016</v>
      </c>
      <c r="B346" s="1">
        <v>20160324</v>
      </c>
      <c r="C346" s="1" t="str">
        <f t="shared" si="22"/>
        <v>201603</v>
      </c>
      <c r="D346" s="3">
        <v>114.14285714285714</v>
      </c>
      <c r="E346" s="2">
        <v>4917.1477742906309</v>
      </c>
      <c r="F346" s="3">
        <v>45</v>
      </c>
      <c r="G346" s="2">
        <f t="shared" si="20"/>
        <v>109.26995053979179</v>
      </c>
      <c r="H346" s="2">
        <f t="shared" si="23"/>
        <v>0.95730870310205585</v>
      </c>
      <c r="I346" s="3">
        <f t="shared" si="21"/>
        <v>5136.4285714285716</v>
      </c>
      <c r="J346" s="3">
        <v>0</v>
      </c>
    </row>
    <row r="347" spans="1:10" x14ac:dyDescent="0.25">
      <c r="A347" s="1">
        <v>2016</v>
      </c>
      <c r="B347" s="1">
        <v>20160325</v>
      </c>
      <c r="C347" s="1" t="str">
        <f t="shared" si="22"/>
        <v>201603</v>
      </c>
      <c r="D347" s="3">
        <v>114.14285714285714</v>
      </c>
      <c r="E347" s="2">
        <v>5950.1630930202355</v>
      </c>
      <c r="F347" s="3">
        <v>55</v>
      </c>
      <c r="G347" s="2">
        <f t="shared" si="20"/>
        <v>108.18478350945882</v>
      </c>
      <c r="H347" s="2">
        <f t="shared" si="23"/>
        <v>0.94780160771741151</v>
      </c>
      <c r="I347" s="3">
        <f t="shared" si="21"/>
        <v>6277.8571428571422</v>
      </c>
      <c r="J347" s="3">
        <v>0</v>
      </c>
    </row>
    <row r="348" spans="1:10" x14ac:dyDescent="0.25">
      <c r="A348" s="1">
        <v>2016</v>
      </c>
      <c r="B348" s="1">
        <v>20160326</v>
      </c>
      <c r="C348" s="1" t="str">
        <f t="shared" si="22"/>
        <v>201603</v>
      </c>
      <c r="D348" s="3">
        <v>114.14285714285714</v>
      </c>
      <c r="E348" s="2">
        <v>15278.362421219563</v>
      </c>
      <c r="F348" s="3">
        <v>148</v>
      </c>
      <c r="G348" s="2">
        <f t="shared" si="20"/>
        <v>103.23217852175381</v>
      </c>
      <c r="H348" s="2">
        <f t="shared" si="23"/>
        <v>0.90441207716179806</v>
      </c>
      <c r="I348" s="3">
        <f t="shared" si="21"/>
        <v>16893.142857142855</v>
      </c>
      <c r="J348" s="3">
        <v>0</v>
      </c>
    </row>
    <row r="349" spans="1:10" x14ac:dyDescent="0.25">
      <c r="A349" s="1">
        <v>2016</v>
      </c>
      <c r="B349" s="1">
        <v>20160327</v>
      </c>
      <c r="C349" s="1" t="str">
        <f t="shared" si="22"/>
        <v>201603</v>
      </c>
      <c r="D349" s="3">
        <v>114.14285714285714</v>
      </c>
      <c r="E349" s="2">
        <v>10897.22518293947</v>
      </c>
      <c r="F349" s="3">
        <v>100</v>
      </c>
      <c r="G349" s="2">
        <f t="shared" si="20"/>
        <v>108.97225182939469</v>
      </c>
      <c r="H349" s="2">
        <f t="shared" si="23"/>
        <v>0.95470057923124263</v>
      </c>
      <c r="I349" s="3">
        <f t="shared" si="21"/>
        <v>11414.285714285714</v>
      </c>
      <c r="J349" s="3">
        <v>7412</v>
      </c>
    </row>
    <row r="350" spans="1:10" x14ac:dyDescent="0.25">
      <c r="A350" s="1">
        <v>2016</v>
      </c>
      <c r="B350" s="1">
        <v>20160328</v>
      </c>
      <c r="C350" s="1" t="str">
        <f t="shared" si="22"/>
        <v>201603</v>
      </c>
      <c r="D350" s="3">
        <v>114.14285714285714</v>
      </c>
      <c r="E350" s="2">
        <v>3570.3521417807133</v>
      </c>
      <c r="F350" s="3">
        <v>32</v>
      </c>
      <c r="G350" s="2">
        <f t="shared" si="20"/>
        <v>111.57350443064729</v>
      </c>
      <c r="H350" s="2">
        <f t="shared" si="23"/>
        <v>0.97749002630104009</v>
      </c>
      <c r="I350" s="3">
        <f t="shared" si="21"/>
        <v>3652.5714285714284</v>
      </c>
      <c r="J350" s="3">
        <v>0</v>
      </c>
    </row>
    <row r="351" spans="1:10" x14ac:dyDescent="0.25">
      <c r="A351" s="1">
        <v>2016</v>
      </c>
      <c r="B351" s="1">
        <v>20160329</v>
      </c>
      <c r="C351" s="1" t="str">
        <f t="shared" si="22"/>
        <v>201603</v>
      </c>
      <c r="D351" s="3">
        <v>114.14285714285714</v>
      </c>
      <c r="E351" s="2">
        <v>4063.3040633040632</v>
      </c>
      <c r="F351" s="3">
        <v>38</v>
      </c>
      <c r="G351" s="2">
        <f t="shared" si="20"/>
        <v>106.92905429747535</v>
      </c>
      <c r="H351" s="2">
        <f t="shared" si="23"/>
        <v>0.93680022538464014</v>
      </c>
      <c r="I351" s="3">
        <f t="shared" si="21"/>
        <v>4337.4285714285716</v>
      </c>
      <c r="J351" s="3">
        <v>0</v>
      </c>
    </row>
    <row r="352" spans="1:10" x14ac:dyDescent="0.25">
      <c r="A352" s="1">
        <v>2016</v>
      </c>
      <c r="B352" s="1">
        <v>20160330</v>
      </c>
      <c r="C352" s="1" t="str">
        <f t="shared" si="22"/>
        <v>201603</v>
      </c>
      <c r="D352" s="3">
        <v>114.14285714285714</v>
      </c>
      <c r="E352" s="2">
        <v>4388.6472457901027</v>
      </c>
      <c r="F352" s="3">
        <v>44</v>
      </c>
      <c r="G352" s="2">
        <f t="shared" si="20"/>
        <v>99.741982858865967</v>
      </c>
      <c r="H352" s="2">
        <f t="shared" si="23"/>
        <v>0.87383464331922622</v>
      </c>
      <c r="I352" s="3">
        <f t="shared" si="21"/>
        <v>5022.2857142857138</v>
      </c>
      <c r="J352" s="3">
        <v>0</v>
      </c>
    </row>
    <row r="353" spans="1:10" x14ac:dyDescent="0.25">
      <c r="A353" s="1">
        <v>2016</v>
      </c>
      <c r="B353" s="1">
        <v>20160331</v>
      </c>
      <c r="C353" s="1" t="str">
        <f t="shared" si="22"/>
        <v>201603</v>
      </c>
      <c r="D353" s="3">
        <v>114.14285714285714</v>
      </c>
      <c r="E353" s="2">
        <v>6149.5161495161501</v>
      </c>
      <c r="F353" s="3">
        <v>56</v>
      </c>
      <c r="G353" s="2">
        <f t="shared" si="20"/>
        <v>109.81278838421697</v>
      </c>
      <c r="H353" s="2">
        <f t="shared" si="23"/>
        <v>0.96206447896059932</v>
      </c>
      <c r="I353" s="3">
        <f t="shared" si="21"/>
        <v>6392</v>
      </c>
      <c r="J353" s="3">
        <v>0</v>
      </c>
    </row>
    <row r="354" spans="1:10" x14ac:dyDescent="0.25">
      <c r="A354" s="1">
        <v>2016</v>
      </c>
      <c r="B354" s="1">
        <v>20160401</v>
      </c>
      <c r="C354" s="1" t="str">
        <f t="shared" si="22"/>
        <v>201604</v>
      </c>
      <c r="D354" s="3">
        <v>114.14285714285714</v>
      </c>
      <c r="E354" s="2">
        <v>6586.7308724451577</v>
      </c>
      <c r="F354" s="3">
        <v>60</v>
      </c>
      <c r="G354" s="2">
        <f t="shared" si="20"/>
        <v>109.77884787408597</v>
      </c>
      <c r="H354" s="2">
        <f t="shared" si="23"/>
        <v>0.96176712780801232</v>
      </c>
      <c r="I354" s="3">
        <f t="shared" si="21"/>
        <v>6848.5714285714284</v>
      </c>
      <c r="J354" s="3">
        <v>0</v>
      </c>
    </row>
    <row r="355" spans="1:10" x14ac:dyDescent="0.25">
      <c r="A355" s="1">
        <v>2016</v>
      </c>
      <c r="B355" s="1">
        <v>20160402</v>
      </c>
      <c r="C355" s="1" t="str">
        <f t="shared" si="22"/>
        <v>201604</v>
      </c>
      <c r="D355" s="3">
        <v>114.14285714285714</v>
      </c>
      <c r="E355" s="2">
        <v>13264.354692926121</v>
      </c>
      <c r="F355" s="3">
        <v>123</v>
      </c>
      <c r="G355" s="2">
        <f t="shared" si="20"/>
        <v>107.84028205630993</v>
      </c>
      <c r="H355" s="2">
        <f t="shared" si="23"/>
        <v>0.94478344730183927</v>
      </c>
      <c r="I355" s="3">
        <f t="shared" si="21"/>
        <v>14039.571428571428</v>
      </c>
      <c r="J355" s="3">
        <v>0</v>
      </c>
    </row>
    <row r="356" spans="1:10" x14ac:dyDescent="0.25">
      <c r="A356" s="1">
        <v>2016</v>
      </c>
      <c r="B356" s="1">
        <v>20160403</v>
      </c>
      <c r="C356" s="1" t="str">
        <f t="shared" si="22"/>
        <v>201604</v>
      </c>
      <c r="D356" s="3">
        <v>114.14285714285714</v>
      </c>
      <c r="E356" s="2">
        <v>18086.390943533803</v>
      </c>
      <c r="F356" s="3">
        <v>168</v>
      </c>
      <c r="G356" s="2">
        <f t="shared" si="20"/>
        <v>107.65708894960596</v>
      </c>
      <c r="H356" s="2">
        <f t="shared" si="23"/>
        <v>0.94317850143584703</v>
      </c>
      <c r="I356" s="3">
        <f t="shared" si="21"/>
        <v>19176</v>
      </c>
      <c r="J356" s="3">
        <v>6653</v>
      </c>
    </row>
    <row r="357" spans="1:10" x14ac:dyDescent="0.25">
      <c r="A357" s="1">
        <v>2016</v>
      </c>
      <c r="B357" s="1">
        <v>20160404</v>
      </c>
      <c r="C357" s="1" t="str">
        <f t="shared" si="22"/>
        <v>201604</v>
      </c>
      <c r="D357" s="3">
        <v>114.14285714285714</v>
      </c>
      <c r="E357" s="2">
        <v>13169.5588838446</v>
      </c>
      <c r="F357" s="3">
        <v>122</v>
      </c>
      <c r="G357" s="2">
        <f t="shared" si="20"/>
        <v>107.94720396593935</v>
      </c>
      <c r="H357" s="2">
        <f t="shared" si="23"/>
        <v>0.94572018493313581</v>
      </c>
      <c r="I357" s="3">
        <f t="shared" si="21"/>
        <v>13925.428571428571</v>
      </c>
      <c r="J357" s="3">
        <v>0</v>
      </c>
    </row>
    <row r="358" spans="1:10" x14ac:dyDescent="0.25">
      <c r="A358" s="1">
        <v>2016</v>
      </c>
      <c r="B358" s="1">
        <v>20160405</v>
      </c>
      <c r="C358" s="1" t="str">
        <f t="shared" si="22"/>
        <v>201604</v>
      </c>
      <c r="D358" s="3">
        <v>114.14285714285714</v>
      </c>
      <c r="E358" s="2">
        <v>3673.8751024465309</v>
      </c>
      <c r="F358" s="3">
        <v>34</v>
      </c>
      <c r="G358" s="2">
        <f t="shared" si="20"/>
        <v>108.05515007195679</v>
      </c>
      <c r="H358" s="2">
        <f t="shared" si="23"/>
        <v>0.94666589549899571</v>
      </c>
      <c r="I358" s="3">
        <f t="shared" si="21"/>
        <v>3880.8571428571427</v>
      </c>
      <c r="J358" s="3">
        <v>0</v>
      </c>
    </row>
    <row r="359" spans="1:10" x14ac:dyDescent="0.25">
      <c r="A359" s="1">
        <v>2016</v>
      </c>
      <c r="B359" s="1">
        <v>20160406</v>
      </c>
      <c r="C359" s="1" t="str">
        <f t="shared" si="22"/>
        <v>201604</v>
      </c>
      <c r="D359" s="3">
        <v>114.14285714285714</v>
      </c>
      <c r="E359" s="2">
        <v>2214.1450712879287</v>
      </c>
      <c r="F359" s="3">
        <v>21</v>
      </c>
      <c r="G359" s="2">
        <f t="shared" si="20"/>
        <v>105.43547958513946</v>
      </c>
      <c r="H359" s="2">
        <f t="shared" si="23"/>
        <v>0.92371509023276122</v>
      </c>
      <c r="I359" s="3">
        <f t="shared" si="21"/>
        <v>2397</v>
      </c>
      <c r="J359" s="3">
        <v>0</v>
      </c>
    </row>
    <row r="360" spans="1:10" x14ac:dyDescent="0.25">
      <c r="A360" s="1">
        <v>2016</v>
      </c>
      <c r="B360" s="1">
        <v>20160407</v>
      </c>
      <c r="C360" s="1" t="str">
        <f t="shared" si="22"/>
        <v>201604</v>
      </c>
      <c r="D360" s="3">
        <v>114.14285714285714</v>
      </c>
      <c r="E360" s="2">
        <v>2269.1651263079834</v>
      </c>
      <c r="F360" s="3">
        <v>20</v>
      </c>
      <c r="G360" s="2">
        <f t="shared" si="20"/>
        <v>113.45825631539917</v>
      </c>
      <c r="H360" s="2">
        <f t="shared" si="23"/>
        <v>0.99400224556670114</v>
      </c>
      <c r="I360" s="3">
        <f t="shared" si="21"/>
        <v>2282.8571428571427</v>
      </c>
      <c r="J360" s="3">
        <v>0</v>
      </c>
    </row>
    <row r="361" spans="1:10" x14ac:dyDescent="0.25">
      <c r="A361" s="1">
        <v>2016</v>
      </c>
      <c r="B361" s="1">
        <v>20160408</v>
      </c>
      <c r="C361" s="1" t="str">
        <f t="shared" si="22"/>
        <v>201604</v>
      </c>
      <c r="D361" s="3">
        <v>114.14285714285714</v>
      </c>
      <c r="E361" s="2">
        <v>4559.9759885474168</v>
      </c>
      <c r="F361" s="3">
        <v>42</v>
      </c>
      <c r="G361" s="2">
        <f t="shared" si="20"/>
        <v>108.57085687017658</v>
      </c>
      <c r="H361" s="2">
        <f t="shared" si="23"/>
        <v>0.95118397758602768</v>
      </c>
      <c r="I361" s="3">
        <f t="shared" si="21"/>
        <v>4794</v>
      </c>
      <c r="J361" s="3">
        <v>0</v>
      </c>
    </row>
    <row r="362" spans="1:10" x14ac:dyDescent="0.25">
      <c r="A362" s="1">
        <v>2016</v>
      </c>
      <c r="B362" s="1">
        <v>20160409</v>
      </c>
      <c r="C362" s="1" t="str">
        <f t="shared" si="22"/>
        <v>201604</v>
      </c>
      <c r="D362" s="3">
        <v>114.14285714285714</v>
      </c>
      <c r="E362" s="2">
        <v>10678.62067862068</v>
      </c>
      <c r="F362" s="3">
        <v>103</v>
      </c>
      <c r="G362" s="2">
        <f t="shared" si="20"/>
        <v>103.67592891864739</v>
      </c>
      <c r="H362" s="2">
        <f t="shared" si="23"/>
        <v>0.90829975272907604</v>
      </c>
      <c r="I362" s="3">
        <f t="shared" si="21"/>
        <v>11756.714285714284</v>
      </c>
      <c r="J362" s="3">
        <v>0</v>
      </c>
    </row>
    <row r="363" spans="1:10" x14ac:dyDescent="0.25">
      <c r="A363" s="1">
        <v>2016</v>
      </c>
      <c r="B363" s="1">
        <v>20160410</v>
      </c>
      <c r="C363" s="1" t="str">
        <f t="shared" si="22"/>
        <v>201604</v>
      </c>
      <c r="D363" s="3">
        <v>114.14285714285714</v>
      </c>
      <c r="E363" s="2">
        <v>10438.987581844724</v>
      </c>
      <c r="F363" s="3">
        <v>97</v>
      </c>
      <c r="G363" s="2">
        <f t="shared" si="20"/>
        <v>107.61842867881158</v>
      </c>
      <c r="H363" s="2">
        <f t="shared" si="23"/>
        <v>0.94283980069046447</v>
      </c>
      <c r="I363" s="3">
        <f t="shared" si="21"/>
        <v>11071.857142857143</v>
      </c>
      <c r="J363" s="3">
        <v>6879</v>
      </c>
    </row>
    <row r="364" spans="1:10" x14ac:dyDescent="0.25">
      <c r="A364" s="1">
        <v>2016</v>
      </c>
      <c r="B364" s="1">
        <v>20160411</v>
      </c>
      <c r="C364" s="1" t="str">
        <f t="shared" si="22"/>
        <v>201604</v>
      </c>
      <c r="D364" s="3">
        <v>114.14285714285714</v>
      </c>
      <c r="E364" s="2">
        <v>3297.547583261869</v>
      </c>
      <c r="F364" s="3">
        <v>30</v>
      </c>
      <c r="G364" s="2">
        <f t="shared" si="20"/>
        <v>109.91825277539563</v>
      </c>
      <c r="H364" s="2">
        <f t="shared" si="23"/>
        <v>0.96298844734389166</v>
      </c>
      <c r="I364" s="3">
        <f t="shared" si="21"/>
        <v>3424.2857142857142</v>
      </c>
      <c r="J364" s="3">
        <v>0</v>
      </c>
    </row>
    <row r="365" spans="1:10" x14ac:dyDescent="0.25">
      <c r="A365" s="1">
        <v>2016</v>
      </c>
      <c r="B365" s="1">
        <v>20160412</v>
      </c>
      <c r="C365" s="1" t="str">
        <f t="shared" si="22"/>
        <v>201604</v>
      </c>
      <c r="D365" s="3">
        <v>114.14285714285714</v>
      </c>
      <c r="E365" s="2">
        <v>3227.8889421746567</v>
      </c>
      <c r="F365" s="3">
        <v>29</v>
      </c>
      <c r="G365" s="2">
        <f t="shared" si="20"/>
        <v>111.30651524740196</v>
      </c>
      <c r="H365" s="2">
        <f t="shared" si="23"/>
        <v>0.97515094709864047</v>
      </c>
      <c r="I365" s="3">
        <f t="shared" si="21"/>
        <v>3310.1428571428569</v>
      </c>
      <c r="J365" s="3">
        <v>0</v>
      </c>
    </row>
    <row r="366" spans="1:10" x14ac:dyDescent="0.25">
      <c r="A366" s="1">
        <v>2016</v>
      </c>
      <c r="B366" s="1">
        <v>20160413</v>
      </c>
      <c r="C366" s="1" t="str">
        <f t="shared" si="22"/>
        <v>201604</v>
      </c>
      <c r="D366" s="3">
        <v>114.14285714285714</v>
      </c>
      <c r="E366" s="2">
        <v>4052.004052004052</v>
      </c>
      <c r="F366" s="3">
        <v>38</v>
      </c>
      <c r="G366" s="2">
        <f t="shared" si="20"/>
        <v>106.63168557905401</v>
      </c>
      <c r="H366" s="2">
        <f t="shared" si="23"/>
        <v>0.93419499255741933</v>
      </c>
      <c r="I366" s="3">
        <f t="shared" si="21"/>
        <v>4337.4285714285716</v>
      </c>
      <c r="J366" s="3">
        <v>0</v>
      </c>
    </row>
    <row r="367" spans="1:10" x14ac:dyDescent="0.25">
      <c r="A367" s="1">
        <v>2016</v>
      </c>
      <c r="B367" s="1">
        <v>20160414</v>
      </c>
      <c r="C367" s="1" t="str">
        <f t="shared" si="22"/>
        <v>201604</v>
      </c>
      <c r="D367" s="3">
        <v>114.14285714285714</v>
      </c>
      <c r="E367" s="2">
        <v>3410.5891248748389</v>
      </c>
      <c r="F367" s="3">
        <v>30</v>
      </c>
      <c r="G367" s="2">
        <f t="shared" si="20"/>
        <v>113.68630416249464</v>
      </c>
      <c r="H367" s="2">
        <f t="shared" si="23"/>
        <v>0.99600016162385796</v>
      </c>
      <c r="I367" s="3">
        <f t="shared" si="21"/>
        <v>3424.2857142857142</v>
      </c>
      <c r="J367" s="3">
        <v>0</v>
      </c>
    </row>
    <row r="368" spans="1:10" x14ac:dyDescent="0.25">
      <c r="A368" s="1">
        <v>2016</v>
      </c>
      <c r="B368" s="1">
        <v>20160415</v>
      </c>
      <c r="C368" s="1" t="str">
        <f t="shared" si="22"/>
        <v>201604</v>
      </c>
      <c r="D368" s="3">
        <v>114.14285714285714</v>
      </c>
      <c r="E368" s="2">
        <v>4562.1117049688482</v>
      </c>
      <c r="F368" s="3">
        <v>42</v>
      </c>
      <c r="G368" s="2">
        <f t="shared" si="20"/>
        <v>108.62170726116305</v>
      </c>
      <c r="H368" s="2">
        <f t="shared" si="23"/>
        <v>0.95162947537940101</v>
      </c>
      <c r="I368" s="3">
        <f t="shared" si="21"/>
        <v>4794</v>
      </c>
      <c r="J368" s="3">
        <v>0</v>
      </c>
    </row>
    <row r="369" spans="1:10" x14ac:dyDescent="0.25">
      <c r="A369" s="1">
        <v>2016</v>
      </c>
      <c r="B369" s="1">
        <v>20160416</v>
      </c>
      <c r="C369" s="1" t="str">
        <f t="shared" si="22"/>
        <v>201604</v>
      </c>
      <c r="D369" s="3">
        <v>114.14285714285714</v>
      </c>
      <c r="E369" s="2">
        <v>8547.6699762414046</v>
      </c>
      <c r="F369" s="3">
        <v>80</v>
      </c>
      <c r="G369" s="2">
        <f t="shared" si="20"/>
        <v>106.84587470301756</v>
      </c>
      <c r="H369" s="2">
        <f t="shared" si="23"/>
        <v>0.93607149301767578</v>
      </c>
      <c r="I369" s="3">
        <f t="shared" si="21"/>
        <v>9131.4285714285706</v>
      </c>
      <c r="J369" s="3">
        <v>0</v>
      </c>
    </row>
    <row r="370" spans="1:10" x14ac:dyDescent="0.25">
      <c r="A370" s="1">
        <v>2016</v>
      </c>
      <c r="B370" s="1">
        <v>20160417</v>
      </c>
      <c r="C370" s="1" t="str">
        <f t="shared" si="22"/>
        <v>201604</v>
      </c>
      <c r="D370" s="3">
        <v>114.14285714285714</v>
      </c>
      <c r="E370" s="2">
        <v>10068.297211154353</v>
      </c>
      <c r="F370" s="3">
        <v>95</v>
      </c>
      <c r="G370" s="2">
        <f t="shared" si="20"/>
        <v>105.98207590688793</v>
      </c>
      <c r="H370" s="2">
        <f t="shared" si="23"/>
        <v>0.92850379392767901</v>
      </c>
      <c r="I370" s="3">
        <f t="shared" si="21"/>
        <v>10843.571428571428</v>
      </c>
      <c r="J370" s="3">
        <v>6729</v>
      </c>
    </row>
    <row r="371" spans="1:10" x14ac:dyDescent="0.25">
      <c r="A371" s="1">
        <v>2016</v>
      </c>
      <c r="B371" s="1">
        <v>20160418</v>
      </c>
      <c r="C371" s="1" t="str">
        <f t="shared" si="22"/>
        <v>201604</v>
      </c>
      <c r="D371" s="3">
        <v>114.14285714285714</v>
      </c>
      <c r="E371" s="2">
        <v>3664.932236360808</v>
      </c>
      <c r="F371" s="3">
        <v>35</v>
      </c>
      <c r="G371" s="2">
        <f t="shared" si="20"/>
        <v>104.71234961030881</v>
      </c>
      <c r="H371" s="2">
        <f t="shared" si="23"/>
        <v>0.91737978381997709</v>
      </c>
      <c r="I371" s="3">
        <f t="shared" si="21"/>
        <v>3995</v>
      </c>
      <c r="J371" s="3">
        <v>0</v>
      </c>
    </row>
    <row r="372" spans="1:10" x14ac:dyDescent="0.25">
      <c r="A372" s="1">
        <v>2016</v>
      </c>
      <c r="B372" s="1">
        <v>20160419</v>
      </c>
      <c r="C372" s="1" t="str">
        <f t="shared" si="22"/>
        <v>201604</v>
      </c>
      <c r="D372" s="3">
        <v>114.14285714285714</v>
      </c>
      <c r="E372" s="2">
        <v>4480.9473380901954</v>
      </c>
      <c r="F372" s="3">
        <v>43</v>
      </c>
      <c r="G372" s="2">
        <f t="shared" si="20"/>
        <v>104.20807763000454</v>
      </c>
      <c r="H372" s="2">
        <f t="shared" si="23"/>
        <v>0.91296188161455794</v>
      </c>
      <c r="I372" s="3">
        <f t="shared" si="21"/>
        <v>4908.1428571428569</v>
      </c>
      <c r="J372" s="3">
        <v>0</v>
      </c>
    </row>
    <row r="373" spans="1:10" x14ac:dyDescent="0.25">
      <c r="A373" s="1">
        <v>2016</v>
      </c>
      <c r="B373" s="1">
        <v>20160420</v>
      </c>
      <c r="C373" s="1" t="str">
        <f t="shared" si="22"/>
        <v>201604</v>
      </c>
      <c r="D373" s="3">
        <v>114.14285714285714</v>
      </c>
      <c r="E373" s="2">
        <v>4769.6476267904836</v>
      </c>
      <c r="F373" s="3">
        <v>46</v>
      </c>
      <c r="G373" s="2">
        <f t="shared" si="20"/>
        <v>103.68799188674964</v>
      </c>
      <c r="H373" s="2">
        <f t="shared" si="23"/>
        <v>0.90840543580381417</v>
      </c>
      <c r="I373" s="3">
        <f t="shared" si="21"/>
        <v>5250.5714285714284</v>
      </c>
      <c r="J373" s="3">
        <v>0</v>
      </c>
    </row>
    <row r="374" spans="1:10" x14ac:dyDescent="0.25">
      <c r="A374" s="1">
        <v>2016</v>
      </c>
      <c r="B374" s="1">
        <v>20160421</v>
      </c>
      <c r="C374" s="1" t="str">
        <f t="shared" si="22"/>
        <v>201604</v>
      </c>
      <c r="D374" s="3">
        <v>114.14285714285714</v>
      </c>
      <c r="E374" s="2">
        <v>5679.4699651842511</v>
      </c>
      <c r="F374" s="3">
        <v>54</v>
      </c>
      <c r="G374" s="2">
        <f t="shared" si="20"/>
        <v>105.17536972563428</v>
      </c>
      <c r="H374" s="2">
        <f t="shared" si="23"/>
        <v>0.92143628044986237</v>
      </c>
      <c r="I374" s="3">
        <f t="shared" si="21"/>
        <v>6163.7142857142853</v>
      </c>
      <c r="J374" s="3">
        <v>0</v>
      </c>
    </row>
    <row r="375" spans="1:10" x14ac:dyDescent="0.25">
      <c r="A375" s="1">
        <v>2016</v>
      </c>
      <c r="B375" s="1">
        <v>20160422</v>
      </c>
      <c r="C375" s="1" t="str">
        <f t="shared" si="22"/>
        <v>201604</v>
      </c>
      <c r="D375" s="3">
        <v>114.14285714285714</v>
      </c>
      <c r="E375" s="2">
        <v>6267.1676957391246</v>
      </c>
      <c r="F375" s="3">
        <v>61</v>
      </c>
      <c r="G375" s="2">
        <f t="shared" si="20"/>
        <v>102.74045402851024</v>
      </c>
      <c r="H375" s="2">
        <f t="shared" si="23"/>
        <v>0.9001041028780622</v>
      </c>
      <c r="I375" s="3">
        <f t="shared" si="21"/>
        <v>6962.7142857142853</v>
      </c>
      <c r="J375" s="3">
        <v>0</v>
      </c>
    </row>
    <row r="376" spans="1:10" x14ac:dyDescent="0.25">
      <c r="A376" s="1">
        <v>2016</v>
      </c>
      <c r="B376" s="1">
        <v>20160423</v>
      </c>
      <c r="C376" s="1" t="str">
        <f t="shared" si="22"/>
        <v>201604</v>
      </c>
      <c r="D376" s="3">
        <v>114.14285714285714</v>
      </c>
      <c r="E376" s="2">
        <v>9658.3239440382295</v>
      </c>
      <c r="F376" s="3">
        <v>90</v>
      </c>
      <c r="G376" s="2">
        <f t="shared" si="20"/>
        <v>107.31471048931365</v>
      </c>
      <c r="H376" s="2">
        <f t="shared" si="23"/>
        <v>0.94017894045706585</v>
      </c>
      <c r="I376" s="3">
        <f t="shared" si="21"/>
        <v>10272.857142857143</v>
      </c>
      <c r="J376" s="3">
        <v>0</v>
      </c>
    </row>
    <row r="377" spans="1:10" x14ac:dyDescent="0.25">
      <c r="A377" s="1">
        <v>2016</v>
      </c>
      <c r="B377" s="1">
        <v>20160424</v>
      </c>
      <c r="C377" s="1" t="str">
        <f t="shared" si="22"/>
        <v>201604</v>
      </c>
      <c r="D377" s="3">
        <v>114.14285714285714</v>
      </c>
      <c r="E377" s="2">
        <v>10061.110061110061</v>
      </c>
      <c r="F377" s="3">
        <v>95</v>
      </c>
      <c r="G377" s="2">
        <f t="shared" si="20"/>
        <v>105.90642169589538</v>
      </c>
      <c r="H377" s="2">
        <f t="shared" si="23"/>
        <v>0.92784099107793194</v>
      </c>
      <c r="I377" s="3">
        <f t="shared" si="21"/>
        <v>10843.571428571428</v>
      </c>
      <c r="J377" s="3">
        <v>7443</v>
      </c>
    </row>
    <row r="378" spans="1:10" x14ac:dyDescent="0.25">
      <c r="A378" s="1">
        <v>2016</v>
      </c>
      <c r="B378" s="1">
        <v>20160425</v>
      </c>
      <c r="C378" s="1" t="str">
        <f t="shared" si="22"/>
        <v>201604</v>
      </c>
      <c r="D378" s="3">
        <v>114.14285714285714</v>
      </c>
      <c r="E378" s="2">
        <v>4349.8757784472073</v>
      </c>
      <c r="F378" s="3">
        <v>40</v>
      </c>
      <c r="G378" s="2">
        <f t="shared" si="20"/>
        <v>108.74689446118018</v>
      </c>
      <c r="H378" s="2">
        <f t="shared" si="23"/>
        <v>0.95272623432823689</v>
      </c>
      <c r="I378" s="3">
        <f t="shared" si="21"/>
        <v>4565.7142857142853</v>
      </c>
      <c r="J378" s="3">
        <v>0</v>
      </c>
    </row>
    <row r="379" spans="1:10" x14ac:dyDescent="0.25">
      <c r="A379" s="1">
        <v>2016</v>
      </c>
      <c r="B379" s="1">
        <v>20160426</v>
      </c>
      <c r="C379" s="1" t="str">
        <f t="shared" si="22"/>
        <v>201604</v>
      </c>
      <c r="D379" s="3">
        <v>114.14285714285714</v>
      </c>
      <c r="E379" s="2">
        <v>2546.5811180096894</v>
      </c>
      <c r="F379" s="3">
        <v>24</v>
      </c>
      <c r="G379" s="2">
        <f t="shared" si="20"/>
        <v>106.10754658373706</v>
      </c>
      <c r="H379" s="2">
        <f t="shared" si="23"/>
        <v>0.9296030364032033</v>
      </c>
      <c r="I379" s="3">
        <f t="shared" si="21"/>
        <v>2739.4285714285716</v>
      </c>
      <c r="J379" s="3">
        <v>0</v>
      </c>
    </row>
    <row r="380" spans="1:10" x14ac:dyDescent="0.25">
      <c r="A380" s="1">
        <v>2016</v>
      </c>
      <c r="B380" s="1">
        <v>20160427</v>
      </c>
      <c r="C380" s="1" t="str">
        <f t="shared" si="22"/>
        <v>201604</v>
      </c>
      <c r="D380" s="3">
        <v>114.14285714285714</v>
      </c>
      <c r="E380" s="2">
        <v>3028.1630281630282</v>
      </c>
      <c r="F380" s="3">
        <v>28</v>
      </c>
      <c r="G380" s="2">
        <f t="shared" si="20"/>
        <v>108.148679577251</v>
      </c>
      <c r="H380" s="2">
        <f t="shared" si="23"/>
        <v>0.94748530292960831</v>
      </c>
      <c r="I380" s="3">
        <f t="shared" si="21"/>
        <v>3196</v>
      </c>
      <c r="J380" s="3">
        <v>0</v>
      </c>
    </row>
    <row r="381" spans="1:10" x14ac:dyDescent="0.25">
      <c r="A381" s="1">
        <v>2016</v>
      </c>
      <c r="B381" s="1">
        <v>20160428</v>
      </c>
      <c r="C381" s="1" t="str">
        <f t="shared" si="22"/>
        <v>201604</v>
      </c>
      <c r="D381" s="3">
        <v>114.14285714285714</v>
      </c>
      <c r="E381" s="2">
        <v>4124.9612678184103</v>
      </c>
      <c r="F381" s="3">
        <v>39</v>
      </c>
      <c r="G381" s="2">
        <f t="shared" si="20"/>
        <v>105.76823763636949</v>
      </c>
      <c r="H381" s="2">
        <f t="shared" si="23"/>
        <v>0.92663036727732973</v>
      </c>
      <c r="I381" s="3">
        <f t="shared" si="21"/>
        <v>4451.5714285714284</v>
      </c>
      <c r="J381" s="3">
        <v>0</v>
      </c>
    </row>
    <row r="382" spans="1:10" x14ac:dyDescent="0.25">
      <c r="A382" s="1">
        <v>2016</v>
      </c>
      <c r="B382" s="1">
        <v>20160429</v>
      </c>
      <c r="C382" s="1" t="str">
        <f t="shared" si="22"/>
        <v>201604</v>
      </c>
      <c r="D382" s="3">
        <v>114.14285714285714</v>
      </c>
      <c r="E382" s="2">
        <v>32939.447225161515</v>
      </c>
      <c r="F382" s="3">
        <v>298</v>
      </c>
      <c r="G382" s="2">
        <f t="shared" si="20"/>
        <v>110.53505780255541</v>
      </c>
      <c r="H382" s="2">
        <f t="shared" si="23"/>
        <v>0.96839224607995988</v>
      </c>
      <c r="I382" s="3">
        <f t="shared" si="21"/>
        <v>34014.571428571428</v>
      </c>
      <c r="J382" s="3">
        <v>0</v>
      </c>
    </row>
    <row r="383" spans="1:10" x14ac:dyDescent="0.25">
      <c r="A383" s="1">
        <v>2016</v>
      </c>
      <c r="B383" s="1">
        <v>20160430</v>
      </c>
      <c r="C383" s="1" t="str">
        <f t="shared" si="22"/>
        <v>201604</v>
      </c>
      <c r="D383" s="3">
        <v>114.14285714285714</v>
      </c>
      <c r="E383" s="2">
        <v>19550.94955094955</v>
      </c>
      <c r="F383" s="3">
        <v>190</v>
      </c>
      <c r="G383" s="2">
        <f t="shared" si="20"/>
        <v>102.89973447868184</v>
      </c>
      <c r="H383" s="2">
        <f t="shared" si="23"/>
        <v>0.90149955112737534</v>
      </c>
      <c r="I383" s="3">
        <f t="shared" si="21"/>
        <v>21687.142857142855</v>
      </c>
      <c r="J383" s="3">
        <v>0</v>
      </c>
    </row>
    <row r="384" spans="1:10" x14ac:dyDescent="0.25">
      <c r="A384" s="1">
        <v>2016</v>
      </c>
      <c r="B384" s="1">
        <v>20160501</v>
      </c>
      <c r="C384" s="1" t="str">
        <f t="shared" si="22"/>
        <v>201605</v>
      </c>
      <c r="D384" s="3">
        <v>114.14285714285714</v>
      </c>
      <c r="E384" s="2">
        <v>22050.456336170624</v>
      </c>
      <c r="F384" s="3">
        <v>213</v>
      </c>
      <c r="G384" s="2">
        <f t="shared" si="20"/>
        <v>103.52326918389964</v>
      </c>
      <c r="H384" s="2">
        <f t="shared" si="23"/>
        <v>0.90696230824442747</v>
      </c>
      <c r="I384" s="3">
        <f t="shared" si="21"/>
        <v>24312.428571428569</v>
      </c>
      <c r="J384" s="3">
        <v>8534</v>
      </c>
    </row>
    <row r="385" spans="1:10" x14ac:dyDescent="0.25">
      <c r="A385" s="1">
        <v>2016</v>
      </c>
      <c r="B385" s="1">
        <v>20160502</v>
      </c>
      <c r="C385" s="1" t="str">
        <f t="shared" si="22"/>
        <v>201605</v>
      </c>
      <c r="D385" s="3">
        <v>114.14285714285714</v>
      </c>
      <c r="E385" s="2">
        <v>12333.630905059477</v>
      </c>
      <c r="F385" s="3">
        <v>118</v>
      </c>
      <c r="G385" s="2">
        <f t="shared" si="20"/>
        <v>104.5222958055888</v>
      </c>
      <c r="H385" s="2">
        <f t="shared" si="23"/>
        <v>0.91571473171354389</v>
      </c>
      <c r="I385" s="3">
        <f t="shared" si="21"/>
        <v>13468.857142857143</v>
      </c>
      <c r="J385" s="3">
        <v>0</v>
      </c>
    </row>
    <row r="386" spans="1:10" x14ac:dyDescent="0.25">
      <c r="A386" s="1">
        <v>2016</v>
      </c>
      <c r="B386" s="1">
        <v>20160503</v>
      </c>
      <c r="C386" s="1" t="str">
        <f t="shared" si="22"/>
        <v>201605</v>
      </c>
      <c r="D386" s="3">
        <v>114.14285714285714</v>
      </c>
      <c r="E386" s="2">
        <v>6264.980550694836</v>
      </c>
      <c r="F386" s="3">
        <v>60</v>
      </c>
      <c r="G386" s="2">
        <f t="shared" ref="G386:G449" si="24">E386/F386</f>
        <v>104.41634251158059</v>
      </c>
      <c r="H386" s="2">
        <f t="shared" si="23"/>
        <v>0.91478648007642582</v>
      </c>
      <c r="I386" s="3">
        <f t="shared" ref="I386:I449" si="25">F386*D386</f>
        <v>6848.5714285714284</v>
      </c>
      <c r="J386" s="3">
        <v>0</v>
      </c>
    </row>
    <row r="387" spans="1:10" x14ac:dyDescent="0.25">
      <c r="A387" s="1">
        <v>2016</v>
      </c>
      <c r="B387" s="1">
        <v>20160504</v>
      </c>
      <c r="C387" s="1" t="str">
        <f t="shared" ref="C387:C450" si="26">LEFT(B387:B387,6)</f>
        <v>201605</v>
      </c>
      <c r="D387" s="3">
        <v>114.14285714285714</v>
      </c>
      <c r="E387" s="2">
        <v>4269.1885549028402</v>
      </c>
      <c r="F387" s="3">
        <v>40</v>
      </c>
      <c r="G387" s="2">
        <f t="shared" si="24"/>
        <v>106.72971387257101</v>
      </c>
      <c r="H387" s="2">
        <f t="shared" ref="H387:H450" si="27">G387/D387</f>
        <v>0.93505381365206142</v>
      </c>
      <c r="I387" s="3">
        <f t="shared" si="25"/>
        <v>4565.7142857142853</v>
      </c>
      <c r="J387" s="3">
        <v>0</v>
      </c>
    </row>
    <row r="388" spans="1:10" x14ac:dyDescent="0.25">
      <c r="A388" s="1">
        <v>2016</v>
      </c>
      <c r="B388" s="1">
        <v>20160505</v>
      </c>
      <c r="C388" s="1" t="str">
        <f t="shared" si="26"/>
        <v>201605</v>
      </c>
      <c r="D388" s="3">
        <v>114.14285714285714</v>
      </c>
      <c r="E388" s="2">
        <v>2609.1454662883239</v>
      </c>
      <c r="F388" s="3">
        <v>24</v>
      </c>
      <c r="G388" s="2">
        <f t="shared" si="24"/>
        <v>108.71439442868017</v>
      </c>
      <c r="H388" s="2">
        <f t="shared" si="27"/>
        <v>0.95244150312986386</v>
      </c>
      <c r="I388" s="3">
        <f t="shared" si="25"/>
        <v>2739.4285714285716</v>
      </c>
      <c r="J388" s="3">
        <v>0</v>
      </c>
    </row>
    <row r="389" spans="1:10" x14ac:dyDescent="0.25">
      <c r="A389" s="1">
        <v>2016</v>
      </c>
      <c r="B389" s="1">
        <v>20160506</v>
      </c>
      <c r="C389" s="1" t="str">
        <f t="shared" si="26"/>
        <v>201605</v>
      </c>
      <c r="D389" s="3">
        <v>114.14285714285714</v>
      </c>
      <c r="E389" s="2">
        <v>2831.9199747771177</v>
      </c>
      <c r="F389" s="3">
        <v>26</v>
      </c>
      <c r="G389" s="2">
        <f t="shared" si="24"/>
        <v>108.91999902988914</v>
      </c>
      <c r="H389" s="2">
        <f t="shared" si="27"/>
        <v>0.95424279500528664</v>
      </c>
      <c r="I389" s="3">
        <f t="shared" si="25"/>
        <v>2967.7142857142858</v>
      </c>
      <c r="J389" s="3">
        <v>0</v>
      </c>
    </row>
    <row r="390" spans="1:10" x14ac:dyDescent="0.25">
      <c r="A390" s="1">
        <v>2016</v>
      </c>
      <c r="B390" s="1">
        <v>20160507</v>
      </c>
      <c r="C390" s="1" t="str">
        <f t="shared" si="26"/>
        <v>201605</v>
      </c>
      <c r="D390" s="3">
        <v>114.14285714285714</v>
      </c>
      <c r="E390" s="2">
        <v>8503.4699320413602</v>
      </c>
      <c r="F390" s="3">
        <v>80</v>
      </c>
      <c r="G390" s="2">
        <f t="shared" si="24"/>
        <v>106.293374150517</v>
      </c>
      <c r="H390" s="2">
        <f t="shared" si="27"/>
        <v>0.9312310626453304</v>
      </c>
      <c r="I390" s="3">
        <f t="shared" si="25"/>
        <v>9131.4285714285706</v>
      </c>
      <c r="J390" s="3">
        <v>0</v>
      </c>
    </row>
    <row r="391" spans="1:10" x14ac:dyDescent="0.25">
      <c r="A391" s="1">
        <v>2016</v>
      </c>
      <c r="B391" s="1">
        <v>20160508</v>
      </c>
      <c r="C391" s="1" t="str">
        <f t="shared" si="26"/>
        <v>201605</v>
      </c>
      <c r="D391" s="3">
        <v>114.14285714285714</v>
      </c>
      <c r="E391" s="2">
        <v>8195.7996243710531</v>
      </c>
      <c r="F391" s="3">
        <v>78</v>
      </c>
      <c r="G391" s="2">
        <f t="shared" si="24"/>
        <v>105.07435415860324</v>
      </c>
      <c r="H391" s="2">
        <f t="shared" si="27"/>
        <v>0.92055128799777564</v>
      </c>
      <c r="I391" s="3">
        <f t="shared" si="25"/>
        <v>8903.1428571428569</v>
      </c>
      <c r="J391" s="3">
        <v>8177</v>
      </c>
    </row>
    <row r="392" spans="1:10" x14ac:dyDescent="0.25">
      <c r="A392" s="1">
        <v>2016</v>
      </c>
      <c r="B392" s="1">
        <v>20160509</v>
      </c>
      <c r="C392" s="1" t="str">
        <f t="shared" si="26"/>
        <v>201605</v>
      </c>
      <c r="D392" s="3">
        <v>114.14285714285714</v>
      </c>
      <c r="E392" s="2">
        <v>1629.7730583444868</v>
      </c>
      <c r="F392" s="3">
        <v>16</v>
      </c>
      <c r="G392" s="2">
        <f t="shared" si="24"/>
        <v>101.86081614653042</v>
      </c>
      <c r="H392" s="2">
        <f t="shared" si="27"/>
        <v>0.89239763833005381</v>
      </c>
      <c r="I392" s="3">
        <f t="shared" si="25"/>
        <v>1826.2857142857142</v>
      </c>
      <c r="J392" s="3">
        <v>0</v>
      </c>
    </row>
    <row r="393" spans="1:10" x14ac:dyDescent="0.25">
      <c r="A393" s="1">
        <v>2016</v>
      </c>
      <c r="B393" s="1">
        <v>20160510</v>
      </c>
      <c r="C393" s="1" t="str">
        <f t="shared" si="26"/>
        <v>201605</v>
      </c>
      <c r="D393" s="3">
        <v>114.14285714285714</v>
      </c>
      <c r="E393" s="2">
        <v>3935.5110783682212</v>
      </c>
      <c r="F393" s="3">
        <v>37</v>
      </c>
      <c r="G393" s="2">
        <f t="shared" si="24"/>
        <v>106.36516428022219</v>
      </c>
      <c r="H393" s="2">
        <f t="shared" si="27"/>
        <v>0.93186001246752859</v>
      </c>
      <c r="I393" s="3">
        <f t="shared" si="25"/>
        <v>4223.2857142857138</v>
      </c>
      <c r="J393" s="3">
        <v>0</v>
      </c>
    </row>
    <row r="394" spans="1:10" x14ac:dyDescent="0.25">
      <c r="A394" s="1">
        <v>2016</v>
      </c>
      <c r="B394" s="1">
        <v>20160511</v>
      </c>
      <c r="C394" s="1" t="str">
        <f t="shared" si="26"/>
        <v>201605</v>
      </c>
      <c r="D394" s="3">
        <v>114.14285714285714</v>
      </c>
      <c r="E394" s="2">
        <v>4163.7613066184495</v>
      </c>
      <c r="F394" s="3">
        <v>39</v>
      </c>
      <c r="G394" s="2">
        <f t="shared" si="24"/>
        <v>106.76311042611408</v>
      </c>
      <c r="H394" s="2">
        <f t="shared" si="27"/>
        <v>0.93534639922753271</v>
      </c>
      <c r="I394" s="3">
        <f t="shared" si="25"/>
        <v>4451.5714285714284</v>
      </c>
      <c r="J394" s="3">
        <v>0</v>
      </c>
    </row>
    <row r="395" spans="1:10" x14ac:dyDescent="0.25">
      <c r="A395" s="1">
        <v>2016</v>
      </c>
      <c r="B395" s="1">
        <v>20160512</v>
      </c>
      <c r="C395" s="1" t="str">
        <f t="shared" si="26"/>
        <v>201605</v>
      </c>
      <c r="D395" s="3">
        <v>114.14285714285714</v>
      </c>
      <c r="E395" s="2">
        <v>4686.4689721832574</v>
      </c>
      <c r="F395" s="3">
        <v>44</v>
      </c>
      <c r="G395" s="2">
        <f t="shared" si="24"/>
        <v>106.5106584587104</v>
      </c>
      <c r="H395" s="2">
        <f t="shared" si="27"/>
        <v>0.93313467986354537</v>
      </c>
      <c r="I395" s="3">
        <f t="shared" si="25"/>
        <v>5022.2857142857138</v>
      </c>
      <c r="J395" s="3">
        <v>0</v>
      </c>
    </row>
    <row r="396" spans="1:10" x14ac:dyDescent="0.25">
      <c r="A396" s="1">
        <v>2016</v>
      </c>
      <c r="B396" s="1">
        <v>20160513</v>
      </c>
      <c r="C396" s="1" t="str">
        <f t="shared" si="26"/>
        <v>201605</v>
      </c>
      <c r="D396" s="3">
        <v>114.14285714285714</v>
      </c>
      <c r="E396" s="2">
        <v>4918.6834901120619</v>
      </c>
      <c r="F396" s="3">
        <v>48</v>
      </c>
      <c r="G396" s="2">
        <f t="shared" si="24"/>
        <v>102.47257271066796</v>
      </c>
      <c r="H396" s="2">
        <f t="shared" si="27"/>
        <v>0.89775720772800471</v>
      </c>
      <c r="I396" s="3">
        <f t="shared" si="25"/>
        <v>5478.8571428571431</v>
      </c>
      <c r="J396" s="3">
        <v>0</v>
      </c>
    </row>
    <row r="397" spans="1:10" x14ac:dyDescent="0.25">
      <c r="A397" s="1">
        <v>2016</v>
      </c>
      <c r="B397" s="1">
        <v>20160514</v>
      </c>
      <c r="C397" s="1" t="str">
        <f t="shared" si="26"/>
        <v>201605</v>
      </c>
      <c r="D397" s="3">
        <v>114.14285714285714</v>
      </c>
      <c r="E397" s="2">
        <v>10749.179320607891</v>
      </c>
      <c r="F397" s="3">
        <v>109</v>
      </c>
      <c r="G397" s="2">
        <f t="shared" si="24"/>
        <v>98.616324042274229</v>
      </c>
      <c r="H397" s="2">
        <f t="shared" si="27"/>
        <v>0.86397280137161403</v>
      </c>
      <c r="I397" s="3">
        <f t="shared" si="25"/>
        <v>12441.571428571428</v>
      </c>
      <c r="J397" s="3">
        <v>0</v>
      </c>
    </row>
    <row r="398" spans="1:10" x14ac:dyDescent="0.25">
      <c r="A398" s="1">
        <v>2016</v>
      </c>
      <c r="B398" s="1">
        <v>20160515</v>
      </c>
      <c r="C398" s="1" t="str">
        <f t="shared" si="26"/>
        <v>201605</v>
      </c>
      <c r="D398" s="3">
        <v>114.14285714285714</v>
      </c>
      <c r="E398" s="2">
        <v>8659.9658028229442</v>
      </c>
      <c r="F398" s="3">
        <v>85</v>
      </c>
      <c r="G398" s="2">
        <f t="shared" si="24"/>
        <v>101.88195062144641</v>
      </c>
      <c r="H398" s="2">
        <f t="shared" si="27"/>
        <v>0.8925827964331976</v>
      </c>
      <c r="I398" s="3">
        <f t="shared" si="25"/>
        <v>9702.1428571428569</v>
      </c>
      <c r="J398" s="3">
        <v>8794</v>
      </c>
    </row>
    <row r="399" spans="1:10" x14ac:dyDescent="0.25">
      <c r="A399" s="1">
        <v>2016</v>
      </c>
      <c r="B399" s="1">
        <v>20160516</v>
      </c>
      <c r="C399" s="1" t="str">
        <f t="shared" si="26"/>
        <v>201605</v>
      </c>
      <c r="D399" s="3">
        <v>114.14285714285714</v>
      </c>
      <c r="E399" s="2">
        <v>2417.2381315238463</v>
      </c>
      <c r="F399" s="3">
        <v>24</v>
      </c>
      <c r="G399" s="2">
        <f t="shared" si="24"/>
        <v>100.71825548016027</v>
      </c>
      <c r="H399" s="2">
        <f t="shared" si="27"/>
        <v>0.88238772010152933</v>
      </c>
      <c r="I399" s="3">
        <f t="shared" si="25"/>
        <v>2739.4285714285716</v>
      </c>
      <c r="J399" s="3">
        <v>0</v>
      </c>
    </row>
    <row r="400" spans="1:10" x14ac:dyDescent="0.25">
      <c r="A400" s="1">
        <v>2016</v>
      </c>
      <c r="B400" s="1">
        <v>20160517</v>
      </c>
      <c r="C400" s="1" t="str">
        <f t="shared" si="26"/>
        <v>201605</v>
      </c>
      <c r="D400" s="3">
        <v>114.14285714285714</v>
      </c>
      <c r="E400" s="2">
        <v>2104.6878189735335</v>
      </c>
      <c r="F400" s="3">
        <v>19</v>
      </c>
      <c r="G400" s="2">
        <f t="shared" si="24"/>
        <v>110.77304310387018</v>
      </c>
      <c r="H400" s="2">
        <f t="shared" si="27"/>
        <v>0.97047722368847467</v>
      </c>
      <c r="I400" s="3">
        <f t="shared" si="25"/>
        <v>2168.7142857142858</v>
      </c>
      <c r="J400" s="3">
        <v>0</v>
      </c>
    </row>
    <row r="401" spans="1:10" x14ac:dyDescent="0.25">
      <c r="A401" s="1">
        <v>2016</v>
      </c>
      <c r="B401" s="1">
        <v>20160518</v>
      </c>
      <c r="C401" s="1" t="str">
        <f t="shared" si="26"/>
        <v>201605</v>
      </c>
      <c r="D401" s="3">
        <v>114.14285714285714</v>
      </c>
      <c r="E401" s="2">
        <v>3389.8319612605324</v>
      </c>
      <c r="F401" s="3">
        <v>32</v>
      </c>
      <c r="G401" s="2">
        <f t="shared" si="24"/>
        <v>105.93224878939164</v>
      </c>
      <c r="H401" s="2">
        <f t="shared" si="27"/>
        <v>0.92806726098340608</v>
      </c>
      <c r="I401" s="3">
        <f t="shared" si="25"/>
        <v>3652.5714285714284</v>
      </c>
      <c r="J401" s="3">
        <v>0</v>
      </c>
    </row>
    <row r="402" spans="1:10" x14ac:dyDescent="0.25">
      <c r="A402" s="1">
        <v>2016</v>
      </c>
      <c r="B402" s="1">
        <v>20160519</v>
      </c>
      <c r="C402" s="1" t="str">
        <f t="shared" si="26"/>
        <v>201605</v>
      </c>
      <c r="D402" s="3">
        <v>114.14285714285714</v>
      </c>
      <c r="E402" s="2">
        <v>2586.3740149454434</v>
      </c>
      <c r="F402" s="3">
        <v>24</v>
      </c>
      <c r="G402" s="2">
        <f t="shared" si="24"/>
        <v>107.76558395606014</v>
      </c>
      <c r="H402" s="2">
        <f t="shared" si="27"/>
        <v>0.94412902089164086</v>
      </c>
      <c r="I402" s="3">
        <f t="shared" si="25"/>
        <v>2739.4285714285716</v>
      </c>
      <c r="J402" s="3">
        <v>0</v>
      </c>
    </row>
    <row r="403" spans="1:10" x14ac:dyDescent="0.25">
      <c r="A403" s="1">
        <v>2016</v>
      </c>
      <c r="B403" s="1">
        <v>20160520</v>
      </c>
      <c r="C403" s="1" t="str">
        <f t="shared" si="26"/>
        <v>201605</v>
      </c>
      <c r="D403" s="3">
        <v>114.14285714285714</v>
      </c>
      <c r="E403" s="2">
        <v>4060.6612035183466</v>
      </c>
      <c r="F403" s="3">
        <v>41</v>
      </c>
      <c r="G403" s="2">
        <f t="shared" si="24"/>
        <v>99.040517158984059</v>
      </c>
      <c r="H403" s="2">
        <f t="shared" si="27"/>
        <v>0.86768913656181279</v>
      </c>
      <c r="I403" s="3">
        <f t="shared" si="25"/>
        <v>4679.8571428571431</v>
      </c>
      <c r="J403" s="3">
        <v>0</v>
      </c>
    </row>
    <row r="404" spans="1:10" x14ac:dyDescent="0.25">
      <c r="A404" s="1">
        <v>2016</v>
      </c>
      <c r="B404" s="1">
        <v>20160521</v>
      </c>
      <c r="C404" s="1" t="str">
        <f t="shared" si="26"/>
        <v>201605</v>
      </c>
      <c r="D404" s="3">
        <v>114.14285714285714</v>
      </c>
      <c r="E404" s="2">
        <v>8676.4229621372469</v>
      </c>
      <c r="F404" s="3">
        <v>84</v>
      </c>
      <c r="G404" s="2">
        <f t="shared" si="24"/>
        <v>103.29074954925294</v>
      </c>
      <c r="H404" s="2">
        <f t="shared" si="27"/>
        <v>0.90492521507480672</v>
      </c>
      <c r="I404" s="3">
        <f t="shared" si="25"/>
        <v>9588</v>
      </c>
      <c r="J404" s="3">
        <v>0</v>
      </c>
    </row>
    <row r="405" spans="1:10" x14ac:dyDescent="0.25">
      <c r="A405" s="1">
        <v>2016</v>
      </c>
      <c r="B405" s="1">
        <v>20160522</v>
      </c>
      <c r="C405" s="1" t="str">
        <f t="shared" si="26"/>
        <v>201605</v>
      </c>
      <c r="D405" s="3">
        <v>114.14285714285714</v>
      </c>
      <c r="E405" s="2">
        <v>11118.898261755407</v>
      </c>
      <c r="F405" s="3">
        <v>110</v>
      </c>
      <c r="G405" s="2">
        <f t="shared" si="24"/>
        <v>101.08089328868552</v>
      </c>
      <c r="H405" s="2">
        <f t="shared" si="27"/>
        <v>0.88556477224129992</v>
      </c>
      <c r="I405" s="3">
        <f t="shared" si="25"/>
        <v>12555.714285714284</v>
      </c>
      <c r="J405" s="3">
        <v>8259</v>
      </c>
    </row>
    <row r="406" spans="1:10" x14ac:dyDescent="0.25">
      <c r="A406" s="1">
        <v>2016</v>
      </c>
      <c r="B406" s="1">
        <v>20160523</v>
      </c>
      <c r="C406" s="1" t="str">
        <f t="shared" si="26"/>
        <v>201605</v>
      </c>
      <c r="D406" s="3">
        <v>114.14285714285714</v>
      </c>
      <c r="E406" s="2">
        <v>1763.3131918846207</v>
      </c>
      <c r="F406" s="3">
        <v>17</v>
      </c>
      <c r="G406" s="2">
        <f t="shared" si="24"/>
        <v>103.72430540497768</v>
      </c>
      <c r="H406" s="2">
        <f t="shared" si="27"/>
        <v>0.90872357676451043</v>
      </c>
      <c r="I406" s="3">
        <f t="shared" si="25"/>
        <v>1940.4285714285713</v>
      </c>
      <c r="J406" s="3">
        <v>0</v>
      </c>
    </row>
    <row r="407" spans="1:10" x14ac:dyDescent="0.25">
      <c r="A407" s="1">
        <v>2016</v>
      </c>
      <c r="B407" s="1">
        <v>20160524</v>
      </c>
      <c r="C407" s="1" t="str">
        <f t="shared" si="26"/>
        <v>201605</v>
      </c>
      <c r="D407" s="3">
        <v>114.14285714285714</v>
      </c>
      <c r="E407" s="2">
        <v>2353.3380676237816</v>
      </c>
      <c r="F407" s="3">
        <v>23</v>
      </c>
      <c r="G407" s="2">
        <f t="shared" si="24"/>
        <v>102.31904641842529</v>
      </c>
      <c r="H407" s="2">
        <f t="shared" si="27"/>
        <v>0.8964121713754406</v>
      </c>
      <c r="I407" s="3">
        <f t="shared" si="25"/>
        <v>2625.2857142857142</v>
      </c>
      <c r="J407" s="3">
        <v>0</v>
      </c>
    </row>
    <row r="408" spans="1:10" x14ac:dyDescent="0.25">
      <c r="A408" s="1">
        <v>2016</v>
      </c>
      <c r="B408" s="1">
        <v>20160525</v>
      </c>
      <c r="C408" s="1" t="str">
        <f t="shared" si="26"/>
        <v>201605</v>
      </c>
      <c r="D408" s="3">
        <v>114.14285714285714</v>
      </c>
      <c r="E408" s="2">
        <v>2891.0171767314623</v>
      </c>
      <c r="F408" s="3">
        <v>27</v>
      </c>
      <c r="G408" s="2">
        <f t="shared" si="24"/>
        <v>107.07471024931341</v>
      </c>
      <c r="H408" s="2">
        <f t="shared" si="27"/>
        <v>0.93807631006907877</v>
      </c>
      <c r="I408" s="3">
        <f t="shared" si="25"/>
        <v>3081.8571428571427</v>
      </c>
      <c r="J408" s="3">
        <v>0</v>
      </c>
    </row>
    <row r="409" spans="1:10" x14ac:dyDescent="0.25">
      <c r="A409" s="1">
        <v>2016</v>
      </c>
      <c r="B409" s="1">
        <v>20160526</v>
      </c>
      <c r="C409" s="1" t="str">
        <f t="shared" si="26"/>
        <v>201605</v>
      </c>
      <c r="D409" s="3">
        <v>114.14285714285714</v>
      </c>
      <c r="E409" s="2">
        <v>3602.3807452378878</v>
      </c>
      <c r="F409" s="3">
        <v>35</v>
      </c>
      <c r="G409" s="2">
        <f t="shared" si="24"/>
        <v>102.92516414965394</v>
      </c>
      <c r="H409" s="2">
        <f t="shared" si="27"/>
        <v>0.90172233923351386</v>
      </c>
      <c r="I409" s="3">
        <f t="shared" si="25"/>
        <v>3995</v>
      </c>
      <c r="J409" s="3">
        <v>0</v>
      </c>
    </row>
    <row r="410" spans="1:10" x14ac:dyDescent="0.25">
      <c r="A410" s="1">
        <v>2016</v>
      </c>
      <c r="B410" s="1">
        <v>20160527</v>
      </c>
      <c r="C410" s="1" t="str">
        <f t="shared" si="26"/>
        <v>201605</v>
      </c>
      <c r="D410" s="3">
        <v>114.14285714285714</v>
      </c>
      <c r="E410" s="2">
        <v>5732.034303462875</v>
      </c>
      <c r="F410" s="3">
        <v>59</v>
      </c>
      <c r="G410" s="2">
        <f t="shared" si="24"/>
        <v>97.15312378750636</v>
      </c>
      <c r="H410" s="2">
        <f t="shared" si="27"/>
        <v>0.85115377535988057</v>
      </c>
      <c r="I410" s="3">
        <f t="shared" si="25"/>
        <v>6734.4285714285716</v>
      </c>
      <c r="J410" s="3">
        <v>0</v>
      </c>
    </row>
    <row r="411" spans="1:10" x14ac:dyDescent="0.25">
      <c r="A411" s="1">
        <v>2016</v>
      </c>
      <c r="B411" s="1">
        <v>20160528</v>
      </c>
      <c r="C411" s="1" t="str">
        <f t="shared" si="26"/>
        <v>201605</v>
      </c>
      <c r="D411" s="3">
        <v>114.14285714285714</v>
      </c>
      <c r="E411" s="2">
        <v>8512.5142267999418</v>
      </c>
      <c r="F411" s="3">
        <v>83</v>
      </c>
      <c r="G411" s="2">
        <f t="shared" si="24"/>
        <v>102.56041237108363</v>
      </c>
      <c r="H411" s="2">
        <f t="shared" si="27"/>
        <v>0.89852676670536347</v>
      </c>
      <c r="I411" s="3">
        <f t="shared" si="25"/>
        <v>9473.8571428571431</v>
      </c>
      <c r="J411" s="3">
        <v>0</v>
      </c>
    </row>
    <row r="412" spans="1:10" x14ac:dyDescent="0.25">
      <c r="A412" s="1">
        <v>2016</v>
      </c>
      <c r="B412" s="1">
        <v>20160529</v>
      </c>
      <c r="C412" s="1" t="str">
        <f t="shared" si="26"/>
        <v>201605</v>
      </c>
      <c r="D412" s="3">
        <v>114.14285714285714</v>
      </c>
      <c r="E412" s="2">
        <v>8537.0971085256806</v>
      </c>
      <c r="F412" s="3">
        <v>82</v>
      </c>
      <c r="G412" s="2">
        <f t="shared" si="24"/>
        <v>104.11094034787415</v>
      </c>
      <c r="H412" s="2">
        <f t="shared" si="27"/>
        <v>0.91211086662718277</v>
      </c>
      <c r="I412" s="3">
        <f t="shared" si="25"/>
        <v>9359.7142857142862</v>
      </c>
      <c r="J412" s="3">
        <v>7412</v>
      </c>
    </row>
    <row r="413" spans="1:10" x14ac:dyDescent="0.25">
      <c r="A413" s="1">
        <v>2016</v>
      </c>
      <c r="B413" s="1">
        <v>20160530</v>
      </c>
      <c r="C413" s="1" t="str">
        <f t="shared" si="26"/>
        <v>201605</v>
      </c>
      <c r="D413" s="3">
        <v>114.14285714285714</v>
      </c>
      <c r="E413" s="2">
        <v>3040.588754874469</v>
      </c>
      <c r="F413" s="3">
        <v>29</v>
      </c>
      <c r="G413" s="2">
        <f t="shared" si="24"/>
        <v>104.84788809911961</v>
      </c>
      <c r="H413" s="2">
        <f t="shared" si="27"/>
        <v>0.91856722990467754</v>
      </c>
      <c r="I413" s="3">
        <f t="shared" si="25"/>
        <v>3310.1428571428569</v>
      </c>
      <c r="J413" s="3">
        <v>0</v>
      </c>
    </row>
    <row r="414" spans="1:10" x14ac:dyDescent="0.25">
      <c r="A414" s="1">
        <v>2016</v>
      </c>
      <c r="B414" s="1">
        <v>20160531</v>
      </c>
      <c r="C414" s="1" t="str">
        <f t="shared" si="26"/>
        <v>201605</v>
      </c>
      <c r="D414" s="3">
        <v>114.14285714285714</v>
      </c>
      <c r="E414" s="2">
        <v>5162.9408772265915</v>
      </c>
      <c r="F414" s="3">
        <v>50</v>
      </c>
      <c r="G414" s="2">
        <f t="shared" si="24"/>
        <v>103.25881754453184</v>
      </c>
      <c r="H414" s="2">
        <f t="shared" si="27"/>
        <v>0.90464546034007876</v>
      </c>
      <c r="I414" s="3">
        <f t="shared" si="25"/>
        <v>5707.1428571428569</v>
      </c>
      <c r="J414" s="3">
        <v>0</v>
      </c>
    </row>
    <row r="415" spans="1:10" x14ac:dyDescent="0.25">
      <c r="A415" s="1">
        <v>2016</v>
      </c>
      <c r="B415" s="1">
        <v>20160601</v>
      </c>
      <c r="C415" s="1" t="str">
        <f t="shared" si="26"/>
        <v>201606</v>
      </c>
      <c r="D415" s="3">
        <v>114.14285714285714</v>
      </c>
      <c r="E415" s="2">
        <v>4591.8903061760202</v>
      </c>
      <c r="F415" s="3">
        <v>42</v>
      </c>
      <c r="G415" s="2">
        <f t="shared" si="24"/>
        <v>109.33072157561953</v>
      </c>
      <c r="H415" s="2">
        <f t="shared" si="27"/>
        <v>0.95784111518064674</v>
      </c>
      <c r="I415" s="3">
        <f t="shared" si="25"/>
        <v>4794</v>
      </c>
      <c r="J415" s="3">
        <v>0</v>
      </c>
    </row>
    <row r="416" spans="1:10" x14ac:dyDescent="0.25">
      <c r="A416" s="1">
        <v>2016</v>
      </c>
      <c r="B416" s="1">
        <v>20160602</v>
      </c>
      <c r="C416" s="1" t="str">
        <f t="shared" si="26"/>
        <v>201606</v>
      </c>
      <c r="D416" s="3">
        <v>114.14285714285714</v>
      </c>
      <c r="E416" s="2">
        <v>3673.610816467959</v>
      </c>
      <c r="F416" s="3">
        <v>35</v>
      </c>
      <c r="G416" s="2">
        <f t="shared" si="24"/>
        <v>104.96030904194168</v>
      </c>
      <c r="H416" s="2">
        <f t="shared" si="27"/>
        <v>0.91955214429736143</v>
      </c>
      <c r="I416" s="3">
        <f t="shared" si="25"/>
        <v>3995</v>
      </c>
      <c r="J416" s="3">
        <v>0</v>
      </c>
    </row>
    <row r="417" spans="1:10" x14ac:dyDescent="0.25">
      <c r="A417" s="1">
        <v>2016</v>
      </c>
      <c r="B417" s="1">
        <v>20160603</v>
      </c>
      <c r="C417" s="1" t="str">
        <f t="shared" si="26"/>
        <v>201606</v>
      </c>
      <c r="D417" s="3">
        <v>114.14285714285714</v>
      </c>
      <c r="E417" s="2">
        <v>2765.6599085170515</v>
      </c>
      <c r="F417" s="3">
        <v>26</v>
      </c>
      <c r="G417" s="2">
        <f t="shared" si="24"/>
        <v>106.37153494296352</v>
      </c>
      <c r="H417" s="2">
        <f t="shared" si="27"/>
        <v>0.93191582553284691</v>
      </c>
      <c r="I417" s="3">
        <f t="shared" si="25"/>
        <v>2967.7142857142858</v>
      </c>
      <c r="J417" s="3">
        <v>0</v>
      </c>
    </row>
    <row r="418" spans="1:10" x14ac:dyDescent="0.25">
      <c r="A418" s="1">
        <v>2016</v>
      </c>
      <c r="B418" s="1">
        <v>20160604</v>
      </c>
      <c r="C418" s="1" t="str">
        <f t="shared" si="26"/>
        <v>201606</v>
      </c>
      <c r="D418" s="3">
        <v>114.14285714285714</v>
      </c>
      <c r="E418" s="2">
        <v>7564.8518505661368</v>
      </c>
      <c r="F418" s="3">
        <v>72</v>
      </c>
      <c r="G418" s="2">
        <f t="shared" si="24"/>
        <v>105.06738681341857</v>
      </c>
      <c r="H418" s="2">
        <f t="shared" si="27"/>
        <v>0.92049024742669583</v>
      </c>
      <c r="I418" s="3">
        <f t="shared" si="25"/>
        <v>8218.2857142857138</v>
      </c>
      <c r="J418" s="3">
        <v>0</v>
      </c>
    </row>
    <row r="419" spans="1:10" x14ac:dyDescent="0.25">
      <c r="A419" s="1">
        <v>2016</v>
      </c>
      <c r="B419" s="1">
        <v>20160605</v>
      </c>
      <c r="C419" s="1" t="str">
        <f t="shared" si="26"/>
        <v>201606</v>
      </c>
      <c r="D419" s="3">
        <v>114.14285714285714</v>
      </c>
      <c r="E419" s="2">
        <v>6889.106889106889</v>
      </c>
      <c r="F419" s="3">
        <v>67</v>
      </c>
      <c r="G419" s="2">
        <f t="shared" si="24"/>
        <v>102.82249088219237</v>
      </c>
      <c r="H419" s="2">
        <f t="shared" si="27"/>
        <v>0.90082282374886935</v>
      </c>
      <c r="I419" s="3">
        <f t="shared" si="25"/>
        <v>7647.5714285714284</v>
      </c>
      <c r="J419" s="3">
        <v>7210</v>
      </c>
    </row>
    <row r="420" spans="1:10" x14ac:dyDescent="0.25">
      <c r="A420" s="1">
        <v>2016</v>
      </c>
      <c r="B420" s="1">
        <v>20160606</v>
      </c>
      <c r="C420" s="1" t="str">
        <f t="shared" si="26"/>
        <v>201606</v>
      </c>
      <c r="D420" s="3">
        <v>114.14285714285714</v>
      </c>
      <c r="E420" s="2">
        <v>3547.3178330321189</v>
      </c>
      <c r="F420" s="3">
        <v>35</v>
      </c>
      <c r="G420" s="2">
        <f t="shared" si="24"/>
        <v>101.35193808663196</v>
      </c>
      <c r="H420" s="2">
        <f t="shared" si="27"/>
        <v>0.88793938248613735</v>
      </c>
      <c r="I420" s="3">
        <f t="shared" si="25"/>
        <v>3995</v>
      </c>
      <c r="J420" s="3">
        <v>0</v>
      </c>
    </row>
    <row r="421" spans="1:10" x14ac:dyDescent="0.25">
      <c r="A421" s="1">
        <v>2016</v>
      </c>
      <c r="B421" s="1">
        <v>20160607</v>
      </c>
      <c r="C421" s="1" t="str">
        <f t="shared" si="26"/>
        <v>201606</v>
      </c>
      <c r="D421" s="3">
        <v>114.14285714285714</v>
      </c>
      <c r="E421" s="2">
        <v>3629.6036296036295</v>
      </c>
      <c r="F421" s="3">
        <v>35</v>
      </c>
      <c r="G421" s="2">
        <f t="shared" si="24"/>
        <v>103.70296084581798</v>
      </c>
      <c r="H421" s="2">
        <f t="shared" si="27"/>
        <v>0.90853657812356181</v>
      </c>
      <c r="I421" s="3">
        <f t="shared" si="25"/>
        <v>3995</v>
      </c>
      <c r="J421" s="3">
        <v>0</v>
      </c>
    </row>
    <row r="422" spans="1:10" x14ac:dyDescent="0.25">
      <c r="A422" s="1">
        <v>2016</v>
      </c>
      <c r="B422" s="1">
        <v>20160608</v>
      </c>
      <c r="C422" s="1" t="str">
        <f t="shared" si="26"/>
        <v>201606</v>
      </c>
      <c r="D422" s="3">
        <v>114.14285714285714</v>
      </c>
      <c r="E422" s="2">
        <v>5589.4255894255894</v>
      </c>
      <c r="F422" s="3">
        <v>54</v>
      </c>
      <c r="G422" s="2">
        <f t="shared" si="24"/>
        <v>103.50788128565907</v>
      </c>
      <c r="H422" s="2">
        <f t="shared" si="27"/>
        <v>0.90682749561904064</v>
      </c>
      <c r="I422" s="3">
        <f t="shared" si="25"/>
        <v>6163.7142857142853</v>
      </c>
      <c r="J422" s="3">
        <v>0</v>
      </c>
    </row>
    <row r="423" spans="1:10" x14ac:dyDescent="0.25">
      <c r="A423" s="1">
        <v>2016</v>
      </c>
      <c r="B423" s="1">
        <v>20160609</v>
      </c>
      <c r="C423" s="1" t="str">
        <f t="shared" si="26"/>
        <v>201606</v>
      </c>
      <c r="D423" s="3">
        <v>114.14285714285714</v>
      </c>
      <c r="E423" s="2">
        <v>15533.362676219818</v>
      </c>
      <c r="F423" s="3">
        <v>147</v>
      </c>
      <c r="G423" s="2">
        <f t="shared" si="24"/>
        <v>105.6691338518355</v>
      </c>
      <c r="H423" s="2">
        <f t="shared" si="27"/>
        <v>0.92576212385838363</v>
      </c>
      <c r="I423" s="3">
        <f t="shared" si="25"/>
        <v>16779</v>
      </c>
      <c r="J423" s="3">
        <v>0</v>
      </c>
    </row>
    <row r="424" spans="1:10" x14ac:dyDescent="0.25">
      <c r="A424" s="1">
        <v>2016</v>
      </c>
      <c r="B424" s="1">
        <v>20160610</v>
      </c>
      <c r="C424" s="1" t="str">
        <f t="shared" si="26"/>
        <v>201606</v>
      </c>
      <c r="D424" s="3">
        <v>114.14285714285714</v>
      </c>
      <c r="E424" s="2">
        <v>13306.07187750045</v>
      </c>
      <c r="F424" s="3">
        <v>130</v>
      </c>
      <c r="G424" s="2">
        <f t="shared" si="24"/>
        <v>102.35439905769577</v>
      </c>
      <c r="H424" s="2">
        <f t="shared" si="27"/>
        <v>0.89672189412249115</v>
      </c>
      <c r="I424" s="3">
        <f t="shared" si="25"/>
        <v>14838.571428571428</v>
      </c>
      <c r="J424" s="3">
        <v>0</v>
      </c>
    </row>
    <row r="425" spans="1:10" x14ac:dyDescent="0.25">
      <c r="A425" s="1">
        <v>2016</v>
      </c>
      <c r="B425" s="1">
        <v>20160611</v>
      </c>
      <c r="C425" s="1" t="str">
        <f t="shared" si="26"/>
        <v>201606</v>
      </c>
      <c r="D425" s="3">
        <v>114.14285714285714</v>
      </c>
      <c r="E425" s="2">
        <v>13504.367790082077</v>
      </c>
      <c r="F425" s="3">
        <v>132</v>
      </c>
      <c r="G425" s="2">
        <f t="shared" si="24"/>
        <v>102.30581659153088</v>
      </c>
      <c r="H425" s="2">
        <f t="shared" si="27"/>
        <v>0.89629626550777997</v>
      </c>
      <c r="I425" s="3">
        <f t="shared" si="25"/>
        <v>15066.857142857143</v>
      </c>
      <c r="J425" s="3">
        <v>0</v>
      </c>
    </row>
    <row r="426" spans="1:10" x14ac:dyDescent="0.25">
      <c r="A426" s="1">
        <v>2016</v>
      </c>
      <c r="B426" s="1">
        <v>20160612</v>
      </c>
      <c r="C426" s="1" t="str">
        <f t="shared" si="26"/>
        <v>201606</v>
      </c>
      <c r="D426" s="3">
        <v>114.14285714285714</v>
      </c>
      <c r="E426" s="2">
        <v>5843.5129863701304</v>
      </c>
      <c r="F426" s="3">
        <v>57</v>
      </c>
      <c r="G426" s="2">
        <f t="shared" si="24"/>
        <v>102.51777169070404</v>
      </c>
      <c r="H426" s="2">
        <f t="shared" si="27"/>
        <v>0.89815319378589276</v>
      </c>
      <c r="I426" s="3">
        <f t="shared" si="25"/>
        <v>6506.1428571428569</v>
      </c>
      <c r="J426" s="3">
        <v>10051</v>
      </c>
    </row>
    <row r="427" spans="1:10" x14ac:dyDescent="0.25">
      <c r="A427" s="1">
        <v>2016</v>
      </c>
      <c r="B427" s="1">
        <v>20160613</v>
      </c>
      <c r="C427" s="1" t="str">
        <f t="shared" si="26"/>
        <v>201606</v>
      </c>
      <c r="D427" s="3">
        <v>114.14285714285714</v>
      </c>
      <c r="E427" s="2">
        <v>6435.6921499778646</v>
      </c>
      <c r="F427" s="3">
        <v>60</v>
      </c>
      <c r="G427" s="2">
        <f t="shared" si="24"/>
        <v>107.26153583296441</v>
      </c>
      <c r="H427" s="2">
        <f t="shared" si="27"/>
        <v>0.939713079888299</v>
      </c>
      <c r="I427" s="3">
        <f t="shared" si="25"/>
        <v>6848.5714285714284</v>
      </c>
      <c r="J427" s="3">
        <v>0</v>
      </c>
    </row>
    <row r="428" spans="1:10" x14ac:dyDescent="0.25">
      <c r="A428" s="1">
        <v>2016</v>
      </c>
      <c r="B428" s="1">
        <v>20160614</v>
      </c>
      <c r="C428" s="1" t="str">
        <f t="shared" si="26"/>
        <v>201606</v>
      </c>
      <c r="D428" s="3">
        <v>114.14285714285714</v>
      </c>
      <c r="E428" s="2">
        <v>9010.3804389518682</v>
      </c>
      <c r="F428" s="3">
        <v>83</v>
      </c>
      <c r="G428" s="2">
        <f t="shared" si="24"/>
        <v>108.55880046929961</v>
      </c>
      <c r="H428" s="2">
        <f t="shared" si="27"/>
        <v>0.95107835204642965</v>
      </c>
      <c r="I428" s="3">
        <f t="shared" si="25"/>
        <v>9473.8571428571431</v>
      </c>
      <c r="J428" s="3">
        <v>0</v>
      </c>
    </row>
    <row r="429" spans="1:10" x14ac:dyDescent="0.25">
      <c r="A429" s="1">
        <v>2016</v>
      </c>
      <c r="B429" s="1">
        <v>20160615</v>
      </c>
      <c r="C429" s="1" t="str">
        <f t="shared" si="26"/>
        <v>201606</v>
      </c>
      <c r="D429" s="3">
        <v>114.14285714285714</v>
      </c>
      <c r="E429" s="2">
        <v>11890.969033826175</v>
      </c>
      <c r="F429" s="3">
        <v>111</v>
      </c>
      <c r="G429" s="2">
        <f t="shared" si="24"/>
        <v>107.12584715158717</v>
      </c>
      <c r="H429" s="2">
        <f t="shared" si="27"/>
        <v>0.93852431797385505</v>
      </c>
      <c r="I429" s="3">
        <f t="shared" si="25"/>
        <v>12669.857142857143</v>
      </c>
      <c r="J429" s="3">
        <v>0</v>
      </c>
    </row>
    <row r="430" spans="1:10" x14ac:dyDescent="0.25">
      <c r="A430" s="1">
        <v>2016</v>
      </c>
      <c r="B430" s="1">
        <v>20160616</v>
      </c>
      <c r="C430" s="1" t="str">
        <f t="shared" si="26"/>
        <v>201606</v>
      </c>
      <c r="D430" s="3">
        <v>114.14285714285714</v>
      </c>
      <c r="E430" s="2">
        <v>13660.556517699377</v>
      </c>
      <c r="F430" s="3">
        <v>127</v>
      </c>
      <c r="G430" s="2">
        <f t="shared" si="24"/>
        <v>107.56343714723918</v>
      </c>
      <c r="H430" s="2">
        <f t="shared" si="27"/>
        <v>0.9423580225665511</v>
      </c>
      <c r="I430" s="3">
        <f t="shared" si="25"/>
        <v>14496.142857142857</v>
      </c>
      <c r="J430" s="3">
        <v>0</v>
      </c>
    </row>
    <row r="431" spans="1:10" x14ac:dyDescent="0.25">
      <c r="A431" s="1">
        <v>2016</v>
      </c>
      <c r="B431" s="1">
        <v>20160617</v>
      </c>
      <c r="C431" s="1" t="str">
        <f t="shared" si="26"/>
        <v>201606</v>
      </c>
      <c r="D431" s="3">
        <v>114.14285714285714</v>
      </c>
      <c r="E431" s="2">
        <v>19501.405215690931</v>
      </c>
      <c r="F431" s="3">
        <v>180</v>
      </c>
      <c r="G431" s="2">
        <f t="shared" si="24"/>
        <v>108.34114008717184</v>
      </c>
      <c r="H431" s="2">
        <f t="shared" si="27"/>
        <v>0.94917144006283216</v>
      </c>
      <c r="I431" s="3">
        <f t="shared" si="25"/>
        <v>20545.714285714286</v>
      </c>
      <c r="J431" s="3">
        <v>0</v>
      </c>
    </row>
    <row r="432" spans="1:10" x14ac:dyDescent="0.25">
      <c r="A432" s="1">
        <v>2016</v>
      </c>
      <c r="B432" s="1">
        <v>20160618</v>
      </c>
      <c r="C432" s="1" t="str">
        <f t="shared" si="26"/>
        <v>201606</v>
      </c>
      <c r="D432" s="3">
        <v>114.14285714285714</v>
      </c>
      <c r="E432" s="2">
        <v>39217.054931340645</v>
      </c>
      <c r="F432" s="3">
        <v>365</v>
      </c>
      <c r="G432" s="2">
        <f t="shared" si="24"/>
        <v>107.44398611326204</v>
      </c>
      <c r="H432" s="2">
        <f t="shared" si="27"/>
        <v>0.94131151788840339</v>
      </c>
      <c r="I432" s="3">
        <f t="shared" si="25"/>
        <v>41662.142857142855</v>
      </c>
      <c r="J432" s="3">
        <v>0</v>
      </c>
    </row>
    <row r="433" spans="1:10" x14ac:dyDescent="0.25">
      <c r="A433" s="1">
        <v>2016</v>
      </c>
      <c r="B433" s="1">
        <v>20160619</v>
      </c>
      <c r="C433" s="1" t="str">
        <f t="shared" si="26"/>
        <v>201606</v>
      </c>
      <c r="D433" s="3">
        <v>114.14285714285714</v>
      </c>
      <c r="E433" s="2">
        <v>36029.180314894606</v>
      </c>
      <c r="F433" s="3">
        <v>333</v>
      </c>
      <c r="G433" s="2">
        <f t="shared" si="24"/>
        <v>108.19573668136518</v>
      </c>
      <c r="H433" s="2">
        <f t="shared" si="27"/>
        <v>0.94789756792184765</v>
      </c>
      <c r="I433" s="3">
        <f t="shared" si="25"/>
        <v>38009.571428571428</v>
      </c>
      <c r="J433" s="3">
        <v>16577</v>
      </c>
    </row>
    <row r="434" spans="1:10" x14ac:dyDescent="0.25">
      <c r="A434" s="1">
        <v>2016</v>
      </c>
      <c r="B434" s="1">
        <v>20160620</v>
      </c>
      <c r="C434" s="1" t="str">
        <f t="shared" si="26"/>
        <v>201606</v>
      </c>
      <c r="D434" s="3">
        <v>114.14285714285714</v>
      </c>
      <c r="E434" s="2">
        <v>12973.470116327258</v>
      </c>
      <c r="F434" s="3">
        <v>120</v>
      </c>
      <c r="G434" s="2">
        <f t="shared" si="24"/>
        <v>108.11225096939383</v>
      </c>
      <c r="H434" s="2">
        <f t="shared" si="27"/>
        <v>0.94716615367428891</v>
      </c>
      <c r="I434" s="3">
        <f t="shared" si="25"/>
        <v>13697.142857142857</v>
      </c>
      <c r="J434" s="3">
        <v>0</v>
      </c>
    </row>
    <row r="435" spans="1:10" x14ac:dyDescent="0.25">
      <c r="A435" s="1">
        <v>2016</v>
      </c>
      <c r="B435" s="1">
        <v>20160621</v>
      </c>
      <c r="C435" s="1" t="str">
        <f t="shared" si="26"/>
        <v>201606</v>
      </c>
      <c r="D435" s="3">
        <v>114.14285714285714</v>
      </c>
      <c r="E435" s="2">
        <v>14428.514428514429</v>
      </c>
      <c r="F435" s="3">
        <v>135</v>
      </c>
      <c r="G435" s="2">
        <f t="shared" si="24"/>
        <v>106.87788465566244</v>
      </c>
      <c r="H435" s="2">
        <f t="shared" si="27"/>
        <v>0.93635193065035938</v>
      </c>
      <c r="I435" s="3">
        <f t="shared" si="25"/>
        <v>15409.285714285714</v>
      </c>
      <c r="J435" s="3">
        <v>0</v>
      </c>
    </row>
    <row r="436" spans="1:10" x14ac:dyDescent="0.25">
      <c r="A436" s="1">
        <v>2016</v>
      </c>
      <c r="B436" s="1">
        <v>20160622</v>
      </c>
      <c r="C436" s="1" t="str">
        <f t="shared" si="26"/>
        <v>201606</v>
      </c>
      <c r="D436" s="3">
        <v>114.14285714285714</v>
      </c>
      <c r="E436" s="2">
        <v>14395.120109405825</v>
      </c>
      <c r="F436" s="3">
        <v>133</v>
      </c>
      <c r="G436" s="2">
        <f t="shared" si="24"/>
        <v>108.2339857850062</v>
      </c>
      <c r="H436" s="2">
        <f t="shared" si="27"/>
        <v>0.9482326664518691</v>
      </c>
      <c r="I436" s="3">
        <f t="shared" si="25"/>
        <v>15181</v>
      </c>
      <c r="J436" s="3">
        <v>0</v>
      </c>
    </row>
    <row r="437" spans="1:10" x14ac:dyDescent="0.25">
      <c r="A437" s="1">
        <v>2016</v>
      </c>
      <c r="B437" s="1">
        <v>20160623</v>
      </c>
      <c r="C437" s="1" t="str">
        <f t="shared" si="26"/>
        <v>201606</v>
      </c>
      <c r="D437" s="3">
        <v>114.14285714285714</v>
      </c>
      <c r="E437" s="2">
        <v>14187.085615657046</v>
      </c>
      <c r="F437" s="3">
        <v>131</v>
      </c>
      <c r="G437" s="2">
        <f t="shared" si="24"/>
        <v>108.29836347829806</v>
      </c>
      <c r="H437" s="2">
        <f t="shared" si="27"/>
        <v>0.94879667628045861</v>
      </c>
      <c r="I437" s="3">
        <f t="shared" si="25"/>
        <v>14952.714285714284</v>
      </c>
      <c r="J437" s="3">
        <v>0</v>
      </c>
    </row>
    <row r="438" spans="1:10" x14ac:dyDescent="0.25">
      <c r="A438" s="1">
        <v>2016</v>
      </c>
      <c r="B438" s="1">
        <v>20160624</v>
      </c>
      <c r="C438" s="1" t="str">
        <f t="shared" si="26"/>
        <v>201606</v>
      </c>
      <c r="D438" s="3">
        <v>114.14285714285714</v>
      </c>
      <c r="E438" s="2">
        <v>20718.646432932146</v>
      </c>
      <c r="F438" s="3">
        <v>193</v>
      </c>
      <c r="G438" s="2">
        <f t="shared" si="24"/>
        <v>107.35049965249817</v>
      </c>
      <c r="H438" s="2">
        <f t="shared" si="27"/>
        <v>0.94049248756882009</v>
      </c>
      <c r="I438" s="3">
        <f t="shared" si="25"/>
        <v>22029.571428571428</v>
      </c>
      <c r="J438" s="3">
        <v>0</v>
      </c>
    </row>
    <row r="439" spans="1:10" x14ac:dyDescent="0.25">
      <c r="A439" s="1">
        <v>2016</v>
      </c>
      <c r="B439" s="1">
        <v>20160625</v>
      </c>
      <c r="C439" s="1" t="str">
        <f t="shared" si="26"/>
        <v>201606</v>
      </c>
      <c r="D439" s="3">
        <v>114.14285714285714</v>
      </c>
      <c r="E439" s="2">
        <v>35754.515754515749</v>
      </c>
      <c r="F439" s="3">
        <v>334</v>
      </c>
      <c r="G439" s="2">
        <f t="shared" si="24"/>
        <v>107.04944836681362</v>
      </c>
      <c r="H439" s="2">
        <f t="shared" si="27"/>
        <v>0.93785499194955613</v>
      </c>
      <c r="I439" s="3">
        <f t="shared" si="25"/>
        <v>38123.714285714283</v>
      </c>
      <c r="J439" s="3">
        <v>0</v>
      </c>
    </row>
    <row r="440" spans="1:10" x14ac:dyDescent="0.25">
      <c r="A440" s="1">
        <v>2016</v>
      </c>
      <c r="B440" s="1">
        <v>20160626</v>
      </c>
      <c r="C440" s="1" t="str">
        <f t="shared" si="26"/>
        <v>201606</v>
      </c>
      <c r="D440" s="3">
        <v>114.14285714285714</v>
      </c>
      <c r="E440" s="2">
        <v>32231.416517130801</v>
      </c>
      <c r="F440" s="3">
        <v>303</v>
      </c>
      <c r="G440" s="2">
        <f t="shared" si="24"/>
        <v>106.37431193772542</v>
      </c>
      <c r="H440" s="2">
        <f t="shared" si="27"/>
        <v>0.93194015464840796</v>
      </c>
      <c r="I440" s="3">
        <f t="shared" si="25"/>
        <v>34585.28571428571</v>
      </c>
      <c r="J440" s="3">
        <v>18439</v>
      </c>
    </row>
    <row r="441" spans="1:10" x14ac:dyDescent="0.25">
      <c r="A441" s="1">
        <v>2016</v>
      </c>
      <c r="B441" s="1">
        <v>20160627</v>
      </c>
      <c r="C441" s="1" t="str">
        <f t="shared" si="26"/>
        <v>201606</v>
      </c>
      <c r="D441" s="3">
        <v>114.14285714285714</v>
      </c>
      <c r="E441" s="2">
        <v>17163.380020522876</v>
      </c>
      <c r="F441" s="3">
        <v>157</v>
      </c>
      <c r="G441" s="2">
        <f t="shared" si="24"/>
        <v>109.32089185046418</v>
      </c>
      <c r="H441" s="2">
        <f t="shared" si="27"/>
        <v>0.95775499743835957</v>
      </c>
      <c r="I441" s="3">
        <f t="shared" si="25"/>
        <v>17920.428571428572</v>
      </c>
      <c r="J441" s="3">
        <v>0</v>
      </c>
    </row>
    <row r="442" spans="1:10" x14ac:dyDescent="0.25">
      <c r="A442" s="1">
        <v>2016</v>
      </c>
      <c r="B442" s="1">
        <v>20160628</v>
      </c>
      <c r="C442" s="1" t="str">
        <f t="shared" si="26"/>
        <v>201606</v>
      </c>
      <c r="D442" s="3">
        <v>114.14285714285714</v>
      </c>
      <c r="E442" s="2">
        <v>22187.092187092188</v>
      </c>
      <c r="F442" s="3">
        <v>233</v>
      </c>
      <c r="G442" s="2">
        <f t="shared" si="24"/>
        <v>95.223571618421403</v>
      </c>
      <c r="H442" s="2">
        <f t="shared" si="27"/>
        <v>0.83424906298992474</v>
      </c>
      <c r="I442" s="3">
        <f t="shared" si="25"/>
        <v>26595.285714285714</v>
      </c>
      <c r="J442" s="3">
        <v>0</v>
      </c>
    </row>
    <row r="443" spans="1:10" x14ac:dyDescent="0.25">
      <c r="A443" s="1">
        <v>2016</v>
      </c>
      <c r="B443" s="1">
        <v>20160629</v>
      </c>
      <c r="C443" s="1" t="str">
        <f t="shared" si="26"/>
        <v>201606</v>
      </c>
      <c r="D443" s="3">
        <v>114.14285714285714</v>
      </c>
      <c r="E443" s="2">
        <v>17533.974676831822</v>
      </c>
      <c r="F443" s="3">
        <v>165</v>
      </c>
      <c r="G443" s="2">
        <f t="shared" si="24"/>
        <v>106.26651319292013</v>
      </c>
      <c r="H443" s="2">
        <f t="shared" si="27"/>
        <v>0.93099573510693479</v>
      </c>
      <c r="I443" s="3">
        <f t="shared" si="25"/>
        <v>18833.571428571428</v>
      </c>
      <c r="J443" s="3">
        <v>0</v>
      </c>
    </row>
    <row r="444" spans="1:10" x14ac:dyDescent="0.25">
      <c r="A444" s="1">
        <v>2016</v>
      </c>
      <c r="B444" s="1">
        <v>20160630</v>
      </c>
      <c r="C444" s="1" t="str">
        <f t="shared" si="26"/>
        <v>201606</v>
      </c>
      <c r="D444" s="3">
        <v>114.14285714285714</v>
      </c>
      <c r="E444" s="2">
        <v>16767.84533927391</v>
      </c>
      <c r="F444" s="3">
        <v>157</v>
      </c>
      <c r="G444" s="2">
        <f t="shared" si="24"/>
        <v>106.80156267053447</v>
      </c>
      <c r="H444" s="2">
        <f t="shared" si="27"/>
        <v>0.93568327746400659</v>
      </c>
      <c r="I444" s="3">
        <f t="shared" si="25"/>
        <v>17920.428571428572</v>
      </c>
      <c r="J444" s="3">
        <v>0</v>
      </c>
    </row>
    <row r="445" spans="1:10" x14ac:dyDescent="0.25">
      <c r="A445" s="1">
        <v>2016</v>
      </c>
      <c r="B445" s="1">
        <v>20160701</v>
      </c>
      <c r="C445" s="1" t="str">
        <f t="shared" si="26"/>
        <v>201607</v>
      </c>
      <c r="D445" s="3">
        <v>114.14285714285714</v>
      </c>
      <c r="E445" s="2">
        <v>15977.137405708834</v>
      </c>
      <c r="F445" s="3">
        <v>150</v>
      </c>
      <c r="G445" s="2">
        <f t="shared" si="24"/>
        <v>106.51424937139222</v>
      </c>
      <c r="H445" s="2">
        <f t="shared" si="27"/>
        <v>0.93316613967427486</v>
      </c>
      <c r="I445" s="3">
        <f t="shared" si="25"/>
        <v>17121.428571428572</v>
      </c>
      <c r="J445" s="3">
        <v>0</v>
      </c>
    </row>
    <row r="446" spans="1:10" x14ac:dyDescent="0.25">
      <c r="A446" s="1">
        <v>2016</v>
      </c>
      <c r="B446" s="1">
        <v>20160702</v>
      </c>
      <c r="C446" s="1" t="str">
        <f t="shared" si="26"/>
        <v>201607</v>
      </c>
      <c r="D446" s="3">
        <v>114.14285714285714</v>
      </c>
      <c r="E446" s="2">
        <v>37863.070720213575</v>
      </c>
      <c r="F446" s="3">
        <v>349</v>
      </c>
      <c r="G446" s="2">
        <f t="shared" si="24"/>
        <v>108.49017398341998</v>
      </c>
      <c r="H446" s="2">
        <f t="shared" si="27"/>
        <v>0.9504771187533666</v>
      </c>
      <c r="I446" s="3">
        <f t="shared" si="25"/>
        <v>39835.857142857145</v>
      </c>
      <c r="J446" s="3">
        <v>0</v>
      </c>
    </row>
    <row r="447" spans="1:10" x14ac:dyDescent="0.25">
      <c r="A447" s="1">
        <v>2016</v>
      </c>
      <c r="B447" s="1">
        <v>20160703</v>
      </c>
      <c r="C447" s="1" t="str">
        <f t="shared" si="26"/>
        <v>201607</v>
      </c>
      <c r="D447" s="3">
        <v>114.14285714285714</v>
      </c>
      <c r="E447" s="2">
        <v>35613.885613885614</v>
      </c>
      <c r="F447" s="3">
        <v>332</v>
      </c>
      <c r="G447" s="2">
        <f t="shared" si="24"/>
        <v>107.27073980086028</v>
      </c>
      <c r="H447" s="2">
        <f t="shared" si="27"/>
        <v>0.93979371540177969</v>
      </c>
      <c r="I447" s="3">
        <f t="shared" si="25"/>
        <v>37895.428571428572</v>
      </c>
      <c r="J447" s="3">
        <v>17338</v>
      </c>
    </row>
    <row r="448" spans="1:10" x14ac:dyDescent="0.25">
      <c r="A448" s="1">
        <v>2016</v>
      </c>
      <c r="B448" s="1">
        <v>20160704</v>
      </c>
      <c r="C448" s="1" t="str">
        <f t="shared" si="26"/>
        <v>201607</v>
      </c>
      <c r="D448" s="3">
        <v>114.14285714285714</v>
      </c>
      <c r="E448" s="2">
        <v>17815.512101226388</v>
      </c>
      <c r="F448" s="3">
        <v>165</v>
      </c>
      <c r="G448" s="2">
        <f t="shared" si="24"/>
        <v>107.97280061349326</v>
      </c>
      <c r="H448" s="2">
        <f t="shared" si="27"/>
        <v>0.94594443591295729</v>
      </c>
      <c r="I448" s="3">
        <f t="shared" si="25"/>
        <v>18833.571428571428</v>
      </c>
      <c r="J448" s="3">
        <v>0</v>
      </c>
    </row>
    <row r="449" spans="1:10" x14ac:dyDescent="0.25">
      <c r="A449" s="1">
        <v>2016</v>
      </c>
      <c r="B449" s="1">
        <v>20160705</v>
      </c>
      <c r="C449" s="1" t="str">
        <f t="shared" si="26"/>
        <v>201607</v>
      </c>
      <c r="D449" s="3">
        <v>114.14285714285714</v>
      </c>
      <c r="E449" s="2">
        <v>15618.298475441332</v>
      </c>
      <c r="F449" s="3">
        <v>145</v>
      </c>
      <c r="G449" s="2">
        <f t="shared" si="24"/>
        <v>107.71240327890574</v>
      </c>
      <c r="H449" s="2">
        <f t="shared" si="27"/>
        <v>0.94366310757489391</v>
      </c>
      <c r="I449" s="3">
        <f t="shared" si="25"/>
        <v>16550.714285714286</v>
      </c>
      <c r="J449" s="3">
        <v>0</v>
      </c>
    </row>
    <row r="450" spans="1:10" x14ac:dyDescent="0.25">
      <c r="A450" s="1">
        <v>2016</v>
      </c>
      <c r="B450" s="1">
        <v>20160706</v>
      </c>
      <c r="C450" s="1" t="str">
        <f t="shared" si="26"/>
        <v>201607</v>
      </c>
      <c r="D450" s="3">
        <v>114.14285714285714</v>
      </c>
      <c r="E450" s="2">
        <v>16716.051001765289</v>
      </c>
      <c r="F450" s="3">
        <v>154</v>
      </c>
      <c r="G450" s="2">
        <f t="shared" ref="G450:G513" si="28">E450/F450</f>
        <v>108.54578572574863</v>
      </c>
      <c r="H450" s="2">
        <f t="shared" si="27"/>
        <v>0.95096433051344231</v>
      </c>
      <c r="I450" s="3">
        <f t="shared" ref="I450:I513" si="29">F450*D450</f>
        <v>17578</v>
      </c>
      <c r="J450" s="3">
        <v>0</v>
      </c>
    </row>
    <row r="451" spans="1:10" x14ac:dyDescent="0.25">
      <c r="A451" s="1">
        <v>2016</v>
      </c>
      <c r="B451" s="1">
        <v>20160707</v>
      </c>
      <c r="C451" s="1" t="str">
        <f t="shared" ref="C451:C514" si="30">LEFT(B451:B451,6)</f>
        <v>201607</v>
      </c>
      <c r="D451" s="3">
        <v>114.14285714285714</v>
      </c>
      <c r="E451" s="2">
        <v>18748.86874886875</v>
      </c>
      <c r="F451" s="3">
        <v>175</v>
      </c>
      <c r="G451" s="2">
        <f t="shared" si="28"/>
        <v>107.13639285067858</v>
      </c>
      <c r="H451" s="2">
        <f t="shared" ref="H451:H514" si="31">G451/D451</f>
        <v>0.93861670832884858</v>
      </c>
      <c r="I451" s="3">
        <f t="shared" si="29"/>
        <v>19975</v>
      </c>
      <c r="J451" s="3">
        <v>0</v>
      </c>
    </row>
    <row r="452" spans="1:10" x14ac:dyDescent="0.25">
      <c r="A452" s="1">
        <v>2016</v>
      </c>
      <c r="B452" s="1">
        <v>20160708</v>
      </c>
      <c r="C452" s="1" t="str">
        <f t="shared" si="30"/>
        <v>201607</v>
      </c>
      <c r="D452" s="3">
        <v>114.14285714285714</v>
      </c>
      <c r="E452" s="2">
        <v>21491.072919644346</v>
      </c>
      <c r="F452" s="3">
        <v>204</v>
      </c>
      <c r="G452" s="2">
        <f t="shared" si="28"/>
        <v>105.34839666492327</v>
      </c>
      <c r="H452" s="2">
        <f t="shared" si="31"/>
        <v>0.92295216101935285</v>
      </c>
      <c r="I452" s="3">
        <f t="shared" si="29"/>
        <v>23285.142857142855</v>
      </c>
      <c r="J452" s="3">
        <v>0</v>
      </c>
    </row>
    <row r="453" spans="1:10" x14ac:dyDescent="0.25">
      <c r="A453" s="1">
        <v>2016</v>
      </c>
      <c r="B453" s="1">
        <v>20160709</v>
      </c>
      <c r="C453" s="1" t="str">
        <f t="shared" si="30"/>
        <v>201607</v>
      </c>
      <c r="D453" s="3">
        <v>114.14285714285714</v>
      </c>
      <c r="E453" s="2">
        <v>31046.342474913905</v>
      </c>
      <c r="F453" s="3">
        <v>292</v>
      </c>
      <c r="G453" s="2">
        <f t="shared" si="28"/>
        <v>106.32309066751337</v>
      </c>
      <c r="H453" s="2">
        <f t="shared" si="31"/>
        <v>0.93149140760024229</v>
      </c>
      <c r="I453" s="3">
        <f t="shared" si="29"/>
        <v>33329.714285714283</v>
      </c>
      <c r="J453" s="3">
        <v>0</v>
      </c>
    </row>
    <row r="454" spans="1:10" x14ac:dyDescent="0.25">
      <c r="A454" s="1">
        <v>2016</v>
      </c>
      <c r="B454" s="1">
        <v>20160710</v>
      </c>
      <c r="C454" s="1" t="str">
        <f t="shared" si="30"/>
        <v>201607</v>
      </c>
      <c r="D454" s="3">
        <v>114.14285714285714</v>
      </c>
      <c r="E454" s="2">
        <v>31640.461640461643</v>
      </c>
      <c r="F454" s="3">
        <v>295</v>
      </c>
      <c r="G454" s="2">
        <f t="shared" si="28"/>
        <v>107.25580217105642</v>
      </c>
      <c r="H454" s="2">
        <f t="shared" si="31"/>
        <v>0.9396628475561889</v>
      </c>
      <c r="I454" s="3">
        <f t="shared" si="29"/>
        <v>33672.142857142855</v>
      </c>
      <c r="J454" s="3">
        <v>15993</v>
      </c>
    </row>
    <row r="455" spans="1:10" x14ac:dyDescent="0.25">
      <c r="A455" s="1">
        <v>2016</v>
      </c>
      <c r="B455" s="1">
        <v>20160711</v>
      </c>
      <c r="C455" s="1" t="str">
        <f t="shared" si="30"/>
        <v>201607</v>
      </c>
      <c r="D455" s="3">
        <v>114.14285714285714</v>
      </c>
      <c r="E455" s="2">
        <v>20191.698763127337</v>
      </c>
      <c r="F455" s="3">
        <v>185</v>
      </c>
      <c r="G455" s="2">
        <f t="shared" si="28"/>
        <v>109.14431763852615</v>
      </c>
      <c r="H455" s="2">
        <f t="shared" si="31"/>
        <v>0.95620803938633669</v>
      </c>
      <c r="I455" s="3">
        <f t="shared" si="29"/>
        <v>21116.428571428572</v>
      </c>
      <c r="J455" s="3">
        <v>0</v>
      </c>
    </row>
    <row r="456" spans="1:10" x14ac:dyDescent="0.25">
      <c r="A456" s="1">
        <v>2016</v>
      </c>
      <c r="B456" s="1">
        <v>20160712</v>
      </c>
      <c r="C456" s="1" t="str">
        <f t="shared" si="30"/>
        <v>201607</v>
      </c>
      <c r="D456" s="3">
        <v>114.14285714285714</v>
      </c>
      <c r="E456" s="2">
        <v>17090.10280438852</v>
      </c>
      <c r="F456" s="3">
        <v>158</v>
      </c>
      <c r="G456" s="2">
        <f t="shared" si="28"/>
        <v>108.16520762271215</v>
      </c>
      <c r="H456" s="2">
        <f t="shared" si="31"/>
        <v>0.94763010432914274</v>
      </c>
      <c r="I456" s="3">
        <f t="shared" si="29"/>
        <v>18034.571428571428</v>
      </c>
      <c r="J456" s="3">
        <v>0</v>
      </c>
    </row>
    <row r="457" spans="1:10" x14ac:dyDescent="0.25">
      <c r="A457" s="1">
        <v>2016</v>
      </c>
      <c r="B457" s="1">
        <v>20160713</v>
      </c>
      <c r="C457" s="1" t="str">
        <f t="shared" si="30"/>
        <v>201607</v>
      </c>
      <c r="D457" s="3">
        <v>114.14285714285714</v>
      </c>
      <c r="E457" s="2">
        <v>24903.430617716331</v>
      </c>
      <c r="F457" s="3">
        <v>296</v>
      </c>
      <c r="G457" s="2">
        <f t="shared" si="28"/>
        <v>84.133211546338956</v>
      </c>
      <c r="H457" s="2">
        <f t="shared" si="31"/>
        <v>0.7370869597301285</v>
      </c>
      <c r="I457" s="3">
        <f t="shared" si="29"/>
        <v>33786.28571428571</v>
      </c>
      <c r="J457" s="3">
        <v>0</v>
      </c>
    </row>
    <row r="458" spans="1:10" x14ac:dyDescent="0.25">
      <c r="A458" s="1">
        <v>2016</v>
      </c>
      <c r="B458" s="1">
        <v>20160714</v>
      </c>
      <c r="C458" s="1" t="str">
        <f t="shared" si="30"/>
        <v>201607</v>
      </c>
      <c r="D458" s="3">
        <v>114.14285714285714</v>
      </c>
      <c r="E458" s="2">
        <v>16990.759847902707</v>
      </c>
      <c r="F458" s="3">
        <v>157</v>
      </c>
      <c r="G458" s="2">
        <f t="shared" si="28"/>
        <v>108.22140030511278</v>
      </c>
      <c r="H458" s="2">
        <f t="shared" si="31"/>
        <v>0.94812240567683292</v>
      </c>
      <c r="I458" s="3">
        <f t="shared" si="29"/>
        <v>17920.428571428572</v>
      </c>
      <c r="J458" s="3">
        <v>0</v>
      </c>
    </row>
    <row r="459" spans="1:10" x14ac:dyDescent="0.25">
      <c r="A459" s="1">
        <v>2016</v>
      </c>
      <c r="B459" s="1">
        <v>20160715</v>
      </c>
      <c r="C459" s="1" t="str">
        <f t="shared" si="30"/>
        <v>201607</v>
      </c>
      <c r="D459" s="3">
        <v>114.14285714285714</v>
      </c>
      <c r="E459" s="2">
        <v>20950.186664472381</v>
      </c>
      <c r="F459" s="3">
        <v>200</v>
      </c>
      <c r="G459" s="2">
        <f t="shared" si="28"/>
        <v>104.7509333223619</v>
      </c>
      <c r="H459" s="2">
        <f t="shared" si="31"/>
        <v>0.91771781383796414</v>
      </c>
      <c r="I459" s="3">
        <f t="shared" si="29"/>
        <v>22828.571428571428</v>
      </c>
      <c r="J459" s="3">
        <v>0</v>
      </c>
    </row>
    <row r="460" spans="1:10" x14ac:dyDescent="0.25">
      <c r="A460" s="1">
        <v>2016</v>
      </c>
      <c r="B460" s="1">
        <v>20160716</v>
      </c>
      <c r="C460" s="1" t="str">
        <f t="shared" si="30"/>
        <v>201607</v>
      </c>
      <c r="D460" s="3">
        <v>114.14285714285714</v>
      </c>
      <c r="E460" s="2">
        <v>27649.227649227651</v>
      </c>
      <c r="F460" s="3">
        <v>261</v>
      </c>
      <c r="G460" s="2">
        <f t="shared" si="28"/>
        <v>105.93573811964617</v>
      </c>
      <c r="H460" s="2">
        <f t="shared" si="31"/>
        <v>0.92809783083544839</v>
      </c>
      <c r="I460" s="3">
        <f t="shared" si="29"/>
        <v>29791.285714285714</v>
      </c>
      <c r="J460" s="3">
        <v>0</v>
      </c>
    </row>
    <row r="461" spans="1:10" x14ac:dyDescent="0.25">
      <c r="A461" s="1">
        <v>2016</v>
      </c>
      <c r="B461" s="1">
        <v>20160717</v>
      </c>
      <c r="C461" s="1" t="str">
        <f t="shared" si="30"/>
        <v>201607</v>
      </c>
      <c r="D461" s="3">
        <v>114.14285714285714</v>
      </c>
      <c r="E461" s="2">
        <v>29291.919291919297</v>
      </c>
      <c r="F461" s="3">
        <v>279</v>
      </c>
      <c r="G461" s="2">
        <f t="shared" si="28"/>
        <v>104.98895803555304</v>
      </c>
      <c r="H461" s="2">
        <f t="shared" si="31"/>
        <v>0.91980313673200409</v>
      </c>
      <c r="I461" s="3">
        <f t="shared" si="29"/>
        <v>31845.857142857141</v>
      </c>
      <c r="J461" s="3">
        <v>17583</v>
      </c>
    </row>
    <row r="462" spans="1:10" x14ac:dyDescent="0.25">
      <c r="A462" s="1">
        <v>2016</v>
      </c>
      <c r="B462" s="1">
        <v>20160718</v>
      </c>
      <c r="C462" s="1" t="str">
        <f t="shared" si="30"/>
        <v>201607</v>
      </c>
      <c r="D462" s="3">
        <v>114.14285714285714</v>
      </c>
      <c r="E462" s="2">
        <v>16937.13122284551</v>
      </c>
      <c r="F462" s="3">
        <v>160</v>
      </c>
      <c r="G462" s="2">
        <f t="shared" si="28"/>
        <v>105.85707014278444</v>
      </c>
      <c r="H462" s="2">
        <f t="shared" si="31"/>
        <v>0.92740862453002637</v>
      </c>
      <c r="I462" s="3">
        <f t="shared" si="29"/>
        <v>18262.857142857141</v>
      </c>
      <c r="J462" s="3">
        <v>0</v>
      </c>
    </row>
    <row r="463" spans="1:10" x14ac:dyDescent="0.25">
      <c r="A463" s="1">
        <v>2016</v>
      </c>
      <c r="B463" s="1">
        <v>20160719</v>
      </c>
      <c r="C463" s="1" t="str">
        <f t="shared" si="30"/>
        <v>201607</v>
      </c>
      <c r="D463" s="3">
        <v>114.14285714285714</v>
      </c>
      <c r="E463" s="2">
        <v>14093.794093794095</v>
      </c>
      <c r="F463" s="3">
        <v>130</v>
      </c>
      <c r="G463" s="2">
        <f t="shared" si="28"/>
        <v>108.41380072149303</v>
      </c>
      <c r="H463" s="2">
        <f t="shared" si="31"/>
        <v>0.94980801633348089</v>
      </c>
      <c r="I463" s="3">
        <f t="shared" si="29"/>
        <v>14838.571428571428</v>
      </c>
      <c r="J463" s="3">
        <v>0</v>
      </c>
    </row>
    <row r="464" spans="1:10" x14ac:dyDescent="0.25">
      <c r="A464" s="1">
        <v>2016</v>
      </c>
      <c r="B464" s="1">
        <v>20160720</v>
      </c>
      <c r="C464" s="1" t="str">
        <f t="shared" si="30"/>
        <v>201607</v>
      </c>
      <c r="D464" s="3">
        <v>114.14285714285714</v>
      </c>
      <c r="E464" s="2">
        <v>11664.005949720236</v>
      </c>
      <c r="F464" s="3">
        <v>109</v>
      </c>
      <c r="G464" s="2">
        <f t="shared" si="28"/>
        <v>107.00922889651594</v>
      </c>
      <c r="H464" s="2">
        <f t="shared" si="31"/>
        <v>0.93750263113343124</v>
      </c>
      <c r="I464" s="3">
        <f t="shared" si="29"/>
        <v>12441.571428571428</v>
      </c>
      <c r="J464" s="3">
        <v>0</v>
      </c>
    </row>
    <row r="465" spans="1:10" x14ac:dyDescent="0.25">
      <c r="A465" s="1">
        <v>2016</v>
      </c>
      <c r="B465" s="1">
        <v>20160721</v>
      </c>
      <c r="C465" s="1" t="str">
        <f t="shared" si="30"/>
        <v>201607</v>
      </c>
      <c r="D465" s="3">
        <v>114.14285714285714</v>
      </c>
      <c r="E465" s="2">
        <v>14203.402774831347</v>
      </c>
      <c r="F465" s="3">
        <v>134</v>
      </c>
      <c r="G465" s="2">
        <f t="shared" si="28"/>
        <v>105.99554309575632</v>
      </c>
      <c r="H465" s="2">
        <f t="shared" si="31"/>
        <v>0.92862177931200784</v>
      </c>
      <c r="I465" s="3">
        <f t="shared" si="29"/>
        <v>15295.142857142857</v>
      </c>
      <c r="J465" s="3">
        <v>0</v>
      </c>
    </row>
    <row r="466" spans="1:10" x14ac:dyDescent="0.25">
      <c r="A466" s="1">
        <v>2016</v>
      </c>
      <c r="B466" s="1">
        <v>20160722</v>
      </c>
      <c r="C466" s="1" t="str">
        <f t="shared" si="30"/>
        <v>201607</v>
      </c>
      <c r="D466" s="3">
        <v>114.14285714285714</v>
      </c>
      <c r="E466" s="2">
        <v>17030.36703036703</v>
      </c>
      <c r="F466" s="3">
        <v>161</v>
      </c>
      <c r="G466" s="2">
        <f t="shared" si="28"/>
        <v>105.77867720724863</v>
      </c>
      <c r="H466" s="2">
        <f t="shared" si="31"/>
        <v>0.92672182784823587</v>
      </c>
      <c r="I466" s="3">
        <f t="shared" si="29"/>
        <v>18377</v>
      </c>
      <c r="J466" s="3">
        <v>0</v>
      </c>
    </row>
    <row r="467" spans="1:10" x14ac:dyDescent="0.25">
      <c r="A467" s="1">
        <v>2016</v>
      </c>
      <c r="B467" s="1">
        <v>20160723</v>
      </c>
      <c r="C467" s="1" t="str">
        <f t="shared" si="30"/>
        <v>201607</v>
      </c>
      <c r="D467" s="3">
        <v>114.14285714285714</v>
      </c>
      <c r="E467" s="2">
        <v>27545.363259648977</v>
      </c>
      <c r="F467" s="3">
        <v>261</v>
      </c>
      <c r="G467" s="2">
        <f t="shared" si="28"/>
        <v>105.53779026685432</v>
      </c>
      <c r="H467" s="2">
        <f t="shared" si="31"/>
        <v>0.92461142912137706</v>
      </c>
      <c r="I467" s="3">
        <f t="shared" si="29"/>
        <v>29791.285714285714</v>
      </c>
      <c r="J467" s="3">
        <v>0</v>
      </c>
    </row>
    <row r="468" spans="1:10" x14ac:dyDescent="0.25">
      <c r="A468" s="1">
        <v>2016</v>
      </c>
      <c r="B468" s="1">
        <v>20160724</v>
      </c>
      <c r="C468" s="1" t="str">
        <f t="shared" si="30"/>
        <v>201607</v>
      </c>
      <c r="D468" s="3">
        <v>114.14285714285714</v>
      </c>
      <c r="E468" s="2">
        <v>26093.314664743233</v>
      </c>
      <c r="F468" s="3">
        <v>250</v>
      </c>
      <c r="G468" s="2">
        <f t="shared" si="28"/>
        <v>104.37325865897293</v>
      </c>
      <c r="H468" s="2">
        <f t="shared" si="31"/>
        <v>0.91440902454669648</v>
      </c>
      <c r="I468" s="3">
        <f t="shared" si="29"/>
        <v>28535.714285714286</v>
      </c>
      <c r="J468" s="3">
        <v>17981</v>
      </c>
    </row>
    <row r="469" spans="1:10" x14ac:dyDescent="0.25">
      <c r="A469" s="1">
        <v>2016</v>
      </c>
      <c r="B469" s="1">
        <v>20160725</v>
      </c>
      <c r="C469" s="1" t="str">
        <f t="shared" si="30"/>
        <v>201607</v>
      </c>
      <c r="D469" s="3">
        <v>114.14285714285714</v>
      </c>
      <c r="E469" s="2">
        <v>12706.848421134137</v>
      </c>
      <c r="F469" s="3">
        <v>118</v>
      </c>
      <c r="G469" s="2">
        <f t="shared" si="28"/>
        <v>107.68515611130624</v>
      </c>
      <c r="H469" s="2">
        <f t="shared" si="31"/>
        <v>0.94342439646951659</v>
      </c>
      <c r="I469" s="3">
        <f t="shared" si="29"/>
        <v>13468.857142857143</v>
      </c>
      <c r="J469" s="3">
        <v>0</v>
      </c>
    </row>
    <row r="470" spans="1:10" x14ac:dyDescent="0.25">
      <c r="A470" s="1">
        <v>2016</v>
      </c>
      <c r="B470" s="1">
        <v>20160726</v>
      </c>
      <c r="C470" s="1" t="str">
        <f t="shared" si="30"/>
        <v>201607</v>
      </c>
      <c r="D470" s="3">
        <v>114.14285714285714</v>
      </c>
      <c r="E470" s="2">
        <v>14650.94465094465</v>
      </c>
      <c r="F470" s="3">
        <v>135</v>
      </c>
      <c r="G470" s="2">
        <f t="shared" si="28"/>
        <v>108.52551593292333</v>
      </c>
      <c r="H470" s="2">
        <f t="shared" si="31"/>
        <v>0.95078674784788897</v>
      </c>
      <c r="I470" s="3">
        <f t="shared" si="29"/>
        <v>15409.285714285714</v>
      </c>
      <c r="J470" s="3">
        <v>0</v>
      </c>
    </row>
    <row r="471" spans="1:10" x14ac:dyDescent="0.25">
      <c r="A471" s="1">
        <v>2016</v>
      </c>
      <c r="B471" s="1">
        <v>20160727</v>
      </c>
      <c r="C471" s="1" t="str">
        <f t="shared" si="30"/>
        <v>201607</v>
      </c>
      <c r="D471" s="3">
        <v>114.14285714285714</v>
      </c>
      <c r="E471" s="2">
        <v>11320.671320671321</v>
      </c>
      <c r="F471" s="3">
        <v>106</v>
      </c>
      <c r="G471" s="2">
        <f t="shared" si="28"/>
        <v>106.79878604406906</v>
      </c>
      <c r="H471" s="2">
        <f t="shared" si="31"/>
        <v>0.93565895157507317</v>
      </c>
      <c r="I471" s="3">
        <f t="shared" si="29"/>
        <v>12099.142857142857</v>
      </c>
      <c r="J471" s="3">
        <v>0</v>
      </c>
    </row>
    <row r="472" spans="1:10" x14ac:dyDescent="0.25">
      <c r="A472" s="1">
        <v>2016</v>
      </c>
      <c r="B472" s="1">
        <v>20160728</v>
      </c>
      <c r="C472" s="1" t="str">
        <f t="shared" si="30"/>
        <v>201607</v>
      </c>
      <c r="D472" s="3">
        <v>114.14285714285714</v>
      </c>
      <c r="E472" s="2">
        <v>10762.93219150362</v>
      </c>
      <c r="F472" s="3">
        <v>103</v>
      </c>
      <c r="G472" s="2">
        <f t="shared" si="28"/>
        <v>104.49448729615165</v>
      </c>
      <c r="H472" s="2">
        <f t="shared" si="31"/>
        <v>0.91547110271972665</v>
      </c>
      <c r="I472" s="3">
        <f t="shared" si="29"/>
        <v>11756.714285714284</v>
      </c>
      <c r="J472" s="3">
        <v>0</v>
      </c>
    </row>
    <row r="473" spans="1:10" x14ac:dyDescent="0.25">
      <c r="A473" s="1">
        <v>2016</v>
      </c>
      <c r="B473" s="1">
        <v>20160729</v>
      </c>
      <c r="C473" s="1" t="str">
        <f t="shared" si="30"/>
        <v>201607</v>
      </c>
      <c r="D473" s="3">
        <v>114.14285714285714</v>
      </c>
      <c r="E473" s="2">
        <v>12914.601486030057</v>
      </c>
      <c r="F473" s="3">
        <v>125</v>
      </c>
      <c r="G473" s="2">
        <f t="shared" si="28"/>
        <v>103.31681188824045</v>
      </c>
      <c r="H473" s="2">
        <f t="shared" si="31"/>
        <v>0.90515354595454711</v>
      </c>
      <c r="I473" s="3">
        <f t="shared" si="29"/>
        <v>14267.857142857143</v>
      </c>
      <c r="J473" s="3">
        <v>0</v>
      </c>
    </row>
    <row r="474" spans="1:10" x14ac:dyDescent="0.25">
      <c r="A474" s="1">
        <v>2016</v>
      </c>
      <c r="B474" s="1">
        <v>20160730</v>
      </c>
      <c r="C474" s="1" t="str">
        <f t="shared" si="30"/>
        <v>201607</v>
      </c>
      <c r="D474" s="3">
        <v>114.14285714285714</v>
      </c>
      <c r="E474" s="2">
        <v>20410.087552944697</v>
      </c>
      <c r="F474" s="3">
        <v>199</v>
      </c>
      <c r="G474" s="2">
        <f t="shared" si="28"/>
        <v>102.56325403489798</v>
      </c>
      <c r="H474" s="2">
        <f t="shared" si="31"/>
        <v>0.8985516623833365</v>
      </c>
      <c r="I474" s="3">
        <f t="shared" si="29"/>
        <v>22714.428571428569</v>
      </c>
      <c r="J474" s="3">
        <v>0</v>
      </c>
    </row>
    <row r="475" spans="1:10" x14ac:dyDescent="0.25">
      <c r="A475" s="1">
        <v>2016</v>
      </c>
      <c r="B475" s="1">
        <v>20160731</v>
      </c>
      <c r="C475" s="1" t="str">
        <f t="shared" si="30"/>
        <v>201607</v>
      </c>
      <c r="D475" s="3">
        <v>114.14285714285714</v>
      </c>
      <c r="E475" s="2">
        <v>22046.607760893479</v>
      </c>
      <c r="F475" s="3">
        <v>214</v>
      </c>
      <c r="G475" s="2">
        <f t="shared" si="28"/>
        <v>103.02153159296019</v>
      </c>
      <c r="H475" s="2">
        <f t="shared" si="31"/>
        <v>0.90256660970052738</v>
      </c>
      <c r="I475" s="3">
        <f t="shared" si="29"/>
        <v>24426.571428571428</v>
      </c>
      <c r="J475" s="3">
        <v>0</v>
      </c>
    </row>
    <row r="476" spans="1:10" x14ac:dyDescent="0.25">
      <c r="A476" s="1">
        <v>2016</v>
      </c>
      <c r="B476" s="1">
        <v>20160801</v>
      </c>
      <c r="C476" s="1" t="str">
        <f t="shared" si="30"/>
        <v>201608</v>
      </c>
      <c r="D476" s="3">
        <v>114.14285714285714</v>
      </c>
      <c r="E476" s="2">
        <v>12208.38649410078</v>
      </c>
      <c r="F476" s="3">
        <v>114</v>
      </c>
      <c r="G476" s="2">
        <f t="shared" si="28"/>
        <v>107.09110959737527</v>
      </c>
      <c r="H476" s="2">
        <f t="shared" si="31"/>
        <v>0.93821998395697981</v>
      </c>
      <c r="I476" s="3">
        <f t="shared" si="29"/>
        <v>13012.285714285714</v>
      </c>
      <c r="J476" s="3">
        <v>0</v>
      </c>
    </row>
    <row r="477" spans="1:10" x14ac:dyDescent="0.25">
      <c r="A477" s="1">
        <v>2016</v>
      </c>
      <c r="B477" s="1">
        <v>20160802</v>
      </c>
      <c r="C477" s="1" t="str">
        <f t="shared" si="30"/>
        <v>201608</v>
      </c>
      <c r="D477" s="3">
        <v>114.14285714285714</v>
      </c>
      <c r="E477" s="2">
        <v>10024.671453242883</v>
      </c>
      <c r="F477" s="3">
        <v>93</v>
      </c>
      <c r="G477" s="2">
        <f t="shared" si="28"/>
        <v>107.79216616390197</v>
      </c>
      <c r="H477" s="2">
        <f t="shared" si="31"/>
        <v>0.94436190631703854</v>
      </c>
      <c r="I477" s="3">
        <f t="shared" si="29"/>
        <v>10615.285714285714</v>
      </c>
      <c r="J477" s="3">
        <v>0</v>
      </c>
    </row>
    <row r="478" spans="1:10" x14ac:dyDescent="0.25">
      <c r="A478" s="1">
        <v>2016</v>
      </c>
      <c r="B478" s="1">
        <v>20160803</v>
      </c>
      <c r="C478" s="1" t="str">
        <f t="shared" si="30"/>
        <v>201608</v>
      </c>
      <c r="D478" s="3">
        <v>114.14285714285714</v>
      </c>
      <c r="E478" s="2">
        <v>10697.610697610698</v>
      </c>
      <c r="F478" s="3">
        <v>102</v>
      </c>
      <c r="G478" s="2">
        <f t="shared" si="28"/>
        <v>104.87853625108528</v>
      </c>
      <c r="H478" s="2">
        <f t="shared" si="31"/>
        <v>0.91883573686808129</v>
      </c>
      <c r="I478" s="3">
        <f t="shared" si="29"/>
        <v>11642.571428571428</v>
      </c>
      <c r="J478" s="3">
        <v>0</v>
      </c>
    </row>
    <row r="479" spans="1:10" x14ac:dyDescent="0.25">
      <c r="A479" s="1">
        <v>2016</v>
      </c>
      <c r="B479" s="1">
        <v>20160804</v>
      </c>
      <c r="C479" s="1" t="str">
        <f t="shared" si="30"/>
        <v>201608</v>
      </c>
      <c r="D479" s="3">
        <v>114.14285714285714</v>
      </c>
      <c r="E479" s="2">
        <v>10091.058662487234</v>
      </c>
      <c r="F479" s="3">
        <v>96</v>
      </c>
      <c r="G479" s="2">
        <f t="shared" si="28"/>
        <v>105.11519440090869</v>
      </c>
      <c r="H479" s="2">
        <f t="shared" si="31"/>
        <v>0.92090908736716004</v>
      </c>
      <c r="I479" s="3">
        <f t="shared" si="29"/>
        <v>10957.714285714286</v>
      </c>
      <c r="J479" s="3">
        <v>0</v>
      </c>
    </row>
    <row r="480" spans="1:10" x14ac:dyDescent="0.25">
      <c r="A480" s="1">
        <v>2016</v>
      </c>
      <c r="B480" s="1">
        <v>20160805</v>
      </c>
      <c r="C480" s="1" t="str">
        <f t="shared" si="30"/>
        <v>201608</v>
      </c>
      <c r="D480" s="3">
        <v>114.14285714285714</v>
      </c>
      <c r="E480" s="2">
        <v>12007.926293640579</v>
      </c>
      <c r="F480" s="3">
        <v>116</v>
      </c>
      <c r="G480" s="2">
        <f t="shared" si="28"/>
        <v>103.51660597966017</v>
      </c>
      <c r="H480" s="2">
        <f t="shared" si="31"/>
        <v>0.90690393223732313</v>
      </c>
      <c r="I480" s="3">
        <f t="shared" si="29"/>
        <v>13240.571428571428</v>
      </c>
      <c r="J480" s="3">
        <v>0</v>
      </c>
    </row>
    <row r="481" spans="1:10" x14ac:dyDescent="0.25">
      <c r="A481" s="1">
        <v>2016</v>
      </c>
      <c r="B481" s="1">
        <v>20160806</v>
      </c>
      <c r="C481" s="1" t="str">
        <f t="shared" si="30"/>
        <v>201608</v>
      </c>
      <c r="D481" s="3">
        <v>114.14285714285714</v>
      </c>
      <c r="E481" s="2">
        <v>21651.868794725939</v>
      </c>
      <c r="F481" s="3">
        <v>207</v>
      </c>
      <c r="G481" s="2">
        <f t="shared" si="28"/>
        <v>104.59839997452144</v>
      </c>
      <c r="H481" s="2">
        <f t="shared" si="31"/>
        <v>0.9163814766228412</v>
      </c>
      <c r="I481" s="3">
        <f t="shared" si="29"/>
        <v>23627.571428571428</v>
      </c>
      <c r="J481" s="3">
        <v>0</v>
      </c>
    </row>
    <row r="482" spans="1:10" x14ac:dyDescent="0.25">
      <c r="A482" s="1">
        <v>2016</v>
      </c>
      <c r="B482" s="1">
        <v>20160807</v>
      </c>
      <c r="C482" s="1" t="str">
        <f t="shared" si="30"/>
        <v>201608</v>
      </c>
      <c r="D482" s="3">
        <v>114.14285714285714</v>
      </c>
      <c r="E482" s="2">
        <v>20966.176680462395</v>
      </c>
      <c r="F482" s="3">
        <v>209</v>
      </c>
      <c r="G482" s="2">
        <f t="shared" si="28"/>
        <v>100.3166348347483</v>
      </c>
      <c r="H482" s="2">
        <f t="shared" si="31"/>
        <v>0.8788691412305859</v>
      </c>
      <c r="I482" s="3">
        <f t="shared" si="29"/>
        <v>23855.857142857141</v>
      </c>
      <c r="J482" s="3">
        <v>14795</v>
      </c>
    </row>
    <row r="483" spans="1:10" x14ac:dyDescent="0.25">
      <c r="A483" s="1">
        <v>2016</v>
      </c>
      <c r="B483" s="1">
        <v>20160808</v>
      </c>
      <c r="C483" s="1" t="str">
        <f t="shared" si="30"/>
        <v>201608</v>
      </c>
      <c r="D483" s="3">
        <v>114.14285714285714</v>
      </c>
      <c r="E483" s="2">
        <v>17679.854822711968</v>
      </c>
      <c r="F483" s="3">
        <v>180</v>
      </c>
      <c r="G483" s="2">
        <f t="shared" si="28"/>
        <v>98.221415681733163</v>
      </c>
      <c r="H483" s="2">
        <f t="shared" si="31"/>
        <v>0.86051302850079114</v>
      </c>
      <c r="I483" s="3">
        <f t="shared" si="29"/>
        <v>20545.714285714286</v>
      </c>
      <c r="J483" s="3">
        <v>0</v>
      </c>
    </row>
    <row r="484" spans="1:10" x14ac:dyDescent="0.25">
      <c r="A484" s="1">
        <v>2016</v>
      </c>
      <c r="B484" s="1">
        <v>20160809</v>
      </c>
      <c r="C484" s="1" t="str">
        <f t="shared" si="30"/>
        <v>201608</v>
      </c>
      <c r="D484" s="3">
        <v>114.14285714285714</v>
      </c>
      <c r="E484" s="2">
        <v>14769.929055643341</v>
      </c>
      <c r="F484" s="3">
        <v>142</v>
      </c>
      <c r="G484" s="2">
        <f t="shared" si="28"/>
        <v>104.01358489889677</v>
      </c>
      <c r="H484" s="2">
        <f t="shared" si="31"/>
        <v>0.91125794029071017</v>
      </c>
      <c r="I484" s="3">
        <f t="shared" si="29"/>
        <v>16208.285714285714</v>
      </c>
      <c r="J484" s="3">
        <v>0</v>
      </c>
    </row>
    <row r="485" spans="1:10" x14ac:dyDescent="0.25">
      <c r="A485" s="1">
        <v>2016</v>
      </c>
      <c r="B485" s="1">
        <v>20160810</v>
      </c>
      <c r="C485" s="1" t="str">
        <f t="shared" si="30"/>
        <v>201608</v>
      </c>
      <c r="D485" s="3">
        <v>114.14285714285714</v>
      </c>
      <c r="E485" s="2">
        <v>11890.483319054749</v>
      </c>
      <c r="F485" s="3">
        <v>114</v>
      </c>
      <c r="G485" s="2">
        <f t="shared" si="28"/>
        <v>104.30248525486621</v>
      </c>
      <c r="H485" s="2">
        <f t="shared" si="31"/>
        <v>0.91378898220783922</v>
      </c>
      <c r="I485" s="3">
        <f t="shared" si="29"/>
        <v>13012.285714285714</v>
      </c>
      <c r="J485" s="3">
        <v>0</v>
      </c>
    </row>
    <row r="486" spans="1:10" x14ac:dyDescent="0.25">
      <c r="A486" s="1">
        <v>2016</v>
      </c>
      <c r="B486" s="1">
        <v>20160811</v>
      </c>
      <c r="C486" s="1" t="str">
        <f t="shared" si="30"/>
        <v>201608</v>
      </c>
      <c r="D486" s="3">
        <v>114.14285714285714</v>
      </c>
      <c r="E486" s="2">
        <v>9615.7881872167582</v>
      </c>
      <c r="F486" s="3">
        <v>91</v>
      </c>
      <c r="G486" s="2">
        <f t="shared" si="28"/>
        <v>105.66800205732702</v>
      </c>
      <c r="H486" s="2">
        <f t="shared" si="31"/>
        <v>0.92575220826193882</v>
      </c>
      <c r="I486" s="3">
        <f t="shared" si="29"/>
        <v>10387</v>
      </c>
      <c r="J486" s="3">
        <v>0</v>
      </c>
    </row>
    <row r="487" spans="1:10" x14ac:dyDescent="0.25">
      <c r="A487" s="1">
        <v>2016</v>
      </c>
      <c r="B487" s="1">
        <v>20160812</v>
      </c>
      <c r="C487" s="1" t="str">
        <f t="shared" si="30"/>
        <v>201608</v>
      </c>
      <c r="D487" s="3">
        <v>114.14285714285714</v>
      </c>
      <c r="E487" s="2">
        <v>13662.275090846519</v>
      </c>
      <c r="F487" s="3">
        <v>132</v>
      </c>
      <c r="G487" s="2">
        <f t="shared" si="28"/>
        <v>103.50208402156454</v>
      </c>
      <c r="H487" s="2">
        <f t="shared" si="31"/>
        <v>0.90677670607127892</v>
      </c>
      <c r="I487" s="3">
        <f t="shared" si="29"/>
        <v>15066.857142857143</v>
      </c>
      <c r="J487" s="3">
        <v>0</v>
      </c>
    </row>
    <row r="488" spans="1:10" x14ac:dyDescent="0.25">
      <c r="A488" s="1">
        <v>2016</v>
      </c>
      <c r="B488" s="1">
        <v>20160813</v>
      </c>
      <c r="C488" s="1" t="str">
        <f t="shared" si="30"/>
        <v>201608</v>
      </c>
      <c r="D488" s="3">
        <v>114.14285714285714</v>
      </c>
      <c r="E488" s="2">
        <v>19197.319197319197</v>
      </c>
      <c r="F488" s="3">
        <v>193</v>
      </c>
      <c r="G488" s="2">
        <f t="shared" si="28"/>
        <v>99.467975115643512</v>
      </c>
      <c r="H488" s="2">
        <f t="shared" si="31"/>
        <v>0.8714340748554501</v>
      </c>
      <c r="I488" s="3">
        <f t="shared" si="29"/>
        <v>22029.571428571428</v>
      </c>
      <c r="J488" s="3">
        <v>0</v>
      </c>
    </row>
    <row r="489" spans="1:10" x14ac:dyDescent="0.25">
      <c r="A489" s="1">
        <v>2016</v>
      </c>
      <c r="B489" s="1">
        <v>20160814</v>
      </c>
      <c r="C489" s="1" t="str">
        <f t="shared" si="30"/>
        <v>201608</v>
      </c>
      <c r="D489" s="3">
        <v>114.14285714285714</v>
      </c>
      <c r="E489" s="2">
        <v>15030.197887340746</v>
      </c>
      <c r="F489" s="3">
        <v>146</v>
      </c>
      <c r="G489" s="2">
        <f t="shared" si="28"/>
        <v>102.9465608721969</v>
      </c>
      <c r="H489" s="2">
        <f t="shared" si="31"/>
        <v>0.90190979487531708</v>
      </c>
      <c r="I489" s="3">
        <f t="shared" si="29"/>
        <v>16664.857142857141</v>
      </c>
      <c r="J489" s="3">
        <v>13494</v>
      </c>
    </row>
    <row r="490" spans="1:10" x14ac:dyDescent="0.25">
      <c r="A490" s="1">
        <v>2016</v>
      </c>
      <c r="B490" s="1">
        <v>20160815</v>
      </c>
      <c r="C490" s="1" t="str">
        <f t="shared" si="30"/>
        <v>201608</v>
      </c>
      <c r="D490" s="3">
        <v>114.14285714285714</v>
      </c>
      <c r="E490" s="2">
        <v>9691.9882634168353</v>
      </c>
      <c r="F490" s="3">
        <v>90</v>
      </c>
      <c r="G490" s="2">
        <f t="shared" si="28"/>
        <v>107.68875848240928</v>
      </c>
      <c r="H490" s="2">
        <f t="shared" si="31"/>
        <v>0.94345595666691495</v>
      </c>
      <c r="I490" s="3">
        <f t="shared" si="29"/>
        <v>10272.857142857143</v>
      </c>
      <c r="J490" s="3">
        <v>0</v>
      </c>
    </row>
    <row r="491" spans="1:10" x14ac:dyDescent="0.25">
      <c r="A491" s="1">
        <v>2016</v>
      </c>
      <c r="B491" s="1">
        <v>20160816</v>
      </c>
      <c r="C491" s="1" t="str">
        <f t="shared" si="30"/>
        <v>201608</v>
      </c>
      <c r="D491" s="3">
        <v>114.14285714285714</v>
      </c>
      <c r="E491" s="2">
        <v>10274.89313203599</v>
      </c>
      <c r="F491" s="3">
        <v>100</v>
      </c>
      <c r="G491" s="2">
        <f t="shared" si="28"/>
        <v>102.7489313203599</v>
      </c>
      <c r="H491" s="2">
        <f t="shared" si="31"/>
        <v>0.90017837201817186</v>
      </c>
      <c r="I491" s="3">
        <f t="shared" si="29"/>
        <v>11414.285714285714</v>
      </c>
      <c r="J491" s="3">
        <v>0</v>
      </c>
    </row>
    <row r="492" spans="1:10" x14ac:dyDescent="0.25">
      <c r="A492" s="1">
        <v>2016</v>
      </c>
      <c r="B492" s="1">
        <v>20160817</v>
      </c>
      <c r="C492" s="1" t="str">
        <f t="shared" si="30"/>
        <v>201608</v>
      </c>
      <c r="D492" s="3">
        <v>114.14285714285714</v>
      </c>
      <c r="E492" s="2">
        <v>11650.943079514509</v>
      </c>
      <c r="F492" s="3">
        <v>113</v>
      </c>
      <c r="G492" s="2">
        <f t="shared" si="28"/>
        <v>103.10569096915495</v>
      </c>
      <c r="H492" s="2">
        <f t="shared" si="31"/>
        <v>0.90330392588746522</v>
      </c>
      <c r="I492" s="3">
        <f t="shared" si="29"/>
        <v>12898.142857142857</v>
      </c>
      <c r="J492" s="3">
        <v>0</v>
      </c>
    </row>
    <row r="493" spans="1:10" x14ac:dyDescent="0.25">
      <c r="A493" s="1">
        <v>2016</v>
      </c>
      <c r="B493" s="1">
        <v>20160818</v>
      </c>
      <c r="C493" s="1" t="str">
        <f t="shared" si="30"/>
        <v>201608</v>
      </c>
      <c r="D493" s="3">
        <v>114.14285714285714</v>
      </c>
      <c r="E493" s="2">
        <v>9417.030845602274</v>
      </c>
      <c r="F493" s="3">
        <v>94</v>
      </c>
      <c r="G493" s="2">
        <f t="shared" si="28"/>
        <v>100.18117920853483</v>
      </c>
      <c r="H493" s="2">
        <f t="shared" si="31"/>
        <v>0.8776824211010561</v>
      </c>
      <c r="I493" s="3">
        <f t="shared" si="29"/>
        <v>10729.428571428571</v>
      </c>
      <c r="J493" s="3">
        <v>0</v>
      </c>
    </row>
    <row r="494" spans="1:10" x14ac:dyDescent="0.25">
      <c r="A494" s="1">
        <v>2016</v>
      </c>
      <c r="B494" s="1">
        <v>20160819</v>
      </c>
      <c r="C494" s="1" t="str">
        <f t="shared" si="30"/>
        <v>201608</v>
      </c>
      <c r="D494" s="3">
        <v>114.14285714285714</v>
      </c>
      <c r="E494" s="2">
        <v>12481.449624306768</v>
      </c>
      <c r="F494" s="3">
        <v>121</v>
      </c>
      <c r="G494" s="2">
        <f t="shared" si="28"/>
        <v>103.15247623394023</v>
      </c>
      <c r="H494" s="2">
        <f t="shared" si="31"/>
        <v>0.90371380930861289</v>
      </c>
      <c r="I494" s="3">
        <f t="shared" si="29"/>
        <v>13811.285714285714</v>
      </c>
      <c r="J494" s="3">
        <v>0</v>
      </c>
    </row>
    <row r="495" spans="1:10" x14ac:dyDescent="0.25">
      <c r="A495" s="1">
        <v>2016</v>
      </c>
      <c r="B495" s="1">
        <v>20160820</v>
      </c>
      <c r="C495" s="1" t="str">
        <f t="shared" si="30"/>
        <v>201608</v>
      </c>
      <c r="D495" s="3">
        <v>114.14285714285714</v>
      </c>
      <c r="E495" s="2">
        <v>17671.547671547676</v>
      </c>
      <c r="F495" s="3">
        <v>176</v>
      </c>
      <c r="G495" s="2">
        <f t="shared" si="28"/>
        <v>100.40652086106634</v>
      </c>
      <c r="H495" s="2">
        <f t="shared" si="31"/>
        <v>0.87965662831973013</v>
      </c>
      <c r="I495" s="3">
        <f t="shared" si="29"/>
        <v>20089.142857142855</v>
      </c>
      <c r="J495" s="3">
        <v>0</v>
      </c>
    </row>
    <row r="496" spans="1:10" x14ac:dyDescent="0.25">
      <c r="A496" s="1">
        <v>2016</v>
      </c>
      <c r="B496" s="1">
        <v>20160821</v>
      </c>
      <c r="C496" s="1" t="str">
        <f t="shared" si="30"/>
        <v>201608</v>
      </c>
      <c r="D496" s="3">
        <v>114.14285714285714</v>
      </c>
      <c r="E496" s="2">
        <v>20967.403824546684</v>
      </c>
      <c r="F496" s="3">
        <v>206</v>
      </c>
      <c r="G496" s="2">
        <f t="shared" si="28"/>
        <v>101.78351371139166</v>
      </c>
      <c r="H496" s="2">
        <f t="shared" si="31"/>
        <v>0.89172039546901338</v>
      </c>
      <c r="I496" s="3">
        <f t="shared" si="29"/>
        <v>23513.428571428569</v>
      </c>
      <c r="J496" s="3">
        <v>12326</v>
      </c>
    </row>
    <row r="497" spans="1:10" x14ac:dyDescent="0.25">
      <c r="A497" s="1">
        <v>2016</v>
      </c>
      <c r="B497" s="1">
        <v>20160822</v>
      </c>
      <c r="C497" s="1" t="str">
        <f t="shared" si="30"/>
        <v>201608</v>
      </c>
      <c r="D497" s="3">
        <v>114.14285714285714</v>
      </c>
      <c r="E497" s="2">
        <v>11747.826033540319</v>
      </c>
      <c r="F497" s="3">
        <v>113</v>
      </c>
      <c r="G497" s="2">
        <f t="shared" si="28"/>
        <v>103.96306224371963</v>
      </c>
      <c r="H497" s="2">
        <f t="shared" si="31"/>
        <v>0.91081531377476532</v>
      </c>
      <c r="I497" s="3">
        <f t="shared" si="29"/>
        <v>12898.142857142857</v>
      </c>
      <c r="J497" s="3">
        <v>0</v>
      </c>
    </row>
    <row r="498" spans="1:10" x14ac:dyDescent="0.25">
      <c r="A498" s="1">
        <v>2016</v>
      </c>
      <c r="B498" s="1">
        <v>20160823</v>
      </c>
      <c r="C498" s="1" t="str">
        <f t="shared" si="30"/>
        <v>201608</v>
      </c>
      <c r="D498" s="3">
        <v>114.14285714285714</v>
      </c>
      <c r="E498" s="2">
        <v>10530.390530390532</v>
      </c>
      <c r="F498" s="3">
        <v>101</v>
      </c>
      <c r="G498" s="2">
        <f t="shared" si="28"/>
        <v>104.26129238010428</v>
      </c>
      <c r="H498" s="2">
        <f t="shared" si="31"/>
        <v>0.91342809344271592</v>
      </c>
      <c r="I498" s="3">
        <f t="shared" si="29"/>
        <v>11528.428571428571</v>
      </c>
      <c r="J498" s="3">
        <v>0</v>
      </c>
    </row>
    <row r="499" spans="1:10" x14ac:dyDescent="0.25">
      <c r="A499" s="1">
        <v>2016</v>
      </c>
      <c r="B499" s="1">
        <v>20160824</v>
      </c>
      <c r="C499" s="1" t="str">
        <f t="shared" si="30"/>
        <v>201608</v>
      </c>
      <c r="D499" s="3">
        <v>114.14285714285714</v>
      </c>
      <c r="E499" s="2">
        <v>8802.5516596945181</v>
      </c>
      <c r="F499" s="3">
        <v>84</v>
      </c>
      <c r="G499" s="2">
        <f t="shared" si="28"/>
        <v>104.79228166302998</v>
      </c>
      <c r="H499" s="2">
        <f t="shared" si="31"/>
        <v>0.91808006463230274</v>
      </c>
      <c r="I499" s="3">
        <f t="shared" si="29"/>
        <v>9588</v>
      </c>
      <c r="J499" s="3">
        <v>0</v>
      </c>
    </row>
    <row r="500" spans="1:10" x14ac:dyDescent="0.25">
      <c r="A500" s="1">
        <v>2016</v>
      </c>
      <c r="B500" s="1">
        <v>20160825</v>
      </c>
      <c r="C500" s="1" t="str">
        <f t="shared" si="30"/>
        <v>201608</v>
      </c>
      <c r="D500" s="3">
        <v>114.14285714285714</v>
      </c>
      <c r="E500" s="2">
        <v>12774.587060301348</v>
      </c>
      <c r="F500" s="3">
        <v>125</v>
      </c>
      <c r="G500" s="2">
        <f t="shared" si="28"/>
        <v>102.19669648241079</v>
      </c>
      <c r="H500" s="2">
        <f t="shared" si="31"/>
        <v>0.89534026955804191</v>
      </c>
      <c r="I500" s="3">
        <f t="shared" si="29"/>
        <v>14267.857142857143</v>
      </c>
      <c r="J500" s="3">
        <v>0</v>
      </c>
    </row>
    <row r="501" spans="1:10" x14ac:dyDescent="0.25">
      <c r="A501" s="1">
        <v>2016</v>
      </c>
      <c r="B501" s="1">
        <v>20160826</v>
      </c>
      <c r="C501" s="1" t="str">
        <f t="shared" si="30"/>
        <v>201608</v>
      </c>
      <c r="D501" s="3">
        <v>114.14285714285714</v>
      </c>
      <c r="E501" s="2">
        <v>13301.726158869018</v>
      </c>
      <c r="F501" s="3">
        <v>132</v>
      </c>
      <c r="G501" s="2">
        <f t="shared" si="28"/>
        <v>100.77065271870468</v>
      </c>
      <c r="H501" s="2">
        <f t="shared" si="31"/>
        <v>0.88284676975085452</v>
      </c>
      <c r="I501" s="3">
        <f t="shared" si="29"/>
        <v>15066.857142857143</v>
      </c>
      <c r="J501" s="3">
        <v>0</v>
      </c>
    </row>
    <row r="502" spans="1:10" x14ac:dyDescent="0.25">
      <c r="A502" s="1">
        <v>2016</v>
      </c>
      <c r="B502" s="1">
        <v>20160827</v>
      </c>
      <c r="C502" s="1" t="str">
        <f t="shared" si="30"/>
        <v>201608</v>
      </c>
      <c r="D502" s="3">
        <v>114.14285714285714</v>
      </c>
      <c r="E502" s="2">
        <v>17790.59921917065</v>
      </c>
      <c r="F502" s="3">
        <v>176</v>
      </c>
      <c r="G502" s="2">
        <f t="shared" si="28"/>
        <v>101.08295010892415</v>
      </c>
      <c r="H502" s="2">
        <f t="shared" si="31"/>
        <v>0.88558279194301515</v>
      </c>
      <c r="I502" s="3">
        <f t="shared" si="29"/>
        <v>20089.142857142855</v>
      </c>
      <c r="J502" s="3">
        <v>0</v>
      </c>
    </row>
    <row r="503" spans="1:10" x14ac:dyDescent="0.25">
      <c r="A503" s="1">
        <v>2016</v>
      </c>
      <c r="B503" s="1">
        <v>20160828</v>
      </c>
      <c r="C503" s="1" t="str">
        <f t="shared" si="30"/>
        <v>201608</v>
      </c>
      <c r="D503" s="3">
        <v>114.14285714285714</v>
      </c>
      <c r="E503" s="2">
        <v>19289.172146315002</v>
      </c>
      <c r="F503" s="3">
        <v>191</v>
      </c>
      <c r="G503" s="2">
        <f t="shared" si="28"/>
        <v>100.99043008541886</v>
      </c>
      <c r="H503" s="2">
        <f t="shared" si="31"/>
        <v>0.88477222853308146</v>
      </c>
      <c r="I503" s="3">
        <f t="shared" si="29"/>
        <v>21801.285714285714</v>
      </c>
      <c r="J503" s="3">
        <v>11834</v>
      </c>
    </row>
    <row r="504" spans="1:10" x14ac:dyDescent="0.25">
      <c r="A504" s="1">
        <v>2016</v>
      </c>
      <c r="B504" s="1">
        <v>20160829</v>
      </c>
      <c r="C504" s="1" t="str">
        <f t="shared" si="30"/>
        <v>201608</v>
      </c>
      <c r="D504" s="3">
        <v>114.14285714285714</v>
      </c>
      <c r="E504" s="2">
        <v>10925.252353823784</v>
      </c>
      <c r="F504" s="3">
        <v>107</v>
      </c>
      <c r="G504" s="2">
        <f t="shared" si="28"/>
        <v>102.10516218526901</v>
      </c>
      <c r="H504" s="2">
        <f t="shared" si="31"/>
        <v>0.89453834204866467</v>
      </c>
      <c r="I504" s="3">
        <f t="shared" si="29"/>
        <v>12213.285714285714</v>
      </c>
      <c r="J504" s="3">
        <v>0</v>
      </c>
    </row>
    <row r="505" spans="1:10" x14ac:dyDescent="0.25">
      <c r="A505" s="1">
        <v>2016</v>
      </c>
      <c r="B505" s="1">
        <v>20160830</v>
      </c>
      <c r="C505" s="1" t="str">
        <f t="shared" si="30"/>
        <v>201608</v>
      </c>
      <c r="D505" s="3">
        <v>114.14285714285714</v>
      </c>
      <c r="E505" s="2">
        <v>9426.4808550522848</v>
      </c>
      <c r="F505" s="3">
        <v>91</v>
      </c>
      <c r="G505" s="2">
        <f t="shared" si="28"/>
        <v>103.58770170387126</v>
      </c>
      <c r="H505" s="2">
        <f t="shared" si="31"/>
        <v>0.90752679840688222</v>
      </c>
      <c r="I505" s="3">
        <f t="shared" si="29"/>
        <v>10387</v>
      </c>
      <c r="J505" s="3">
        <v>0</v>
      </c>
    </row>
    <row r="506" spans="1:10" x14ac:dyDescent="0.25">
      <c r="A506" s="1">
        <v>2016</v>
      </c>
      <c r="B506" s="1">
        <v>20160831</v>
      </c>
      <c r="C506" s="1" t="str">
        <f t="shared" si="30"/>
        <v>201608</v>
      </c>
      <c r="D506" s="3">
        <v>114.14285714285714</v>
      </c>
      <c r="E506" s="2">
        <v>13213.741785170358</v>
      </c>
      <c r="F506" s="3">
        <v>173</v>
      </c>
      <c r="G506" s="2">
        <f t="shared" si="28"/>
        <v>76.3800103189038</v>
      </c>
      <c r="H506" s="2">
        <f t="shared" si="31"/>
        <v>0.66916154221818103</v>
      </c>
      <c r="I506" s="3">
        <f t="shared" si="29"/>
        <v>19746.714285714286</v>
      </c>
      <c r="J506" s="3">
        <v>0</v>
      </c>
    </row>
    <row r="507" spans="1:10" x14ac:dyDescent="0.25">
      <c r="A507" s="1">
        <v>2016</v>
      </c>
      <c r="B507" s="1">
        <v>20160901</v>
      </c>
      <c r="C507" s="1" t="str">
        <f t="shared" si="30"/>
        <v>201609</v>
      </c>
      <c r="D507" s="3">
        <v>114.14285714285714</v>
      </c>
      <c r="E507" s="2">
        <v>6337.2434801006239</v>
      </c>
      <c r="F507" s="3">
        <v>60</v>
      </c>
      <c r="G507" s="2">
        <f t="shared" si="28"/>
        <v>105.62072466834373</v>
      </c>
      <c r="H507" s="2">
        <f t="shared" si="31"/>
        <v>0.92533801336471355</v>
      </c>
      <c r="I507" s="3">
        <f t="shared" si="29"/>
        <v>6848.5714285714284</v>
      </c>
      <c r="J507" s="3">
        <v>0</v>
      </c>
    </row>
    <row r="508" spans="1:10" x14ac:dyDescent="0.25">
      <c r="A508" s="1">
        <v>2016</v>
      </c>
      <c r="B508" s="1">
        <v>20160902</v>
      </c>
      <c r="C508" s="1" t="str">
        <f t="shared" si="30"/>
        <v>201609</v>
      </c>
      <c r="D508" s="3">
        <v>114.14285714285714</v>
      </c>
      <c r="E508" s="2">
        <v>9213.2649275506428</v>
      </c>
      <c r="F508" s="3">
        <v>90</v>
      </c>
      <c r="G508" s="2">
        <f t="shared" si="28"/>
        <v>102.36961030611825</v>
      </c>
      <c r="H508" s="2">
        <f t="shared" si="31"/>
        <v>0.89685515912744396</v>
      </c>
      <c r="I508" s="3">
        <f t="shared" si="29"/>
        <v>10272.857142857143</v>
      </c>
      <c r="J508" s="3">
        <v>0</v>
      </c>
    </row>
    <row r="509" spans="1:10" x14ac:dyDescent="0.25">
      <c r="A509" s="1">
        <v>2016</v>
      </c>
      <c r="B509" s="1">
        <v>20160903</v>
      </c>
      <c r="C509" s="1" t="str">
        <f t="shared" si="30"/>
        <v>201609</v>
      </c>
      <c r="D509" s="3">
        <v>114.14285714285714</v>
      </c>
      <c r="E509" s="2">
        <v>15848.318705461563</v>
      </c>
      <c r="F509" s="3">
        <v>154</v>
      </c>
      <c r="G509" s="2">
        <f t="shared" si="28"/>
        <v>102.91116042507508</v>
      </c>
      <c r="H509" s="2">
        <f t="shared" si="31"/>
        <v>0.90159965328601455</v>
      </c>
      <c r="I509" s="3">
        <f t="shared" si="29"/>
        <v>17578</v>
      </c>
      <c r="J509" s="3">
        <v>0</v>
      </c>
    </row>
    <row r="510" spans="1:10" x14ac:dyDescent="0.25">
      <c r="A510" s="1">
        <v>2016</v>
      </c>
      <c r="B510" s="1">
        <v>20160904</v>
      </c>
      <c r="C510" s="1" t="str">
        <f t="shared" si="30"/>
        <v>201609</v>
      </c>
      <c r="D510" s="3">
        <v>114.14285714285714</v>
      </c>
      <c r="E510" s="2">
        <v>14368.631511488655</v>
      </c>
      <c r="F510" s="3">
        <v>144</v>
      </c>
      <c r="G510" s="2">
        <f t="shared" si="28"/>
        <v>99.782163274226775</v>
      </c>
      <c r="H510" s="2">
        <f t="shared" si="31"/>
        <v>0.87418666197695549</v>
      </c>
      <c r="I510" s="3">
        <f t="shared" si="29"/>
        <v>16436.571428571428</v>
      </c>
      <c r="J510" s="3">
        <v>10359</v>
      </c>
    </row>
    <row r="511" spans="1:10" x14ac:dyDescent="0.25">
      <c r="A511" s="1">
        <v>2016</v>
      </c>
      <c r="B511" s="1">
        <v>20160905</v>
      </c>
      <c r="C511" s="1" t="str">
        <f t="shared" si="30"/>
        <v>201609</v>
      </c>
      <c r="D511" s="3">
        <v>114.14285714285714</v>
      </c>
      <c r="E511" s="2">
        <v>7532.0503891932467</v>
      </c>
      <c r="F511" s="3">
        <v>70</v>
      </c>
      <c r="G511" s="2">
        <f t="shared" si="28"/>
        <v>107.6007198456178</v>
      </c>
      <c r="H511" s="2">
        <f t="shared" si="31"/>
        <v>0.94268465446723981</v>
      </c>
      <c r="I511" s="3">
        <f t="shared" si="29"/>
        <v>7990</v>
      </c>
      <c r="J511" s="3">
        <v>0</v>
      </c>
    </row>
    <row r="512" spans="1:10" x14ac:dyDescent="0.25">
      <c r="A512" s="1">
        <v>2016</v>
      </c>
      <c r="B512" s="1">
        <v>20160906</v>
      </c>
      <c r="C512" s="1" t="str">
        <f t="shared" si="30"/>
        <v>201609</v>
      </c>
      <c r="D512" s="3">
        <v>114.14285714285714</v>
      </c>
      <c r="E512" s="2">
        <v>3747.5494618351763</v>
      </c>
      <c r="F512" s="3">
        <v>37</v>
      </c>
      <c r="G512" s="2">
        <f t="shared" si="28"/>
        <v>101.2851205901399</v>
      </c>
      <c r="H512" s="2">
        <f t="shared" si="31"/>
        <v>0.88735399766080014</v>
      </c>
      <c r="I512" s="3">
        <f t="shared" si="29"/>
        <v>4223.2857142857138</v>
      </c>
      <c r="J512" s="3">
        <v>0</v>
      </c>
    </row>
    <row r="513" spans="1:10" x14ac:dyDescent="0.25">
      <c r="A513" s="1">
        <v>2016</v>
      </c>
      <c r="B513" s="1">
        <v>20160907</v>
      </c>
      <c r="C513" s="1" t="str">
        <f t="shared" si="30"/>
        <v>201609</v>
      </c>
      <c r="D513" s="3">
        <v>114.14285714285714</v>
      </c>
      <c r="E513" s="2">
        <v>6286.1620004477145</v>
      </c>
      <c r="F513" s="3">
        <v>62</v>
      </c>
      <c r="G513" s="2">
        <f t="shared" si="28"/>
        <v>101.38970968464055</v>
      </c>
      <c r="H513" s="2">
        <f t="shared" si="31"/>
        <v>0.88827029761262066</v>
      </c>
      <c r="I513" s="3">
        <f t="shared" si="29"/>
        <v>7076.8571428571422</v>
      </c>
      <c r="J513" s="3">
        <v>0</v>
      </c>
    </row>
    <row r="514" spans="1:10" x14ac:dyDescent="0.25">
      <c r="A514" s="1">
        <v>2016</v>
      </c>
      <c r="B514" s="1">
        <v>20160908</v>
      </c>
      <c r="C514" s="1" t="str">
        <f t="shared" si="30"/>
        <v>201609</v>
      </c>
      <c r="D514" s="3">
        <v>114.14285714285714</v>
      </c>
      <c r="E514" s="2">
        <v>5786.4757864757867</v>
      </c>
      <c r="F514" s="3">
        <v>57</v>
      </c>
      <c r="G514" s="2">
        <f t="shared" ref="G514:G577" si="32">E514/F514</f>
        <v>101.51711906097871</v>
      </c>
      <c r="H514" s="2">
        <f t="shared" si="31"/>
        <v>0.88938652493973847</v>
      </c>
      <c r="I514" s="3">
        <f t="shared" ref="I514:I577" si="33">F514*D514</f>
        <v>6506.1428571428569</v>
      </c>
      <c r="J514" s="3">
        <v>0</v>
      </c>
    </row>
    <row r="515" spans="1:10" x14ac:dyDescent="0.25">
      <c r="A515" s="1">
        <v>2016</v>
      </c>
      <c r="B515" s="1">
        <v>20160909</v>
      </c>
      <c r="C515" s="1" t="str">
        <f t="shared" ref="C515:C578" si="34">LEFT(B515:B515,6)</f>
        <v>201609</v>
      </c>
      <c r="D515" s="3">
        <v>114.14285714285714</v>
      </c>
      <c r="E515" s="2">
        <v>5519.4198051340909</v>
      </c>
      <c r="F515" s="3">
        <v>57</v>
      </c>
      <c r="G515" s="2">
        <f t="shared" si="32"/>
        <v>96.831926405861239</v>
      </c>
      <c r="H515" s="2">
        <f t="shared" ref="H515:H578" si="35">G515/D515</f>
        <v>0.84833978077725747</v>
      </c>
      <c r="I515" s="3">
        <f t="shared" si="33"/>
        <v>6506.1428571428569</v>
      </c>
      <c r="J515" s="3">
        <v>0</v>
      </c>
    </row>
    <row r="516" spans="1:10" x14ac:dyDescent="0.25">
      <c r="A516" s="1">
        <v>2016</v>
      </c>
      <c r="B516" s="1">
        <v>20160910</v>
      </c>
      <c r="C516" s="1" t="str">
        <f t="shared" si="34"/>
        <v>201609</v>
      </c>
      <c r="D516" s="3">
        <v>114.14285714285714</v>
      </c>
      <c r="E516" s="2">
        <v>15476.316904888334</v>
      </c>
      <c r="F516" s="3">
        <v>150</v>
      </c>
      <c r="G516" s="2">
        <f t="shared" si="32"/>
        <v>103.17544603258889</v>
      </c>
      <c r="H516" s="2">
        <f t="shared" si="35"/>
        <v>0.90391504659339461</v>
      </c>
      <c r="I516" s="3">
        <f t="shared" si="33"/>
        <v>17121.428571428572</v>
      </c>
      <c r="J516" s="3">
        <v>0</v>
      </c>
    </row>
    <row r="517" spans="1:10" x14ac:dyDescent="0.25">
      <c r="A517" s="1">
        <v>2016</v>
      </c>
      <c r="B517" s="1">
        <v>20160911</v>
      </c>
      <c r="C517" s="1" t="str">
        <f t="shared" si="34"/>
        <v>201609</v>
      </c>
      <c r="D517" s="3">
        <v>114.14285714285714</v>
      </c>
      <c r="E517" s="2">
        <v>12232.836518550806</v>
      </c>
      <c r="F517" s="3">
        <v>120</v>
      </c>
      <c r="G517" s="2">
        <f t="shared" si="32"/>
        <v>101.94030432125672</v>
      </c>
      <c r="H517" s="2">
        <f t="shared" si="35"/>
        <v>0.89309403034893253</v>
      </c>
      <c r="I517" s="3">
        <f t="shared" si="33"/>
        <v>13697.142857142857</v>
      </c>
      <c r="J517" s="3">
        <v>9629</v>
      </c>
    </row>
    <row r="518" spans="1:10" x14ac:dyDescent="0.25">
      <c r="A518" s="1">
        <v>2016</v>
      </c>
      <c r="B518" s="1">
        <v>20160912</v>
      </c>
      <c r="C518" s="1" t="str">
        <f t="shared" si="34"/>
        <v>201609</v>
      </c>
      <c r="D518" s="3">
        <v>114.14285714285714</v>
      </c>
      <c r="E518" s="2">
        <v>3708.1951367665656</v>
      </c>
      <c r="F518" s="3">
        <v>37</v>
      </c>
      <c r="G518" s="2">
        <f t="shared" si="32"/>
        <v>100.22149018288015</v>
      </c>
      <c r="H518" s="2">
        <f t="shared" si="35"/>
        <v>0.87803558357967593</v>
      </c>
      <c r="I518" s="3">
        <f t="shared" si="33"/>
        <v>4223.2857142857138</v>
      </c>
      <c r="J518" s="3">
        <v>0</v>
      </c>
    </row>
    <row r="519" spans="1:10" x14ac:dyDescent="0.25">
      <c r="A519" s="1">
        <v>2016</v>
      </c>
      <c r="B519" s="1">
        <v>20160913</v>
      </c>
      <c r="C519" s="1" t="str">
        <f t="shared" si="34"/>
        <v>201609</v>
      </c>
      <c r="D519" s="3">
        <v>114.14285714285714</v>
      </c>
      <c r="E519" s="2">
        <v>4177.5856061570348</v>
      </c>
      <c r="F519" s="3">
        <v>42</v>
      </c>
      <c r="G519" s="2">
        <f t="shared" si="32"/>
        <v>99.466323956119879</v>
      </c>
      <c r="H519" s="2">
        <f t="shared" si="35"/>
        <v>0.87141960912745831</v>
      </c>
      <c r="I519" s="3">
        <f t="shared" si="33"/>
        <v>4794</v>
      </c>
      <c r="J519" s="3">
        <v>0</v>
      </c>
    </row>
    <row r="520" spans="1:10" x14ac:dyDescent="0.25">
      <c r="A520" s="1">
        <v>2016</v>
      </c>
      <c r="B520" s="1">
        <v>20160914</v>
      </c>
      <c r="C520" s="1" t="str">
        <f t="shared" si="34"/>
        <v>201609</v>
      </c>
      <c r="D520" s="3">
        <v>114.14285714285714</v>
      </c>
      <c r="E520" s="2">
        <v>5781.2872098586386</v>
      </c>
      <c r="F520" s="3">
        <v>59</v>
      </c>
      <c r="G520" s="2">
        <f t="shared" si="32"/>
        <v>97.987918811163368</v>
      </c>
      <c r="H520" s="2">
        <f t="shared" si="35"/>
        <v>0.8584673738149482</v>
      </c>
      <c r="I520" s="3">
        <f t="shared" si="33"/>
        <v>6734.4285714285716</v>
      </c>
      <c r="J520" s="3">
        <v>0</v>
      </c>
    </row>
    <row r="521" spans="1:10" x14ac:dyDescent="0.25">
      <c r="A521" s="1">
        <v>2016</v>
      </c>
      <c r="B521" s="1">
        <v>20160915</v>
      </c>
      <c r="C521" s="1" t="str">
        <f t="shared" si="34"/>
        <v>201609</v>
      </c>
      <c r="D521" s="3">
        <v>114.14285714285714</v>
      </c>
      <c r="E521" s="2">
        <v>10530.783387926245</v>
      </c>
      <c r="F521" s="3">
        <v>106</v>
      </c>
      <c r="G521" s="2">
        <f t="shared" si="32"/>
        <v>99.347013093643824</v>
      </c>
      <c r="H521" s="2">
        <f t="shared" si="35"/>
        <v>0.87037433248498974</v>
      </c>
      <c r="I521" s="3">
        <f t="shared" si="33"/>
        <v>12099.142857142857</v>
      </c>
      <c r="J521" s="3">
        <v>0</v>
      </c>
    </row>
    <row r="522" spans="1:10" x14ac:dyDescent="0.25">
      <c r="A522" s="1">
        <v>2016</v>
      </c>
      <c r="B522" s="1">
        <v>20160916</v>
      </c>
      <c r="C522" s="1" t="str">
        <f t="shared" si="34"/>
        <v>201609</v>
      </c>
      <c r="D522" s="3">
        <v>114.14285714285714</v>
      </c>
      <c r="E522" s="2">
        <v>11610.318753175896</v>
      </c>
      <c r="F522" s="3">
        <v>122</v>
      </c>
      <c r="G522" s="2">
        <f t="shared" si="32"/>
        <v>95.16654715717948</v>
      </c>
      <c r="H522" s="2">
        <f t="shared" si="35"/>
        <v>0.83374947446840597</v>
      </c>
      <c r="I522" s="3">
        <f t="shared" si="33"/>
        <v>13925.428571428571</v>
      </c>
      <c r="J522" s="3">
        <v>0</v>
      </c>
    </row>
    <row r="523" spans="1:10" x14ac:dyDescent="0.25">
      <c r="A523" s="1">
        <v>2016</v>
      </c>
      <c r="B523" s="1">
        <v>20160917</v>
      </c>
      <c r="C523" s="1" t="str">
        <f t="shared" si="34"/>
        <v>201609</v>
      </c>
      <c r="D523" s="3">
        <v>114.14285714285714</v>
      </c>
      <c r="E523" s="2">
        <v>8006.6065780351501</v>
      </c>
      <c r="F523" s="3">
        <v>80</v>
      </c>
      <c r="G523" s="2">
        <f t="shared" si="32"/>
        <v>100.08258222543938</v>
      </c>
      <c r="H523" s="2">
        <f t="shared" si="35"/>
        <v>0.87681861774477554</v>
      </c>
      <c r="I523" s="3">
        <f t="shared" si="33"/>
        <v>9131.4285714285706</v>
      </c>
      <c r="J523" s="3">
        <v>0</v>
      </c>
    </row>
    <row r="524" spans="1:10" x14ac:dyDescent="0.25">
      <c r="A524" s="1">
        <v>2016</v>
      </c>
      <c r="B524" s="1">
        <v>20160918</v>
      </c>
      <c r="C524" s="1" t="str">
        <f t="shared" si="34"/>
        <v>201609</v>
      </c>
      <c r="D524" s="3">
        <v>114.14285714285714</v>
      </c>
      <c r="E524" s="2">
        <v>6351.2177797892091</v>
      </c>
      <c r="F524" s="3">
        <v>64</v>
      </c>
      <c r="G524" s="2">
        <f t="shared" si="32"/>
        <v>99.237777809206392</v>
      </c>
      <c r="H524" s="2">
        <f t="shared" si="35"/>
        <v>0.8694173274899184</v>
      </c>
      <c r="I524" s="3">
        <f t="shared" si="33"/>
        <v>7305.1428571428569</v>
      </c>
      <c r="J524" s="3">
        <v>9037</v>
      </c>
    </row>
    <row r="525" spans="1:10" x14ac:dyDescent="0.25">
      <c r="A525" s="1">
        <v>2016</v>
      </c>
      <c r="B525" s="1">
        <v>20160919</v>
      </c>
      <c r="C525" s="1" t="str">
        <f t="shared" si="34"/>
        <v>201609</v>
      </c>
      <c r="D525" s="3">
        <v>114.14285714285714</v>
      </c>
      <c r="E525" s="2">
        <v>4929.8906441763584</v>
      </c>
      <c r="F525" s="3">
        <v>49</v>
      </c>
      <c r="G525" s="2">
        <f t="shared" si="32"/>
        <v>100.6100131464563</v>
      </c>
      <c r="H525" s="2">
        <f t="shared" si="35"/>
        <v>0.88143941429936679</v>
      </c>
      <c r="I525" s="3">
        <f t="shared" si="33"/>
        <v>5593</v>
      </c>
      <c r="J525" s="3">
        <v>0</v>
      </c>
    </row>
    <row r="526" spans="1:10" x14ac:dyDescent="0.25">
      <c r="A526" s="1">
        <v>2016</v>
      </c>
      <c r="B526" s="1">
        <v>20160920</v>
      </c>
      <c r="C526" s="1" t="str">
        <f t="shared" si="34"/>
        <v>201609</v>
      </c>
      <c r="D526" s="3">
        <v>114.14285714285714</v>
      </c>
      <c r="E526" s="2">
        <v>6505.840791555077</v>
      </c>
      <c r="F526" s="3">
        <v>65</v>
      </c>
      <c r="G526" s="2">
        <f t="shared" si="32"/>
        <v>100.08985833161657</v>
      </c>
      <c r="H526" s="2">
        <f t="shared" si="35"/>
        <v>0.8768823633558398</v>
      </c>
      <c r="I526" s="3">
        <f t="shared" si="33"/>
        <v>7419.2857142857138</v>
      </c>
      <c r="J526" s="3">
        <v>0</v>
      </c>
    </row>
    <row r="527" spans="1:10" x14ac:dyDescent="0.25">
      <c r="A527" s="1">
        <v>2016</v>
      </c>
      <c r="B527" s="1">
        <v>20160921</v>
      </c>
      <c r="C527" s="1" t="str">
        <f t="shared" si="34"/>
        <v>201609</v>
      </c>
      <c r="D527" s="3">
        <v>114.14285714285714</v>
      </c>
      <c r="E527" s="2">
        <v>2961.7586760443905</v>
      </c>
      <c r="F527" s="3">
        <v>24</v>
      </c>
      <c r="G527" s="2">
        <f t="shared" si="32"/>
        <v>123.40661150184961</v>
      </c>
      <c r="H527" s="2">
        <f t="shared" si="35"/>
        <v>1.0811592997658914</v>
      </c>
      <c r="I527" s="3">
        <f t="shared" si="33"/>
        <v>2739.4285714285716</v>
      </c>
      <c r="J527" s="3">
        <v>0</v>
      </c>
    </row>
    <row r="528" spans="1:10" x14ac:dyDescent="0.25">
      <c r="A528" s="1">
        <v>2016</v>
      </c>
      <c r="B528" s="1">
        <v>20160922</v>
      </c>
      <c r="C528" s="1" t="str">
        <f t="shared" si="34"/>
        <v>201609</v>
      </c>
      <c r="D528" s="3">
        <v>114.14285714285714</v>
      </c>
      <c r="E528" s="2">
        <v>3780.8609237180667</v>
      </c>
      <c r="F528" s="3">
        <v>42</v>
      </c>
      <c r="G528" s="2">
        <f t="shared" si="32"/>
        <v>90.020498183763493</v>
      </c>
      <c r="H528" s="2">
        <f t="shared" si="35"/>
        <v>0.78866519059617579</v>
      </c>
      <c r="I528" s="3">
        <f t="shared" si="33"/>
        <v>4794</v>
      </c>
      <c r="J528" s="3">
        <v>0</v>
      </c>
    </row>
    <row r="529" spans="1:10" x14ac:dyDescent="0.25">
      <c r="A529" s="1">
        <v>2016</v>
      </c>
      <c r="B529" s="1">
        <v>20160923</v>
      </c>
      <c r="C529" s="1" t="str">
        <f t="shared" si="34"/>
        <v>201609</v>
      </c>
      <c r="D529" s="3">
        <v>114.14285714285714</v>
      </c>
      <c r="E529" s="2">
        <v>4934.5935060220772</v>
      </c>
      <c r="F529" s="3">
        <v>52</v>
      </c>
      <c r="G529" s="2">
        <f t="shared" si="32"/>
        <v>94.896028961963026</v>
      </c>
      <c r="H529" s="2">
        <f t="shared" si="35"/>
        <v>0.83137947776438204</v>
      </c>
      <c r="I529" s="3">
        <f t="shared" si="33"/>
        <v>5935.4285714285716</v>
      </c>
      <c r="J529" s="3">
        <v>0</v>
      </c>
    </row>
    <row r="530" spans="1:10" x14ac:dyDescent="0.25">
      <c r="A530" s="1">
        <v>2016</v>
      </c>
      <c r="B530" s="1">
        <v>20160924</v>
      </c>
      <c r="C530" s="1" t="str">
        <f t="shared" si="34"/>
        <v>201609</v>
      </c>
      <c r="D530" s="3">
        <v>114.14285714285714</v>
      </c>
      <c r="E530" s="2">
        <v>21431.484288627144</v>
      </c>
      <c r="F530" s="3">
        <v>216</v>
      </c>
      <c r="G530" s="2">
        <f t="shared" si="32"/>
        <v>99.219834669570105</v>
      </c>
      <c r="H530" s="2">
        <f t="shared" si="35"/>
        <v>0.86926012851938772</v>
      </c>
      <c r="I530" s="3">
        <f t="shared" si="33"/>
        <v>24654.857142857141</v>
      </c>
      <c r="J530" s="3">
        <v>0</v>
      </c>
    </row>
    <row r="531" spans="1:10" x14ac:dyDescent="0.25">
      <c r="A531" s="1">
        <v>2016</v>
      </c>
      <c r="B531" s="1">
        <v>20160925</v>
      </c>
      <c r="C531" s="1" t="str">
        <f t="shared" si="34"/>
        <v>201609</v>
      </c>
      <c r="D531" s="3">
        <v>114.14285714285714</v>
      </c>
      <c r="E531" s="2">
        <v>8297.0497256211547</v>
      </c>
      <c r="F531" s="3">
        <v>84</v>
      </c>
      <c r="G531" s="2">
        <f t="shared" si="32"/>
        <v>98.77440149548994</v>
      </c>
      <c r="H531" s="2">
        <f t="shared" si="35"/>
        <v>0.8653577102233162</v>
      </c>
      <c r="I531" s="3">
        <f t="shared" si="33"/>
        <v>9588</v>
      </c>
      <c r="J531" s="3">
        <v>11449</v>
      </c>
    </row>
    <row r="532" spans="1:10" x14ac:dyDescent="0.25">
      <c r="A532" s="1">
        <v>2016</v>
      </c>
      <c r="B532" s="1">
        <v>20160926</v>
      </c>
      <c r="C532" s="1" t="str">
        <f t="shared" si="34"/>
        <v>201609</v>
      </c>
      <c r="D532" s="3">
        <v>114.14285714285714</v>
      </c>
      <c r="E532" s="2">
        <v>6094.2889514318085</v>
      </c>
      <c r="F532" s="3">
        <v>63</v>
      </c>
      <c r="G532" s="2">
        <f t="shared" si="32"/>
        <v>96.734745260822351</v>
      </c>
      <c r="H532" s="2">
        <f t="shared" si="35"/>
        <v>0.8474883815090819</v>
      </c>
      <c r="I532" s="3">
        <f t="shared" si="33"/>
        <v>7191</v>
      </c>
      <c r="J532" s="3">
        <v>0</v>
      </c>
    </row>
    <row r="533" spans="1:10" x14ac:dyDescent="0.25">
      <c r="A533" s="1">
        <v>2016</v>
      </c>
      <c r="B533" s="1">
        <v>20160927</v>
      </c>
      <c r="C533" s="1" t="str">
        <f t="shared" si="34"/>
        <v>201609</v>
      </c>
      <c r="D533" s="3">
        <v>114.14285714285714</v>
      </c>
      <c r="E533" s="2">
        <v>13316.769031054744</v>
      </c>
      <c r="F533" s="3">
        <v>131</v>
      </c>
      <c r="G533" s="2">
        <f t="shared" si="32"/>
        <v>101.65472542789881</v>
      </c>
      <c r="H533" s="2">
        <f t="shared" si="35"/>
        <v>0.89059208760361919</v>
      </c>
      <c r="I533" s="3">
        <f t="shared" si="33"/>
        <v>14952.714285714284</v>
      </c>
      <c r="J533" s="3">
        <v>0</v>
      </c>
    </row>
    <row r="534" spans="1:10" x14ac:dyDescent="0.25">
      <c r="A534" s="1">
        <v>2016</v>
      </c>
      <c r="B534" s="1">
        <v>20160928</v>
      </c>
      <c r="C534" s="1" t="str">
        <f t="shared" si="34"/>
        <v>201609</v>
      </c>
      <c r="D534" s="3">
        <v>114.14285714285714</v>
      </c>
      <c r="E534" s="2">
        <v>33200.801772230341</v>
      </c>
      <c r="F534" s="3">
        <v>358</v>
      </c>
      <c r="G534" s="2">
        <f t="shared" si="32"/>
        <v>92.739669754833358</v>
      </c>
      <c r="H534" s="2">
        <f t="shared" si="35"/>
        <v>0.81248772000479785</v>
      </c>
      <c r="I534" s="3">
        <f t="shared" si="33"/>
        <v>40863.142857142855</v>
      </c>
      <c r="J534" s="3">
        <v>0</v>
      </c>
    </row>
    <row r="535" spans="1:10" x14ac:dyDescent="0.25">
      <c r="A535" s="1">
        <v>2016</v>
      </c>
      <c r="B535" s="1">
        <v>20160929</v>
      </c>
      <c r="C535" s="1" t="str">
        <f t="shared" si="34"/>
        <v>201609</v>
      </c>
      <c r="D535" s="3">
        <v>114.14285714285714</v>
      </c>
      <c r="E535" s="2">
        <v>6837.5082660796952</v>
      </c>
      <c r="F535" s="3">
        <v>67</v>
      </c>
      <c r="G535" s="2">
        <f t="shared" si="32"/>
        <v>102.05236218029395</v>
      </c>
      <c r="H535" s="2">
        <f t="shared" si="35"/>
        <v>0.89407576378230003</v>
      </c>
      <c r="I535" s="3">
        <f t="shared" si="33"/>
        <v>7647.5714285714284</v>
      </c>
      <c r="J535" s="3">
        <v>0</v>
      </c>
    </row>
    <row r="536" spans="1:10" x14ac:dyDescent="0.25">
      <c r="A536" s="1">
        <v>2016</v>
      </c>
      <c r="B536" s="1">
        <v>20160930</v>
      </c>
      <c r="C536" s="1" t="str">
        <f t="shared" si="34"/>
        <v>201609</v>
      </c>
      <c r="D536" s="3">
        <v>114.14285714285714</v>
      </c>
      <c r="E536" s="2">
        <v>12150.877865163578</v>
      </c>
      <c r="F536" s="3">
        <v>135</v>
      </c>
      <c r="G536" s="2">
        <f t="shared" si="32"/>
        <v>90.006502704915391</v>
      </c>
      <c r="H536" s="2">
        <f t="shared" si="35"/>
        <v>0.78854257688912111</v>
      </c>
      <c r="I536" s="3">
        <f t="shared" si="33"/>
        <v>15409.285714285714</v>
      </c>
      <c r="J536" s="3">
        <v>0</v>
      </c>
    </row>
    <row r="537" spans="1:10" x14ac:dyDescent="0.25">
      <c r="A537" s="1">
        <v>2016</v>
      </c>
      <c r="B537" s="1">
        <v>20161001</v>
      </c>
      <c r="C537" s="1" t="str">
        <f t="shared" si="34"/>
        <v>201610</v>
      </c>
      <c r="D537" s="3">
        <v>114.14285714285714</v>
      </c>
      <c r="E537" s="2">
        <v>19683.883969598253</v>
      </c>
      <c r="F537" s="3">
        <v>200</v>
      </c>
      <c r="G537" s="2">
        <f t="shared" si="32"/>
        <v>98.419419847991264</v>
      </c>
      <c r="H537" s="2">
        <f t="shared" si="35"/>
        <v>0.86224773333659432</v>
      </c>
      <c r="I537" s="3">
        <f t="shared" si="33"/>
        <v>22828.571428571428</v>
      </c>
      <c r="J537" s="3">
        <v>0</v>
      </c>
    </row>
    <row r="538" spans="1:10" x14ac:dyDescent="0.25">
      <c r="A538" s="1">
        <v>2016</v>
      </c>
      <c r="B538" s="1">
        <v>20161002</v>
      </c>
      <c r="C538" s="1" t="str">
        <f t="shared" si="34"/>
        <v>201610</v>
      </c>
      <c r="D538" s="3">
        <v>114.14285714285714</v>
      </c>
      <c r="E538" s="2">
        <v>19593.042450185309</v>
      </c>
      <c r="F538" s="3">
        <v>194</v>
      </c>
      <c r="G538" s="2">
        <f t="shared" si="32"/>
        <v>100.99506417621294</v>
      </c>
      <c r="H538" s="2">
        <f t="shared" si="35"/>
        <v>0.88481282757633362</v>
      </c>
      <c r="I538" s="3">
        <f t="shared" si="33"/>
        <v>22143.714285714286</v>
      </c>
      <c r="J538" s="3">
        <v>11524</v>
      </c>
    </row>
    <row r="539" spans="1:10" x14ac:dyDescent="0.25">
      <c r="A539" s="1">
        <v>2016</v>
      </c>
      <c r="B539" s="1">
        <v>20161003</v>
      </c>
      <c r="C539" s="1" t="str">
        <f t="shared" si="34"/>
        <v>201610</v>
      </c>
      <c r="D539" s="3">
        <v>114.14285714285714</v>
      </c>
      <c r="E539" s="2">
        <v>18594.551451694311</v>
      </c>
      <c r="F539" s="3">
        <v>187</v>
      </c>
      <c r="G539" s="2">
        <f t="shared" si="32"/>
        <v>99.436104019755675</v>
      </c>
      <c r="H539" s="2">
        <f t="shared" si="35"/>
        <v>0.8711548537400372</v>
      </c>
      <c r="I539" s="3">
        <f t="shared" si="33"/>
        <v>21344.714285714286</v>
      </c>
      <c r="J539" s="3">
        <v>0</v>
      </c>
    </row>
    <row r="540" spans="1:10" x14ac:dyDescent="0.25">
      <c r="A540" s="1">
        <v>2016</v>
      </c>
      <c r="B540" s="1">
        <v>20161004</v>
      </c>
      <c r="C540" s="1" t="str">
        <f t="shared" si="34"/>
        <v>201610</v>
      </c>
      <c r="D540" s="3">
        <v>114.14285714285714</v>
      </c>
      <c r="E540" s="2">
        <v>12792.074220645649</v>
      </c>
      <c r="F540" s="3">
        <v>127</v>
      </c>
      <c r="G540" s="2">
        <f t="shared" si="32"/>
        <v>100.72499386335157</v>
      </c>
      <c r="H540" s="2">
        <f t="shared" si="35"/>
        <v>0.88244675474776102</v>
      </c>
      <c r="I540" s="3">
        <f t="shared" si="33"/>
        <v>14496.142857142857</v>
      </c>
      <c r="J540" s="3">
        <v>0</v>
      </c>
    </row>
    <row r="541" spans="1:10" x14ac:dyDescent="0.25">
      <c r="A541" s="1">
        <v>2016</v>
      </c>
      <c r="B541" s="1">
        <v>20161005</v>
      </c>
      <c r="C541" s="1" t="str">
        <f t="shared" si="34"/>
        <v>201610</v>
      </c>
      <c r="D541" s="3">
        <v>114.14285714285714</v>
      </c>
      <c r="E541" s="2">
        <v>13460.283460283461</v>
      </c>
      <c r="F541" s="3">
        <v>134</v>
      </c>
      <c r="G541" s="2">
        <f t="shared" si="32"/>
        <v>100.44987656927955</v>
      </c>
      <c r="H541" s="2">
        <f t="shared" si="35"/>
        <v>0.88003646556315007</v>
      </c>
      <c r="I541" s="3">
        <f t="shared" si="33"/>
        <v>15295.142857142857</v>
      </c>
      <c r="J541" s="3">
        <v>0</v>
      </c>
    </row>
    <row r="542" spans="1:10" x14ac:dyDescent="0.25">
      <c r="A542" s="1">
        <v>2016</v>
      </c>
      <c r="B542" s="1">
        <v>20161006</v>
      </c>
      <c r="C542" s="1" t="str">
        <f t="shared" si="34"/>
        <v>201610</v>
      </c>
      <c r="D542" s="3">
        <v>114.14285714285714</v>
      </c>
      <c r="E542" s="2">
        <v>11353.365639079924</v>
      </c>
      <c r="F542" s="3">
        <v>114</v>
      </c>
      <c r="G542" s="2">
        <f t="shared" si="32"/>
        <v>99.590926658595833</v>
      </c>
      <c r="H542" s="2">
        <f t="shared" si="35"/>
        <v>0.87251124732186591</v>
      </c>
      <c r="I542" s="3">
        <f t="shared" si="33"/>
        <v>13012.285714285714</v>
      </c>
      <c r="J542" s="3">
        <v>0</v>
      </c>
    </row>
    <row r="543" spans="1:10" x14ac:dyDescent="0.25">
      <c r="A543" s="1">
        <v>2016</v>
      </c>
      <c r="B543" s="1">
        <v>20161007</v>
      </c>
      <c r="C543" s="1" t="str">
        <f t="shared" si="34"/>
        <v>201610</v>
      </c>
      <c r="D543" s="3">
        <v>114.14285714285714</v>
      </c>
      <c r="E543" s="2">
        <v>12054.366340080625</v>
      </c>
      <c r="F543" s="3">
        <v>119</v>
      </c>
      <c r="G543" s="2">
        <f t="shared" si="32"/>
        <v>101.2971961351313</v>
      </c>
      <c r="H543" s="2">
        <f t="shared" si="35"/>
        <v>0.88745979092105021</v>
      </c>
      <c r="I543" s="3">
        <f t="shared" si="33"/>
        <v>13583</v>
      </c>
      <c r="J543" s="3">
        <v>0</v>
      </c>
    </row>
    <row r="544" spans="1:10" x14ac:dyDescent="0.25">
      <c r="A544" s="1">
        <v>2016</v>
      </c>
      <c r="B544" s="1">
        <v>20161008</v>
      </c>
      <c r="C544" s="1" t="str">
        <f t="shared" si="34"/>
        <v>201610</v>
      </c>
      <c r="D544" s="3">
        <v>114.14285714285714</v>
      </c>
      <c r="E544" s="2">
        <v>4133.0612759184187</v>
      </c>
      <c r="F544" s="3">
        <v>41</v>
      </c>
      <c r="G544" s="2">
        <f t="shared" si="32"/>
        <v>100.80637258337606</v>
      </c>
      <c r="H544" s="2">
        <f t="shared" si="35"/>
        <v>0.88315970974171776</v>
      </c>
      <c r="I544" s="3">
        <f t="shared" si="33"/>
        <v>4679.8571428571431</v>
      </c>
      <c r="J544" s="3">
        <v>0</v>
      </c>
    </row>
    <row r="545" spans="1:10" x14ac:dyDescent="0.25">
      <c r="A545" s="1">
        <v>2016</v>
      </c>
      <c r="B545" s="1">
        <v>20161009</v>
      </c>
      <c r="C545" s="1" t="str">
        <f t="shared" si="34"/>
        <v>201610</v>
      </c>
      <c r="D545" s="3">
        <v>114.14285714285714</v>
      </c>
      <c r="E545" s="2">
        <v>4603.1188888331744</v>
      </c>
      <c r="F545" s="3">
        <v>46</v>
      </c>
      <c r="G545" s="2">
        <f t="shared" si="32"/>
        <v>100.06780193115597</v>
      </c>
      <c r="H545" s="2">
        <f t="shared" si="35"/>
        <v>0.87668912830799972</v>
      </c>
      <c r="I545" s="3">
        <f t="shared" si="33"/>
        <v>5250.5714285714284</v>
      </c>
      <c r="J545" s="3">
        <v>10935</v>
      </c>
    </row>
    <row r="546" spans="1:10" x14ac:dyDescent="0.25">
      <c r="A546" s="1">
        <v>2016</v>
      </c>
      <c r="B546" s="1">
        <v>20161010</v>
      </c>
      <c r="C546" s="1" t="str">
        <f t="shared" si="34"/>
        <v>201610</v>
      </c>
      <c r="D546" s="3">
        <v>114.14285714285714</v>
      </c>
      <c r="E546" s="2">
        <v>5297.2552972552976</v>
      </c>
      <c r="F546" s="3">
        <v>51</v>
      </c>
      <c r="G546" s="2">
        <f t="shared" si="32"/>
        <v>103.86775092657446</v>
      </c>
      <c r="H546" s="2">
        <f t="shared" si="35"/>
        <v>0.90998029597749841</v>
      </c>
      <c r="I546" s="3">
        <f t="shared" si="33"/>
        <v>5821.2857142857138</v>
      </c>
      <c r="J546" s="3">
        <v>0</v>
      </c>
    </row>
    <row r="547" spans="1:10" x14ac:dyDescent="0.25">
      <c r="A547" s="1">
        <v>2016</v>
      </c>
      <c r="B547" s="1">
        <v>20161011</v>
      </c>
      <c r="C547" s="1" t="str">
        <f t="shared" si="34"/>
        <v>201610</v>
      </c>
      <c r="D547" s="3">
        <v>114.14285714285714</v>
      </c>
      <c r="E547" s="2">
        <v>4083.5469406897978</v>
      </c>
      <c r="F547" s="3">
        <v>40</v>
      </c>
      <c r="G547" s="2">
        <f t="shared" si="32"/>
        <v>102.08867351724494</v>
      </c>
      <c r="H547" s="2">
        <f t="shared" si="35"/>
        <v>0.89439388563293443</v>
      </c>
      <c r="I547" s="3">
        <f t="shared" si="33"/>
        <v>4565.7142857142853</v>
      </c>
      <c r="J547" s="3">
        <v>0</v>
      </c>
    </row>
    <row r="548" spans="1:10" x14ac:dyDescent="0.25">
      <c r="A548" s="1">
        <v>2016</v>
      </c>
      <c r="B548" s="1">
        <v>20161012</v>
      </c>
      <c r="C548" s="1" t="str">
        <f t="shared" si="34"/>
        <v>201610</v>
      </c>
      <c r="D548" s="3">
        <v>114.14285714285714</v>
      </c>
      <c r="E548" s="2">
        <v>5023.7293094435954</v>
      </c>
      <c r="F548" s="3">
        <v>48</v>
      </c>
      <c r="G548" s="2">
        <f t="shared" si="32"/>
        <v>104.6610272800749</v>
      </c>
      <c r="H548" s="2">
        <f t="shared" si="35"/>
        <v>0.91693015138989287</v>
      </c>
      <c r="I548" s="3">
        <f t="shared" si="33"/>
        <v>5478.8571428571431</v>
      </c>
      <c r="J548" s="3">
        <v>0</v>
      </c>
    </row>
    <row r="549" spans="1:10" x14ac:dyDescent="0.25">
      <c r="A549" s="1">
        <v>2016</v>
      </c>
      <c r="B549" s="1">
        <v>20161013</v>
      </c>
      <c r="C549" s="1" t="str">
        <f t="shared" si="34"/>
        <v>201610</v>
      </c>
      <c r="D549" s="3">
        <v>114.14285714285714</v>
      </c>
      <c r="E549" s="2">
        <v>5007.3421501992934</v>
      </c>
      <c r="F549" s="3">
        <v>48</v>
      </c>
      <c r="G549" s="2">
        <f t="shared" si="32"/>
        <v>104.31962812915195</v>
      </c>
      <c r="H549" s="2">
        <f t="shared" si="35"/>
        <v>0.91393917009269543</v>
      </c>
      <c r="I549" s="3">
        <f t="shared" si="33"/>
        <v>5478.8571428571431</v>
      </c>
      <c r="J549" s="3">
        <v>0</v>
      </c>
    </row>
    <row r="550" spans="1:10" x14ac:dyDescent="0.25">
      <c r="A550" s="1">
        <v>2016</v>
      </c>
      <c r="B550" s="1">
        <v>20161014</v>
      </c>
      <c r="C550" s="1" t="str">
        <f t="shared" si="34"/>
        <v>201610</v>
      </c>
      <c r="D550" s="3">
        <v>114.14285714285714</v>
      </c>
      <c r="E550" s="2">
        <v>6529.6565296565304</v>
      </c>
      <c r="F550" s="3">
        <v>63</v>
      </c>
      <c r="G550" s="2">
        <f t="shared" si="32"/>
        <v>103.64534174057985</v>
      </c>
      <c r="H550" s="2">
        <f t="shared" si="35"/>
        <v>0.90803177995501749</v>
      </c>
      <c r="I550" s="3">
        <f t="shared" si="33"/>
        <v>7191</v>
      </c>
      <c r="J550" s="3">
        <v>0</v>
      </c>
    </row>
    <row r="551" spans="1:10" x14ac:dyDescent="0.25">
      <c r="A551" s="1">
        <v>2016</v>
      </c>
      <c r="B551" s="1">
        <v>20161015</v>
      </c>
      <c r="C551" s="1" t="str">
        <f t="shared" si="34"/>
        <v>201610</v>
      </c>
      <c r="D551" s="3">
        <v>114.14285714285714</v>
      </c>
      <c r="E551" s="2">
        <v>11888.297602583316</v>
      </c>
      <c r="F551" s="3">
        <v>116</v>
      </c>
      <c r="G551" s="2">
        <f t="shared" si="32"/>
        <v>102.485324160201</v>
      </c>
      <c r="H551" s="2">
        <f t="shared" si="35"/>
        <v>0.89786892255495254</v>
      </c>
      <c r="I551" s="3">
        <f t="shared" si="33"/>
        <v>13240.571428571428</v>
      </c>
      <c r="J551" s="3">
        <v>0</v>
      </c>
    </row>
    <row r="552" spans="1:10" x14ac:dyDescent="0.25">
      <c r="A552" s="1">
        <v>2016</v>
      </c>
      <c r="B552" s="1">
        <v>20161016</v>
      </c>
      <c r="C552" s="1" t="str">
        <f t="shared" si="34"/>
        <v>201610</v>
      </c>
      <c r="D552" s="3">
        <v>114.14285714285714</v>
      </c>
      <c r="E552" s="2">
        <v>9751.8397518397524</v>
      </c>
      <c r="F552" s="3">
        <v>97</v>
      </c>
      <c r="G552" s="2">
        <f t="shared" si="32"/>
        <v>100.53443043133765</v>
      </c>
      <c r="H552" s="2">
        <f t="shared" si="35"/>
        <v>0.88077723782148132</v>
      </c>
      <c r="I552" s="3">
        <f t="shared" si="33"/>
        <v>11071.857142857143</v>
      </c>
      <c r="J552" s="3">
        <v>12895</v>
      </c>
    </row>
    <row r="553" spans="1:10" x14ac:dyDescent="0.25">
      <c r="A553" s="1">
        <v>2016</v>
      </c>
      <c r="B553" s="1">
        <v>20161017</v>
      </c>
      <c r="C553" s="1" t="str">
        <f t="shared" si="34"/>
        <v>201610</v>
      </c>
      <c r="D553" s="3">
        <v>114.14285714285714</v>
      </c>
      <c r="E553" s="2">
        <v>4314.8386005528864</v>
      </c>
      <c r="F553" s="3">
        <v>43</v>
      </c>
      <c r="G553" s="2">
        <f t="shared" si="32"/>
        <v>100.34508373378806</v>
      </c>
      <c r="H553" s="2">
        <f t="shared" si="35"/>
        <v>0.87911838064645365</v>
      </c>
      <c r="I553" s="3">
        <f t="shared" si="33"/>
        <v>4908.1428571428569</v>
      </c>
      <c r="J553" s="3">
        <v>0</v>
      </c>
    </row>
    <row r="554" spans="1:10" x14ac:dyDescent="0.25">
      <c r="A554" s="1">
        <v>2016</v>
      </c>
      <c r="B554" s="1">
        <v>20161018</v>
      </c>
      <c r="C554" s="1" t="str">
        <f t="shared" si="34"/>
        <v>201610</v>
      </c>
      <c r="D554" s="3">
        <v>114.14285714285714</v>
      </c>
      <c r="E554" s="2">
        <v>7478.8831931689074</v>
      </c>
      <c r="F554" s="3">
        <v>75</v>
      </c>
      <c r="G554" s="2">
        <f t="shared" si="32"/>
        <v>99.718442575585428</v>
      </c>
      <c r="H554" s="2">
        <f t="shared" si="35"/>
        <v>0.8736284080464306</v>
      </c>
      <c r="I554" s="3">
        <f t="shared" si="33"/>
        <v>8560.7142857142862</v>
      </c>
      <c r="J554" s="3">
        <v>0</v>
      </c>
    </row>
    <row r="555" spans="1:10" x14ac:dyDescent="0.25">
      <c r="A555" s="1">
        <v>2016</v>
      </c>
      <c r="B555" s="1">
        <v>20161019</v>
      </c>
      <c r="C555" s="1" t="str">
        <f t="shared" si="34"/>
        <v>201610</v>
      </c>
      <c r="D555" s="3">
        <v>114.14285714285714</v>
      </c>
      <c r="E555" s="2">
        <v>5100.2965288679579</v>
      </c>
      <c r="F555" s="3">
        <v>51</v>
      </c>
      <c r="G555" s="2">
        <f t="shared" si="32"/>
        <v>100.00581429152858</v>
      </c>
      <c r="H555" s="2">
        <f t="shared" si="35"/>
        <v>0.87614605762290376</v>
      </c>
      <c r="I555" s="3">
        <f t="shared" si="33"/>
        <v>5821.2857142857138</v>
      </c>
      <c r="J555" s="3">
        <v>0</v>
      </c>
    </row>
    <row r="556" spans="1:10" x14ac:dyDescent="0.25">
      <c r="A556" s="1">
        <v>2016</v>
      </c>
      <c r="B556" s="1">
        <v>20161020</v>
      </c>
      <c r="C556" s="1" t="str">
        <f t="shared" si="34"/>
        <v>201610</v>
      </c>
      <c r="D556" s="3">
        <v>114.14285714285714</v>
      </c>
      <c r="E556" s="2">
        <v>3926.4610693182126</v>
      </c>
      <c r="F556" s="3">
        <v>39</v>
      </c>
      <c r="G556" s="2">
        <f t="shared" si="32"/>
        <v>100.67848895687725</v>
      </c>
      <c r="H556" s="2">
        <f t="shared" si="35"/>
        <v>0.88203932753209102</v>
      </c>
      <c r="I556" s="3">
        <f t="shared" si="33"/>
        <v>4451.5714285714284</v>
      </c>
      <c r="J556" s="3">
        <v>0</v>
      </c>
    </row>
    <row r="557" spans="1:10" x14ac:dyDescent="0.25">
      <c r="A557" s="1">
        <v>2016</v>
      </c>
      <c r="B557" s="1">
        <v>20161021</v>
      </c>
      <c r="C557" s="1" t="str">
        <f t="shared" si="34"/>
        <v>201610</v>
      </c>
      <c r="D557" s="3">
        <v>114.14285714285714</v>
      </c>
      <c r="E557" s="2">
        <v>4982.8406971264112</v>
      </c>
      <c r="F557" s="3">
        <v>50</v>
      </c>
      <c r="G557" s="2">
        <f t="shared" si="32"/>
        <v>99.656813942528231</v>
      </c>
      <c r="H557" s="2">
        <f t="shared" si="35"/>
        <v>0.87308848260037253</v>
      </c>
      <c r="I557" s="3">
        <f t="shared" si="33"/>
        <v>5707.1428571428569</v>
      </c>
      <c r="J557" s="3">
        <v>0</v>
      </c>
    </row>
    <row r="558" spans="1:10" x14ac:dyDescent="0.25">
      <c r="A558" s="1">
        <v>2016</v>
      </c>
      <c r="B558" s="1">
        <v>20161022</v>
      </c>
      <c r="C558" s="1" t="str">
        <f t="shared" si="34"/>
        <v>201610</v>
      </c>
      <c r="D558" s="3">
        <v>114.14285714285714</v>
      </c>
      <c r="E558" s="2">
        <v>8599.6757425328851</v>
      </c>
      <c r="F558" s="3">
        <v>85</v>
      </c>
      <c r="G558" s="2">
        <f t="shared" si="32"/>
        <v>101.17265579450454</v>
      </c>
      <c r="H558" s="2">
        <f t="shared" si="35"/>
        <v>0.88636869907575944</v>
      </c>
      <c r="I558" s="3">
        <f t="shared" si="33"/>
        <v>9702.1428571428569</v>
      </c>
      <c r="J558" s="3">
        <v>0</v>
      </c>
    </row>
    <row r="559" spans="1:10" x14ac:dyDescent="0.25">
      <c r="A559" s="1">
        <v>2016</v>
      </c>
      <c r="B559" s="1">
        <v>20161023</v>
      </c>
      <c r="C559" s="1" t="str">
        <f t="shared" si="34"/>
        <v>201610</v>
      </c>
      <c r="D559" s="3">
        <v>114.14285714285714</v>
      </c>
      <c r="E559" s="2">
        <v>8316.6768881054613</v>
      </c>
      <c r="F559" s="3">
        <v>83</v>
      </c>
      <c r="G559" s="2">
        <f t="shared" si="32"/>
        <v>100.2009263627164</v>
      </c>
      <c r="H559" s="2">
        <f t="shared" si="35"/>
        <v>0.87785542495496227</v>
      </c>
      <c r="I559" s="3">
        <f t="shared" si="33"/>
        <v>9473.8571428571431</v>
      </c>
      <c r="J559" s="3">
        <v>10452</v>
      </c>
    </row>
    <row r="560" spans="1:10" x14ac:dyDescent="0.25">
      <c r="A560" s="1">
        <v>2016</v>
      </c>
      <c r="B560" s="1">
        <v>20161024</v>
      </c>
      <c r="C560" s="1" t="str">
        <f t="shared" si="34"/>
        <v>201610</v>
      </c>
      <c r="D560" s="3">
        <v>114.14285714285714</v>
      </c>
      <c r="E560" s="2">
        <v>3612.172183600755</v>
      </c>
      <c r="F560" s="3">
        <v>37</v>
      </c>
      <c r="G560" s="2">
        <f t="shared" si="32"/>
        <v>97.626275232452841</v>
      </c>
      <c r="H560" s="2">
        <f t="shared" si="35"/>
        <v>0.855299032074055</v>
      </c>
      <c r="I560" s="3">
        <f t="shared" si="33"/>
        <v>4223.2857142857138</v>
      </c>
      <c r="J560" s="3">
        <v>0</v>
      </c>
    </row>
    <row r="561" spans="1:10" x14ac:dyDescent="0.25">
      <c r="A561" s="1">
        <v>2016</v>
      </c>
      <c r="B561" s="1">
        <v>20161025</v>
      </c>
      <c r="C561" s="1" t="str">
        <f t="shared" si="34"/>
        <v>201610</v>
      </c>
      <c r="D561" s="3">
        <v>114.14285714285714</v>
      </c>
      <c r="E561" s="2">
        <v>2879.0171647314505</v>
      </c>
      <c r="F561" s="3">
        <v>27</v>
      </c>
      <c r="G561" s="2">
        <f t="shared" si="32"/>
        <v>106.63026536042409</v>
      </c>
      <c r="H561" s="2">
        <f t="shared" si="35"/>
        <v>0.934182550091325</v>
      </c>
      <c r="I561" s="3">
        <f t="shared" si="33"/>
        <v>3081.8571428571427</v>
      </c>
      <c r="J561" s="3">
        <v>0</v>
      </c>
    </row>
    <row r="562" spans="1:10" x14ac:dyDescent="0.25">
      <c r="A562" s="1">
        <v>2016</v>
      </c>
      <c r="B562" s="1">
        <v>20161026</v>
      </c>
      <c r="C562" s="1" t="str">
        <f t="shared" si="34"/>
        <v>201610</v>
      </c>
      <c r="D562" s="3">
        <v>114.14285714285714</v>
      </c>
      <c r="E562" s="2">
        <v>1904.8590477161906</v>
      </c>
      <c r="F562" s="3">
        <v>18</v>
      </c>
      <c r="G562" s="2">
        <f t="shared" si="32"/>
        <v>105.82550265089948</v>
      </c>
      <c r="H562" s="2">
        <f t="shared" si="35"/>
        <v>0.92713206327446351</v>
      </c>
      <c r="I562" s="3">
        <f t="shared" si="33"/>
        <v>2054.5714285714284</v>
      </c>
      <c r="J562" s="3">
        <v>0</v>
      </c>
    </row>
    <row r="563" spans="1:10" x14ac:dyDescent="0.25">
      <c r="A563" s="1">
        <v>2016</v>
      </c>
      <c r="B563" s="1">
        <v>20161027</v>
      </c>
      <c r="C563" s="1" t="str">
        <f t="shared" si="34"/>
        <v>201610</v>
      </c>
      <c r="D563" s="3">
        <v>114.14285714285714</v>
      </c>
      <c r="E563" s="2">
        <v>2876.4028764028767</v>
      </c>
      <c r="F563" s="3">
        <v>26</v>
      </c>
      <c r="G563" s="2">
        <f t="shared" si="32"/>
        <v>110.63087986164911</v>
      </c>
      <c r="H563" s="2">
        <f t="shared" si="35"/>
        <v>0.96923173846250787</v>
      </c>
      <c r="I563" s="3">
        <f t="shared" si="33"/>
        <v>2967.7142857142858</v>
      </c>
      <c r="J563" s="3">
        <v>0</v>
      </c>
    </row>
    <row r="564" spans="1:10" x14ac:dyDescent="0.25">
      <c r="A564" s="1">
        <v>2016</v>
      </c>
      <c r="B564" s="1">
        <v>20161028</v>
      </c>
      <c r="C564" s="1" t="str">
        <f t="shared" si="34"/>
        <v>201610</v>
      </c>
      <c r="D564" s="3">
        <v>114.14285714285714</v>
      </c>
      <c r="E564" s="2">
        <v>3831.6324030609749</v>
      </c>
      <c r="F564" s="3">
        <v>52</v>
      </c>
      <c r="G564" s="2">
        <f t="shared" si="32"/>
        <v>73.68523852040336</v>
      </c>
      <c r="H564" s="2">
        <f t="shared" si="35"/>
        <v>0.64555277802606204</v>
      </c>
      <c r="I564" s="3">
        <f t="shared" si="33"/>
        <v>5935.4285714285716</v>
      </c>
      <c r="J564" s="3">
        <v>0</v>
      </c>
    </row>
    <row r="565" spans="1:10" x14ac:dyDescent="0.25">
      <c r="A565" s="1">
        <v>2016</v>
      </c>
      <c r="B565" s="1">
        <v>20161029</v>
      </c>
      <c r="C565" s="1" t="str">
        <f t="shared" si="34"/>
        <v>201610</v>
      </c>
      <c r="D565" s="3">
        <v>114.14285714285714</v>
      </c>
      <c r="E565" s="2">
        <v>9690.5468334039761</v>
      </c>
      <c r="F565" s="3">
        <v>107</v>
      </c>
      <c r="G565" s="2">
        <f t="shared" si="32"/>
        <v>90.565858256111923</v>
      </c>
      <c r="H565" s="2">
        <f t="shared" si="35"/>
        <v>0.79344306357044236</v>
      </c>
      <c r="I565" s="3">
        <f t="shared" si="33"/>
        <v>12213.285714285714</v>
      </c>
      <c r="J565" s="3">
        <v>0</v>
      </c>
    </row>
    <row r="566" spans="1:10" x14ac:dyDescent="0.25">
      <c r="A566" s="1">
        <v>2016</v>
      </c>
      <c r="B566" s="1">
        <v>20161030</v>
      </c>
      <c r="C566" s="1" t="str">
        <f t="shared" si="34"/>
        <v>201610</v>
      </c>
      <c r="D566" s="3">
        <v>114.14285714285714</v>
      </c>
      <c r="E566" s="2">
        <v>8818.3873898159618</v>
      </c>
      <c r="F566" s="3">
        <v>88</v>
      </c>
      <c r="G566" s="2">
        <f t="shared" si="32"/>
        <v>100.20894761154501</v>
      </c>
      <c r="H566" s="2">
        <f t="shared" si="35"/>
        <v>0.87792569872442439</v>
      </c>
      <c r="I566" s="3">
        <f t="shared" si="33"/>
        <v>10044.571428571428</v>
      </c>
      <c r="J566" s="3">
        <v>9987</v>
      </c>
    </row>
    <row r="567" spans="1:10" x14ac:dyDescent="0.25">
      <c r="A567" s="1">
        <v>2016</v>
      </c>
      <c r="B567" s="1">
        <v>20161031</v>
      </c>
      <c r="C567" s="1" t="str">
        <f t="shared" si="34"/>
        <v>201610</v>
      </c>
      <c r="D567" s="3">
        <v>114.14285714285714</v>
      </c>
      <c r="E567" s="2">
        <v>2866.7457238885813</v>
      </c>
      <c r="F567" s="3">
        <v>29</v>
      </c>
      <c r="G567" s="2">
        <f t="shared" si="32"/>
        <v>98.853300823744178</v>
      </c>
      <c r="H567" s="2">
        <f t="shared" si="35"/>
        <v>0.86604894338699534</v>
      </c>
      <c r="I567" s="3">
        <f t="shared" si="33"/>
        <v>3310.1428571428569</v>
      </c>
      <c r="J567" s="3">
        <v>0</v>
      </c>
    </row>
    <row r="568" spans="1:10" x14ac:dyDescent="0.25">
      <c r="A568" s="1">
        <v>2016</v>
      </c>
      <c r="B568" s="1">
        <v>20161101</v>
      </c>
      <c r="C568" s="1" t="str">
        <f t="shared" si="34"/>
        <v>201611</v>
      </c>
      <c r="D568" s="3">
        <v>114.14285714285714</v>
      </c>
      <c r="E568" s="2">
        <v>4296.7185824328681</v>
      </c>
      <c r="F568" s="3">
        <v>42</v>
      </c>
      <c r="G568" s="2">
        <f t="shared" si="32"/>
        <v>102.30282339125877</v>
      </c>
      <c r="H568" s="2">
        <f t="shared" si="35"/>
        <v>0.89627004222629714</v>
      </c>
      <c r="I568" s="3">
        <f t="shared" si="33"/>
        <v>4794</v>
      </c>
      <c r="J568" s="3">
        <v>0</v>
      </c>
    </row>
    <row r="569" spans="1:10" x14ac:dyDescent="0.25">
      <c r="A569" s="1">
        <v>2016</v>
      </c>
      <c r="B569" s="1">
        <v>20161102</v>
      </c>
      <c r="C569" s="1" t="str">
        <f t="shared" si="34"/>
        <v>201611</v>
      </c>
      <c r="D569" s="3">
        <v>114.14285714285714</v>
      </c>
      <c r="E569" s="2">
        <v>3419.6462767891344</v>
      </c>
      <c r="F569" s="3">
        <v>32</v>
      </c>
      <c r="G569" s="2">
        <f t="shared" si="32"/>
        <v>106.86394614966045</v>
      </c>
      <c r="H569" s="2">
        <f t="shared" si="35"/>
        <v>0.93622981607962852</v>
      </c>
      <c r="I569" s="3">
        <f t="shared" si="33"/>
        <v>3652.5714285714284</v>
      </c>
      <c r="J569" s="3">
        <v>0</v>
      </c>
    </row>
    <row r="570" spans="1:10" x14ac:dyDescent="0.25">
      <c r="A570" s="1">
        <v>2016</v>
      </c>
      <c r="B570" s="1">
        <v>20161103</v>
      </c>
      <c r="C570" s="1" t="str">
        <f t="shared" si="34"/>
        <v>201611</v>
      </c>
      <c r="D570" s="3">
        <v>114.14285714285714</v>
      </c>
      <c r="E570" s="2">
        <v>2709.6598525169952</v>
      </c>
      <c r="F570" s="3">
        <v>26</v>
      </c>
      <c r="G570" s="2">
        <f t="shared" si="32"/>
        <v>104.21768663526905</v>
      </c>
      <c r="H570" s="2">
        <f t="shared" si="35"/>
        <v>0.91304606564065505</v>
      </c>
      <c r="I570" s="3">
        <f t="shared" si="33"/>
        <v>2967.7142857142858</v>
      </c>
      <c r="J570" s="3">
        <v>0</v>
      </c>
    </row>
    <row r="571" spans="1:10" x14ac:dyDescent="0.25">
      <c r="A571" s="1">
        <v>2016</v>
      </c>
      <c r="B571" s="1">
        <v>20161104</v>
      </c>
      <c r="C571" s="1" t="str">
        <f t="shared" si="34"/>
        <v>201611</v>
      </c>
      <c r="D571" s="3">
        <v>114.14285714285714</v>
      </c>
      <c r="E571" s="2">
        <v>4068.0897823754963</v>
      </c>
      <c r="F571" s="3">
        <v>40</v>
      </c>
      <c r="G571" s="2">
        <f t="shared" si="32"/>
        <v>101.70224455938741</v>
      </c>
      <c r="H571" s="2">
        <f t="shared" si="35"/>
        <v>0.89100840039513374</v>
      </c>
      <c r="I571" s="3">
        <f t="shared" si="33"/>
        <v>4565.7142857142853</v>
      </c>
      <c r="J571" s="3">
        <v>0</v>
      </c>
    </row>
    <row r="572" spans="1:10" x14ac:dyDescent="0.25">
      <c r="A572" s="1">
        <v>2016</v>
      </c>
      <c r="B572" s="1">
        <v>20161105</v>
      </c>
      <c r="C572" s="1" t="str">
        <f t="shared" si="34"/>
        <v>201611</v>
      </c>
      <c r="D572" s="3">
        <v>114.14285714285714</v>
      </c>
      <c r="E572" s="2">
        <v>12593.938308224022</v>
      </c>
      <c r="F572" s="3">
        <v>171</v>
      </c>
      <c r="G572" s="2">
        <f t="shared" si="32"/>
        <v>73.648762036397784</v>
      </c>
      <c r="H572" s="2">
        <f t="shared" si="35"/>
        <v>0.64523320933014328</v>
      </c>
      <c r="I572" s="3">
        <f t="shared" si="33"/>
        <v>19518.428571428572</v>
      </c>
      <c r="J572" s="3">
        <v>0</v>
      </c>
    </row>
    <row r="573" spans="1:10" x14ac:dyDescent="0.25">
      <c r="A573" s="1">
        <v>2016</v>
      </c>
      <c r="B573" s="1">
        <v>20161106</v>
      </c>
      <c r="C573" s="1" t="str">
        <f t="shared" si="34"/>
        <v>201611</v>
      </c>
      <c r="D573" s="3">
        <v>114.14285714285714</v>
      </c>
      <c r="E573" s="2">
        <v>9286.7378581664307</v>
      </c>
      <c r="F573" s="3">
        <v>108</v>
      </c>
      <c r="G573" s="2">
        <f t="shared" si="32"/>
        <v>85.988313501541029</v>
      </c>
      <c r="H573" s="2">
        <f t="shared" si="35"/>
        <v>0.75333941741024679</v>
      </c>
      <c r="I573" s="3">
        <f t="shared" si="33"/>
        <v>12327.428571428571</v>
      </c>
      <c r="J573" s="3">
        <v>9243</v>
      </c>
    </row>
    <row r="574" spans="1:10" x14ac:dyDescent="0.25">
      <c r="A574" s="1">
        <v>2016</v>
      </c>
      <c r="B574" s="1">
        <v>20161107</v>
      </c>
      <c r="C574" s="1" t="str">
        <f t="shared" si="34"/>
        <v>201611</v>
      </c>
      <c r="D574" s="3">
        <v>114.14285714285714</v>
      </c>
      <c r="E574" s="2">
        <v>5847.1644185929899</v>
      </c>
      <c r="F574" s="3">
        <v>79</v>
      </c>
      <c r="G574" s="2">
        <f t="shared" si="32"/>
        <v>74.014739475860637</v>
      </c>
      <c r="H574" s="2">
        <f t="shared" si="35"/>
        <v>0.64843951981354753</v>
      </c>
      <c r="I574" s="3">
        <f t="shared" si="33"/>
        <v>9017.2857142857138</v>
      </c>
      <c r="J574" s="3">
        <v>0</v>
      </c>
    </row>
    <row r="575" spans="1:10" x14ac:dyDescent="0.25">
      <c r="A575" s="1">
        <v>2016</v>
      </c>
      <c r="B575" s="1">
        <v>20161108</v>
      </c>
      <c r="C575" s="1" t="str">
        <f t="shared" si="34"/>
        <v>201611</v>
      </c>
      <c r="D575" s="3">
        <v>114.14285714285714</v>
      </c>
      <c r="E575" s="2">
        <v>4111.9369690798258</v>
      </c>
      <c r="F575" s="3">
        <v>53</v>
      </c>
      <c r="G575" s="2">
        <f t="shared" si="32"/>
        <v>77.583716397732559</v>
      </c>
      <c r="H575" s="2">
        <f t="shared" si="35"/>
        <v>0.6797071524206858</v>
      </c>
      <c r="I575" s="3">
        <f t="shared" si="33"/>
        <v>6049.5714285714284</v>
      </c>
      <c r="J575" s="3">
        <v>0</v>
      </c>
    </row>
    <row r="576" spans="1:10" x14ac:dyDescent="0.25">
      <c r="A576" s="1">
        <v>2016</v>
      </c>
      <c r="B576" s="1">
        <v>20161109</v>
      </c>
      <c r="C576" s="1" t="str">
        <f t="shared" si="34"/>
        <v>201611</v>
      </c>
      <c r="D576" s="3">
        <v>114.14285714285714</v>
      </c>
      <c r="E576" s="2">
        <v>8727.6515847944411</v>
      </c>
      <c r="F576" s="3">
        <v>108</v>
      </c>
      <c r="G576" s="2">
        <f t="shared" si="32"/>
        <v>80.811588748096682</v>
      </c>
      <c r="H576" s="2">
        <f t="shared" si="35"/>
        <v>0.70798638452650409</v>
      </c>
      <c r="I576" s="3">
        <f t="shared" si="33"/>
        <v>12327.428571428571</v>
      </c>
      <c r="J576" s="3">
        <v>0</v>
      </c>
    </row>
    <row r="577" spans="1:10" x14ac:dyDescent="0.25">
      <c r="A577" s="1">
        <v>2016</v>
      </c>
      <c r="B577" s="1">
        <v>20161110</v>
      </c>
      <c r="C577" s="1" t="str">
        <f t="shared" si="34"/>
        <v>201611</v>
      </c>
      <c r="D577" s="3">
        <v>114.14285714285714</v>
      </c>
      <c r="E577" s="2">
        <v>4461.218746933032</v>
      </c>
      <c r="F577" s="3">
        <v>51</v>
      </c>
      <c r="G577" s="2">
        <f t="shared" si="32"/>
        <v>87.474877390843758</v>
      </c>
      <c r="H577" s="2">
        <f t="shared" si="35"/>
        <v>0.76636313108373755</v>
      </c>
      <c r="I577" s="3">
        <f t="shared" si="33"/>
        <v>5821.2857142857138</v>
      </c>
      <c r="J577" s="3">
        <v>0</v>
      </c>
    </row>
    <row r="578" spans="1:10" x14ac:dyDescent="0.25">
      <c r="A578" s="1">
        <v>2016</v>
      </c>
      <c r="B578" s="1">
        <v>20161111</v>
      </c>
      <c r="C578" s="1" t="str">
        <f t="shared" si="34"/>
        <v>201611</v>
      </c>
      <c r="D578" s="3">
        <v>114.14285714285714</v>
      </c>
      <c r="E578" s="2">
        <v>14973.861831004688</v>
      </c>
      <c r="F578" s="3">
        <v>179</v>
      </c>
      <c r="G578" s="2">
        <f t="shared" ref="G578:G641" si="36">E578/F578</f>
        <v>83.652859391087645</v>
      </c>
      <c r="H578" s="2">
        <f t="shared" si="35"/>
        <v>0.73287861794444753</v>
      </c>
      <c r="I578" s="3">
        <f t="shared" ref="I578:I641" si="37">F578*D578</f>
        <v>20431.571428571428</v>
      </c>
      <c r="J578" s="3">
        <v>0</v>
      </c>
    </row>
    <row r="579" spans="1:10" x14ac:dyDescent="0.25">
      <c r="A579" s="1">
        <v>2016</v>
      </c>
      <c r="B579" s="1">
        <v>20161112</v>
      </c>
      <c r="C579" s="1" t="str">
        <f t="shared" ref="C579:C642" si="38">LEFT(B579:B579,6)</f>
        <v>201611</v>
      </c>
      <c r="D579" s="3">
        <v>114.14285714285714</v>
      </c>
      <c r="E579" s="2">
        <v>8044.107615536188</v>
      </c>
      <c r="F579" s="3">
        <v>83</v>
      </c>
      <c r="G579" s="2">
        <f t="shared" si="36"/>
        <v>96.916959223327567</v>
      </c>
      <c r="H579" s="2">
        <f t="shared" ref="H579:H642" si="39">G579/D579</f>
        <v>0.84908474914054188</v>
      </c>
      <c r="I579" s="3">
        <f t="shared" si="37"/>
        <v>9473.8571428571431</v>
      </c>
      <c r="J579" s="3">
        <v>0</v>
      </c>
    </row>
    <row r="580" spans="1:10" x14ac:dyDescent="0.25">
      <c r="A580" s="1">
        <v>2016</v>
      </c>
      <c r="B580" s="1">
        <v>20161113</v>
      </c>
      <c r="C580" s="1" t="str">
        <f t="shared" si="38"/>
        <v>201611</v>
      </c>
      <c r="D580" s="3">
        <v>114.14285714285714</v>
      </c>
      <c r="E580" s="2">
        <v>8562.2042764899925</v>
      </c>
      <c r="F580" s="3">
        <v>89</v>
      </c>
      <c r="G580" s="2">
        <f t="shared" si="36"/>
        <v>96.204542432471825</v>
      </c>
      <c r="H580" s="2">
        <f t="shared" si="39"/>
        <v>0.84284330040964051</v>
      </c>
      <c r="I580" s="3">
        <f t="shared" si="37"/>
        <v>10158.714285714286</v>
      </c>
      <c r="J580" s="3">
        <v>7699</v>
      </c>
    </row>
    <row r="581" spans="1:10" x14ac:dyDescent="0.25">
      <c r="A581" s="1">
        <v>2016</v>
      </c>
      <c r="B581" s="1">
        <v>20161114</v>
      </c>
      <c r="C581" s="1" t="str">
        <f t="shared" si="38"/>
        <v>201611</v>
      </c>
      <c r="D581" s="3">
        <v>114.14285714285714</v>
      </c>
      <c r="E581" s="2">
        <v>1932.4733610447897</v>
      </c>
      <c r="F581" s="3">
        <v>21</v>
      </c>
      <c r="G581" s="2">
        <f t="shared" si="36"/>
        <v>92.02254100213284</v>
      </c>
      <c r="H581" s="2">
        <f t="shared" si="39"/>
        <v>0.80620499000617007</v>
      </c>
      <c r="I581" s="3">
        <f t="shared" si="37"/>
        <v>2397</v>
      </c>
      <c r="J581" s="3">
        <v>0</v>
      </c>
    </row>
    <row r="582" spans="1:10" x14ac:dyDescent="0.25">
      <c r="A582" s="1">
        <v>2016</v>
      </c>
      <c r="B582" s="1">
        <v>20161115</v>
      </c>
      <c r="C582" s="1" t="str">
        <f t="shared" si="38"/>
        <v>201611</v>
      </c>
      <c r="D582" s="3">
        <v>114.14285714285714</v>
      </c>
      <c r="E582" s="2">
        <v>2189.4807609093323</v>
      </c>
      <c r="F582" s="3">
        <v>22</v>
      </c>
      <c r="G582" s="2">
        <f t="shared" si="36"/>
        <v>99.52185276860601</v>
      </c>
      <c r="H582" s="2">
        <f t="shared" si="39"/>
        <v>0.87190609434323163</v>
      </c>
      <c r="I582" s="3">
        <f t="shared" si="37"/>
        <v>2511.1428571428569</v>
      </c>
      <c r="J582" s="3">
        <v>0</v>
      </c>
    </row>
    <row r="583" spans="1:10" x14ac:dyDescent="0.25">
      <c r="A583" s="1">
        <v>2016</v>
      </c>
      <c r="B583" s="1">
        <v>20161116</v>
      </c>
      <c r="C583" s="1" t="str">
        <f t="shared" si="38"/>
        <v>201611</v>
      </c>
      <c r="D583" s="3">
        <v>114.14285714285714</v>
      </c>
      <c r="E583" s="2">
        <v>1343.2127717842004</v>
      </c>
      <c r="F583" s="3">
        <v>15</v>
      </c>
      <c r="G583" s="2">
        <f t="shared" si="36"/>
        <v>89.547518118946698</v>
      </c>
      <c r="H583" s="2">
        <f t="shared" si="39"/>
        <v>0.78452143533495233</v>
      </c>
      <c r="I583" s="3">
        <f t="shared" si="37"/>
        <v>1712.1428571428571</v>
      </c>
      <c r="J583" s="3">
        <v>0</v>
      </c>
    </row>
    <row r="584" spans="1:10" x14ac:dyDescent="0.25">
      <c r="A584" s="1">
        <v>2016</v>
      </c>
      <c r="B584" s="1">
        <v>20161117</v>
      </c>
      <c r="C584" s="1" t="str">
        <f t="shared" si="38"/>
        <v>201611</v>
      </c>
      <c r="D584" s="3">
        <v>114.14285714285714</v>
      </c>
      <c r="E584" s="2">
        <v>4651.3060798775086</v>
      </c>
      <c r="F584" s="3">
        <v>54</v>
      </c>
      <c r="G584" s="2">
        <f t="shared" si="36"/>
        <v>86.135297775509414</v>
      </c>
      <c r="H584" s="2">
        <f t="shared" si="39"/>
        <v>0.75462713946003246</v>
      </c>
      <c r="I584" s="3">
        <f t="shared" si="37"/>
        <v>6163.7142857142853</v>
      </c>
      <c r="J584" s="3">
        <v>0</v>
      </c>
    </row>
    <row r="585" spans="1:10" x14ac:dyDescent="0.25">
      <c r="A585" s="1">
        <v>2016</v>
      </c>
      <c r="B585" s="1">
        <v>20161118</v>
      </c>
      <c r="C585" s="1" t="str">
        <f t="shared" si="38"/>
        <v>201611</v>
      </c>
      <c r="D585" s="3">
        <v>114.14285714285714</v>
      </c>
      <c r="E585" s="2">
        <v>3476.2106190677623</v>
      </c>
      <c r="F585" s="3">
        <v>38</v>
      </c>
      <c r="G585" s="2">
        <f t="shared" si="36"/>
        <v>91.479226817572695</v>
      </c>
      <c r="H585" s="2">
        <f t="shared" si="39"/>
        <v>0.80144504095495483</v>
      </c>
      <c r="I585" s="3">
        <f t="shared" si="37"/>
        <v>4337.4285714285716</v>
      </c>
      <c r="J585" s="3">
        <v>0</v>
      </c>
    </row>
    <row r="586" spans="1:10" x14ac:dyDescent="0.25">
      <c r="A586" s="1">
        <v>2016</v>
      </c>
      <c r="B586" s="1">
        <v>20161119</v>
      </c>
      <c r="C586" s="1" t="str">
        <f t="shared" si="38"/>
        <v>201611</v>
      </c>
      <c r="D586" s="3">
        <v>114.14285714285714</v>
      </c>
      <c r="E586" s="2">
        <v>10891.310891310894</v>
      </c>
      <c r="F586" s="3">
        <v>109</v>
      </c>
      <c r="G586" s="2">
        <f t="shared" si="36"/>
        <v>99.920283406521961</v>
      </c>
      <c r="H586" s="2">
        <f t="shared" si="39"/>
        <v>0.8753967257142099</v>
      </c>
      <c r="I586" s="3">
        <f t="shared" si="37"/>
        <v>12441.571428571428</v>
      </c>
      <c r="J586" s="3">
        <v>0</v>
      </c>
    </row>
    <row r="587" spans="1:10" x14ac:dyDescent="0.25">
      <c r="A587" s="1">
        <v>2016</v>
      </c>
      <c r="B587" s="1">
        <v>20161120</v>
      </c>
      <c r="C587" s="1" t="str">
        <f t="shared" si="38"/>
        <v>201611</v>
      </c>
      <c r="D587" s="3">
        <v>114.14285714285714</v>
      </c>
      <c r="E587" s="2">
        <v>4816.961959819103</v>
      </c>
      <c r="F587" s="3">
        <v>51</v>
      </c>
      <c r="G587" s="2">
        <f t="shared" si="36"/>
        <v>94.450234506256919</v>
      </c>
      <c r="H587" s="2">
        <f t="shared" si="39"/>
        <v>0.82747389429762008</v>
      </c>
      <c r="I587" s="3">
        <f t="shared" si="37"/>
        <v>5821.2857142857138</v>
      </c>
      <c r="J587" s="3">
        <v>7771</v>
      </c>
    </row>
    <row r="588" spans="1:10" x14ac:dyDescent="0.25">
      <c r="A588" s="1">
        <v>2016</v>
      </c>
      <c r="B588" s="1">
        <v>20161121</v>
      </c>
      <c r="C588" s="1" t="str">
        <f t="shared" si="38"/>
        <v>201611</v>
      </c>
      <c r="D588" s="3">
        <v>114.14285714285714</v>
      </c>
      <c r="E588" s="2">
        <v>1860.2204316490033</v>
      </c>
      <c r="F588" s="3">
        <v>19</v>
      </c>
      <c r="G588" s="2">
        <f t="shared" si="36"/>
        <v>97.906338507842278</v>
      </c>
      <c r="H588" s="2">
        <f t="shared" si="39"/>
        <v>0.85775265275956947</v>
      </c>
      <c r="I588" s="3">
        <f t="shared" si="37"/>
        <v>2168.7142857142858</v>
      </c>
      <c r="J588" s="3">
        <v>0</v>
      </c>
    </row>
    <row r="589" spans="1:10" x14ac:dyDescent="0.25">
      <c r="A589" s="1">
        <v>2016</v>
      </c>
      <c r="B589" s="1">
        <v>20161122</v>
      </c>
      <c r="C589" s="1" t="str">
        <f t="shared" si="38"/>
        <v>201611</v>
      </c>
      <c r="D589" s="3">
        <v>114.14285714285714</v>
      </c>
      <c r="E589" s="2">
        <v>3933.2610761182191</v>
      </c>
      <c r="F589" s="3">
        <v>42</v>
      </c>
      <c r="G589" s="2">
        <f t="shared" si="36"/>
        <v>93.649073240909985</v>
      </c>
      <c r="H589" s="2">
        <f t="shared" si="39"/>
        <v>0.82045495955740921</v>
      </c>
      <c r="I589" s="3">
        <f t="shared" si="37"/>
        <v>4794</v>
      </c>
      <c r="J589" s="3">
        <v>0</v>
      </c>
    </row>
    <row r="590" spans="1:10" x14ac:dyDescent="0.25">
      <c r="A590" s="1">
        <v>2016</v>
      </c>
      <c r="B590" s="1">
        <v>20161123</v>
      </c>
      <c r="C590" s="1" t="str">
        <f t="shared" si="38"/>
        <v>201611</v>
      </c>
      <c r="D590" s="3">
        <v>114.14285714285714</v>
      </c>
      <c r="E590" s="2">
        <v>1925.4304968590682</v>
      </c>
      <c r="F590" s="3">
        <v>20</v>
      </c>
      <c r="G590" s="2">
        <f t="shared" si="36"/>
        <v>96.271524842953411</v>
      </c>
      <c r="H590" s="2">
        <f t="shared" si="39"/>
        <v>0.8434301300383904</v>
      </c>
      <c r="I590" s="3">
        <f t="shared" si="37"/>
        <v>2282.8571428571427</v>
      </c>
      <c r="J590" s="3">
        <v>0</v>
      </c>
    </row>
    <row r="591" spans="1:10" x14ac:dyDescent="0.25">
      <c r="A591" s="1">
        <v>2016</v>
      </c>
      <c r="B591" s="1">
        <v>20161124</v>
      </c>
      <c r="C591" s="1" t="str">
        <f t="shared" si="38"/>
        <v>201611</v>
      </c>
      <c r="D591" s="3">
        <v>114.14285714285714</v>
      </c>
      <c r="E591" s="2">
        <v>2664.3812358098075</v>
      </c>
      <c r="F591" s="3">
        <v>28</v>
      </c>
      <c r="G591" s="2">
        <f t="shared" si="36"/>
        <v>95.156472707493123</v>
      </c>
      <c r="H591" s="2">
        <f t="shared" si="39"/>
        <v>0.83366121270644788</v>
      </c>
      <c r="I591" s="3">
        <f t="shared" si="37"/>
        <v>3196</v>
      </c>
      <c r="J591" s="3">
        <v>0</v>
      </c>
    </row>
    <row r="592" spans="1:10" x14ac:dyDescent="0.25">
      <c r="A592" s="1">
        <v>2016</v>
      </c>
      <c r="B592" s="1">
        <v>20161125</v>
      </c>
      <c r="C592" s="1" t="str">
        <f t="shared" si="38"/>
        <v>201611</v>
      </c>
      <c r="D592" s="3">
        <v>114.14285714285714</v>
      </c>
      <c r="E592" s="2">
        <v>2750.5684648541787</v>
      </c>
      <c r="F592" s="3">
        <v>28</v>
      </c>
      <c r="G592" s="2">
        <f t="shared" si="36"/>
        <v>98.234588030506387</v>
      </c>
      <c r="H592" s="2">
        <f t="shared" si="39"/>
        <v>0.86062843080543772</v>
      </c>
      <c r="I592" s="3">
        <f t="shared" si="37"/>
        <v>3196</v>
      </c>
      <c r="J592" s="3">
        <v>0</v>
      </c>
    </row>
    <row r="593" spans="1:10" x14ac:dyDescent="0.25">
      <c r="A593" s="1">
        <v>2016</v>
      </c>
      <c r="B593" s="1">
        <v>20161126</v>
      </c>
      <c r="C593" s="1" t="str">
        <f t="shared" si="38"/>
        <v>201611</v>
      </c>
      <c r="D593" s="3">
        <v>114.14285714285714</v>
      </c>
      <c r="E593" s="2">
        <v>6628.2609139751994</v>
      </c>
      <c r="F593" s="3">
        <v>72</v>
      </c>
      <c r="G593" s="2">
        <f t="shared" si="36"/>
        <v>92.059179360766663</v>
      </c>
      <c r="H593" s="2">
        <f t="shared" si="39"/>
        <v>0.80652597687780558</v>
      </c>
      <c r="I593" s="3">
        <f t="shared" si="37"/>
        <v>8218.2857142857138</v>
      </c>
      <c r="J593" s="3">
        <v>0</v>
      </c>
    </row>
    <row r="594" spans="1:10" x14ac:dyDescent="0.25">
      <c r="A594" s="1">
        <v>2016</v>
      </c>
      <c r="B594" s="1">
        <v>20161127</v>
      </c>
      <c r="C594" s="1" t="str">
        <f t="shared" si="38"/>
        <v>201611</v>
      </c>
      <c r="D594" s="3">
        <v>114.14285714285714</v>
      </c>
      <c r="E594" s="2">
        <v>7107.1142499713933</v>
      </c>
      <c r="F594" s="3">
        <v>76</v>
      </c>
      <c r="G594" s="2">
        <f t="shared" si="36"/>
        <v>93.514661183834122</v>
      </c>
      <c r="H594" s="2">
        <f t="shared" si="39"/>
        <v>0.8192773820861563</v>
      </c>
      <c r="I594" s="3">
        <f t="shared" si="37"/>
        <v>8674.8571428571431</v>
      </c>
      <c r="J594" s="3">
        <v>7271</v>
      </c>
    </row>
    <row r="595" spans="1:10" x14ac:dyDescent="0.25">
      <c r="A595" s="1">
        <v>2016</v>
      </c>
      <c r="B595" s="1">
        <v>20161128</v>
      </c>
      <c r="C595" s="1" t="str">
        <f t="shared" si="38"/>
        <v>201611</v>
      </c>
      <c r="D595" s="3">
        <v>114.14285714285714</v>
      </c>
      <c r="E595" s="2">
        <v>3422.7448513162799</v>
      </c>
      <c r="F595" s="3">
        <v>38</v>
      </c>
      <c r="G595" s="2">
        <f t="shared" si="36"/>
        <v>90.072232929375787</v>
      </c>
      <c r="H595" s="2">
        <f t="shared" si="39"/>
        <v>0.78911843617725974</v>
      </c>
      <c r="I595" s="3">
        <f t="shared" si="37"/>
        <v>4337.4285714285716</v>
      </c>
      <c r="J595" s="3">
        <v>0</v>
      </c>
    </row>
    <row r="596" spans="1:10" x14ac:dyDescent="0.25">
      <c r="A596" s="1">
        <v>2016</v>
      </c>
      <c r="B596" s="1">
        <v>20161129</v>
      </c>
      <c r="C596" s="1" t="str">
        <f t="shared" si="38"/>
        <v>201611</v>
      </c>
      <c r="D596" s="3">
        <v>114.14285714285714</v>
      </c>
      <c r="E596" s="2">
        <v>3447.1463042891619</v>
      </c>
      <c r="F596" s="3">
        <v>37</v>
      </c>
      <c r="G596" s="2">
        <f t="shared" si="36"/>
        <v>93.166116332139509</v>
      </c>
      <c r="H596" s="2">
        <f t="shared" si="39"/>
        <v>0.81622379765328734</v>
      </c>
      <c r="I596" s="3">
        <f t="shared" si="37"/>
        <v>4223.2857142857138</v>
      </c>
      <c r="J596" s="3">
        <v>0</v>
      </c>
    </row>
    <row r="597" spans="1:10" x14ac:dyDescent="0.25">
      <c r="A597" s="1">
        <v>2016</v>
      </c>
      <c r="B597" s="1">
        <v>20161130</v>
      </c>
      <c r="C597" s="1" t="str">
        <f t="shared" si="38"/>
        <v>201611</v>
      </c>
      <c r="D597" s="3">
        <v>114.14285714285714</v>
      </c>
      <c r="E597" s="2">
        <v>15106.557963700823</v>
      </c>
      <c r="F597" s="3">
        <v>158</v>
      </c>
      <c r="G597" s="2">
        <f t="shared" si="36"/>
        <v>95.611126352536857</v>
      </c>
      <c r="H597" s="2">
        <f t="shared" si="39"/>
        <v>0.8376444110985708</v>
      </c>
      <c r="I597" s="3">
        <f t="shared" si="37"/>
        <v>18034.571428571428</v>
      </c>
      <c r="J597" s="3">
        <v>0</v>
      </c>
    </row>
    <row r="598" spans="1:10" x14ac:dyDescent="0.25">
      <c r="A598" s="1">
        <v>2016</v>
      </c>
      <c r="B598" s="1">
        <v>20161201</v>
      </c>
      <c r="C598" s="1" t="str">
        <f t="shared" si="38"/>
        <v>201612</v>
      </c>
      <c r="D598" s="3">
        <v>114.14285714285714</v>
      </c>
      <c r="E598" s="2">
        <v>2419.1438477152765</v>
      </c>
      <c r="F598" s="3">
        <v>24</v>
      </c>
      <c r="G598" s="2">
        <f t="shared" si="36"/>
        <v>100.79766032146985</v>
      </c>
      <c r="H598" s="2">
        <f t="shared" si="39"/>
        <v>0.8830833820404117</v>
      </c>
      <c r="I598" s="3">
        <f t="shared" si="37"/>
        <v>2739.4285714285716</v>
      </c>
      <c r="J598" s="3">
        <v>0</v>
      </c>
    </row>
    <row r="599" spans="1:10" x14ac:dyDescent="0.25">
      <c r="A599" s="1">
        <v>2016</v>
      </c>
      <c r="B599" s="1">
        <v>20161202</v>
      </c>
      <c r="C599" s="1" t="str">
        <f t="shared" si="38"/>
        <v>201612</v>
      </c>
      <c r="D599" s="3">
        <v>114.14285714285714</v>
      </c>
      <c r="E599" s="2">
        <v>2519.8010912296627</v>
      </c>
      <c r="F599" s="3">
        <v>25</v>
      </c>
      <c r="G599" s="2">
        <f t="shared" si="36"/>
        <v>100.79204364918651</v>
      </c>
      <c r="H599" s="2">
        <f t="shared" si="39"/>
        <v>0.88303417464869283</v>
      </c>
      <c r="I599" s="3">
        <f t="shared" si="37"/>
        <v>2853.5714285714284</v>
      </c>
      <c r="J599" s="3">
        <v>0</v>
      </c>
    </row>
    <row r="600" spans="1:10" x14ac:dyDescent="0.25">
      <c r="A600" s="1">
        <v>2016</v>
      </c>
      <c r="B600" s="1">
        <v>20161203</v>
      </c>
      <c r="C600" s="1" t="str">
        <f t="shared" si="38"/>
        <v>201612</v>
      </c>
      <c r="D600" s="3">
        <v>114.14285714285714</v>
      </c>
      <c r="E600" s="2">
        <v>6055.1860551860555</v>
      </c>
      <c r="F600" s="3">
        <v>65</v>
      </c>
      <c r="G600" s="2">
        <f t="shared" si="36"/>
        <v>93.156708541323937</v>
      </c>
      <c r="H600" s="2">
        <f t="shared" si="39"/>
        <v>0.8161413764571559</v>
      </c>
      <c r="I600" s="3">
        <f t="shared" si="37"/>
        <v>7419.2857142857138</v>
      </c>
      <c r="J600" s="3">
        <v>0</v>
      </c>
    </row>
    <row r="601" spans="1:10" x14ac:dyDescent="0.25">
      <c r="A601" s="1">
        <v>2016</v>
      </c>
      <c r="B601" s="1">
        <v>20161204</v>
      </c>
      <c r="C601" s="1" t="str">
        <f t="shared" si="38"/>
        <v>201612</v>
      </c>
      <c r="D601" s="3">
        <v>114.14285714285714</v>
      </c>
      <c r="E601" s="2">
        <v>3797.3752259466542</v>
      </c>
      <c r="F601" s="3">
        <v>41</v>
      </c>
      <c r="G601" s="2">
        <f t="shared" si="36"/>
        <v>92.618907949918395</v>
      </c>
      <c r="H601" s="2">
        <f t="shared" si="39"/>
        <v>0.81142973172644406</v>
      </c>
      <c r="I601" s="3">
        <f t="shared" si="37"/>
        <v>4679.8571428571431</v>
      </c>
      <c r="J601" s="3">
        <v>6927</v>
      </c>
    </row>
    <row r="602" spans="1:10" x14ac:dyDescent="0.25">
      <c r="A602" s="1">
        <v>2016</v>
      </c>
      <c r="B602" s="1">
        <v>20161205</v>
      </c>
      <c r="C602" s="1" t="str">
        <f t="shared" si="38"/>
        <v>201612</v>
      </c>
      <c r="D602" s="3">
        <v>114.14285714285714</v>
      </c>
      <c r="E602" s="2">
        <v>2402.3595452166878</v>
      </c>
      <c r="F602" s="3">
        <v>24</v>
      </c>
      <c r="G602" s="2">
        <f t="shared" si="36"/>
        <v>100.09831438402865</v>
      </c>
      <c r="H602" s="2">
        <f t="shared" si="39"/>
        <v>0.87695644641827364</v>
      </c>
      <c r="I602" s="3">
        <f t="shared" si="37"/>
        <v>2739.4285714285716</v>
      </c>
      <c r="J602" s="3">
        <v>0</v>
      </c>
    </row>
    <row r="603" spans="1:10" x14ac:dyDescent="0.25">
      <c r="A603" s="1">
        <v>2016</v>
      </c>
      <c r="B603" s="1">
        <v>20161206</v>
      </c>
      <c r="C603" s="1" t="str">
        <f t="shared" si="38"/>
        <v>201612</v>
      </c>
      <c r="D603" s="3">
        <v>114.14285714285714</v>
      </c>
      <c r="E603" s="2">
        <v>2113.030684459256</v>
      </c>
      <c r="F603" s="3">
        <v>23</v>
      </c>
      <c r="G603" s="2">
        <f t="shared" si="36"/>
        <v>91.870899324315474</v>
      </c>
      <c r="H603" s="2">
        <f t="shared" si="39"/>
        <v>0.80487646466859619</v>
      </c>
      <c r="I603" s="3">
        <f t="shared" si="37"/>
        <v>2625.2857142857142</v>
      </c>
      <c r="J603" s="3">
        <v>0</v>
      </c>
    </row>
    <row r="604" spans="1:10" x14ac:dyDescent="0.25">
      <c r="A604" s="1">
        <v>2016</v>
      </c>
      <c r="B604" s="1">
        <v>20161207</v>
      </c>
      <c r="C604" s="1" t="str">
        <f t="shared" si="38"/>
        <v>201612</v>
      </c>
      <c r="D604" s="3">
        <v>114.14285714285714</v>
      </c>
      <c r="E604" s="2">
        <v>1654.0645112073685</v>
      </c>
      <c r="F604" s="3">
        <v>18</v>
      </c>
      <c r="G604" s="2">
        <f t="shared" si="36"/>
        <v>91.892472844853799</v>
      </c>
      <c r="H604" s="2">
        <f t="shared" si="39"/>
        <v>0.80506546922900701</v>
      </c>
      <c r="I604" s="3">
        <f t="shared" si="37"/>
        <v>2054.5714285714284</v>
      </c>
      <c r="J604" s="3">
        <v>0</v>
      </c>
    </row>
    <row r="605" spans="1:10" x14ac:dyDescent="0.25">
      <c r="A605" s="1">
        <v>2016</v>
      </c>
      <c r="B605" s="1">
        <v>20161208</v>
      </c>
      <c r="C605" s="1" t="str">
        <f t="shared" si="38"/>
        <v>201612</v>
      </c>
      <c r="D605" s="3">
        <v>114.14285714285714</v>
      </c>
      <c r="E605" s="2">
        <v>1756.4503278788993</v>
      </c>
      <c r="F605" s="3">
        <v>18</v>
      </c>
      <c r="G605" s="2">
        <f t="shared" si="36"/>
        <v>97.580573771049956</v>
      </c>
      <c r="H605" s="2">
        <f t="shared" si="39"/>
        <v>0.85489864380143898</v>
      </c>
      <c r="I605" s="3">
        <f t="shared" si="37"/>
        <v>2054.5714285714284</v>
      </c>
      <c r="J605" s="3">
        <v>0</v>
      </c>
    </row>
    <row r="606" spans="1:10" x14ac:dyDescent="0.25">
      <c r="A606" s="1">
        <v>2016</v>
      </c>
      <c r="B606" s="1">
        <v>20161209</v>
      </c>
      <c r="C606" s="1" t="str">
        <f t="shared" si="38"/>
        <v>201612</v>
      </c>
      <c r="D606" s="3">
        <v>114.14285714285714</v>
      </c>
      <c r="E606" s="2">
        <v>74164.355592927022</v>
      </c>
      <c r="F606" s="3">
        <v>778</v>
      </c>
      <c r="G606" s="2">
        <f t="shared" si="36"/>
        <v>95.326935209417769</v>
      </c>
      <c r="H606" s="2">
        <f t="shared" si="39"/>
        <v>0.8351546263653622</v>
      </c>
      <c r="I606" s="3">
        <f t="shared" si="37"/>
        <v>88803.142857142855</v>
      </c>
      <c r="J606" s="3">
        <v>0</v>
      </c>
    </row>
    <row r="607" spans="1:10" x14ac:dyDescent="0.25">
      <c r="A607" s="1">
        <v>2016</v>
      </c>
      <c r="B607" s="1">
        <v>20161210</v>
      </c>
      <c r="C607" s="1" t="str">
        <f t="shared" si="38"/>
        <v>201612</v>
      </c>
      <c r="D607" s="3">
        <v>114.14285714285714</v>
      </c>
      <c r="E607" s="2">
        <v>5472.9154729154734</v>
      </c>
      <c r="F607" s="3">
        <v>57</v>
      </c>
      <c r="G607" s="2">
        <f t="shared" si="36"/>
        <v>96.016060928341645</v>
      </c>
      <c r="H607" s="2">
        <f t="shared" si="39"/>
        <v>0.84119202315192931</v>
      </c>
      <c r="I607" s="3">
        <f t="shared" si="37"/>
        <v>6506.1428571428569</v>
      </c>
      <c r="J607" s="3">
        <v>0</v>
      </c>
    </row>
    <row r="608" spans="1:10" x14ac:dyDescent="0.25">
      <c r="A608" s="1">
        <v>2016</v>
      </c>
      <c r="B608" s="1">
        <v>20161211</v>
      </c>
      <c r="C608" s="1" t="str">
        <f t="shared" si="38"/>
        <v>201612</v>
      </c>
      <c r="D608" s="3">
        <v>114.14285714285714</v>
      </c>
      <c r="E608" s="2">
        <v>5896.6916109773256</v>
      </c>
      <c r="F608" s="3">
        <v>66</v>
      </c>
      <c r="G608" s="2">
        <f t="shared" si="36"/>
        <v>89.343812287535229</v>
      </c>
      <c r="H608" s="2">
        <f t="shared" si="39"/>
        <v>0.78273677848904455</v>
      </c>
      <c r="I608" s="3">
        <f t="shared" si="37"/>
        <v>7533.4285714285716</v>
      </c>
      <c r="J608" s="3">
        <v>6652</v>
      </c>
    </row>
    <row r="609" spans="1:10" x14ac:dyDescent="0.25">
      <c r="A609" s="1">
        <v>2016</v>
      </c>
      <c r="B609" s="1">
        <v>20161212</v>
      </c>
      <c r="C609" s="1" t="str">
        <f t="shared" si="38"/>
        <v>201612</v>
      </c>
      <c r="D609" s="3">
        <v>114.14285714285714</v>
      </c>
      <c r="E609" s="2">
        <v>4027.7368848797423</v>
      </c>
      <c r="F609" s="3">
        <v>45</v>
      </c>
      <c r="G609" s="2">
        <f t="shared" si="36"/>
        <v>89.505264108438723</v>
      </c>
      <c r="H609" s="2">
        <f t="shared" si="39"/>
        <v>0.784151250011353</v>
      </c>
      <c r="I609" s="3">
        <f t="shared" si="37"/>
        <v>5136.4285714285716</v>
      </c>
      <c r="J609" s="3">
        <v>0</v>
      </c>
    </row>
    <row r="610" spans="1:10" x14ac:dyDescent="0.25">
      <c r="A610" s="1">
        <v>2016</v>
      </c>
      <c r="B610" s="1">
        <v>20161213</v>
      </c>
      <c r="C610" s="1" t="str">
        <f t="shared" si="38"/>
        <v>201612</v>
      </c>
      <c r="D610" s="3">
        <v>114.14285714285714</v>
      </c>
      <c r="E610" s="2">
        <v>3296.4632964632965</v>
      </c>
      <c r="F610" s="3">
        <v>36</v>
      </c>
      <c r="G610" s="2">
        <f t="shared" si="36"/>
        <v>91.568424901758235</v>
      </c>
      <c r="H610" s="2">
        <f t="shared" si="39"/>
        <v>0.80222650101665538</v>
      </c>
      <c r="I610" s="3">
        <f t="shared" si="37"/>
        <v>4109.1428571428569</v>
      </c>
      <c r="J610" s="3">
        <v>0</v>
      </c>
    </row>
    <row r="611" spans="1:10" x14ac:dyDescent="0.25">
      <c r="A611" s="1">
        <v>2016</v>
      </c>
      <c r="B611" s="1">
        <v>20161214</v>
      </c>
      <c r="C611" s="1" t="str">
        <f t="shared" si="38"/>
        <v>201612</v>
      </c>
      <c r="D611" s="3">
        <v>114.14285714285714</v>
      </c>
      <c r="E611" s="2">
        <v>5652.0442234727952</v>
      </c>
      <c r="F611" s="3">
        <v>54</v>
      </c>
      <c r="G611" s="2">
        <f t="shared" si="36"/>
        <v>104.66748561986658</v>
      </c>
      <c r="H611" s="2">
        <f t="shared" si="39"/>
        <v>0.91698673258956964</v>
      </c>
      <c r="I611" s="3">
        <f t="shared" si="37"/>
        <v>6163.7142857142853</v>
      </c>
      <c r="J611" s="3">
        <v>0</v>
      </c>
    </row>
    <row r="612" spans="1:10" x14ac:dyDescent="0.25">
      <c r="A612" s="1">
        <v>2016</v>
      </c>
      <c r="B612" s="1">
        <v>20161215</v>
      </c>
      <c r="C612" s="1" t="str">
        <f t="shared" si="38"/>
        <v>201612</v>
      </c>
      <c r="D612" s="3">
        <v>114.14285714285714</v>
      </c>
      <c r="E612" s="2">
        <v>2351.5709229994945</v>
      </c>
      <c r="F612" s="3">
        <v>24</v>
      </c>
      <c r="G612" s="2">
        <f t="shared" si="36"/>
        <v>97.982121791645611</v>
      </c>
      <c r="H612" s="2">
        <f t="shared" si="39"/>
        <v>0.85841658640991148</v>
      </c>
      <c r="I612" s="3">
        <f t="shared" si="37"/>
        <v>2739.4285714285716</v>
      </c>
      <c r="J612" s="3">
        <v>0</v>
      </c>
    </row>
    <row r="613" spans="1:10" x14ac:dyDescent="0.25">
      <c r="A613" s="1">
        <v>2016</v>
      </c>
      <c r="B613" s="1">
        <v>20161216</v>
      </c>
      <c r="C613" s="1" t="str">
        <f t="shared" si="38"/>
        <v>201612</v>
      </c>
      <c r="D613" s="3">
        <v>114.14285714285714</v>
      </c>
      <c r="E613" s="2">
        <v>6163.4533063104491</v>
      </c>
      <c r="F613" s="3">
        <v>61</v>
      </c>
      <c r="G613" s="2">
        <f t="shared" si="36"/>
        <v>101.04021813623687</v>
      </c>
      <c r="H613" s="2">
        <f t="shared" si="39"/>
        <v>0.88520841921609283</v>
      </c>
      <c r="I613" s="3">
        <f t="shared" si="37"/>
        <v>6962.7142857142853</v>
      </c>
      <c r="J613" s="3">
        <v>0</v>
      </c>
    </row>
    <row r="614" spans="1:10" x14ac:dyDescent="0.25">
      <c r="A614" s="1">
        <v>2016</v>
      </c>
      <c r="B614" s="1">
        <v>20161217</v>
      </c>
      <c r="C614" s="1" t="str">
        <f t="shared" si="38"/>
        <v>201612</v>
      </c>
      <c r="D614" s="3">
        <v>114.14285714285714</v>
      </c>
      <c r="E614" s="2">
        <v>8323.0683230683226</v>
      </c>
      <c r="F614" s="3">
        <v>83</v>
      </c>
      <c r="G614" s="2">
        <f t="shared" si="36"/>
        <v>100.2779316032328</v>
      </c>
      <c r="H614" s="2">
        <f t="shared" si="39"/>
        <v>0.8785300641084226</v>
      </c>
      <c r="I614" s="3">
        <f t="shared" si="37"/>
        <v>9473.8571428571431</v>
      </c>
      <c r="J614" s="3">
        <v>0</v>
      </c>
    </row>
    <row r="615" spans="1:10" x14ac:dyDescent="0.25">
      <c r="A615" s="1">
        <v>2016</v>
      </c>
      <c r="B615" s="1">
        <v>20161218</v>
      </c>
      <c r="C615" s="1" t="str">
        <f t="shared" si="38"/>
        <v>201612</v>
      </c>
      <c r="D615" s="3">
        <v>114.14285714285714</v>
      </c>
      <c r="E615" s="2">
        <v>9289.4378608664319</v>
      </c>
      <c r="F615" s="3">
        <v>91</v>
      </c>
      <c r="G615" s="2">
        <f t="shared" si="36"/>
        <v>102.08173473479596</v>
      </c>
      <c r="H615" s="2">
        <f t="shared" si="39"/>
        <v>0.89433309529858795</v>
      </c>
      <c r="I615" s="3">
        <f t="shared" si="37"/>
        <v>10387</v>
      </c>
      <c r="J615" s="3">
        <v>8774</v>
      </c>
    </row>
    <row r="616" spans="1:10" x14ac:dyDescent="0.25">
      <c r="A616" s="1">
        <v>2016</v>
      </c>
      <c r="B616" s="1">
        <v>20161219</v>
      </c>
      <c r="C616" s="1" t="str">
        <f t="shared" si="38"/>
        <v>201612</v>
      </c>
      <c r="D616" s="3">
        <v>114.14285714285714</v>
      </c>
      <c r="E616" s="2">
        <v>4060.5383462526324</v>
      </c>
      <c r="F616" s="3">
        <v>40</v>
      </c>
      <c r="G616" s="2">
        <f t="shared" si="36"/>
        <v>101.51345865631581</v>
      </c>
      <c r="H616" s="2">
        <f t="shared" si="39"/>
        <v>0.8893544563131548</v>
      </c>
      <c r="I616" s="3">
        <f t="shared" si="37"/>
        <v>4565.7142857142853</v>
      </c>
      <c r="J616" s="3">
        <v>0</v>
      </c>
    </row>
    <row r="617" spans="1:10" x14ac:dyDescent="0.25">
      <c r="A617" s="1">
        <v>2016</v>
      </c>
      <c r="B617" s="1">
        <v>20161220</v>
      </c>
      <c r="C617" s="1" t="str">
        <f t="shared" si="38"/>
        <v>201612</v>
      </c>
      <c r="D617" s="3">
        <v>114.14285714285714</v>
      </c>
      <c r="E617" s="2">
        <v>3859.0467161895731</v>
      </c>
      <c r="F617" s="3">
        <v>38</v>
      </c>
      <c r="G617" s="2">
        <f t="shared" si="36"/>
        <v>101.55386095235718</v>
      </c>
      <c r="H617" s="2">
        <f t="shared" si="39"/>
        <v>0.88970841885669627</v>
      </c>
      <c r="I617" s="3">
        <f t="shared" si="37"/>
        <v>4337.4285714285716</v>
      </c>
      <c r="J617" s="3">
        <v>0</v>
      </c>
    </row>
    <row r="618" spans="1:10" x14ac:dyDescent="0.25">
      <c r="A618" s="1">
        <v>2016</v>
      </c>
      <c r="B618" s="1">
        <v>20161221</v>
      </c>
      <c r="C618" s="1" t="str">
        <f t="shared" si="38"/>
        <v>201612</v>
      </c>
      <c r="D618" s="3">
        <v>114.14285714285714</v>
      </c>
      <c r="E618" s="2">
        <v>4473.9044739044739</v>
      </c>
      <c r="F618" s="3">
        <v>45</v>
      </c>
      <c r="G618" s="2">
        <f t="shared" si="36"/>
        <v>99.420099420099419</v>
      </c>
      <c r="H618" s="2">
        <f t="shared" si="39"/>
        <v>0.87101463822364955</v>
      </c>
      <c r="I618" s="3">
        <f t="shared" si="37"/>
        <v>5136.4285714285716</v>
      </c>
      <c r="J618" s="3">
        <v>0</v>
      </c>
    </row>
    <row r="619" spans="1:10" x14ac:dyDescent="0.25">
      <c r="A619" s="1">
        <v>2016</v>
      </c>
      <c r="B619" s="1">
        <v>20161222</v>
      </c>
      <c r="C619" s="1" t="str">
        <f t="shared" si="38"/>
        <v>201612</v>
      </c>
      <c r="D619" s="3">
        <v>114.14285714285714</v>
      </c>
      <c r="E619" s="2">
        <v>6356.9634998206429</v>
      </c>
      <c r="F619" s="3">
        <v>58</v>
      </c>
      <c r="G619" s="2">
        <f t="shared" si="36"/>
        <v>109.60281896242488</v>
      </c>
      <c r="H619" s="2">
        <f t="shared" si="39"/>
        <v>0.96022494710509909</v>
      </c>
      <c r="I619" s="3">
        <f t="shared" si="37"/>
        <v>6620.2857142857138</v>
      </c>
      <c r="J619" s="3">
        <v>0</v>
      </c>
    </row>
    <row r="620" spans="1:10" x14ac:dyDescent="0.25">
      <c r="A620" s="1">
        <v>2016</v>
      </c>
      <c r="B620" s="1">
        <v>20161223</v>
      </c>
      <c r="C620" s="1" t="str">
        <f t="shared" si="38"/>
        <v>201612</v>
      </c>
      <c r="D620" s="3">
        <v>114.14285714285714</v>
      </c>
      <c r="E620" s="2">
        <v>9335.3679067964786</v>
      </c>
      <c r="F620" s="3">
        <v>94</v>
      </c>
      <c r="G620" s="2">
        <f t="shared" si="36"/>
        <v>99.312424540388065</v>
      </c>
      <c r="H620" s="2">
        <f t="shared" si="39"/>
        <v>0.8700713038582184</v>
      </c>
      <c r="I620" s="3">
        <f t="shared" si="37"/>
        <v>10729.428571428571</v>
      </c>
      <c r="J620" s="3">
        <v>0</v>
      </c>
    </row>
    <row r="621" spans="1:10" x14ac:dyDescent="0.25">
      <c r="A621" s="1">
        <v>2016</v>
      </c>
      <c r="B621" s="1">
        <v>20161224</v>
      </c>
      <c r="C621" s="1" t="str">
        <f t="shared" si="38"/>
        <v>201612</v>
      </c>
      <c r="D621" s="3">
        <v>114.14285714285714</v>
      </c>
      <c r="E621" s="2">
        <v>29172.923458637746</v>
      </c>
      <c r="F621" s="3">
        <v>279</v>
      </c>
      <c r="G621" s="2">
        <f t="shared" si="36"/>
        <v>104.56244967253673</v>
      </c>
      <c r="H621" s="2">
        <f t="shared" si="39"/>
        <v>0.91606651778192383</v>
      </c>
      <c r="I621" s="3">
        <f t="shared" si="37"/>
        <v>31845.857142857141</v>
      </c>
      <c r="J621" s="3">
        <v>0</v>
      </c>
    </row>
    <row r="622" spans="1:10" x14ac:dyDescent="0.25">
      <c r="A622" s="1">
        <v>2016</v>
      </c>
      <c r="B622" s="1">
        <v>20161225</v>
      </c>
      <c r="C622" s="1" t="str">
        <f t="shared" si="38"/>
        <v>201612</v>
      </c>
      <c r="D622" s="3">
        <v>114.14285714285714</v>
      </c>
      <c r="E622" s="2">
        <v>17514.424657281801</v>
      </c>
      <c r="F622" s="3">
        <v>172</v>
      </c>
      <c r="G622" s="2">
        <f t="shared" si="36"/>
        <v>101.82805033303373</v>
      </c>
      <c r="H622" s="2">
        <f t="shared" si="39"/>
        <v>0.89211057863734189</v>
      </c>
      <c r="I622" s="3">
        <f t="shared" si="37"/>
        <v>19632.571428571428</v>
      </c>
      <c r="J622" s="3">
        <v>14595</v>
      </c>
    </row>
    <row r="623" spans="1:10" x14ac:dyDescent="0.25">
      <c r="A623" s="1">
        <v>2016</v>
      </c>
      <c r="B623" s="1">
        <v>20161226</v>
      </c>
      <c r="C623" s="1" t="str">
        <f t="shared" si="38"/>
        <v>201612</v>
      </c>
      <c r="D623" s="3">
        <v>114.14285714285714</v>
      </c>
      <c r="E623" s="2">
        <v>3945.8968030396604</v>
      </c>
      <c r="F623" s="3">
        <v>39</v>
      </c>
      <c r="G623" s="2">
        <f t="shared" si="36"/>
        <v>101.17684110358104</v>
      </c>
      <c r="H623" s="2">
        <f t="shared" si="39"/>
        <v>0.88640536636428946</v>
      </c>
      <c r="I623" s="3">
        <f t="shared" si="37"/>
        <v>4451.5714285714284</v>
      </c>
      <c r="J623" s="3">
        <v>0</v>
      </c>
    </row>
    <row r="624" spans="1:10" x14ac:dyDescent="0.25">
      <c r="A624" s="1">
        <v>2016</v>
      </c>
      <c r="B624" s="1">
        <v>20161227</v>
      </c>
      <c r="C624" s="1" t="str">
        <f t="shared" si="38"/>
        <v>201612</v>
      </c>
      <c r="D624" s="3">
        <v>114.14285714285714</v>
      </c>
      <c r="E624" s="2">
        <v>5271.7595574738425</v>
      </c>
      <c r="F624" s="3">
        <v>52</v>
      </c>
      <c r="G624" s="2">
        <f t="shared" si="36"/>
        <v>101.37999148988159</v>
      </c>
      <c r="H624" s="2">
        <f t="shared" si="39"/>
        <v>0.88818515698269229</v>
      </c>
      <c r="I624" s="3">
        <f t="shared" si="37"/>
        <v>5935.4285714285716</v>
      </c>
      <c r="J624" s="3">
        <v>0</v>
      </c>
    </row>
    <row r="625" spans="1:10" x14ac:dyDescent="0.25">
      <c r="A625" s="1">
        <v>2016</v>
      </c>
      <c r="B625" s="1">
        <v>20161228</v>
      </c>
      <c r="C625" s="1" t="str">
        <f t="shared" si="38"/>
        <v>201612</v>
      </c>
      <c r="D625" s="3">
        <v>114.14285714285714</v>
      </c>
      <c r="E625" s="2">
        <v>5428.0625709197138</v>
      </c>
      <c r="F625" s="3">
        <v>53</v>
      </c>
      <c r="G625" s="2">
        <f t="shared" si="36"/>
        <v>102.41627492301348</v>
      </c>
      <c r="H625" s="2">
        <f t="shared" si="39"/>
        <v>0.89726398555831588</v>
      </c>
      <c r="I625" s="3">
        <f t="shared" si="37"/>
        <v>6049.5714285714284</v>
      </c>
      <c r="J625" s="3">
        <v>0</v>
      </c>
    </row>
    <row r="626" spans="1:10" x14ac:dyDescent="0.25">
      <c r="A626" s="1">
        <v>2016</v>
      </c>
      <c r="B626" s="1">
        <v>20161229</v>
      </c>
      <c r="C626" s="1" t="str">
        <f t="shared" si="38"/>
        <v>201612</v>
      </c>
      <c r="D626" s="3">
        <v>114.14285714285714</v>
      </c>
      <c r="E626" s="2">
        <v>4836.6519795091226</v>
      </c>
      <c r="F626" s="3">
        <v>47</v>
      </c>
      <c r="G626" s="2">
        <f t="shared" si="36"/>
        <v>102.90748892572601</v>
      </c>
      <c r="H626" s="2">
        <f t="shared" si="39"/>
        <v>0.90156748745942694</v>
      </c>
      <c r="I626" s="3">
        <f t="shared" si="37"/>
        <v>5364.7142857142853</v>
      </c>
      <c r="J626" s="3">
        <v>0</v>
      </c>
    </row>
    <row r="627" spans="1:10" x14ac:dyDescent="0.25">
      <c r="A627" s="1">
        <v>2016</v>
      </c>
      <c r="B627" s="1">
        <v>20161230</v>
      </c>
      <c r="C627" s="1" t="str">
        <f t="shared" si="38"/>
        <v>201612</v>
      </c>
      <c r="D627" s="3">
        <v>114.14285714285714</v>
      </c>
      <c r="E627" s="2">
        <v>7096.3856678142392</v>
      </c>
      <c r="F627" s="3">
        <v>69</v>
      </c>
      <c r="G627" s="2">
        <f t="shared" si="36"/>
        <v>102.84616909875709</v>
      </c>
      <c r="H627" s="2">
        <f t="shared" si="39"/>
        <v>0.90103026744843506</v>
      </c>
      <c r="I627" s="3">
        <f t="shared" si="37"/>
        <v>7875.8571428571422</v>
      </c>
      <c r="J627" s="3">
        <v>0</v>
      </c>
    </row>
    <row r="628" spans="1:10" x14ac:dyDescent="0.25">
      <c r="A628" s="1">
        <v>2016</v>
      </c>
      <c r="B628" s="1">
        <v>20161231</v>
      </c>
      <c r="C628" s="1" t="str">
        <f t="shared" si="38"/>
        <v>201612</v>
      </c>
      <c r="D628" s="3">
        <v>114.14285714285714</v>
      </c>
      <c r="E628" s="2">
        <v>22158.016443730728</v>
      </c>
      <c r="F628" s="3">
        <v>225</v>
      </c>
      <c r="G628" s="2">
        <f t="shared" si="36"/>
        <v>98.480073083247689</v>
      </c>
      <c r="H628" s="2">
        <f t="shared" si="39"/>
        <v>0.86277911337013002</v>
      </c>
      <c r="I628" s="3">
        <f t="shared" si="37"/>
        <v>25682.142857142855</v>
      </c>
      <c r="J628" s="3">
        <v>0</v>
      </c>
    </row>
    <row r="629" spans="1:10" x14ac:dyDescent="0.25">
      <c r="A629" s="1">
        <v>2017</v>
      </c>
      <c r="B629" s="1">
        <v>20170101</v>
      </c>
      <c r="C629" s="1" t="str">
        <f t="shared" si="38"/>
        <v>201701</v>
      </c>
      <c r="D629" s="3">
        <v>114.14285714285714</v>
      </c>
      <c r="E629" s="2">
        <v>26336.746336746339</v>
      </c>
      <c r="F629" s="3">
        <v>264</v>
      </c>
      <c r="G629" s="2">
        <f t="shared" si="36"/>
        <v>99.760402790705825</v>
      </c>
      <c r="H629" s="2">
        <f t="shared" si="39"/>
        <v>0.87399601944297978</v>
      </c>
      <c r="I629" s="3">
        <f t="shared" si="37"/>
        <v>30133.714285714286</v>
      </c>
      <c r="J629" s="3">
        <v>12284</v>
      </c>
    </row>
    <row r="630" spans="1:10" x14ac:dyDescent="0.25">
      <c r="A630" s="1">
        <v>2017</v>
      </c>
      <c r="B630" s="1">
        <v>20170102</v>
      </c>
      <c r="C630" s="1" t="str">
        <f t="shared" si="38"/>
        <v>201701</v>
      </c>
      <c r="D630" s="3">
        <v>114.14285714285714</v>
      </c>
      <c r="E630" s="2">
        <v>18867.100295671728</v>
      </c>
      <c r="F630" s="3">
        <v>184</v>
      </c>
      <c r="G630" s="2">
        <f t="shared" si="36"/>
        <v>102.53858856343331</v>
      </c>
      <c r="H630" s="2">
        <f t="shared" si="39"/>
        <v>0.89833556939178116</v>
      </c>
      <c r="I630" s="3">
        <f t="shared" si="37"/>
        <v>21002.285714285714</v>
      </c>
      <c r="J630" s="3">
        <v>0</v>
      </c>
    </row>
    <row r="631" spans="1:10" x14ac:dyDescent="0.25">
      <c r="A631" s="1">
        <v>2017</v>
      </c>
      <c r="B631" s="1">
        <v>20170103</v>
      </c>
      <c r="C631" s="1" t="str">
        <f t="shared" si="38"/>
        <v>201701</v>
      </c>
      <c r="D631" s="3">
        <v>114.14285714285714</v>
      </c>
      <c r="E631" s="2">
        <v>15405.24826239112</v>
      </c>
      <c r="F631" s="3">
        <v>151</v>
      </c>
      <c r="G631" s="2">
        <f t="shared" si="36"/>
        <v>102.02151167146437</v>
      </c>
      <c r="H631" s="2">
        <f t="shared" si="39"/>
        <v>0.89380548398028858</v>
      </c>
      <c r="I631" s="3">
        <f t="shared" si="37"/>
        <v>17235.571428571428</v>
      </c>
      <c r="J631" s="3">
        <v>0</v>
      </c>
    </row>
    <row r="632" spans="1:10" x14ac:dyDescent="0.25">
      <c r="A632" s="1">
        <v>2017</v>
      </c>
      <c r="B632" s="1">
        <v>20170104</v>
      </c>
      <c r="C632" s="1" t="str">
        <f t="shared" si="38"/>
        <v>201701</v>
      </c>
      <c r="D632" s="3">
        <v>114.14285714285714</v>
      </c>
      <c r="E632" s="2">
        <v>7124.4728387585537</v>
      </c>
      <c r="F632" s="3">
        <v>69</v>
      </c>
      <c r="G632" s="2">
        <f t="shared" si="36"/>
        <v>103.25322954722542</v>
      </c>
      <c r="H632" s="2">
        <f t="shared" si="39"/>
        <v>0.90459650416843296</v>
      </c>
      <c r="I632" s="3">
        <f t="shared" si="37"/>
        <v>7875.8571428571422</v>
      </c>
      <c r="J632" s="3">
        <v>0</v>
      </c>
    </row>
    <row r="633" spans="1:10" x14ac:dyDescent="0.25">
      <c r="A633" s="1">
        <v>2017</v>
      </c>
      <c r="B633" s="1">
        <v>20170105</v>
      </c>
      <c r="C633" s="1" t="str">
        <f t="shared" si="38"/>
        <v>201701</v>
      </c>
      <c r="D633" s="3">
        <v>114.14285714285714</v>
      </c>
      <c r="E633" s="2">
        <v>3850.6967078395651</v>
      </c>
      <c r="F633" s="3">
        <v>39</v>
      </c>
      <c r="G633" s="2">
        <f t="shared" si="36"/>
        <v>98.735813021527306</v>
      </c>
      <c r="H633" s="2">
        <f t="shared" si="39"/>
        <v>0.86501963848647201</v>
      </c>
      <c r="I633" s="3">
        <f t="shared" si="37"/>
        <v>4451.5714285714284</v>
      </c>
      <c r="J633" s="3">
        <v>0</v>
      </c>
    </row>
    <row r="634" spans="1:10" x14ac:dyDescent="0.25">
      <c r="A634" s="1">
        <v>2017</v>
      </c>
      <c r="B634" s="1">
        <v>20170106</v>
      </c>
      <c r="C634" s="1" t="str">
        <f t="shared" si="38"/>
        <v>201701</v>
      </c>
      <c r="D634" s="3">
        <v>114.14285714285714</v>
      </c>
      <c r="E634" s="2">
        <v>6057.1989143417713</v>
      </c>
      <c r="F634" s="3">
        <v>59</v>
      </c>
      <c r="G634" s="2">
        <f t="shared" si="36"/>
        <v>102.66438837867409</v>
      </c>
      <c r="H634" s="2">
        <f t="shared" si="39"/>
        <v>0.89943769543268914</v>
      </c>
      <c r="I634" s="3">
        <f t="shared" si="37"/>
        <v>6734.4285714285716</v>
      </c>
      <c r="J634" s="3">
        <v>0</v>
      </c>
    </row>
    <row r="635" spans="1:10" x14ac:dyDescent="0.25">
      <c r="A635" s="1">
        <v>2017</v>
      </c>
      <c r="B635" s="1">
        <v>20170107</v>
      </c>
      <c r="C635" s="1" t="str">
        <f t="shared" si="38"/>
        <v>201701</v>
      </c>
      <c r="D635" s="3">
        <v>114.14285714285714</v>
      </c>
      <c r="E635" s="2">
        <v>11277.638420495565</v>
      </c>
      <c r="F635" s="3">
        <v>109</v>
      </c>
      <c r="G635" s="2">
        <f t="shared" si="36"/>
        <v>103.46457266509692</v>
      </c>
      <c r="H635" s="2">
        <f t="shared" si="39"/>
        <v>0.90644807090823343</v>
      </c>
      <c r="I635" s="3">
        <f t="shared" si="37"/>
        <v>12441.571428571428</v>
      </c>
      <c r="J635" s="3">
        <v>0</v>
      </c>
    </row>
    <row r="636" spans="1:10" x14ac:dyDescent="0.25">
      <c r="A636" s="1">
        <v>2017</v>
      </c>
      <c r="B636" s="1">
        <v>20170108</v>
      </c>
      <c r="C636" s="1" t="str">
        <f t="shared" si="38"/>
        <v>201701</v>
      </c>
      <c r="D636" s="3">
        <v>114.14285714285714</v>
      </c>
      <c r="E636" s="2">
        <v>12474.551045979617</v>
      </c>
      <c r="F636" s="3">
        <v>125</v>
      </c>
      <c r="G636" s="2">
        <f t="shared" si="36"/>
        <v>99.796408367836932</v>
      </c>
      <c r="H636" s="2">
        <f t="shared" si="39"/>
        <v>0.87431146254675662</v>
      </c>
      <c r="I636" s="3">
        <f t="shared" si="37"/>
        <v>14267.857142857143</v>
      </c>
      <c r="J636" s="3">
        <v>17854</v>
      </c>
    </row>
    <row r="637" spans="1:10" x14ac:dyDescent="0.25">
      <c r="A637" s="1">
        <v>2017</v>
      </c>
      <c r="B637" s="1">
        <v>20170109</v>
      </c>
      <c r="C637" s="1" t="str">
        <f t="shared" si="38"/>
        <v>201701</v>
      </c>
      <c r="D637" s="3">
        <v>114.14285714285714</v>
      </c>
      <c r="E637" s="2">
        <v>8815.7845300702447</v>
      </c>
      <c r="F637" s="3">
        <v>83</v>
      </c>
      <c r="G637" s="2">
        <f t="shared" si="36"/>
        <v>106.21427144662945</v>
      </c>
      <c r="H637" s="2">
        <f t="shared" si="39"/>
        <v>0.9305380477176548</v>
      </c>
      <c r="I637" s="3">
        <f t="shared" si="37"/>
        <v>9473.8571428571431</v>
      </c>
      <c r="J637" s="3">
        <v>0</v>
      </c>
    </row>
    <row r="638" spans="1:10" x14ac:dyDescent="0.25">
      <c r="A638" s="1">
        <v>2017</v>
      </c>
      <c r="B638" s="1">
        <v>20170110</v>
      </c>
      <c r="C638" s="1" t="str">
        <f t="shared" si="38"/>
        <v>201701</v>
      </c>
      <c r="D638" s="3">
        <v>114.14285714285714</v>
      </c>
      <c r="E638" s="2">
        <v>7025.5898827327401</v>
      </c>
      <c r="F638" s="3">
        <v>66</v>
      </c>
      <c r="G638" s="2">
        <f t="shared" si="36"/>
        <v>106.44833155655667</v>
      </c>
      <c r="H638" s="2">
        <f t="shared" si="39"/>
        <v>0.9325886369160159</v>
      </c>
      <c r="I638" s="3">
        <f t="shared" si="37"/>
        <v>7533.4285714285716</v>
      </c>
      <c r="J638" s="3">
        <v>0</v>
      </c>
    </row>
    <row r="639" spans="1:10" x14ac:dyDescent="0.25">
      <c r="A639" s="1">
        <v>2017</v>
      </c>
      <c r="B639" s="1">
        <v>20170111</v>
      </c>
      <c r="C639" s="1" t="str">
        <f t="shared" si="38"/>
        <v>201701</v>
      </c>
      <c r="D639" s="3">
        <v>114.14285714285714</v>
      </c>
      <c r="E639" s="2">
        <v>7265.2244080815508</v>
      </c>
      <c r="F639" s="3">
        <v>69</v>
      </c>
      <c r="G639" s="2">
        <f t="shared" si="36"/>
        <v>105.29310736350074</v>
      </c>
      <c r="H639" s="2">
        <f t="shared" si="39"/>
        <v>0.92246777414831693</v>
      </c>
      <c r="I639" s="3">
        <f t="shared" si="37"/>
        <v>7875.8571428571422</v>
      </c>
      <c r="J639" s="3">
        <v>0</v>
      </c>
    </row>
    <row r="640" spans="1:10" x14ac:dyDescent="0.25">
      <c r="A640" s="1">
        <v>2017</v>
      </c>
      <c r="B640" s="1">
        <v>20170112</v>
      </c>
      <c r="C640" s="1" t="str">
        <f t="shared" si="38"/>
        <v>201701</v>
      </c>
      <c r="D640" s="3">
        <v>114.14285714285714</v>
      </c>
      <c r="E640" s="2">
        <v>7767.5791961506247</v>
      </c>
      <c r="F640" s="3">
        <v>78</v>
      </c>
      <c r="G640" s="2">
        <f t="shared" si="36"/>
        <v>99.584348668597755</v>
      </c>
      <c r="H640" s="2">
        <f t="shared" si="39"/>
        <v>0.87245361787257114</v>
      </c>
      <c r="I640" s="3">
        <f t="shared" si="37"/>
        <v>8903.1428571428569</v>
      </c>
      <c r="J640" s="3">
        <v>0</v>
      </c>
    </row>
    <row r="641" spans="1:10" x14ac:dyDescent="0.25">
      <c r="A641" s="1">
        <v>2017</v>
      </c>
      <c r="B641" s="1">
        <v>20170113</v>
      </c>
      <c r="C641" s="1" t="str">
        <f t="shared" si="38"/>
        <v>201701</v>
      </c>
      <c r="D641" s="3">
        <v>114.14285714285714</v>
      </c>
      <c r="E641" s="2">
        <v>12265.226550940837</v>
      </c>
      <c r="F641" s="3">
        <v>119</v>
      </c>
      <c r="G641" s="2">
        <f t="shared" si="36"/>
        <v>103.06913068017511</v>
      </c>
      <c r="H641" s="2">
        <f t="shared" si="39"/>
        <v>0.90298362298025758</v>
      </c>
      <c r="I641" s="3">
        <f t="shared" si="37"/>
        <v>13583</v>
      </c>
      <c r="J641" s="3">
        <v>0</v>
      </c>
    </row>
    <row r="642" spans="1:10" x14ac:dyDescent="0.25">
      <c r="A642" s="1">
        <v>2017</v>
      </c>
      <c r="B642" s="1">
        <v>20170114</v>
      </c>
      <c r="C642" s="1" t="str">
        <f t="shared" si="38"/>
        <v>201701</v>
      </c>
      <c r="D642" s="3">
        <v>114.14285714285714</v>
      </c>
      <c r="E642" s="2">
        <v>20679.373536516396</v>
      </c>
      <c r="F642" s="3">
        <v>204</v>
      </c>
      <c r="G642" s="2">
        <f t="shared" ref="G642:G705" si="40">E642/F642</f>
        <v>101.36947812017841</v>
      </c>
      <c r="H642" s="2">
        <f t="shared" si="39"/>
        <v>0.88809304986389104</v>
      </c>
      <c r="I642" s="3">
        <f t="shared" ref="I642:I705" si="41">F642*D642</f>
        <v>23285.142857142855</v>
      </c>
      <c r="J642" s="3">
        <v>0</v>
      </c>
    </row>
    <row r="643" spans="1:10" x14ac:dyDescent="0.25">
      <c r="A643" s="1">
        <v>2017</v>
      </c>
      <c r="B643" s="1">
        <v>20170115</v>
      </c>
      <c r="C643" s="1" t="str">
        <f t="shared" ref="C643:C706" si="42">LEFT(B643:B643,6)</f>
        <v>201701</v>
      </c>
      <c r="D643" s="3">
        <v>114.14285714285714</v>
      </c>
      <c r="E643" s="2">
        <v>19942.3413709128</v>
      </c>
      <c r="F643" s="3">
        <v>195</v>
      </c>
      <c r="G643" s="2">
        <f t="shared" si="40"/>
        <v>102.2684172867323</v>
      </c>
      <c r="H643" s="2">
        <f t="shared" ref="H643:H706" si="43">G643/D643</f>
        <v>0.89596861202393763</v>
      </c>
      <c r="I643" s="3">
        <f t="shared" si="41"/>
        <v>22257.857142857141</v>
      </c>
      <c r="J643" s="3">
        <v>13381</v>
      </c>
    </row>
    <row r="644" spans="1:10" x14ac:dyDescent="0.25">
      <c r="A644" s="1">
        <v>2017</v>
      </c>
      <c r="B644" s="1">
        <v>20170116</v>
      </c>
      <c r="C644" s="1" t="str">
        <f t="shared" si="42"/>
        <v>201701</v>
      </c>
      <c r="D644" s="3">
        <v>114.14285714285714</v>
      </c>
      <c r="E644" s="2">
        <v>9646.6739323882175</v>
      </c>
      <c r="F644" s="3">
        <v>97</v>
      </c>
      <c r="G644" s="2">
        <f t="shared" si="40"/>
        <v>99.450246725651724</v>
      </c>
      <c r="H644" s="2">
        <f t="shared" si="43"/>
        <v>0.87127875729607274</v>
      </c>
      <c r="I644" s="3">
        <f t="shared" si="41"/>
        <v>11071.857142857143</v>
      </c>
      <c r="J644" s="3">
        <v>0</v>
      </c>
    </row>
    <row r="645" spans="1:10" x14ac:dyDescent="0.25">
      <c r="A645" s="1">
        <v>2017</v>
      </c>
      <c r="B645" s="1">
        <v>20170117</v>
      </c>
      <c r="C645" s="1" t="str">
        <f t="shared" si="42"/>
        <v>201701</v>
      </c>
      <c r="D645" s="3">
        <v>114.14285714285714</v>
      </c>
      <c r="E645" s="2">
        <v>10967.502396073825</v>
      </c>
      <c r="F645" s="3">
        <v>112</v>
      </c>
      <c r="G645" s="2">
        <f t="shared" si="40"/>
        <v>97.924128536373445</v>
      </c>
      <c r="H645" s="2">
        <f t="shared" si="43"/>
        <v>0.85790851033118165</v>
      </c>
      <c r="I645" s="3">
        <f t="shared" si="41"/>
        <v>12784</v>
      </c>
      <c r="J645" s="3">
        <v>0</v>
      </c>
    </row>
    <row r="646" spans="1:10" x14ac:dyDescent="0.25">
      <c r="A646" s="1">
        <v>2017</v>
      </c>
      <c r="B646" s="1">
        <v>20170118</v>
      </c>
      <c r="C646" s="1" t="str">
        <f t="shared" si="42"/>
        <v>201701</v>
      </c>
      <c r="D646" s="3">
        <v>114.14285714285714</v>
      </c>
      <c r="E646" s="2">
        <v>16099.4060994061</v>
      </c>
      <c r="F646" s="3">
        <v>159</v>
      </c>
      <c r="G646" s="2">
        <f t="shared" si="40"/>
        <v>101.25412641135912</v>
      </c>
      <c r="H646" s="2">
        <f t="shared" si="43"/>
        <v>0.88708245917335904</v>
      </c>
      <c r="I646" s="3">
        <f t="shared" si="41"/>
        <v>18148.714285714286</v>
      </c>
      <c r="J646" s="3">
        <v>0</v>
      </c>
    </row>
    <row r="647" spans="1:10" x14ac:dyDescent="0.25">
      <c r="A647" s="1">
        <v>2017</v>
      </c>
      <c r="B647" s="1">
        <v>20170119</v>
      </c>
      <c r="C647" s="1" t="str">
        <f t="shared" si="42"/>
        <v>201701</v>
      </c>
      <c r="D647" s="3">
        <v>114.14285714285714</v>
      </c>
      <c r="E647" s="2">
        <v>12057.609200466342</v>
      </c>
      <c r="F647" s="3">
        <v>118</v>
      </c>
      <c r="G647" s="2">
        <f t="shared" si="40"/>
        <v>102.18312881751137</v>
      </c>
      <c r="H647" s="2">
        <f t="shared" si="43"/>
        <v>0.89522140390810967</v>
      </c>
      <c r="I647" s="3">
        <f t="shared" si="41"/>
        <v>13468.857142857143</v>
      </c>
      <c r="J647" s="3">
        <v>0</v>
      </c>
    </row>
    <row r="648" spans="1:10" x14ac:dyDescent="0.25">
      <c r="A648" s="1">
        <v>2017</v>
      </c>
      <c r="B648" s="1">
        <v>20170120</v>
      </c>
      <c r="C648" s="1" t="str">
        <f t="shared" si="42"/>
        <v>201701</v>
      </c>
      <c r="D648" s="3">
        <v>114.14285714285714</v>
      </c>
      <c r="E648" s="2">
        <v>15617.325617325618</v>
      </c>
      <c r="F648" s="3">
        <v>157</v>
      </c>
      <c r="G648" s="2">
        <f t="shared" si="40"/>
        <v>99.473411575322402</v>
      </c>
      <c r="H648" s="2">
        <f t="shared" si="43"/>
        <v>0.87148170341333775</v>
      </c>
      <c r="I648" s="3">
        <f t="shared" si="41"/>
        <v>17920.428571428572</v>
      </c>
      <c r="J648" s="3">
        <v>0</v>
      </c>
    </row>
    <row r="649" spans="1:10" x14ac:dyDescent="0.25">
      <c r="A649" s="1">
        <v>2017</v>
      </c>
      <c r="B649" s="1">
        <v>20170121</v>
      </c>
      <c r="C649" s="1" t="str">
        <f t="shared" si="42"/>
        <v>201701</v>
      </c>
      <c r="D649" s="3">
        <v>114.14285714285714</v>
      </c>
      <c r="E649" s="2">
        <v>23694.456551599407</v>
      </c>
      <c r="F649" s="3">
        <v>236</v>
      </c>
      <c r="G649" s="2">
        <f t="shared" si="40"/>
        <v>100.40023962542122</v>
      </c>
      <c r="H649" s="2">
        <f t="shared" si="43"/>
        <v>0.87960159872083676</v>
      </c>
      <c r="I649" s="3">
        <f t="shared" si="41"/>
        <v>26937.714285714286</v>
      </c>
      <c r="J649" s="3">
        <v>0</v>
      </c>
    </row>
    <row r="650" spans="1:10" x14ac:dyDescent="0.25">
      <c r="A650" s="1">
        <v>2017</v>
      </c>
      <c r="B650" s="1">
        <v>20170122</v>
      </c>
      <c r="C650" s="1" t="str">
        <f t="shared" si="42"/>
        <v>201701</v>
      </c>
      <c r="D650" s="3">
        <v>114.14285714285714</v>
      </c>
      <c r="E650" s="2">
        <v>21508.861508861508</v>
      </c>
      <c r="F650" s="3">
        <v>210</v>
      </c>
      <c r="G650" s="2">
        <f t="shared" si="40"/>
        <v>102.42315004219766</v>
      </c>
      <c r="H650" s="2">
        <f t="shared" si="43"/>
        <v>0.89732421814190699</v>
      </c>
      <c r="I650" s="3">
        <f t="shared" si="41"/>
        <v>23970</v>
      </c>
      <c r="J650" s="3">
        <v>12560</v>
      </c>
    </row>
    <row r="651" spans="1:10" x14ac:dyDescent="0.25">
      <c r="A651" s="1">
        <v>2017</v>
      </c>
      <c r="B651" s="1">
        <v>20170123</v>
      </c>
      <c r="C651" s="1" t="str">
        <f t="shared" si="42"/>
        <v>201701</v>
      </c>
      <c r="D651" s="3">
        <v>114.14285714285714</v>
      </c>
      <c r="E651" s="2">
        <v>18437.764152049866</v>
      </c>
      <c r="F651" s="3">
        <v>185</v>
      </c>
      <c r="G651" s="2">
        <f t="shared" si="40"/>
        <v>99.663590011080359</v>
      </c>
      <c r="H651" s="2">
        <f t="shared" si="43"/>
        <v>0.87314784740621099</v>
      </c>
      <c r="I651" s="3">
        <f t="shared" si="41"/>
        <v>21116.428571428572</v>
      </c>
      <c r="J651" s="3">
        <v>0</v>
      </c>
    </row>
    <row r="652" spans="1:10" x14ac:dyDescent="0.25">
      <c r="A652" s="1">
        <v>2017</v>
      </c>
      <c r="B652" s="1">
        <v>20170124</v>
      </c>
      <c r="C652" s="1" t="str">
        <f t="shared" si="42"/>
        <v>201701</v>
      </c>
      <c r="D652" s="3">
        <v>114.14285714285714</v>
      </c>
      <c r="E652" s="2">
        <v>17678.110535253392</v>
      </c>
      <c r="F652" s="3">
        <v>177</v>
      </c>
      <c r="G652" s="2">
        <f t="shared" si="40"/>
        <v>99.876330707646289</v>
      </c>
      <c r="H652" s="2">
        <f t="shared" si="43"/>
        <v>0.87501165826473604</v>
      </c>
      <c r="I652" s="3">
        <f t="shared" si="41"/>
        <v>20203.285714285714</v>
      </c>
      <c r="J652" s="3">
        <v>0</v>
      </c>
    </row>
    <row r="653" spans="1:10" x14ac:dyDescent="0.25">
      <c r="A653" s="1">
        <v>2017</v>
      </c>
      <c r="B653" s="1">
        <v>20170125</v>
      </c>
      <c r="C653" s="1" t="str">
        <f t="shared" si="42"/>
        <v>201701</v>
      </c>
      <c r="D653" s="3">
        <v>114.14285714285714</v>
      </c>
      <c r="E653" s="2">
        <v>21062.551062551061</v>
      </c>
      <c r="F653" s="3">
        <v>209</v>
      </c>
      <c r="G653" s="2">
        <f t="shared" si="40"/>
        <v>100.77775628014862</v>
      </c>
      <c r="H653" s="2">
        <f t="shared" si="43"/>
        <v>0.88290900370593295</v>
      </c>
      <c r="I653" s="3">
        <f t="shared" si="41"/>
        <v>23855.857142857141</v>
      </c>
      <c r="J653" s="3">
        <v>0</v>
      </c>
    </row>
    <row r="654" spans="1:10" x14ac:dyDescent="0.25">
      <c r="A654" s="1">
        <v>2017</v>
      </c>
      <c r="B654" s="1">
        <v>20170126</v>
      </c>
      <c r="C654" s="1" t="str">
        <f t="shared" si="42"/>
        <v>201701</v>
      </c>
      <c r="D654" s="3">
        <v>114.14285714285714</v>
      </c>
      <c r="E654" s="2">
        <v>21922.360493789067</v>
      </c>
      <c r="F654" s="3">
        <v>215</v>
      </c>
      <c r="G654" s="2">
        <f t="shared" si="40"/>
        <v>101.96446741297241</v>
      </c>
      <c r="H654" s="2">
        <f t="shared" si="43"/>
        <v>0.89330572201602865</v>
      </c>
      <c r="I654" s="3">
        <f t="shared" si="41"/>
        <v>24540.714285714286</v>
      </c>
      <c r="J654" s="3">
        <v>0</v>
      </c>
    </row>
    <row r="655" spans="1:10" x14ac:dyDescent="0.25">
      <c r="A655" s="1">
        <v>2017</v>
      </c>
      <c r="B655" s="1">
        <v>20170127</v>
      </c>
      <c r="C655" s="1" t="str">
        <f t="shared" si="42"/>
        <v>201701</v>
      </c>
      <c r="D655" s="3">
        <v>114.14285714285714</v>
      </c>
      <c r="E655" s="2">
        <v>8720.4715776144349</v>
      </c>
      <c r="F655" s="3">
        <v>85</v>
      </c>
      <c r="G655" s="2">
        <f t="shared" si="40"/>
        <v>102.59378326605217</v>
      </c>
      <c r="H655" s="2">
        <f t="shared" si="43"/>
        <v>0.89881912748731563</v>
      </c>
      <c r="I655" s="3">
        <f t="shared" si="41"/>
        <v>9702.1428571428569</v>
      </c>
      <c r="J655" s="3">
        <v>0</v>
      </c>
    </row>
    <row r="656" spans="1:10" x14ac:dyDescent="0.25">
      <c r="A656" s="1">
        <v>2017</v>
      </c>
      <c r="B656" s="1">
        <v>20170128</v>
      </c>
      <c r="C656" s="1" t="str">
        <f t="shared" si="42"/>
        <v>201701</v>
      </c>
      <c r="D656" s="3">
        <v>114.14285714285714</v>
      </c>
      <c r="E656" s="2">
        <v>6601.4351728637448</v>
      </c>
      <c r="F656" s="3">
        <v>63</v>
      </c>
      <c r="G656" s="2">
        <f t="shared" si="40"/>
        <v>104.78468528355151</v>
      </c>
      <c r="H656" s="2">
        <f t="shared" si="43"/>
        <v>0.91801351312247881</v>
      </c>
      <c r="I656" s="3">
        <f t="shared" si="41"/>
        <v>7191</v>
      </c>
      <c r="J656" s="3">
        <v>0</v>
      </c>
    </row>
    <row r="657" spans="1:10" x14ac:dyDescent="0.25">
      <c r="A657" s="1">
        <v>2017</v>
      </c>
      <c r="B657" s="1">
        <v>20170129</v>
      </c>
      <c r="C657" s="1" t="str">
        <f t="shared" si="42"/>
        <v>201701</v>
      </c>
      <c r="D657" s="3">
        <v>114.14285714285714</v>
      </c>
      <c r="E657" s="2">
        <v>6996.5927108784254</v>
      </c>
      <c r="F657" s="3">
        <v>70</v>
      </c>
      <c r="G657" s="2">
        <f t="shared" si="40"/>
        <v>99.951324441120363</v>
      </c>
      <c r="H657" s="2">
        <f t="shared" si="43"/>
        <v>0.87566867470318221</v>
      </c>
      <c r="I657" s="3">
        <f t="shared" si="41"/>
        <v>7990</v>
      </c>
      <c r="J657" s="3">
        <v>10293</v>
      </c>
    </row>
    <row r="658" spans="1:10" x14ac:dyDescent="0.25">
      <c r="A658" s="1">
        <v>2017</v>
      </c>
      <c r="B658" s="1">
        <v>20170130</v>
      </c>
      <c r="C658" s="1" t="str">
        <f t="shared" si="42"/>
        <v>201701</v>
      </c>
      <c r="D658" s="3">
        <v>114.14285714285714</v>
      </c>
      <c r="E658" s="2">
        <v>8699.8529855672714</v>
      </c>
      <c r="F658" s="3">
        <v>92</v>
      </c>
      <c r="G658" s="2">
        <f t="shared" si="40"/>
        <v>94.563619408339903</v>
      </c>
      <c r="H658" s="2">
        <f t="shared" si="43"/>
        <v>0.82846725389033715</v>
      </c>
      <c r="I658" s="3">
        <f t="shared" si="41"/>
        <v>10501.142857142857</v>
      </c>
      <c r="J658" s="3">
        <v>0</v>
      </c>
    </row>
    <row r="659" spans="1:10" x14ac:dyDescent="0.25">
      <c r="A659" s="1">
        <v>2017</v>
      </c>
      <c r="B659" s="1">
        <v>20170131</v>
      </c>
      <c r="C659" s="1" t="str">
        <f t="shared" si="42"/>
        <v>201701</v>
      </c>
      <c r="D659" s="3">
        <v>114.14285714285714</v>
      </c>
      <c r="E659" s="2">
        <v>8846.2345605202754</v>
      </c>
      <c r="F659" s="3">
        <v>85</v>
      </c>
      <c r="G659" s="2">
        <f t="shared" si="40"/>
        <v>104.07334777082677</v>
      </c>
      <c r="H659" s="2">
        <f t="shared" si="43"/>
        <v>0.91178151989460254</v>
      </c>
      <c r="I659" s="3">
        <f t="shared" si="41"/>
        <v>9702.1428571428569</v>
      </c>
      <c r="J659" s="3">
        <v>0</v>
      </c>
    </row>
    <row r="660" spans="1:10" x14ac:dyDescent="0.25">
      <c r="A660" s="1">
        <v>2017</v>
      </c>
      <c r="B660" s="1">
        <v>20170201</v>
      </c>
      <c r="C660" s="1" t="str">
        <f t="shared" si="42"/>
        <v>201702</v>
      </c>
      <c r="D660" s="3">
        <v>114.14285714285714</v>
      </c>
      <c r="E660" s="2">
        <v>6023.070308784595</v>
      </c>
      <c r="F660" s="3">
        <v>57</v>
      </c>
      <c r="G660" s="2">
        <f t="shared" si="40"/>
        <v>105.6679001541157</v>
      </c>
      <c r="H660" s="2">
        <f t="shared" si="43"/>
        <v>0.92575131549287848</v>
      </c>
      <c r="I660" s="3">
        <f t="shared" si="41"/>
        <v>6506.1428571428569</v>
      </c>
      <c r="J660" s="3">
        <v>0</v>
      </c>
    </row>
    <row r="661" spans="1:10" x14ac:dyDescent="0.25">
      <c r="A661" s="1">
        <v>2017</v>
      </c>
      <c r="B661" s="1">
        <v>20170202</v>
      </c>
      <c r="C661" s="1" t="str">
        <f t="shared" si="42"/>
        <v>201702</v>
      </c>
      <c r="D661" s="3">
        <v>114.14285714285714</v>
      </c>
      <c r="E661" s="2">
        <v>6467.1878957593244</v>
      </c>
      <c r="F661" s="3">
        <v>66</v>
      </c>
      <c r="G661" s="2">
        <f t="shared" si="40"/>
        <v>97.987695390292799</v>
      </c>
      <c r="H661" s="2">
        <f t="shared" si="43"/>
        <v>0.85846541643560659</v>
      </c>
      <c r="I661" s="3">
        <f t="shared" si="41"/>
        <v>7533.4285714285716</v>
      </c>
      <c r="J661" s="3">
        <v>0</v>
      </c>
    </row>
    <row r="662" spans="1:10" x14ac:dyDescent="0.25">
      <c r="A662" s="1">
        <v>2017</v>
      </c>
      <c r="B662" s="1">
        <v>20170203</v>
      </c>
      <c r="C662" s="1" t="str">
        <f t="shared" si="42"/>
        <v>201702</v>
      </c>
      <c r="D662" s="3">
        <v>114.14285714285714</v>
      </c>
      <c r="E662" s="2">
        <v>7786.8863583149296</v>
      </c>
      <c r="F662" s="3">
        <v>76</v>
      </c>
      <c r="G662" s="2">
        <f t="shared" si="40"/>
        <v>102.4590310304596</v>
      </c>
      <c r="H662" s="2">
        <f t="shared" si="43"/>
        <v>0.89763856972868239</v>
      </c>
      <c r="I662" s="3">
        <f t="shared" si="41"/>
        <v>8674.8571428571431</v>
      </c>
      <c r="J662" s="3">
        <v>0</v>
      </c>
    </row>
    <row r="663" spans="1:10" x14ac:dyDescent="0.25">
      <c r="A663" s="1">
        <v>2017</v>
      </c>
      <c r="B663" s="1">
        <v>20170204</v>
      </c>
      <c r="C663" s="1" t="str">
        <f t="shared" si="42"/>
        <v>201702</v>
      </c>
      <c r="D663" s="3">
        <v>114.14285714285714</v>
      </c>
      <c r="E663" s="2">
        <v>5471.0840425126144</v>
      </c>
      <c r="F663" s="3">
        <v>54</v>
      </c>
      <c r="G663" s="2">
        <f t="shared" si="40"/>
        <v>101.316371157641</v>
      </c>
      <c r="H663" s="2">
        <f t="shared" si="43"/>
        <v>0.88762778235730544</v>
      </c>
      <c r="I663" s="3">
        <f t="shared" si="41"/>
        <v>6163.7142857142853</v>
      </c>
      <c r="J663" s="3">
        <v>0</v>
      </c>
    </row>
    <row r="664" spans="1:10" x14ac:dyDescent="0.25">
      <c r="A664" s="1">
        <v>2017</v>
      </c>
      <c r="B664" s="1">
        <v>20170205</v>
      </c>
      <c r="C664" s="1" t="str">
        <f t="shared" si="42"/>
        <v>201702</v>
      </c>
      <c r="D664" s="3">
        <v>114.14285714285714</v>
      </c>
      <c r="E664" s="2">
        <v>5364.4553644553644</v>
      </c>
      <c r="F664" s="3">
        <v>55</v>
      </c>
      <c r="G664" s="2">
        <f t="shared" si="40"/>
        <v>97.535552081006628</v>
      </c>
      <c r="H664" s="2">
        <f t="shared" si="43"/>
        <v>0.85450421097252371</v>
      </c>
      <c r="I664" s="3">
        <f t="shared" si="41"/>
        <v>6277.8571428571422</v>
      </c>
      <c r="J664" s="3">
        <v>7576</v>
      </c>
    </row>
    <row r="665" spans="1:10" x14ac:dyDescent="0.25">
      <c r="A665" s="1">
        <v>2017</v>
      </c>
      <c r="B665" s="1">
        <v>20170206</v>
      </c>
      <c r="C665" s="1" t="str">
        <f t="shared" si="42"/>
        <v>201702</v>
      </c>
      <c r="D665" s="3">
        <v>114.14285714285714</v>
      </c>
      <c r="E665" s="2">
        <v>5116.5265450979741</v>
      </c>
      <c r="F665" s="3">
        <v>53</v>
      </c>
      <c r="G665" s="2">
        <f t="shared" si="40"/>
        <v>96.538236699961772</v>
      </c>
      <c r="H665" s="2">
        <f t="shared" si="43"/>
        <v>0.84576677959916446</v>
      </c>
      <c r="I665" s="3">
        <f t="shared" si="41"/>
        <v>6049.5714285714284</v>
      </c>
      <c r="J665" s="3">
        <v>0</v>
      </c>
    </row>
    <row r="666" spans="1:10" x14ac:dyDescent="0.25">
      <c r="A666" s="1">
        <v>2017</v>
      </c>
      <c r="B666" s="1">
        <v>20170207</v>
      </c>
      <c r="C666" s="1" t="str">
        <f t="shared" si="42"/>
        <v>201702</v>
      </c>
      <c r="D666" s="3">
        <v>114.14285714285714</v>
      </c>
      <c r="E666" s="2">
        <v>2766.2741948456237</v>
      </c>
      <c r="F666" s="3">
        <v>26</v>
      </c>
      <c r="G666" s="2">
        <f t="shared" si="40"/>
        <v>106.39516134021629</v>
      </c>
      <c r="H666" s="2">
        <f t="shared" si="43"/>
        <v>0.93212281524594998</v>
      </c>
      <c r="I666" s="3">
        <f t="shared" si="41"/>
        <v>2967.7142857142858</v>
      </c>
      <c r="J666" s="3">
        <v>0</v>
      </c>
    </row>
    <row r="667" spans="1:10" x14ac:dyDescent="0.25">
      <c r="A667" s="1">
        <v>2017</v>
      </c>
      <c r="B667" s="1">
        <v>20170208</v>
      </c>
      <c r="C667" s="1" t="str">
        <f t="shared" si="42"/>
        <v>201702</v>
      </c>
      <c r="D667" s="3">
        <v>114.14285714285714</v>
      </c>
      <c r="E667" s="2">
        <v>5205.8337772623499</v>
      </c>
      <c r="F667" s="3">
        <v>52</v>
      </c>
      <c r="G667" s="2">
        <f t="shared" si="40"/>
        <v>100.11218802427597</v>
      </c>
      <c r="H667" s="2">
        <f t="shared" si="43"/>
        <v>0.8770779927032939</v>
      </c>
      <c r="I667" s="3">
        <f t="shared" si="41"/>
        <v>5935.4285714285716</v>
      </c>
      <c r="J667" s="3">
        <v>0</v>
      </c>
    </row>
    <row r="668" spans="1:10" x14ac:dyDescent="0.25">
      <c r="A668" s="1">
        <v>2017</v>
      </c>
      <c r="B668" s="1">
        <v>20170209</v>
      </c>
      <c r="C668" s="1" t="str">
        <f t="shared" si="42"/>
        <v>201702</v>
      </c>
      <c r="D668" s="3">
        <v>114.14285714285714</v>
      </c>
      <c r="E668" s="2">
        <v>3915.8824873110593</v>
      </c>
      <c r="F668" s="3">
        <v>42</v>
      </c>
      <c r="G668" s="2">
        <f t="shared" si="40"/>
        <v>93.235297316929987</v>
      </c>
      <c r="H668" s="2">
        <f t="shared" si="43"/>
        <v>0.81682988888424268</v>
      </c>
      <c r="I668" s="3">
        <f t="shared" si="41"/>
        <v>4794</v>
      </c>
      <c r="J668" s="3">
        <v>0</v>
      </c>
    </row>
    <row r="669" spans="1:10" x14ac:dyDescent="0.25">
      <c r="A669" s="1">
        <v>2017</v>
      </c>
      <c r="B669" s="1">
        <v>20170210</v>
      </c>
      <c r="C669" s="1" t="str">
        <f t="shared" si="42"/>
        <v>201702</v>
      </c>
      <c r="D669" s="3">
        <v>114.14285714285714</v>
      </c>
      <c r="E669" s="2">
        <v>3505.4463625892199</v>
      </c>
      <c r="F669" s="3">
        <v>36</v>
      </c>
      <c r="G669" s="2">
        <f t="shared" si="40"/>
        <v>97.37351007192278</v>
      </c>
      <c r="H669" s="2">
        <f t="shared" si="43"/>
        <v>0.85308456884037487</v>
      </c>
      <c r="I669" s="3">
        <f t="shared" si="41"/>
        <v>4109.1428571428569</v>
      </c>
      <c r="J669" s="3">
        <v>0</v>
      </c>
    </row>
    <row r="670" spans="1:10" x14ac:dyDescent="0.25">
      <c r="A670" s="1">
        <v>2017</v>
      </c>
      <c r="B670" s="1">
        <v>20170211</v>
      </c>
      <c r="C670" s="1" t="str">
        <f t="shared" si="42"/>
        <v>201702</v>
      </c>
      <c r="D670" s="3">
        <v>114.14285714285714</v>
      </c>
      <c r="E670" s="2">
        <v>7899.2650421221861</v>
      </c>
      <c r="F670" s="3">
        <v>79</v>
      </c>
      <c r="G670" s="2">
        <f t="shared" si="40"/>
        <v>99.990696735723873</v>
      </c>
      <c r="H670" s="2">
        <f t="shared" si="43"/>
        <v>0.87601361345440187</v>
      </c>
      <c r="I670" s="3">
        <f t="shared" si="41"/>
        <v>9017.2857142857138</v>
      </c>
      <c r="J670" s="3">
        <v>0</v>
      </c>
    </row>
    <row r="671" spans="1:10" x14ac:dyDescent="0.25">
      <c r="A671" s="1">
        <v>2017</v>
      </c>
      <c r="B671" s="1">
        <v>20170212</v>
      </c>
      <c r="C671" s="1" t="str">
        <f t="shared" si="42"/>
        <v>201702</v>
      </c>
      <c r="D671" s="3">
        <v>114.14285714285714</v>
      </c>
      <c r="E671" s="2">
        <v>5224.7266532980821</v>
      </c>
      <c r="F671" s="3">
        <v>53</v>
      </c>
      <c r="G671" s="2">
        <f t="shared" si="40"/>
        <v>98.579748175435512</v>
      </c>
      <c r="H671" s="2">
        <f t="shared" si="43"/>
        <v>0.86365236198754514</v>
      </c>
      <c r="I671" s="3">
        <f t="shared" si="41"/>
        <v>6049.5714285714284</v>
      </c>
      <c r="J671" s="3">
        <v>12252</v>
      </c>
    </row>
    <row r="672" spans="1:10" x14ac:dyDescent="0.25">
      <c r="A672" s="1">
        <v>2017</v>
      </c>
      <c r="B672" s="1">
        <v>20170213</v>
      </c>
      <c r="C672" s="1" t="str">
        <f t="shared" si="42"/>
        <v>201702</v>
      </c>
      <c r="D672" s="3">
        <v>114.14285714285714</v>
      </c>
      <c r="E672" s="2">
        <v>4316.8900311757452</v>
      </c>
      <c r="F672" s="3">
        <v>44</v>
      </c>
      <c r="G672" s="2">
        <f t="shared" si="40"/>
        <v>98.111137072176021</v>
      </c>
      <c r="H672" s="2">
        <f t="shared" si="43"/>
        <v>0.85954688298527182</v>
      </c>
      <c r="I672" s="3">
        <f t="shared" si="41"/>
        <v>5022.2857142857138</v>
      </c>
      <c r="J672" s="3">
        <v>0</v>
      </c>
    </row>
    <row r="673" spans="1:10" x14ac:dyDescent="0.25">
      <c r="A673" s="1">
        <v>2017</v>
      </c>
      <c r="B673" s="1">
        <v>20170214</v>
      </c>
      <c r="C673" s="1" t="str">
        <f t="shared" si="42"/>
        <v>201702</v>
      </c>
      <c r="D673" s="3">
        <v>114.14285714285714</v>
      </c>
      <c r="E673" s="2">
        <v>7434.443148728863</v>
      </c>
      <c r="F673" s="3">
        <v>75</v>
      </c>
      <c r="G673" s="2">
        <f t="shared" si="40"/>
        <v>99.12590864971817</v>
      </c>
      <c r="H673" s="2">
        <f t="shared" si="43"/>
        <v>0.86843724724408911</v>
      </c>
      <c r="I673" s="3">
        <f t="shared" si="41"/>
        <v>8560.7142857142862</v>
      </c>
      <c r="J673" s="3">
        <v>0</v>
      </c>
    </row>
    <row r="674" spans="1:10" x14ac:dyDescent="0.25">
      <c r="A674" s="1">
        <v>2017</v>
      </c>
      <c r="B674" s="1">
        <v>20170215</v>
      </c>
      <c r="C674" s="1" t="str">
        <f t="shared" si="42"/>
        <v>201702</v>
      </c>
      <c r="D674" s="3">
        <v>114.14285714285714</v>
      </c>
      <c r="E674" s="2">
        <v>3957.5111003682432</v>
      </c>
      <c r="F674" s="3">
        <v>41</v>
      </c>
      <c r="G674" s="2">
        <f t="shared" si="40"/>
        <v>96.524660984591293</v>
      </c>
      <c r="H674" s="2">
        <f t="shared" si="43"/>
        <v>0.8456478434194481</v>
      </c>
      <c r="I674" s="3">
        <f t="shared" si="41"/>
        <v>4679.8571428571431</v>
      </c>
      <c r="J674" s="3">
        <v>0</v>
      </c>
    </row>
    <row r="675" spans="1:10" x14ac:dyDescent="0.25">
      <c r="A675" s="1">
        <v>2017</v>
      </c>
      <c r="B675" s="1">
        <v>20170216</v>
      </c>
      <c r="C675" s="1" t="str">
        <f t="shared" si="42"/>
        <v>201702</v>
      </c>
      <c r="D675" s="3">
        <v>114.14285714285714</v>
      </c>
      <c r="E675" s="2">
        <v>4044.375472946901</v>
      </c>
      <c r="F675" s="3">
        <v>43</v>
      </c>
      <c r="G675" s="2">
        <f t="shared" si="40"/>
        <v>94.055243556904671</v>
      </c>
      <c r="H675" s="2">
        <f t="shared" si="43"/>
        <v>0.82401339787025374</v>
      </c>
      <c r="I675" s="3">
        <f t="shared" si="41"/>
        <v>4908.1428571428569</v>
      </c>
      <c r="J675" s="3">
        <v>0</v>
      </c>
    </row>
    <row r="676" spans="1:10" x14ac:dyDescent="0.25">
      <c r="A676" s="1">
        <v>2017</v>
      </c>
      <c r="B676" s="1">
        <v>20170217</v>
      </c>
      <c r="C676" s="1" t="str">
        <f t="shared" si="42"/>
        <v>201702</v>
      </c>
      <c r="D676" s="3">
        <v>114.14285714285714</v>
      </c>
      <c r="E676" s="2">
        <v>3714.2751428465717</v>
      </c>
      <c r="F676" s="3">
        <v>40</v>
      </c>
      <c r="G676" s="2">
        <f t="shared" si="40"/>
        <v>92.856878571164287</v>
      </c>
      <c r="H676" s="2">
        <f t="shared" si="43"/>
        <v>0.81351458072359206</v>
      </c>
      <c r="I676" s="3">
        <f t="shared" si="41"/>
        <v>4565.7142857142853</v>
      </c>
      <c r="J676" s="3">
        <v>0</v>
      </c>
    </row>
    <row r="677" spans="1:10" x14ac:dyDescent="0.25">
      <c r="A677" s="1">
        <v>2017</v>
      </c>
      <c r="B677" s="1">
        <v>20170218</v>
      </c>
      <c r="C677" s="1" t="str">
        <f t="shared" si="42"/>
        <v>201702</v>
      </c>
      <c r="D677" s="3">
        <v>114.14285714285714</v>
      </c>
      <c r="E677" s="2">
        <v>8514.8670862956569</v>
      </c>
      <c r="F677" s="3">
        <v>92</v>
      </c>
      <c r="G677" s="2">
        <f t="shared" si="40"/>
        <v>92.552903111909316</v>
      </c>
      <c r="H677" s="2">
        <f t="shared" si="43"/>
        <v>0.81085146656240958</v>
      </c>
      <c r="I677" s="3">
        <f t="shared" si="41"/>
        <v>10501.142857142857</v>
      </c>
      <c r="J677" s="3">
        <v>0</v>
      </c>
    </row>
    <row r="678" spans="1:10" x14ac:dyDescent="0.25">
      <c r="A678" s="1">
        <v>2017</v>
      </c>
      <c r="B678" s="1">
        <v>20170219</v>
      </c>
      <c r="C678" s="1" t="str">
        <f t="shared" si="42"/>
        <v>201702</v>
      </c>
      <c r="D678" s="3">
        <v>114.14285714285714</v>
      </c>
      <c r="E678" s="2">
        <v>4390.7843907843908</v>
      </c>
      <c r="F678" s="3">
        <v>47</v>
      </c>
      <c r="G678" s="2">
        <f t="shared" si="40"/>
        <v>93.420944484774267</v>
      </c>
      <c r="H678" s="2">
        <f t="shared" si="43"/>
        <v>0.81845633466010004</v>
      </c>
      <c r="I678" s="3">
        <f t="shared" si="41"/>
        <v>5364.7142857142853</v>
      </c>
      <c r="J678" s="3">
        <v>14572</v>
      </c>
    </row>
    <row r="679" spans="1:10" x14ac:dyDescent="0.25">
      <c r="A679" s="1">
        <v>2017</v>
      </c>
      <c r="B679" s="1">
        <v>20170220</v>
      </c>
      <c r="C679" s="1" t="str">
        <f t="shared" si="42"/>
        <v>201702</v>
      </c>
      <c r="D679" s="3">
        <v>114.14285714285714</v>
      </c>
      <c r="E679" s="2">
        <v>2568.5597114168545</v>
      </c>
      <c r="F679" s="3">
        <v>27</v>
      </c>
      <c r="G679" s="2">
        <f t="shared" si="40"/>
        <v>95.131841163587197</v>
      </c>
      <c r="H679" s="2">
        <f t="shared" si="43"/>
        <v>0.83344541695257868</v>
      </c>
      <c r="I679" s="3">
        <f t="shared" si="41"/>
        <v>3081.8571428571427</v>
      </c>
      <c r="J679" s="3">
        <v>0</v>
      </c>
    </row>
    <row r="680" spans="1:10" x14ac:dyDescent="0.25">
      <c r="A680" s="1">
        <v>2017</v>
      </c>
      <c r="B680" s="1">
        <v>20170221</v>
      </c>
      <c r="C680" s="1" t="str">
        <f t="shared" si="42"/>
        <v>201702</v>
      </c>
      <c r="D680" s="3">
        <v>114.14285714285714</v>
      </c>
      <c r="E680" s="2">
        <v>2444.5453016881588</v>
      </c>
      <c r="F680" s="3">
        <v>26</v>
      </c>
      <c r="G680" s="2">
        <f t="shared" si="40"/>
        <v>94.020973141852267</v>
      </c>
      <c r="H680" s="2">
        <f t="shared" si="43"/>
        <v>0.82371315643675336</v>
      </c>
      <c r="I680" s="3">
        <f t="shared" si="41"/>
        <v>2967.7142857142858</v>
      </c>
      <c r="J680" s="3">
        <v>0</v>
      </c>
    </row>
    <row r="681" spans="1:10" x14ac:dyDescent="0.25">
      <c r="A681" s="1">
        <v>2017</v>
      </c>
      <c r="B681" s="1">
        <v>20170222</v>
      </c>
      <c r="C681" s="1" t="str">
        <f t="shared" si="42"/>
        <v>201702</v>
      </c>
      <c r="D681" s="3">
        <v>114.14285714285714</v>
      </c>
      <c r="E681" s="2">
        <v>2595.9340245054532</v>
      </c>
      <c r="F681" s="3">
        <v>30</v>
      </c>
      <c r="G681" s="2">
        <f t="shared" si="40"/>
        <v>86.531134150181771</v>
      </c>
      <c r="H681" s="2">
        <f t="shared" si="43"/>
        <v>0.75809504261736227</v>
      </c>
      <c r="I681" s="3">
        <f t="shared" si="41"/>
        <v>3424.2857142857142</v>
      </c>
      <c r="J681" s="3">
        <v>0</v>
      </c>
    </row>
    <row r="682" spans="1:10" x14ac:dyDescent="0.25">
      <c r="A682" s="1">
        <v>2017</v>
      </c>
      <c r="B682" s="1">
        <v>20170223</v>
      </c>
      <c r="C682" s="1" t="str">
        <f t="shared" si="42"/>
        <v>201702</v>
      </c>
      <c r="D682" s="3">
        <v>114.14285714285714</v>
      </c>
      <c r="E682" s="2">
        <v>6649.6280781995074</v>
      </c>
      <c r="F682" s="3">
        <v>73</v>
      </c>
      <c r="G682" s="2">
        <f t="shared" si="40"/>
        <v>91.090795591774068</v>
      </c>
      <c r="H682" s="2">
        <f t="shared" si="43"/>
        <v>0.79804201394545493</v>
      </c>
      <c r="I682" s="3">
        <f t="shared" si="41"/>
        <v>8332.4285714285706</v>
      </c>
      <c r="J682" s="3">
        <v>0</v>
      </c>
    </row>
    <row r="683" spans="1:10" x14ac:dyDescent="0.25">
      <c r="A683" s="1">
        <v>2017</v>
      </c>
      <c r="B683" s="1">
        <v>20170224</v>
      </c>
      <c r="C683" s="1" t="str">
        <f t="shared" si="42"/>
        <v>201702</v>
      </c>
      <c r="D683" s="3">
        <v>114.14285714285714</v>
      </c>
      <c r="E683" s="2">
        <v>2701.426987141273</v>
      </c>
      <c r="F683" s="3">
        <v>31</v>
      </c>
      <c r="G683" s="2">
        <f t="shared" si="40"/>
        <v>87.142806036815259</v>
      </c>
      <c r="H683" s="2">
        <f t="shared" si="43"/>
        <v>0.76345387015983335</v>
      </c>
      <c r="I683" s="3">
        <f t="shared" si="41"/>
        <v>3538.4285714285711</v>
      </c>
      <c r="J683" s="3">
        <v>0</v>
      </c>
    </row>
    <row r="684" spans="1:10" x14ac:dyDescent="0.25">
      <c r="A684" s="1">
        <v>2017</v>
      </c>
      <c r="B684" s="1">
        <v>20170225</v>
      </c>
      <c r="C684" s="1" t="str">
        <f t="shared" si="42"/>
        <v>201702</v>
      </c>
      <c r="D684" s="3">
        <v>114.14285714285714</v>
      </c>
      <c r="E684" s="2">
        <v>3420.6205634777066</v>
      </c>
      <c r="F684" s="3">
        <v>36</v>
      </c>
      <c r="G684" s="2">
        <f t="shared" si="40"/>
        <v>95.01723787438074</v>
      </c>
      <c r="H684" s="2">
        <f t="shared" si="43"/>
        <v>0.83244138312974369</v>
      </c>
      <c r="I684" s="3">
        <f t="shared" si="41"/>
        <v>4109.1428571428569</v>
      </c>
      <c r="J684" s="3">
        <v>0</v>
      </c>
    </row>
    <row r="685" spans="1:10" x14ac:dyDescent="0.25">
      <c r="A685" s="1">
        <v>2017</v>
      </c>
      <c r="B685" s="1">
        <v>20170226</v>
      </c>
      <c r="C685" s="1" t="str">
        <f t="shared" si="42"/>
        <v>201702</v>
      </c>
      <c r="D685" s="3">
        <v>114.14285714285714</v>
      </c>
      <c r="E685" s="2">
        <v>57847.670704813565</v>
      </c>
      <c r="F685" s="3">
        <v>610</v>
      </c>
      <c r="G685" s="2">
        <f t="shared" si="40"/>
        <v>94.832247057071413</v>
      </c>
      <c r="H685" s="2">
        <f t="shared" si="43"/>
        <v>0.83082068760888605</v>
      </c>
      <c r="I685" s="3">
        <f t="shared" si="41"/>
        <v>69627.142857142855</v>
      </c>
      <c r="J685" s="3">
        <v>9710</v>
      </c>
    </row>
    <row r="686" spans="1:10" x14ac:dyDescent="0.25">
      <c r="A686" s="1">
        <v>2017</v>
      </c>
      <c r="B686" s="1">
        <v>20170227</v>
      </c>
      <c r="C686" s="1" t="str">
        <f t="shared" si="42"/>
        <v>201702</v>
      </c>
      <c r="D686" s="3">
        <v>114.14285714285714</v>
      </c>
      <c r="E686" s="2">
        <v>1592.9187357758788</v>
      </c>
      <c r="F686" s="3">
        <v>18</v>
      </c>
      <c r="G686" s="2">
        <f t="shared" si="40"/>
        <v>88.495485320882153</v>
      </c>
      <c r="H686" s="2">
        <f t="shared" si="43"/>
        <v>0.7753046273418962</v>
      </c>
      <c r="I686" s="3">
        <f t="shared" si="41"/>
        <v>2054.5714285714284</v>
      </c>
      <c r="J686" s="3">
        <v>0</v>
      </c>
    </row>
    <row r="687" spans="1:10" x14ac:dyDescent="0.25">
      <c r="A687" s="1">
        <v>2017</v>
      </c>
      <c r="B687" s="1">
        <v>20170228</v>
      </c>
      <c r="C687" s="1" t="str">
        <f t="shared" si="42"/>
        <v>201702</v>
      </c>
      <c r="D687" s="3">
        <v>114.14285714285714</v>
      </c>
      <c r="E687" s="2">
        <v>2405.5866913009772</v>
      </c>
      <c r="F687" s="3">
        <v>25</v>
      </c>
      <c r="G687" s="2">
        <f t="shared" si="40"/>
        <v>96.223467652039091</v>
      </c>
      <c r="H687" s="2">
        <f t="shared" si="43"/>
        <v>0.84300910333451018</v>
      </c>
      <c r="I687" s="3">
        <f t="shared" si="41"/>
        <v>2853.5714285714284</v>
      </c>
      <c r="J687" s="3">
        <v>0</v>
      </c>
    </row>
    <row r="688" spans="1:10" x14ac:dyDescent="0.25">
      <c r="A688" s="1">
        <v>2017</v>
      </c>
      <c r="B688" s="1">
        <v>20170301</v>
      </c>
      <c r="C688" s="1" t="str">
        <f t="shared" si="42"/>
        <v>201703</v>
      </c>
      <c r="D688" s="3">
        <v>114.14285714285714</v>
      </c>
      <c r="E688" s="2">
        <v>1758.0017580017582</v>
      </c>
      <c r="F688" s="3">
        <v>17</v>
      </c>
      <c r="G688" s="2">
        <f t="shared" si="40"/>
        <v>103.41186811775049</v>
      </c>
      <c r="H688" s="2">
        <f t="shared" si="43"/>
        <v>0.90598632894149367</v>
      </c>
      <c r="I688" s="3">
        <f t="shared" si="41"/>
        <v>1940.4285714285713</v>
      </c>
      <c r="J688" s="3">
        <v>0</v>
      </c>
    </row>
    <row r="689" spans="1:10" x14ac:dyDescent="0.25">
      <c r="A689" s="1">
        <v>2017</v>
      </c>
      <c r="B689" s="1">
        <v>20170302</v>
      </c>
      <c r="C689" s="1" t="str">
        <f t="shared" si="42"/>
        <v>201703</v>
      </c>
      <c r="D689" s="3">
        <v>114.14285714285714</v>
      </c>
      <c r="E689" s="2">
        <v>2100.850672279244</v>
      </c>
      <c r="F689" s="3">
        <v>22</v>
      </c>
      <c r="G689" s="2">
        <f t="shared" si="40"/>
        <v>95.493212376329268</v>
      </c>
      <c r="H689" s="2">
        <f t="shared" si="43"/>
        <v>0.8366113725085168</v>
      </c>
      <c r="I689" s="3">
        <f t="shared" si="41"/>
        <v>2511.1428571428569</v>
      </c>
      <c r="J689" s="3">
        <v>0</v>
      </c>
    </row>
    <row r="690" spans="1:10" x14ac:dyDescent="0.25">
      <c r="A690" s="1">
        <v>2017</v>
      </c>
      <c r="B690" s="1">
        <v>20170303</v>
      </c>
      <c r="C690" s="1" t="str">
        <f t="shared" si="42"/>
        <v>201703</v>
      </c>
      <c r="D690" s="3">
        <v>114.14285714285714</v>
      </c>
      <c r="E690" s="2">
        <v>1985.120556549128</v>
      </c>
      <c r="F690" s="3">
        <v>21</v>
      </c>
      <c r="G690" s="2">
        <f t="shared" si="40"/>
        <v>94.529550311863233</v>
      </c>
      <c r="H690" s="2">
        <f t="shared" si="43"/>
        <v>0.82816877619905216</v>
      </c>
      <c r="I690" s="3">
        <f t="shared" si="41"/>
        <v>2397</v>
      </c>
      <c r="J690" s="3">
        <v>0</v>
      </c>
    </row>
    <row r="691" spans="1:10" x14ac:dyDescent="0.25">
      <c r="A691" s="1">
        <v>2017</v>
      </c>
      <c r="B691" s="1">
        <v>20170304</v>
      </c>
      <c r="C691" s="1" t="str">
        <f t="shared" si="42"/>
        <v>201703</v>
      </c>
      <c r="D691" s="3">
        <v>114.14285714285714</v>
      </c>
      <c r="E691" s="2">
        <v>3212.9089271946414</v>
      </c>
      <c r="F691" s="3">
        <v>35</v>
      </c>
      <c r="G691" s="2">
        <f t="shared" si="40"/>
        <v>91.797397919846901</v>
      </c>
      <c r="H691" s="2">
        <f t="shared" si="43"/>
        <v>0.80423252245172505</v>
      </c>
      <c r="I691" s="3">
        <f t="shared" si="41"/>
        <v>3995</v>
      </c>
      <c r="J691" s="3">
        <v>0</v>
      </c>
    </row>
    <row r="692" spans="1:10" x14ac:dyDescent="0.25">
      <c r="A692" s="1">
        <v>2017</v>
      </c>
      <c r="B692" s="1">
        <v>20170305</v>
      </c>
      <c r="C692" s="1" t="str">
        <f t="shared" si="42"/>
        <v>201703</v>
      </c>
      <c r="D692" s="3">
        <v>114.14285714285714</v>
      </c>
      <c r="E692" s="2">
        <v>4440.0044400044399</v>
      </c>
      <c r="F692" s="3">
        <v>47</v>
      </c>
      <c r="G692" s="2">
        <f t="shared" si="40"/>
        <v>94.468179574562555</v>
      </c>
      <c r="H692" s="2">
        <f t="shared" si="43"/>
        <v>0.8276311101651288</v>
      </c>
      <c r="I692" s="3">
        <f t="shared" si="41"/>
        <v>5364.7142857142853</v>
      </c>
      <c r="J692" s="3">
        <v>8775</v>
      </c>
    </row>
    <row r="693" spans="1:10" x14ac:dyDescent="0.25">
      <c r="A693" s="1">
        <v>2017</v>
      </c>
      <c r="B693" s="1">
        <v>20170306</v>
      </c>
      <c r="C693" s="1" t="str">
        <f t="shared" si="42"/>
        <v>201703</v>
      </c>
      <c r="D693" s="3">
        <v>114.14285714285714</v>
      </c>
      <c r="E693" s="2">
        <v>1859.2561449704308</v>
      </c>
      <c r="F693" s="3">
        <v>20</v>
      </c>
      <c r="G693" s="2">
        <f t="shared" si="40"/>
        <v>92.962807248521543</v>
      </c>
      <c r="H693" s="2">
        <f t="shared" si="43"/>
        <v>0.81444261669543283</v>
      </c>
      <c r="I693" s="3">
        <f t="shared" si="41"/>
        <v>2282.8571428571427</v>
      </c>
      <c r="J693" s="3">
        <v>0</v>
      </c>
    </row>
    <row r="694" spans="1:10" x14ac:dyDescent="0.25">
      <c r="A694" s="1">
        <v>2017</v>
      </c>
      <c r="B694" s="1">
        <v>20170307</v>
      </c>
      <c r="C694" s="1" t="str">
        <f t="shared" si="42"/>
        <v>201703</v>
      </c>
      <c r="D694" s="3">
        <v>114.14285714285714</v>
      </c>
      <c r="E694" s="2">
        <v>1109.4196808482525</v>
      </c>
      <c r="F694" s="3">
        <v>12</v>
      </c>
      <c r="G694" s="2">
        <f t="shared" si="40"/>
        <v>92.451640070687702</v>
      </c>
      <c r="H694" s="2">
        <f t="shared" si="43"/>
        <v>0.80996430600101865</v>
      </c>
      <c r="I694" s="3">
        <f t="shared" si="41"/>
        <v>1369.7142857142858</v>
      </c>
      <c r="J694" s="3">
        <v>0</v>
      </c>
    </row>
    <row r="695" spans="1:10" x14ac:dyDescent="0.25">
      <c r="A695" s="1">
        <v>2017</v>
      </c>
      <c r="B695" s="1">
        <v>20170308</v>
      </c>
      <c r="C695" s="1" t="str">
        <f t="shared" si="42"/>
        <v>201703</v>
      </c>
      <c r="D695" s="3">
        <v>114.14285714285714</v>
      </c>
      <c r="E695" s="2">
        <v>2283.4879977737119</v>
      </c>
      <c r="F695" s="3">
        <v>25</v>
      </c>
      <c r="G695" s="2">
        <f t="shared" si="40"/>
        <v>91.339519910948468</v>
      </c>
      <c r="H695" s="2">
        <f t="shared" si="43"/>
        <v>0.80022107556525568</v>
      </c>
      <c r="I695" s="3">
        <f t="shared" si="41"/>
        <v>2853.5714285714284</v>
      </c>
      <c r="J695" s="3">
        <v>0</v>
      </c>
    </row>
    <row r="696" spans="1:10" x14ac:dyDescent="0.25">
      <c r="A696" s="1">
        <v>2017</v>
      </c>
      <c r="B696" s="1">
        <v>20170309</v>
      </c>
      <c r="C696" s="1" t="str">
        <f t="shared" si="42"/>
        <v>201703</v>
      </c>
      <c r="D696" s="3">
        <v>114.14285714285714</v>
      </c>
      <c r="E696" s="2">
        <v>1078.001078001078</v>
      </c>
      <c r="F696" s="3">
        <v>13</v>
      </c>
      <c r="G696" s="2">
        <f t="shared" si="40"/>
        <v>82.923159846236771</v>
      </c>
      <c r="H696" s="2">
        <f t="shared" si="43"/>
        <v>0.72648575584938346</v>
      </c>
      <c r="I696" s="3">
        <f t="shared" si="41"/>
        <v>1483.8571428571429</v>
      </c>
      <c r="J696" s="3">
        <v>0</v>
      </c>
    </row>
    <row r="697" spans="1:10" x14ac:dyDescent="0.25">
      <c r="A697" s="1">
        <v>2017</v>
      </c>
      <c r="B697" s="1">
        <v>20170310</v>
      </c>
      <c r="C697" s="1" t="str">
        <f t="shared" si="42"/>
        <v>201703</v>
      </c>
      <c r="D697" s="3">
        <v>114.14285714285714</v>
      </c>
      <c r="E697" s="2">
        <v>1853.1875674732817</v>
      </c>
      <c r="F697" s="3">
        <v>20</v>
      </c>
      <c r="G697" s="2">
        <f t="shared" si="40"/>
        <v>92.659378373664083</v>
      </c>
      <c r="H697" s="2">
        <f t="shared" si="43"/>
        <v>0.81178429113347761</v>
      </c>
      <c r="I697" s="3">
        <f t="shared" si="41"/>
        <v>2282.8571428571427</v>
      </c>
      <c r="J697" s="3">
        <v>0</v>
      </c>
    </row>
    <row r="698" spans="1:10" x14ac:dyDescent="0.25">
      <c r="A698" s="1">
        <v>2017</v>
      </c>
      <c r="B698" s="1">
        <v>20170311</v>
      </c>
      <c r="C698" s="1" t="str">
        <f t="shared" si="42"/>
        <v>201703</v>
      </c>
      <c r="D698" s="3">
        <v>114.14285714285714</v>
      </c>
      <c r="E698" s="2">
        <v>3765.9751945466232</v>
      </c>
      <c r="F698" s="3">
        <v>48</v>
      </c>
      <c r="G698" s="2">
        <f t="shared" si="40"/>
        <v>78.457816553054656</v>
      </c>
      <c r="H698" s="2">
        <f t="shared" si="43"/>
        <v>0.6873651012157479</v>
      </c>
      <c r="I698" s="3">
        <f t="shared" si="41"/>
        <v>5478.8571428571431</v>
      </c>
      <c r="J698" s="3">
        <v>0</v>
      </c>
    </row>
    <row r="699" spans="1:10" x14ac:dyDescent="0.25">
      <c r="A699" s="1">
        <v>2017</v>
      </c>
      <c r="B699" s="1">
        <v>20170312</v>
      </c>
      <c r="C699" s="1" t="str">
        <f t="shared" si="42"/>
        <v>201703</v>
      </c>
      <c r="D699" s="3">
        <v>114.14285714285714</v>
      </c>
      <c r="E699" s="2">
        <v>6913.7354851640566</v>
      </c>
      <c r="F699" s="3">
        <v>91</v>
      </c>
      <c r="G699" s="2">
        <f t="shared" si="40"/>
        <v>75.975115221583039</v>
      </c>
      <c r="H699" s="2">
        <f t="shared" si="43"/>
        <v>0.665614276033894</v>
      </c>
      <c r="I699" s="3">
        <f t="shared" si="41"/>
        <v>10387</v>
      </c>
      <c r="J699" s="3">
        <v>8027</v>
      </c>
    </row>
    <row r="700" spans="1:10" x14ac:dyDescent="0.25">
      <c r="A700" s="1">
        <v>2017</v>
      </c>
      <c r="B700" s="1">
        <v>20170313</v>
      </c>
      <c r="C700" s="1" t="str">
        <f t="shared" si="42"/>
        <v>201703</v>
      </c>
      <c r="D700" s="3">
        <v>114.14285714285714</v>
      </c>
      <c r="E700" s="2">
        <v>1552.4029809744095</v>
      </c>
      <c r="F700" s="3">
        <v>21</v>
      </c>
      <c r="G700" s="2">
        <f t="shared" si="40"/>
        <v>73.923951474971886</v>
      </c>
      <c r="H700" s="2">
        <f t="shared" si="43"/>
        <v>0.64764413056921555</v>
      </c>
      <c r="I700" s="3">
        <f t="shared" si="41"/>
        <v>2397</v>
      </c>
      <c r="J700" s="3">
        <v>0</v>
      </c>
    </row>
    <row r="701" spans="1:10" x14ac:dyDescent="0.25">
      <c r="A701" s="1">
        <v>2017</v>
      </c>
      <c r="B701" s="1">
        <v>20170314</v>
      </c>
      <c r="C701" s="1" t="str">
        <f t="shared" si="42"/>
        <v>201703</v>
      </c>
      <c r="D701" s="3">
        <v>114.14285714285714</v>
      </c>
      <c r="E701" s="2">
        <v>1240.9326695040982</v>
      </c>
      <c r="F701" s="3">
        <v>12</v>
      </c>
      <c r="G701" s="2">
        <f t="shared" si="40"/>
        <v>103.41105579200818</v>
      </c>
      <c r="H701" s="2">
        <f t="shared" si="43"/>
        <v>0.90597921219531574</v>
      </c>
      <c r="I701" s="3">
        <f t="shared" si="41"/>
        <v>1369.7142857142858</v>
      </c>
      <c r="J701" s="3">
        <v>0</v>
      </c>
    </row>
    <row r="702" spans="1:10" x14ac:dyDescent="0.25">
      <c r="A702" s="1">
        <v>2017</v>
      </c>
      <c r="B702" s="1">
        <v>20170315</v>
      </c>
      <c r="C702" s="1" t="str">
        <f t="shared" si="42"/>
        <v>201703</v>
      </c>
      <c r="D702" s="3">
        <v>114.14285714285714</v>
      </c>
      <c r="E702" s="2">
        <v>1391.2271055128199</v>
      </c>
      <c r="F702" s="3">
        <v>17</v>
      </c>
      <c r="G702" s="2">
        <f t="shared" si="40"/>
        <v>81.836888559577645</v>
      </c>
      <c r="H702" s="2">
        <f t="shared" si="43"/>
        <v>0.71696898612896565</v>
      </c>
      <c r="I702" s="3">
        <f t="shared" si="41"/>
        <v>1940.4285714285713</v>
      </c>
      <c r="J702" s="3">
        <v>0</v>
      </c>
    </row>
    <row r="703" spans="1:10" x14ac:dyDescent="0.25">
      <c r="A703" s="1">
        <v>2017</v>
      </c>
      <c r="B703" s="1">
        <v>20170316</v>
      </c>
      <c r="C703" s="1" t="str">
        <f t="shared" si="42"/>
        <v>201703</v>
      </c>
      <c r="D703" s="3">
        <v>114.14285714285714</v>
      </c>
      <c r="E703" s="2">
        <v>1137.1697085982803</v>
      </c>
      <c r="F703" s="3">
        <v>14</v>
      </c>
      <c r="G703" s="2">
        <f t="shared" si="40"/>
        <v>81.226407757020027</v>
      </c>
      <c r="H703" s="2">
        <f t="shared" si="43"/>
        <v>0.71162059361594521</v>
      </c>
      <c r="I703" s="3">
        <f t="shared" si="41"/>
        <v>1598</v>
      </c>
      <c r="J703" s="3">
        <v>0</v>
      </c>
    </row>
    <row r="704" spans="1:10" x14ac:dyDescent="0.25">
      <c r="A704" s="1">
        <v>2017</v>
      </c>
      <c r="B704" s="1">
        <v>20170317</v>
      </c>
      <c r="C704" s="1" t="str">
        <f t="shared" si="42"/>
        <v>201703</v>
      </c>
      <c r="D704" s="3">
        <v>114.14285714285714</v>
      </c>
      <c r="E704" s="2">
        <v>7767.7220534363387</v>
      </c>
      <c r="F704" s="3">
        <v>113</v>
      </c>
      <c r="G704" s="2">
        <f t="shared" si="40"/>
        <v>68.740903127755203</v>
      </c>
      <c r="H704" s="2">
        <f t="shared" si="43"/>
        <v>0.6022356969890944</v>
      </c>
      <c r="I704" s="3">
        <f t="shared" si="41"/>
        <v>12898.142857142857</v>
      </c>
      <c r="J704" s="3">
        <v>0</v>
      </c>
    </row>
    <row r="705" spans="1:10" x14ac:dyDescent="0.25">
      <c r="A705" s="1">
        <v>2017</v>
      </c>
      <c r="B705" s="1">
        <v>20170318</v>
      </c>
      <c r="C705" s="1" t="str">
        <f t="shared" si="42"/>
        <v>201703</v>
      </c>
      <c r="D705" s="3">
        <v>114.14285714285714</v>
      </c>
      <c r="E705" s="2">
        <v>2264.8665505808362</v>
      </c>
      <c r="F705" s="3">
        <v>28</v>
      </c>
      <c r="G705" s="2">
        <f t="shared" si="40"/>
        <v>80.888091092172729</v>
      </c>
      <c r="H705" s="2">
        <f t="shared" si="43"/>
        <v>0.70865661782879741</v>
      </c>
      <c r="I705" s="3">
        <f t="shared" si="41"/>
        <v>3196</v>
      </c>
      <c r="J705" s="3">
        <v>0</v>
      </c>
    </row>
    <row r="706" spans="1:10" x14ac:dyDescent="0.25">
      <c r="A706" s="1">
        <v>2017</v>
      </c>
      <c r="B706" s="1">
        <v>20170319</v>
      </c>
      <c r="C706" s="1" t="str">
        <f t="shared" si="42"/>
        <v>201703</v>
      </c>
      <c r="D706" s="3">
        <v>114.14285714285714</v>
      </c>
      <c r="E706" s="2">
        <v>7168.7214544357403</v>
      </c>
      <c r="F706" s="3">
        <v>97</v>
      </c>
      <c r="G706" s="2">
        <f t="shared" ref="G706:G769" si="44">E706/F706</f>
        <v>73.904344891090105</v>
      </c>
      <c r="H706" s="2">
        <f t="shared" si="43"/>
        <v>0.6474723582448445</v>
      </c>
      <c r="I706" s="3">
        <f t="shared" ref="I706:I769" si="45">F706*D706</f>
        <v>11071.857142857143</v>
      </c>
      <c r="J706" s="3">
        <v>8893</v>
      </c>
    </row>
    <row r="707" spans="1:10" x14ac:dyDescent="0.25">
      <c r="A707" s="1">
        <v>2017</v>
      </c>
      <c r="B707" s="1">
        <v>20170320</v>
      </c>
      <c r="C707" s="1" t="str">
        <f t="shared" ref="C707:C770" si="46">LEFT(B707:B707,6)</f>
        <v>201703</v>
      </c>
      <c r="D707" s="3">
        <v>114.14285714285714</v>
      </c>
      <c r="E707" s="2">
        <v>519.57194814337674</v>
      </c>
      <c r="F707" s="3">
        <v>7</v>
      </c>
      <c r="G707" s="2">
        <f t="shared" si="44"/>
        <v>74.22456402048239</v>
      </c>
      <c r="H707" s="2">
        <f t="shared" ref="H707:H770" si="47">G707/D707</f>
        <v>0.65027778240723</v>
      </c>
      <c r="I707" s="3">
        <f t="shared" si="45"/>
        <v>799</v>
      </c>
      <c r="J707" s="3">
        <v>0</v>
      </c>
    </row>
    <row r="708" spans="1:10" x14ac:dyDescent="0.25">
      <c r="A708" s="1">
        <v>2017</v>
      </c>
      <c r="B708" s="1">
        <v>20170321</v>
      </c>
      <c r="C708" s="1" t="str">
        <f t="shared" si="46"/>
        <v>201703</v>
      </c>
      <c r="D708" s="3">
        <v>114.14285714285714</v>
      </c>
      <c r="E708" s="2">
        <v>1241.4726700440985</v>
      </c>
      <c r="F708" s="3">
        <v>14</v>
      </c>
      <c r="G708" s="2">
        <f t="shared" si="44"/>
        <v>88.676619288864188</v>
      </c>
      <c r="H708" s="2">
        <f t="shared" si="47"/>
        <v>0.77689153319405424</v>
      </c>
      <c r="I708" s="3">
        <f t="shared" si="45"/>
        <v>1598</v>
      </c>
      <c r="J708" s="3">
        <v>0</v>
      </c>
    </row>
    <row r="709" spans="1:10" x14ac:dyDescent="0.25">
      <c r="A709" s="1">
        <v>2017</v>
      </c>
      <c r="B709" s="1">
        <v>20170322</v>
      </c>
      <c r="C709" s="1" t="str">
        <f t="shared" si="46"/>
        <v>201703</v>
      </c>
      <c r="D709" s="3">
        <v>114.14285714285714</v>
      </c>
      <c r="E709" s="2">
        <v>53006.393006393009</v>
      </c>
      <c r="F709" s="3">
        <v>590</v>
      </c>
      <c r="G709" s="2">
        <f t="shared" si="44"/>
        <v>89.841344078632218</v>
      </c>
      <c r="H709" s="2">
        <f t="shared" si="47"/>
        <v>0.78709563022581419</v>
      </c>
      <c r="I709" s="3">
        <f t="shared" si="45"/>
        <v>67344.28571428571</v>
      </c>
      <c r="J709" s="3">
        <v>0</v>
      </c>
    </row>
    <row r="710" spans="1:10" x14ac:dyDescent="0.25">
      <c r="A710" s="1">
        <v>2017</v>
      </c>
      <c r="B710" s="1">
        <v>20170323</v>
      </c>
      <c r="C710" s="1" t="str">
        <f t="shared" si="46"/>
        <v>201703</v>
      </c>
      <c r="D710" s="3">
        <v>114.14285714285714</v>
      </c>
      <c r="E710" s="2">
        <v>1135.6297070582784</v>
      </c>
      <c r="F710" s="3">
        <v>13</v>
      </c>
      <c r="G710" s="2">
        <f t="shared" si="44"/>
        <v>87.356131312175265</v>
      </c>
      <c r="H710" s="2">
        <f t="shared" si="47"/>
        <v>0.76532280248463935</v>
      </c>
      <c r="I710" s="3">
        <f t="shared" si="45"/>
        <v>1483.8571428571429</v>
      </c>
      <c r="J710" s="3">
        <v>0</v>
      </c>
    </row>
    <row r="711" spans="1:10" x14ac:dyDescent="0.25">
      <c r="A711" s="1">
        <v>2017</v>
      </c>
      <c r="B711" s="1">
        <v>20170324</v>
      </c>
      <c r="C711" s="1" t="str">
        <f t="shared" si="46"/>
        <v>201703</v>
      </c>
      <c r="D711" s="3">
        <v>114.14285714285714</v>
      </c>
      <c r="E711" s="2">
        <v>4515.37737252023</v>
      </c>
      <c r="F711" s="3">
        <v>65</v>
      </c>
      <c r="G711" s="2">
        <f t="shared" si="44"/>
        <v>69.467344192618924</v>
      </c>
      <c r="H711" s="2">
        <f t="shared" si="47"/>
        <v>0.60860001170004063</v>
      </c>
      <c r="I711" s="3">
        <f t="shared" si="45"/>
        <v>7419.2857142857138</v>
      </c>
      <c r="J711" s="3">
        <v>0</v>
      </c>
    </row>
    <row r="712" spans="1:10" x14ac:dyDescent="0.25">
      <c r="A712" s="1">
        <v>2017</v>
      </c>
      <c r="B712" s="1">
        <v>20170325</v>
      </c>
      <c r="C712" s="1" t="str">
        <f t="shared" si="46"/>
        <v>201703</v>
      </c>
      <c r="D712" s="3">
        <v>114.14285714285714</v>
      </c>
      <c r="E712" s="2">
        <v>13003.641575070147</v>
      </c>
      <c r="F712" s="3">
        <v>187</v>
      </c>
      <c r="G712" s="2">
        <f t="shared" si="44"/>
        <v>69.538190241016835</v>
      </c>
      <c r="H712" s="2">
        <f t="shared" si="47"/>
        <v>0.60922069047198735</v>
      </c>
      <c r="I712" s="3">
        <f t="shared" si="45"/>
        <v>21344.714285714286</v>
      </c>
      <c r="J712" s="3">
        <v>0</v>
      </c>
    </row>
    <row r="713" spans="1:10" x14ac:dyDescent="0.25">
      <c r="A713" s="1">
        <v>2017</v>
      </c>
      <c r="B713" s="1">
        <v>20170326</v>
      </c>
      <c r="C713" s="1" t="str">
        <f t="shared" si="46"/>
        <v>201703</v>
      </c>
      <c r="D713" s="3">
        <v>114.14285714285714</v>
      </c>
      <c r="E713" s="2">
        <v>8790.8373622659346</v>
      </c>
      <c r="F713" s="3">
        <v>128</v>
      </c>
      <c r="G713" s="2">
        <f t="shared" si="44"/>
        <v>68.678416892702614</v>
      </c>
      <c r="H713" s="2">
        <f t="shared" si="47"/>
        <v>0.60168825813381521</v>
      </c>
      <c r="I713" s="3">
        <f t="shared" si="45"/>
        <v>14610.285714285714</v>
      </c>
      <c r="J713" s="3">
        <v>7730</v>
      </c>
    </row>
    <row r="714" spans="1:10" x14ac:dyDescent="0.25">
      <c r="A714" s="1">
        <v>2017</v>
      </c>
      <c r="B714" s="1">
        <v>20170327</v>
      </c>
      <c r="C714" s="1" t="str">
        <f t="shared" si="46"/>
        <v>201703</v>
      </c>
      <c r="D714" s="3">
        <v>114.14285714285714</v>
      </c>
      <c r="E714" s="2">
        <v>756.11504182932765</v>
      </c>
      <c r="F714" s="3">
        <v>10</v>
      </c>
      <c r="G714" s="2">
        <f t="shared" si="44"/>
        <v>75.611504182932762</v>
      </c>
      <c r="H714" s="2">
        <f t="shared" si="47"/>
        <v>0.66242869747250233</v>
      </c>
      <c r="I714" s="3">
        <f t="shared" si="45"/>
        <v>1141.4285714285713</v>
      </c>
      <c r="J714" s="3">
        <v>0</v>
      </c>
    </row>
    <row r="715" spans="1:10" x14ac:dyDescent="0.25">
      <c r="A715" s="1">
        <v>2017</v>
      </c>
      <c r="B715" s="1">
        <v>20170328</v>
      </c>
      <c r="C715" s="1" t="str">
        <f t="shared" si="46"/>
        <v>201703</v>
      </c>
      <c r="D715" s="3">
        <v>114.14285714285714</v>
      </c>
      <c r="E715" s="2">
        <v>990.51527622956201</v>
      </c>
      <c r="F715" s="3">
        <v>14</v>
      </c>
      <c r="G715" s="2">
        <f t="shared" si="44"/>
        <v>70.751091159254429</v>
      </c>
      <c r="H715" s="2">
        <f t="shared" si="47"/>
        <v>0.61984685621374347</v>
      </c>
      <c r="I715" s="3">
        <f t="shared" si="45"/>
        <v>1598</v>
      </c>
      <c r="J715" s="3">
        <v>0</v>
      </c>
    </row>
    <row r="716" spans="1:10" x14ac:dyDescent="0.25">
      <c r="A716" s="1">
        <v>2017</v>
      </c>
      <c r="B716" s="1">
        <v>20170329</v>
      </c>
      <c r="C716" s="1" t="str">
        <f t="shared" si="46"/>
        <v>201703</v>
      </c>
      <c r="D716" s="3">
        <v>114.14285714285714</v>
      </c>
      <c r="E716" s="2">
        <v>4561.6045616045622</v>
      </c>
      <c r="F716" s="3">
        <v>69</v>
      </c>
      <c r="G716" s="2">
        <f t="shared" si="44"/>
        <v>66.110211037747277</v>
      </c>
      <c r="H716" s="2">
        <f t="shared" si="47"/>
        <v>0.57918833199528275</v>
      </c>
      <c r="I716" s="3">
        <f t="shared" si="45"/>
        <v>7875.8571428571422</v>
      </c>
      <c r="J716" s="3">
        <v>0</v>
      </c>
    </row>
    <row r="717" spans="1:10" x14ac:dyDescent="0.25">
      <c r="A717" s="1">
        <v>2017</v>
      </c>
      <c r="B717" s="1">
        <v>20170330</v>
      </c>
      <c r="C717" s="1" t="str">
        <f t="shared" si="46"/>
        <v>201703</v>
      </c>
      <c r="D717" s="3">
        <v>114.14285714285714</v>
      </c>
      <c r="E717" s="2">
        <v>1510.0043671472245</v>
      </c>
      <c r="F717" s="3">
        <v>20</v>
      </c>
      <c r="G717" s="2">
        <f t="shared" si="44"/>
        <v>75.50021835736122</v>
      </c>
      <c r="H717" s="2">
        <f t="shared" si="47"/>
        <v>0.66145372778664402</v>
      </c>
      <c r="I717" s="3">
        <f t="shared" si="45"/>
        <v>2282.8571428571427</v>
      </c>
      <c r="J717" s="3">
        <v>0</v>
      </c>
    </row>
    <row r="718" spans="1:10" x14ac:dyDescent="0.25">
      <c r="A718" s="1">
        <v>2017</v>
      </c>
      <c r="B718" s="1">
        <v>20170331</v>
      </c>
      <c r="C718" s="1" t="str">
        <f t="shared" si="46"/>
        <v>201703</v>
      </c>
      <c r="D718" s="3">
        <v>114.14285714285714</v>
      </c>
      <c r="E718" s="2">
        <v>4209.0899233756372</v>
      </c>
      <c r="F718" s="3">
        <v>62</v>
      </c>
      <c r="G718" s="2">
        <f t="shared" si="44"/>
        <v>67.888547151219953</v>
      </c>
      <c r="H718" s="2">
        <f t="shared" si="47"/>
        <v>0.5947682478830284</v>
      </c>
      <c r="I718" s="3">
        <f t="shared" si="45"/>
        <v>7076.8571428571422</v>
      </c>
      <c r="J718" s="3">
        <v>0</v>
      </c>
    </row>
    <row r="719" spans="1:10" x14ac:dyDescent="0.25">
      <c r="A719" s="1">
        <v>2017</v>
      </c>
      <c r="B719" s="1">
        <v>20170401</v>
      </c>
      <c r="C719" s="1" t="str">
        <f t="shared" si="46"/>
        <v>201704</v>
      </c>
      <c r="D719" s="3">
        <v>114.14285714285714</v>
      </c>
      <c r="E719" s="2">
        <v>5119.2522621094058</v>
      </c>
      <c r="F719" s="3">
        <v>81</v>
      </c>
      <c r="G719" s="2">
        <f t="shared" si="44"/>
        <v>63.200645211227233</v>
      </c>
      <c r="H719" s="2">
        <f t="shared" si="47"/>
        <v>0.55369776780799829</v>
      </c>
      <c r="I719" s="3">
        <f t="shared" si="45"/>
        <v>9245.5714285714275</v>
      </c>
      <c r="J719" s="3">
        <v>0</v>
      </c>
    </row>
    <row r="720" spans="1:10" x14ac:dyDescent="0.25">
      <c r="A720" s="1">
        <v>2017</v>
      </c>
      <c r="B720" s="1">
        <v>20170402</v>
      </c>
      <c r="C720" s="1" t="str">
        <f t="shared" si="46"/>
        <v>201704</v>
      </c>
      <c r="D720" s="3">
        <v>114.14285714285714</v>
      </c>
      <c r="E720" s="2">
        <v>5090.676519247947</v>
      </c>
      <c r="F720" s="3">
        <v>70</v>
      </c>
      <c r="G720" s="2">
        <f t="shared" si="44"/>
        <v>72.723950274970676</v>
      </c>
      <c r="H720" s="2">
        <f t="shared" si="47"/>
        <v>0.63713097862928003</v>
      </c>
      <c r="I720" s="3">
        <f t="shared" si="45"/>
        <v>7990</v>
      </c>
      <c r="J720" s="3">
        <v>7253</v>
      </c>
    </row>
    <row r="721" spans="1:10" x14ac:dyDescent="0.25">
      <c r="A721" s="1">
        <v>2017</v>
      </c>
      <c r="B721" s="1">
        <v>20170403</v>
      </c>
      <c r="C721" s="1" t="str">
        <f t="shared" si="46"/>
        <v>201704</v>
      </c>
      <c r="D721" s="3">
        <v>114.14285714285714</v>
      </c>
      <c r="E721" s="2">
        <v>3620.4321918607634</v>
      </c>
      <c r="F721" s="3">
        <v>53</v>
      </c>
      <c r="G721" s="2">
        <f t="shared" si="44"/>
        <v>68.310041355863461</v>
      </c>
      <c r="H721" s="2">
        <f t="shared" si="47"/>
        <v>0.5984609380363507</v>
      </c>
      <c r="I721" s="3">
        <f t="shared" si="45"/>
        <v>6049.5714285714284</v>
      </c>
      <c r="J721" s="3">
        <v>0</v>
      </c>
    </row>
    <row r="722" spans="1:10" x14ac:dyDescent="0.25">
      <c r="A722" s="1">
        <v>2017</v>
      </c>
      <c r="B722" s="1">
        <v>20170404</v>
      </c>
      <c r="C722" s="1" t="str">
        <f t="shared" si="46"/>
        <v>201704</v>
      </c>
      <c r="D722" s="3">
        <v>114.14285714285714</v>
      </c>
      <c r="E722" s="2">
        <v>2414.2309856595571</v>
      </c>
      <c r="F722" s="3">
        <v>36</v>
      </c>
      <c r="G722" s="2">
        <f t="shared" si="44"/>
        <v>67.06197182387659</v>
      </c>
      <c r="H722" s="2">
        <f t="shared" si="47"/>
        <v>0.58752666178615287</v>
      </c>
      <c r="I722" s="3">
        <f t="shared" si="45"/>
        <v>4109.1428571428569</v>
      </c>
      <c r="J722" s="3">
        <v>0</v>
      </c>
    </row>
    <row r="723" spans="1:10" x14ac:dyDescent="0.25">
      <c r="A723" s="1">
        <v>2017</v>
      </c>
      <c r="B723" s="1">
        <v>20170405</v>
      </c>
      <c r="C723" s="1" t="str">
        <f t="shared" si="46"/>
        <v>201704</v>
      </c>
      <c r="D723" s="3">
        <v>114.14285714285714</v>
      </c>
      <c r="E723" s="2">
        <v>4284.4685701828557</v>
      </c>
      <c r="F723" s="3">
        <v>48</v>
      </c>
      <c r="G723" s="2">
        <f t="shared" si="44"/>
        <v>89.259761878809499</v>
      </c>
      <c r="H723" s="2">
        <f t="shared" si="47"/>
        <v>0.78200041696078415</v>
      </c>
      <c r="I723" s="3">
        <f t="shared" si="45"/>
        <v>5478.8571428571431</v>
      </c>
      <c r="J723" s="3">
        <v>0</v>
      </c>
    </row>
    <row r="724" spans="1:10" x14ac:dyDescent="0.25">
      <c r="A724" s="1">
        <v>2017</v>
      </c>
      <c r="B724" s="1">
        <v>20170406</v>
      </c>
      <c r="C724" s="1" t="str">
        <f t="shared" si="46"/>
        <v>201704</v>
      </c>
      <c r="D724" s="3">
        <v>114.14285714285714</v>
      </c>
      <c r="E724" s="2">
        <v>2253.5736821451105</v>
      </c>
      <c r="F724" s="3">
        <v>28</v>
      </c>
      <c r="G724" s="2">
        <f t="shared" si="44"/>
        <v>80.484774362325382</v>
      </c>
      <c r="H724" s="2">
        <f t="shared" si="47"/>
        <v>0.70512317964490323</v>
      </c>
      <c r="I724" s="3">
        <f t="shared" si="45"/>
        <v>3196</v>
      </c>
      <c r="J724" s="3">
        <v>0</v>
      </c>
    </row>
    <row r="725" spans="1:10" x14ac:dyDescent="0.25">
      <c r="A725" s="1">
        <v>2017</v>
      </c>
      <c r="B725" s="1">
        <v>20170407</v>
      </c>
      <c r="C725" s="1" t="str">
        <f t="shared" si="46"/>
        <v>201704</v>
      </c>
      <c r="D725" s="3">
        <v>114.14285714285714</v>
      </c>
      <c r="E725" s="2">
        <v>1061.1439182867755</v>
      </c>
      <c r="F725" s="3">
        <v>12</v>
      </c>
      <c r="G725" s="2">
        <f t="shared" si="44"/>
        <v>88.428659857231295</v>
      </c>
      <c r="H725" s="2">
        <f t="shared" si="47"/>
        <v>0.77471917271666968</v>
      </c>
      <c r="I725" s="3">
        <f t="shared" si="45"/>
        <v>1369.7142857142858</v>
      </c>
      <c r="J725" s="3">
        <v>0</v>
      </c>
    </row>
    <row r="726" spans="1:10" x14ac:dyDescent="0.25">
      <c r="A726" s="1">
        <v>2017</v>
      </c>
      <c r="B726" s="1">
        <v>20170408</v>
      </c>
      <c r="C726" s="1" t="str">
        <f t="shared" si="46"/>
        <v>201704</v>
      </c>
      <c r="D726" s="3">
        <v>114.14285714285714</v>
      </c>
      <c r="E726" s="2">
        <v>2819.2028192028197</v>
      </c>
      <c r="F726" s="3">
        <v>32</v>
      </c>
      <c r="G726" s="2">
        <f t="shared" si="44"/>
        <v>88.100088100088115</v>
      </c>
      <c r="H726" s="2">
        <f t="shared" si="47"/>
        <v>0.77184057159025887</v>
      </c>
      <c r="I726" s="3">
        <f t="shared" si="45"/>
        <v>3652.5714285714284</v>
      </c>
      <c r="J726" s="3">
        <v>0</v>
      </c>
    </row>
    <row r="727" spans="1:10" x14ac:dyDescent="0.25">
      <c r="A727" s="1">
        <v>2017</v>
      </c>
      <c r="B727" s="1">
        <v>20170409</v>
      </c>
      <c r="C727" s="1" t="str">
        <f t="shared" si="46"/>
        <v>201704</v>
      </c>
      <c r="D727" s="3">
        <v>114.14285714285714</v>
      </c>
      <c r="E727" s="2">
        <v>1829.3732579446867</v>
      </c>
      <c r="F727" s="3">
        <v>21</v>
      </c>
      <c r="G727" s="2">
        <f t="shared" si="44"/>
        <v>87.113012283080323</v>
      </c>
      <c r="H727" s="2">
        <f t="shared" si="47"/>
        <v>0.76319284853762492</v>
      </c>
      <c r="I727" s="3">
        <f t="shared" si="45"/>
        <v>2397</v>
      </c>
      <c r="J727" s="3">
        <v>6798</v>
      </c>
    </row>
    <row r="728" spans="1:10" x14ac:dyDescent="0.25">
      <c r="A728" s="1">
        <v>2017</v>
      </c>
      <c r="B728" s="1">
        <v>20170410</v>
      </c>
      <c r="C728" s="1" t="str">
        <f t="shared" si="46"/>
        <v>201704</v>
      </c>
      <c r="D728" s="3">
        <v>114.14285714285714</v>
      </c>
      <c r="E728" s="2">
        <v>1414.397128682843</v>
      </c>
      <c r="F728" s="3">
        <v>15</v>
      </c>
      <c r="G728" s="2">
        <f t="shared" si="44"/>
        <v>94.29314191218954</v>
      </c>
      <c r="H728" s="2">
        <f t="shared" si="47"/>
        <v>0.82609761374884461</v>
      </c>
      <c r="I728" s="3">
        <f t="shared" si="45"/>
        <v>1712.1428571428571</v>
      </c>
      <c r="J728" s="3">
        <v>0</v>
      </c>
    </row>
    <row r="729" spans="1:10" x14ac:dyDescent="0.25">
      <c r="A729" s="1">
        <v>2017</v>
      </c>
      <c r="B729" s="1">
        <v>20170411</v>
      </c>
      <c r="C729" s="1" t="str">
        <f t="shared" si="46"/>
        <v>201704</v>
      </c>
      <c r="D729" s="3">
        <v>114.14285714285714</v>
      </c>
      <c r="E729" s="2">
        <v>1378.0513780513782</v>
      </c>
      <c r="F729" s="3">
        <v>14</v>
      </c>
      <c r="G729" s="2">
        <f t="shared" si="44"/>
        <v>98.432241289384152</v>
      </c>
      <c r="H729" s="2">
        <f t="shared" si="47"/>
        <v>0.86236006135880983</v>
      </c>
      <c r="I729" s="3">
        <f t="shared" si="45"/>
        <v>1598</v>
      </c>
      <c r="J729" s="3">
        <v>0</v>
      </c>
    </row>
    <row r="730" spans="1:10" x14ac:dyDescent="0.25">
      <c r="A730" s="1">
        <v>2017</v>
      </c>
      <c r="B730" s="1">
        <v>20170412</v>
      </c>
      <c r="C730" s="1" t="str">
        <f t="shared" si="46"/>
        <v>201704</v>
      </c>
      <c r="D730" s="3">
        <v>114.14285714285714</v>
      </c>
      <c r="E730" s="2">
        <v>493.61477932906507</v>
      </c>
      <c r="F730" s="3">
        <v>6</v>
      </c>
      <c r="G730" s="2">
        <f t="shared" si="44"/>
        <v>82.269129888177517</v>
      </c>
      <c r="H730" s="2">
        <f t="shared" si="47"/>
        <v>0.72075583131069165</v>
      </c>
      <c r="I730" s="3">
        <f t="shared" si="45"/>
        <v>684.85714285714289</v>
      </c>
      <c r="J730" s="3">
        <v>0</v>
      </c>
    </row>
    <row r="731" spans="1:10" x14ac:dyDescent="0.25">
      <c r="A731" s="1">
        <v>2017</v>
      </c>
      <c r="B731" s="1">
        <v>20170413</v>
      </c>
      <c r="C731" s="1" t="str">
        <f t="shared" si="46"/>
        <v>201704</v>
      </c>
      <c r="D731" s="3">
        <v>114.14285714285714</v>
      </c>
      <c r="E731" s="2">
        <v>1365.4299368585082</v>
      </c>
      <c r="F731" s="3">
        <v>15</v>
      </c>
      <c r="G731" s="2">
        <f t="shared" si="44"/>
        <v>91.028662457233878</v>
      </c>
      <c r="H731" s="2">
        <f t="shared" si="47"/>
        <v>0.7974976685865296</v>
      </c>
      <c r="I731" s="3">
        <f t="shared" si="45"/>
        <v>1712.1428571428571</v>
      </c>
      <c r="J731" s="3">
        <v>0</v>
      </c>
    </row>
    <row r="732" spans="1:10" x14ac:dyDescent="0.25">
      <c r="A732" s="1">
        <v>2017</v>
      </c>
      <c r="B732" s="1">
        <v>20170414</v>
      </c>
      <c r="C732" s="1" t="str">
        <f t="shared" si="46"/>
        <v>201704</v>
      </c>
      <c r="D732" s="3">
        <v>114.14285714285714</v>
      </c>
      <c r="E732" s="2">
        <v>1612.7444698873271</v>
      </c>
      <c r="F732" s="3">
        <v>19</v>
      </c>
      <c r="G732" s="2">
        <f t="shared" si="44"/>
        <v>84.881287888806696</v>
      </c>
      <c r="H732" s="2">
        <f t="shared" si="47"/>
        <v>0.74364082005212373</v>
      </c>
      <c r="I732" s="3">
        <f t="shared" si="45"/>
        <v>2168.7142857142858</v>
      </c>
      <c r="J732" s="3">
        <v>0</v>
      </c>
    </row>
    <row r="733" spans="1:10" x14ac:dyDescent="0.25">
      <c r="A733" s="1">
        <v>2017</v>
      </c>
      <c r="B733" s="1">
        <v>20170415</v>
      </c>
      <c r="C733" s="1" t="str">
        <f t="shared" si="46"/>
        <v>201704</v>
      </c>
      <c r="D733" s="3">
        <v>114.14285714285714</v>
      </c>
      <c r="E733" s="2">
        <v>2148.1164338307194</v>
      </c>
      <c r="F733" s="3">
        <v>27</v>
      </c>
      <c r="G733" s="2">
        <f t="shared" si="44"/>
        <v>79.55986791965627</v>
      </c>
      <c r="H733" s="2">
        <f t="shared" si="47"/>
        <v>0.69702011944630027</v>
      </c>
      <c r="I733" s="3">
        <f t="shared" si="45"/>
        <v>3081.8571428571427</v>
      </c>
      <c r="J733" s="3">
        <v>0</v>
      </c>
    </row>
    <row r="734" spans="1:10" x14ac:dyDescent="0.25">
      <c r="A734" s="1">
        <v>2017</v>
      </c>
      <c r="B734" s="1">
        <v>20170416</v>
      </c>
      <c r="C734" s="1" t="str">
        <f t="shared" si="46"/>
        <v>201704</v>
      </c>
      <c r="D734" s="3">
        <v>114.14285714285714</v>
      </c>
      <c r="E734" s="2">
        <v>2192.0093348664777</v>
      </c>
      <c r="F734" s="3">
        <v>27</v>
      </c>
      <c r="G734" s="2">
        <f t="shared" si="44"/>
        <v>81.185530920980653</v>
      </c>
      <c r="H734" s="2">
        <f t="shared" si="47"/>
        <v>0.7112624736506441</v>
      </c>
      <c r="I734" s="3">
        <f t="shared" si="45"/>
        <v>3081.8571428571427</v>
      </c>
      <c r="J734" s="3">
        <v>6486</v>
      </c>
    </row>
    <row r="735" spans="1:10" x14ac:dyDescent="0.25">
      <c r="A735" s="1">
        <v>2017</v>
      </c>
      <c r="B735" s="1">
        <v>20170417</v>
      </c>
      <c r="C735" s="1" t="str">
        <f t="shared" si="46"/>
        <v>201704</v>
      </c>
      <c r="D735" s="3">
        <v>114.14285714285714</v>
      </c>
      <c r="E735" s="2">
        <v>1328.2927568641855</v>
      </c>
      <c r="F735" s="3">
        <v>15</v>
      </c>
      <c r="G735" s="2">
        <f t="shared" si="44"/>
        <v>88.552850457612365</v>
      </c>
      <c r="H735" s="2">
        <f t="shared" si="47"/>
        <v>0.77580720050473917</v>
      </c>
      <c r="I735" s="3">
        <f t="shared" si="45"/>
        <v>1712.1428571428571</v>
      </c>
      <c r="J735" s="3">
        <v>0</v>
      </c>
    </row>
    <row r="736" spans="1:10" x14ac:dyDescent="0.25">
      <c r="A736" s="1">
        <v>2017</v>
      </c>
      <c r="B736" s="1">
        <v>20170418</v>
      </c>
      <c r="C736" s="1" t="str">
        <f t="shared" si="46"/>
        <v>201704</v>
      </c>
      <c r="D736" s="3">
        <v>114.14285714285714</v>
      </c>
      <c r="E736" s="2">
        <v>745.30360244645954</v>
      </c>
      <c r="F736" s="3">
        <v>8</v>
      </c>
      <c r="G736" s="2">
        <f t="shared" si="44"/>
        <v>93.162950305807442</v>
      </c>
      <c r="H736" s="2">
        <f t="shared" si="47"/>
        <v>0.81619606025112901</v>
      </c>
      <c r="I736" s="3">
        <f t="shared" si="45"/>
        <v>913.14285714285711</v>
      </c>
      <c r="J736" s="3">
        <v>0</v>
      </c>
    </row>
    <row r="737" spans="1:10" x14ac:dyDescent="0.25">
      <c r="A737" s="1">
        <v>2017</v>
      </c>
      <c r="B737" s="1">
        <v>20170419</v>
      </c>
      <c r="C737" s="1" t="str">
        <f t="shared" si="46"/>
        <v>201704</v>
      </c>
      <c r="D737" s="3">
        <v>114.14285714285714</v>
      </c>
      <c r="E737" s="2">
        <v>1110.6125391839678</v>
      </c>
      <c r="F737" s="3">
        <v>12</v>
      </c>
      <c r="G737" s="2">
        <f t="shared" si="44"/>
        <v>92.551044931997311</v>
      </c>
      <c r="H737" s="2">
        <f t="shared" si="47"/>
        <v>0.81083518713890013</v>
      </c>
      <c r="I737" s="3">
        <f t="shared" si="45"/>
        <v>1369.7142857142858</v>
      </c>
      <c r="J737" s="3">
        <v>0</v>
      </c>
    </row>
    <row r="738" spans="1:10" x14ac:dyDescent="0.25">
      <c r="A738" s="1">
        <v>2017</v>
      </c>
      <c r="B738" s="1">
        <v>20170420</v>
      </c>
      <c r="C738" s="1" t="str">
        <f t="shared" si="46"/>
        <v>201704</v>
      </c>
      <c r="D738" s="3">
        <v>114.14285714285714</v>
      </c>
      <c r="E738" s="2">
        <v>995.06956649813787</v>
      </c>
      <c r="F738" s="3">
        <v>12</v>
      </c>
      <c r="G738" s="2">
        <f t="shared" si="44"/>
        <v>82.922463874844823</v>
      </c>
      <c r="H738" s="2">
        <f t="shared" si="47"/>
        <v>0.72647965847798968</v>
      </c>
      <c r="I738" s="3">
        <f t="shared" si="45"/>
        <v>1369.7142857142858</v>
      </c>
      <c r="J738" s="3">
        <v>0</v>
      </c>
    </row>
    <row r="739" spans="1:10" x14ac:dyDescent="0.25">
      <c r="A739" s="1">
        <v>2017</v>
      </c>
      <c r="B739" s="1">
        <v>20170421</v>
      </c>
      <c r="C739" s="1" t="str">
        <f t="shared" si="46"/>
        <v>201704</v>
      </c>
      <c r="D739" s="3">
        <v>114.14285714285714</v>
      </c>
      <c r="E739" s="2">
        <v>1060.4467747324891</v>
      </c>
      <c r="F739" s="3">
        <v>13</v>
      </c>
      <c r="G739" s="2">
        <f t="shared" si="44"/>
        <v>81.572828825576082</v>
      </c>
      <c r="H739" s="2">
        <f t="shared" si="47"/>
        <v>0.71465557168840121</v>
      </c>
      <c r="I739" s="3">
        <f t="shared" si="45"/>
        <v>1483.8571428571429</v>
      </c>
      <c r="J739" s="3">
        <v>0</v>
      </c>
    </row>
    <row r="740" spans="1:10" x14ac:dyDescent="0.25">
      <c r="A740" s="1">
        <v>2017</v>
      </c>
      <c r="B740" s="1">
        <v>20170422</v>
      </c>
      <c r="C740" s="1" t="str">
        <f t="shared" si="46"/>
        <v>201704</v>
      </c>
      <c r="D740" s="3">
        <v>114.14285714285714</v>
      </c>
      <c r="E740" s="2">
        <v>913.2823418537705</v>
      </c>
      <c r="F740" s="3">
        <v>12</v>
      </c>
      <c r="G740" s="2">
        <f t="shared" si="44"/>
        <v>76.106861821147547</v>
      </c>
      <c r="H740" s="2">
        <f t="shared" si="47"/>
        <v>0.66676850156199352</v>
      </c>
      <c r="I740" s="3">
        <f t="shared" si="45"/>
        <v>1369.7142857142858</v>
      </c>
      <c r="J740" s="3">
        <v>0</v>
      </c>
    </row>
    <row r="741" spans="1:10" x14ac:dyDescent="0.25">
      <c r="A741" s="1">
        <v>2017</v>
      </c>
      <c r="B741" s="1">
        <v>20170423</v>
      </c>
      <c r="C741" s="1" t="str">
        <f t="shared" si="46"/>
        <v>201704</v>
      </c>
      <c r="D741" s="3">
        <v>114.14285714285714</v>
      </c>
      <c r="E741" s="2">
        <v>2689.7298325869756</v>
      </c>
      <c r="F741" s="3">
        <v>29</v>
      </c>
      <c r="G741" s="2">
        <f t="shared" si="44"/>
        <v>92.749304571964672</v>
      </c>
      <c r="H741" s="2">
        <f t="shared" si="47"/>
        <v>0.81257213016740015</v>
      </c>
      <c r="I741" s="3">
        <f t="shared" si="45"/>
        <v>3310.1428571428569</v>
      </c>
      <c r="J741" s="3">
        <v>6595</v>
      </c>
    </row>
    <row r="742" spans="1:10" x14ac:dyDescent="0.25">
      <c r="A742" s="1">
        <v>2017</v>
      </c>
      <c r="B742" s="1">
        <v>20170424</v>
      </c>
      <c r="C742" s="1" t="str">
        <f t="shared" si="46"/>
        <v>201704</v>
      </c>
      <c r="D742" s="3">
        <v>114.14285714285714</v>
      </c>
      <c r="E742" s="2">
        <v>1283.6012836012837</v>
      </c>
      <c r="F742" s="3">
        <v>14</v>
      </c>
      <c r="G742" s="2">
        <f t="shared" si="44"/>
        <v>91.685805971520267</v>
      </c>
      <c r="H742" s="2">
        <f t="shared" si="47"/>
        <v>0.80325487083935154</v>
      </c>
      <c r="I742" s="3">
        <f t="shared" si="45"/>
        <v>1598</v>
      </c>
      <c r="J742" s="3">
        <v>0</v>
      </c>
    </row>
    <row r="743" spans="1:10" x14ac:dyDescent="0.25">
      <c r="A743" s="1">
        <v>2017</v>
      </c>
      <c r="B743" s="1">
        <v>20170425</v>
      </c>
      <c r="C743" s="1" t="str">
        <f t="shared" si="46"/>
        <v>201704</v>
      </c>
      <c r="D743" s="3">
        <v>114.14285714285714</v>
      </c>
      <c r="E743" s="2">
        <v>1278.0727066441355</v>
      </c>
      <c r="F743" s="3">
        <v>15</v>
      </c>
      <c r="G743" s="2">
        <f t="shared" si="44"/>
        <v>85.204847109609034</v>
      </c>
      <c r="H743" s="2">
        <f t="shared" si="47"/>
        <v>0.74647550659231943</v>
      </c>
      <c r="I743" s="3">
        <f t="shared" si="45"/>
        <v>1712.1428571428571</v>
      </c>
      <c r="J743" s="3">
        <v>0</v>
      </c>
    </row>
    <row r="744" spans="1:10" x14ac:dyDescent="0.25">
      <c r="A744" s="1">
        <v>2017</v>
      </c>
      <c r="B744" s="1">
        <v>20170426</v>
      </c>
      <c r="C744" s="1" t="str">
        <f t="shared" si="46"/>
        <v>201704</v>
      </c>
      <c r="D744" s="3">
        <v>114.14285714285714</v>
      </c>
      <c r="E744" s="2">
        <v>1743.4231719946006</v>
      </c>
      <c r="F744" s="3">
        <v>18</v>
      </c>
      <c r="G744" s="2">
        <f t="shared" si="44"/>
        <v>96.856842888588915</v>
      </c>
      <c r="H744" s="2">
        <f t="shared" si="47"/>
        <v>0.84855807286623586</v>
      </c>
      <c r="I744" s="3">
        <f t="shared" si="45"/>
        <v>2054.5714285714284</v>
      </c>
      <c r="J744" s="3">
        <v>0</v>
      </c>
    </row>
    <row r="745" spans="1:10" x14ac:dyDescent="0.25">
      <c r="A745" s="1">
        <v>2017</v>
      </c>
      <c r="B745" s="1">
        <v>20170427</v>
      </c>
      <c r="C745" s="1" t="str">
        <f t="shared" si="46"/>
        <v>201704</v>
      </c>
      <c r="D745" s="3">
        <v>114.14285714285714</v>
      </c>
      <c r="E745" s="2">
        <v>1163.8225923940211</v>
      </c>
      <c r="F745" s="3">
        <v>13</v>
      </c>
      <c r="G745" s="2">
        <f t="shared" si="44"/>
        <v>89.524814799540081</v>
      </c>
      <c r="H745" s="2">
        <f t="shared" si="47"/>
        <v>0.78432253266180296</v>
      </c>
      <c r="I745" s="3">
        <f t="shared" si="45"/>
        <v>1483.8571428571429</v>
      </c>
      <c r="J745" s="3">
        <v>0</v>
      </c>
    </row>
    <row r="746" spans="1:10" x14ac:dyDescent="0.25">
      <c r="A746" s="1">
        <v>2017</v>
      </c>
      <c r="B746" s="1">
        <v>20170428</v>
      </c>
      <c r="C746" s="1" t="str">
        <f t="shared" si="46"/>
        <v>201704</v>
      </c>
      <c r="D746" s="3">
        <v>114.14285714285714</v>
      </c>
      <c r="E746" s="2">
        <v>2489.3667750810605</v>
      </c>
      <c r="F746" s="3">
        <v>25</v>
      </c>
      <c r="G746" s="2">
        <f t="shared" si="44"/>
        <v>99.574671003242415</v>
      </c>
      <c r="H746" s="2">
        <f t="shared" si="47"/>
        <v>0.8723688323187696</v>
      </c>
      <c r="I746" s="3">
        <f t="shared" si="45"/>
        <v>2853.5714285714284</v>
      </c>
      <c r="J746" s="3">
        <v>0</v>
      </c>
    </row>
    <row r="747" spans="1:10" x14ac:dyDescent="0.25">
      <c r="A747" s="1">
        <v>2017</v>
      </c>
      <c r="B747" s="1">
        <v>20170429</v>
      </c>
      <c r="C747" s="1" t="str">
        <f t="shared" si="46"/>
        <v>201704</v>
      </c>
      <c r="D747" s="3">
        <v>114.14285714285714</v>
      </c>
      <c r="E747" s="2">
        <v>753.14361028646738</v>
      </c>
      <c r="F747" s="3">
        <v>9</v>
      </c>
      <c r="G747" s="2">
        <f t="shared" si="44"/>
        <v>83.682623365163039</v>
      </c>
      <c r="H747" s="2">
        <f t="shared" si="47"/>
        <v>0.73313937866851231</v>
      </c>
      <c r="I747" s="3">
        <f t="shared" si="45"/>
        <v>1027.2857142857142</v>
      </c>
      <c r="J747" s="3">
        <v>0</v>
      </c>
    </row>
    <row r="748" spans="1:10" x14ac:dyDescent="0.25">
      <c r="A748" s="1">
        <v>2017</v>
      </c>
      <c r="B748" s="1">
        <v>20170430</v>
      </c>
      <c r="C748" s="1" t="str">
        <f t="shared" si="46"/>
        <v>201704</v>
      </c>
      <c r="D748" s="3">
        <v>114.14285714285714</v>
      </c>
      <c r="E748" s="2">
        <v>1438.6371529228672</v>
      </c>
      <c r="F748" s="3">
        <v>20</v>
      </c>
      <c r="G748" s="2">
        <f t="shared" si="44"/>
        <v>71.931857646143357</v>
      </c>
      <c r="H748" s="2">
        <f t="shared" si="47"/>
        <v>0.63019149377096806</v>
      </c>
      <c r="I748" s="3">
        <f t="shared" si="45"/>
        <v>2282.8571428571427</v>
      </c>
      <c r="J748" s="3">
        <v>0</v>
      </c>
    </row>
    <row r="749" spans="1:10" x14ac:dyDescent="0.25">
      <c r="A749" s="1">
        <v>2017</v>
      </c>
      <c r="B749" s="1">
        <v>20170501</v>
      </c>
      <c r="C749" s="1" t="str">
        <f t="shared" si="46"/>
        <v>201705</v>
      </c>
      <c r="D749" s="3">
        <v>114.14285714285714</v>
      </c>
      <c r="E749" s="2">
        <v>2127.7492706064136</v>
      </c>
      <c r="F749" s="3">
        <v>28</v>
      </c>
      <c r="G749" s="2">
        <f t="shared" si="44"/>
        <v>75.991045378800479</v>
      </c>
      <c r="H749" s="2">
        <f t="shared" si="47"/>
        <v>0.6657538393637088</v>
      </c>
      <c r="I749" s="3">
        <f t="shared" si="45"/>
        <v>3196</v>
      </c>
      <c r="J749" s="3">
        <v>0</v>
      </c>
    </row>
    <row r="750" spans="1:10" x14ac:dyDescent="0.25">
      <c r="A750" s="1">
        <v>2017</v>
      </c>
      <c r="B750" s="1">
        <v>20170502</v>
      </c>
      <c r="C750" s="1" t="str">
        <f t="shared" si="46"/>
        <v>201705</v>
      </c>
      <c r="D750" s="3">
        <v>114.14285714285714</v>
      </c>
      <c r="E750" s="2">
        <v>985.23527094955671</v>
      </c>
      <c r="F750" s="3">
        <v>11</v>
      </c>
      <c r="G750" s="2">
        <f t="shared" si="44"/>
        <v>89.566842813596068</v>
      </c>
      <c r="H750" s="2">
        <f t="shared" si="47"/>
        <v>0.78469073804151757</v>
      </c>
      <c r="I750" s="3">
        <f t="shared" si="45"/>
        <v>1255.5714285714284</v>
      </c>
      <c r="J750" s="3">
        <v>0</v>
      </c>
    </row>
    <row r="751" spans="1:10" x14ac:dyDescent="0.25">
      <c r="A751" s="1">
        <v>2017</v>
      </c>
      <c r="B751" s="1">
        <v>20170503</v>
      </c>
      <c r="C751" s="1" t="str">
        <f t="shared" si="46"/>
        <v>201705</v>
      </c>
      <c r="D751" s="3">
        <v>114.14285714285714</v>
      </c>
      <c r="E751" s="2">
        <v>475.9676188247617</v>
      </c>
      <c r="F751" s="3">
        <v>5</v>
      </c>
      <c r="G751" s="2">
        <f t="shared" si="44"/>
        <v>95.193523764952346</v>
      </c>
      <c r="H751" s="2">
        <f t="shared" si="47"/>
        <v>0.83398581521234849</v>
      </c>
      <c r="I751" s="3">
        <f t="shared" si="45"/>
        <v>570.71428571428567</v>
      </c>
      <c r="J751" s="3">
        <v>0</v>
      </c>
    </row>
    <row r="752" spans="1:10" x14ac:dyDescent="0.25">
      <c r="A752" s="1">
        <v>2017</v>
      </c>
      <c r="B752" s="1">
        <v>20170504</v>
      </c>
      <c r="C752" s="1" t="str">
        <f t="shared" si="46"/>
        <v>201705</v>
      </c>
      <c r="D752" s="3">
        <v>114.14285714285714</v>
      </c>
      <c r="E752" s="2">
        <v>843.92655821227243</v>
      </c>
      <c r="F752" s="3">
        <v>9</v>
      </c>
      <c r="G752" s="2">
        <f t="shared" si="44"/>
        <v>93.769617579141382</v>
      </c>
      <c r="H752" s="2">
        <f t="shared" si="47"/>
        <v>0.82151104262076313</v>
      </c>
      <c r="I752" s="3">
        <f t="shared" si="45"/>
        <v>1027.2857142857142</v>
      </c>
      <c r="J752" s="3">
        <v>0</v>
      </c>
    </row>
    <row r="753" spans="1:10" x14ac:dyDescent="0.25">
      <c r="A753" s="1">
        <v>2017</v>
      </c>
      <c r="B753" s="1">
        <v>20170505</v>
      </c>
      <c r="C753" s="1" t="str">
        <f t="shared" si="46"/>
        <v>201705</v>
      </c>
      <c r="D753" s="3">
        <v>114.14285714285714</v>
      </c>
      <c r="E753" s="2">
        <v>292.59457830886402</v>
      </c>
      <c r="F753" s="3">
        <v>4</v>
      </c>
      <c r="G753" s="2">
        <f t="shared" si="44"/>
        <v>73.148644577216004</v>
      </c>
      <c r="H753" s="2">
        <f t="shared" si="47"/>
        <v>0.64085170468149188</v>
      </c>
      <c r="I753" s="3">
        <f t="shared" si="45"/>
        <v>456.57142857142856</v>
      </c>
      <c r="J753" s="3">
        <v>0</v>
      </c>
    </row>
    <row r="754" spans="1:10" x14ac:dyDescent="0.25">
      <c r="A754" s="1">
        <v>2017</v>
      </c>
      <c r="B754" s="1">
        <v>20170506</v>
      </c>
      <c r="C754" s="1" t="str">
        <f t="shared" si="46"/>
        <v>201705</v>
      </c>
      <c r="D754" s="3">
        <v>114.14285714285714</v>
      </c>
      <c r="E754" s="2">
        <v>1471.6871859729001</v>
      </c>
      <c r="F754" s="3">
        <v>20</v>
      </c>
      <c r="G754" s="2">
        <f t="shared" si="44"/>
        <v>73.584359298645012</v>
      </c>
      <c r="H754" s="2">
        <f t="shared" si="47"/>
        <v>0.64466898008825424</v>
      </c>
      <c r="I754" s="3">
        <f t="shared" si="45"/>
        <v>2282.8571428571427</v>
      </c>
      <c r="J754" s="3">
        <v>0</v>
      </c>
    </row>
    <row r="755" spans="1:10" x14ac:dyDescent="0.25">
      <c r="A755" s="1">
        <v>2017</v>
      </c>
      <c r="B755" s="1">
        <v>20170507</v>
      </c>
      <c r="C755" s="1" t="str">
        <f t="shared" si="46"/>
        <v>201705</v>
      </c>
      <c r="D755" s="3">
        <v>114.14285714285714</v>
      </c>
      <c r="E755" s="2">
        <v>1129.0011290011291</v>
      </c>
      <c r="F755" s="3">
        <v>17</v>
      </c>
      <c r="G755" s="2">
        <f t="shared" si="44"/>
        <v>66.411831117713476</v>
      </c>
      <c r="H755" s="2">
        <f t="shared" si="47"/>
        <v>0.58183081079348475</v>
      </c>
      <c r="I755" s="3">
        <f t="shared" si="45"/>
        <v>1940.4285714285713</v>
      </c>
      <c r="J755" s="3">
        <v>5130</v>
      </c>
    </row>
    <row r="756" spans="1:10" x14ac:dyDescent="0.25">
      <c r="A756" s="1">
        <v>2017</v>
      </c>
      <c r="B756" s="1">
        <v>20170508</v>
      </c>
      <c r="C756" s="1" t="str">
        <f t="shared" si="46"/>
        <v>201705</v>
      </c>
      <c r="D756" s="3">
        <v>114.14285714285714</v>
      </c>
      <c r="E756" s="2">
        <v>866.59372373658084</v>
      </c>
      <c r="F756" s="3">
        <v>12</v>
      </c>
      <c r="G756" s="2">
        <f t="shared" si="44"/>
        <v>72.216143644715075</v>
      </c>
      <c r="H756" s="2">
        <f t="shared" si="47"/>
        <v>0.63268210952816717</v>
      </c>
      <c r="I756" s="3">
        <f t="shared" si="45"/>
        <v>1369.7142857142858</v>
      </c>
      <c r="J756" s="3">
        <v>0</v>
      </c>
    </row>
    <row r="757" spans="1:10" x14ac:dyDescent="0.25">
      <c r="A757" s="1">
        <v>2017</v>
      </c>
      <c r="B757" s="1">
        <v>20170509</v>
      </c>
      <c r="C757" s="1" t="str">
        <f t="shared" si="46"/>
        <v>201705</v>
      </c>
      <c r="D757" s="3">
        <v>114.14285714285714</v>
      </c>
      <c r="E757" s="2">
        <v>641.57207014349876</v>
      </c>
      <c r="F757" s="3">
        <v>9</v>
      </c>
      <c r="G757" s="2">
        <f t="shared" si="44"/>
        <v>71.285785571499858</v>
      </c>
      <c r="H757" s="2">
        <f t="shared" si="47"/>
        <v>0.62453128786044931</v>
      </c>
      <c r="I757" s="3">
        <f t="shared" si="45"/>
        <v>1027.2857142857142</v>
      </c>
      <c r="J757" s="3">
        <v>0</v>
      </c>
    </row>
    <row r="758" spans="1:10" x14ac:dyDescent="0.25">
      <c r="A758" s="1">
        <v>2017</v>
      </c>
      <c r="B758" s="1">
        <v>20170510</v>
      </c>
      <c r="C758" s="1" t="str">
        <f t="shared" si="46"/>
        <v>201705</v>
      </c>
      <c r="D758" s="3">
        <v>114.14285714285714</v>
      </c>
      <c r="E758" s="2">
        <v>593.32916475773618</v>
      </c>
      <c r="F758" s="3">
        <v>8</v>
      </c>
      <c r="G758" s="2">
        <f t="shared" si="44"/>
        <v>74.166145594717023</v>
      </c>
      <c r="H758" s="2">
        <f t="shared" si="47"/>
        <v>0.64976598143056219</v>
      </c>
      <c r="I758" s="3">
        <f t="shared" si="45"/>
        <v>913.14285714285711</v>
      </c>
      <c r="J758" s="3">
        <v>0</v>
      </c>
    </row>
    <row r="759" spans="1:10" x14ac:dyDescent="0.25">
      <c r="A759" s="1">
        <v>2017</v>
      </c>
      <c r="B759" s="1">
        <v>20170511</v>
      </c>
      <c r="C759" s="1" t="str">
        <f t="shared" si="46"/>
        <v>201705</v>
      </c>
      <c r="D759" s="3">
        <v>114.14285714285714</v>
      </c>
      <c r="E759" s="2">
        <v>490.73620502191937</v>
      </c>
      <c r="F759" s="3">
        <v>5</v>
      </c>
      <c r="G759" s="2">
        <f t="shared" si="44"/>
        <v>98.147241004383872</v>
      </c>
      <c r="H759" s="2">
        <f t="shared" si="47"/>
        <v>0.85986318777307524</v>
      </c>
      <c r="I759" s="3">
        <f t="shared" si="45"/>
        <v>570.71428571428567</v>
      </c>
      <c r="J759" s="3">
        <v>0</v>
      </c>
    </row>
    <row r="760" spans="1:10" x14ac:dyDescent="0.25">
      <c r="A760" s="1">
        <v>2017</v>
      </c>
      <c r="B760" s="1">
        <v>20170512</v>
      </c>
      <c r="C760" s="1" t="str">
        <f t="shared" si="46"/>
        <v>201705</v>
      </c>
      <c r="D760" s="3">
        <v>114.14285714285714</v>
      </c>
      <c r="E760" s="2">
        <v>827.51511322939893</v>
      </c>
      <c r="F760" s="3">
        <v>11</v>
      </c>
      <c r="G760" s="2">
        <f t="shared" si="44"/>
        <v>75.228646657218079</v>
      </c>
      <c r="H760" s="2">
        <f t="shared" si="47"/>
        <v>0.65907450137737988</v>
      </c>
      <c r="I760" s="3">
        <f t="shared" si="45"/>
        <v>1255.5714285714284</v>
      </c>
      <c r="J760" s="3">
        <v>0</v>
      </c>
    </row>
    <row r="761" spans="1:10" x14ac:dyDescent="0.25">
      <c r="A761" s="1">
        <v>2017</v>
      </c>
      <c r="B761" s="1">
        <v>20170513</v>
      </c>
      <c r="C761" s="1" t="str">
        <f t="shared" si="46"/>
        <v>201705</v>
      </c>
      <c r="D761" s="3">
        <v>114.14285714285714</v>
      </c>
      <c r="E761" s="2">
        <v>1138.1439952868525</v>
      </c>
      <c r="F761" s="3">
        <v>15</v>
      </c>
      <c r="G761" s="2">
        <f t="shared" si="44"/>
        <v>75.876266352456838</v>
      </c>
      <c r="H761" s="2">
        <f t="shared" si="47"/>
        <v>0.6647482659163928</v>
      </c>
      <c r="I761" s="3">
        <f t="shared" si="45"/>
        <v>1712.1428571428571</v>
      </c>
      <c r="J761" s="3">
        <v>0</v>
      </c>
    </row>
    <row r="762" spans="1:10" x14ac:dyDescent="0.25">
      <c r="A762" s="1">
        <v>2017</v>
      </c>
      <c r="B762" s="1">
        <v>20170514</v>
      </c>
      <c r="C762" s="1" t="str">
        <f t="shared" si="46"/>
        <v>201705</v>
      </c>
      <c r="D762" s="3">
        <v>114.14285714285714</v>
      </c>
      <c r="E762" s="2">
        <v>1126.5439836868409</v>
      </c>
      <c r="F762" s="3">
        <v>14</v>
      </c>
      <c r="G762" s="2">
        <f t="shared" si="44"/>
        <v>80.467427406202916</v>
      </c>
      <c r="H762" s="2">
        <f t="shared" si="47"/>
        <v>0.70497120380903688</v>
      </c>
      <c r="I762" s="3">
        <f t="shared" si="45"/>
        <v>1598</v>
      </c>
      <c r="J762" s="3">
        <v>5776</v>
      </c>
    </row>
    <row r="763" spans="1:10" x14ac:dyDescent="0.25">
      <c r="A763" s="1">
        <v>2017</v>
      </c>
      <c r="B763" s="1">
        <v>20170515</v>
      </c>
      <c r="C763" s="1" t="str">
        <f t="shared" si="46"/>
        <v>201705</v>
      </c>
      <c r="D763" s="3">
        <v>114.14285714285714</v>
      </c>
      <c r="E763" s="2">
        <v>629.61777247491523</v>
      </c>
      <c r="F763" s="3">
        <v>8</v>
      </c>
      <c r="G763" s="2">
        <f t="shared" si="44"/>
        <v>78.702221559364403</v>
      </c>
      <c r="H763" s="2">
        <f t="shared" si="47"/>
        <v>0.68950632154637148</v>
      </c>
      <c r="I763" s="3">
        <f t="shared" si="45"/>
        <v>913.14285714285711</v>
      </c>
      <c r="J763" s="3">
        <v>0</v>
      </c>
    </row>
    <row r="764" spans="1:10" x14ac:dyDescent="0.25">
      <c r="A764" s="1">
        <v>2017</v>
      </c>
      <c r="B764" s="1">
        <v>20170516</v>
      </c>
      <c r="C764" s="1" t="str">
        <f t="shared" si="46"/>
        <v>201705</v>
      </c>
      <c r="D764" s="3">
        <v>114.14285714285714</v>
      </c>
      <c r="E764" s="2">
        <v>329.37175794318654</v>
      </c>
      <c r="F764" s="3">
        <v>5</v>
      </c>
      <c r="G764" s="2">
        <f t="shared" si="44"/>
        <v>65.87435158863731</v>
      </c>
      <c r="H764" s="2">
        <f t="shared" si="47"/>
        <v>0.57712197887416916</v>
      </c>
      <c r="I764" s="3">
        <f t="shared" si="45"/>
        <v>570.71428571428567</v>
      </c>
      <c r="J764" s="3">
        <v>0</v>
      </c>
    </row>
    <row r="765" spans="1:10" x14ac:dyDescent="0.25">
      <c r="A765" s="1">
        <v>2017</v>
      </c>
      <c r="B765" s="1">
        <v>20170517</v>
      </c>
      <c r="C765" s="1" t="str">
        <f t="shared" si="46"/>
        <v>201705</v>
      </c>
      <c r="D765" s="3">
        <v>114.14285714285714</v>
      </c>
      <c r="E765" s="2">
        <v>648.13207670350539</v>
      </c>
      <c r="F765" s="3">
        <v>8</v>
      </c>
      <c r="G765" s="2">
        <f t="shared" si="44"/>
        <v>81.016509587938174</v>
      </c>
      <c r="H765" s="2">
        <f t="shared" si="47"/>
        <v>0.70978168600196145</v>
      </c>
      <c r="I765" s="3">
        <f t="shared" si="45"/>
        <v>913.14285714285711</v>
      </c>
      <c r="J765" s="3">
        <v>0</v>
      </c>
    </row>
    <row r="766" spans="1:10" x14ac:dyDescent="0.25">
      <c r="A766" s="1">
        <v>2017</v>
      </c>
      <c r="B766" s="1">
        <v>20170518</v>
      </c>
      <c r="C766" s="1" t="str">
        <f t="shared" si="46"/>
        <v>201705</v>
      </c>
      <c r="D766" s="3">
        <v>114.14285714285714</v>
      </c>
      <c r="E766" s="2">
        <v>583.1862974720118</v>
      </c>
      <c r="F766" s="3">
        <v>8</v>
      </c>
      <c r="G766" s="2">
        <f t="shared" si="44"/>
        <v>72.898287184001475</v>
      </c>
      <c r="H766" s="2">
        <f t="shared" si="47"/>
        <v>0.63865833577973763</v>
      </c>
      <c r="I766" s="3">
        <f t="shared" si="45"/>
        <v>913.14285714285711</v>
      </c>
      <c r="J766" s="3">
        <v>0</v>
      </c>
    </row>
    <row r="767" spans="1:10" x14ac:dyDescent="0.25">
      <c r="A767" s="1">
        <v>2017</v>
      </c>
      <c r="B767" s="1">
        <v>20170519</v>
      </c>
      <c r="C767" s="1" t="str">
        <f t="shared" si="46"/>
        <v>201705</v>
      </c>
      <c r="D767" s="3">
        <v>114.14285714285714</v>
      </c>
      <c r="E767" s="2">
        <v>725.14358228643937</v>
      </c>
      <c r="F767" s="3">
        <v>11</v>
      </c>
      <c r="G767" s="2">
        <f t="shared" si="44"/>
        <v>65.922143844221765</v>
      </c>
      <c r="H767" s="2">
        <f t="shared" si="47"/>
        <v>0.57754068449255613</v>
      </c>
      <c r="I767" s="3">
        <f t="shared" si="45"/>
        <v>1255.5714285714284</v>
      </c>
      <c r="J767" s="3">
        <v>0</v>
      </c>
    </row>
    <row r="768" spans="1:10" x14ac:dyDescent="0.25">
      <c r="A768" s="1">
        <v>2017</v>
      </c>
      <c r="B768" s="1">
        <v>20170520</v>
      </c>
      <c r="C768" s="1" t="str">
        <f t="shared" si="46"/>
        <v>201705</v>
      </c>
      <c r="D768" s="3">
        <v>114.14285714285714</v>
      </c>
      <c r="E768" s="2">
        <v>1013.5438706867279</v>
      </c>
      <c r="F768" s="3">
        <v>15</v>
      </c>
      <c r="G768" s="2">
        <f t="shared" si="44"/>
        <v>67.569591379115195</v>
      </c>
      <c r="H768" s="2">
        <f t="shared" si="47"/>
        <v>0.5919738919321732</v>
      </c>
      <c r="I768" s="3">
        <f t="shared" si="45"/>
        <v>1712.1428571428571</v>
      </c>
      <c r="J768" s="3">
        <v>0</v>
      </c>
    </row>
    <row r="769" spans="1:10" x14ac:dyDescent="0.25">
      <c r="A769" s="1">
        <v>2017</v>
      </c>
      <c r="B769" s="1">
        <v>20170521</v>
      </c>
      <c r="C769" s="1" t="str">
        <f t="shared" si="46"/>
        <v>201705</v>
      </c>
      <c r="D769" s="3">
        <v>114.14285714285714</v>
      </c>
      <c r="E769" s="2">
        <v>371.00037100037099</v>
      </c>
      <c r="F769" s="3">
        <v>6</v>
      </c>
      <c r="G769" s="2">
        <f t="shared" si="44"/>
        <v>61.833395166728501</v>
      </c>
      <c r="H769" s="2">
        <f t="shared" si="47"/>
        <v>0.54171935690500561</v>
      </c>
      <c r="I769" s="3">
        <f t="shared" si="45"/>
        <v>684.85714285714289</v>
      </c>
      <c r="J769" s="3">
        <v>5542</v>
      </c>
    </row>
    <row r="770" spans="1:10" x14ac:dyDescent="0.25">
      <c r="A770" s="1">
        <v>2017</v>
      </c>
      <c r="B770" s="1">
        <v>20170522</v>
      </c>
      <c r="C770" s="1" t="str">
        <f t="shared" si="46"/>
        <v>201705</v>
      </c>
      <c r="D770" s="3">
        <v>114.14285714285714</v>
      </c>
      <c r="E770" s="2">
        <v>287.88600217171648</v>
      </c>
      <c r="F770" s="3">
        <v>4</v>
      </c>
      <c r="G770" s="2">
        <f t="shared" ref="G770:G833" si="48">E770/F770</f>
        <v>71.971500542929121</v>
      </c>
      <c r="H770" s="2">
        <f t="shared" si="47"/>
        <v>0.63053880325469824</v>
      </c>
      <c r="I770" s="3">
        <f t="shared" ref="I770:I833" si="49">F770*D770</f>
        <v>456.57142857142856</v>
      </c>
      <c r="J770" s="3">
        <v>0</v>
      </c>
    </row>
    <row r="771" spans="1:10" x14ac:dyDescent="0.25">
      <c r="A771" s="1">
        <v>2017</v>
      </c>
      <c r="B771" s="1">
        <v>20170523</v>
      </c>
      <c r="C771" s="1" t="str">
        <f t="shared" ref="C771:C834" si="50">LEFT(B771:B771,6)</f>
        <v>201705</v>
      </c>
      <c r="D771" s="3">
        <v>114.14285714285714</v>
      </c>
      <c r="E771" s="2">
        <v>296.28601057172483</v>
      </c>
      <c r="F771" s="3">
        <v>5</v>
      </c>
      <c r="G771" s="2">
        <f t="shared" si="48"/>
        <v>59.257202114344963</v>
      </c>
      <c r="H771" s="2">
        <f t="shared" ref="H771:H834" si="51">G771/D771</f>
        <v>0.51914945531966805</v>
      </c>
      <c r="I771" s="3">
        <f t="shared" si="49"/>
        <v>570.71428571428567</v>
      </c>
      <c r="J771" s="3">
        <v>0</v>
      </c>
    </row>
    <row r="772" spans="1:10" x14ac:dyDescent="0.25">
      <c r="A772" s="1">
        <v>2017</v>
      </c>
      <c r="B772" s="1">
        <v>20170524</v>
      </c>
      <c r="C772" s="1" t="str">
        <f t="shared" si="50"/>
        <v>201705</v>
      </c>
      <c r="D772" s="3">
        <v>114.14285714285714</v>
      </c>
      <c r="E772" s="2">
        <v>345.57177414320273</v>
      </c>
      <c r="F772" s="3">
        <v>5</v>
      </c>
      <c r="G772" s="2">
        <f t="shared" si="48"/>
        <v>69.114354828640543</v>
      </c>
      <c r="H772" s="2">
        <f t="shared" si="51"/>
        <v>0.60550748911199481</v>
      </c>
      <c r="I772" s="3">
        <f t="shared" si="49"/>
        <v>570.71428571428567</v>
      </c>
      <c r="J772" s="3">
        <v>0</v>
      </c>
    </row>
    <row r="773" spans="1:10" x14ac:dyDescent="0.25">
      <c r="A773" s="1">
        <v>2017</v>
      </c>
      <c r="B773" s="1">
        <v>20170525</v>
      </c>
      <c r="C773" s="1" t="str">
        <f t="shared" si="50"/>
        <v>201705</v>
      </c>
      <c r="D773" s="3">
        <v>114.14285714285714</v>
      </c>
      <c r="E773" s="2">
        <v>338.00033800033799</v>
      </c>
      <c r="F773" s="3">
        <v>6</v>
      </c>
      <c r="G773" s="2">
        <f t="shared" si="48"/>
        <v>56.333389666723001</v>
      </c>
      <c r="H773" s="2">
        <f t="shared" si="51"/>
        <v>0.49353407718030168</v>
      </c>
      <c r="I773" s="3">
        <f t="shared" si="49"/>
        <v>684.85714285714289</v>
      </c>
      <c r="J773" s="3">
        <v>0</v>
      </c>
    </row>
    <row r="774" spans="1:10" x14ac:dyDescent="0.25">
      <c r="A774" s="1">
        <v>2017</v>
      </c>
      <c r="B774" s="1">
        <v>20170526</v>
      </c>
      <c r="C774" s="1" t="str">
        <f t="shared" si="50"/>
        <v>201705</v>
      </c>
      <c r="D774" s="3">
        <v>114.14285714285714</v>
      </c>
      <c r="E774" s="2">
        <v>193.88590817162248</v>
      </c>
      <c r="F774" s="3">
        <v>3</v>
      </c>
      <c r="G774" s="2">
        <f t="shared" si="48"/>
        <v>64.628636057207487</v>
      </c>
      <c r="H774" s="2">
        <f t="shared" si="51"/>
        <v>0.56620832590795045</v>
      </c>
      <c r="I774" s="3">
        <f t="shared" si="49"/>
        <v>342.42857142857144</v>
      </c>
      <c r="J774" s="3">
        <v>0</v>
      </c>
    </row>
    <row r="775" spans="1:10" x14ac:dyDescent="0.25">
      <c r="A775" s="1">
        <v>2017</v>
      </c>
      <c r="B775" s="1">
        <v>20170527</v>
      </c>
      <c r="C775" s="1" t="str">
        <f t="shared" si="50"/>
        <v>201705</v>
      </c>
      <c r="D775" s="3">
        <v>114.14285714285714</v>
      </c>
      <c r="E775" s="2">
        <v>3581.1435811435813</v>
      </c>
      <c r="F775" s="3">
        <v>63</v>
      </c>
      <c r="G775" s="2">
        <f t="shared" si="48"/>
        <v>56.843548907040976</v>
      </c>
      <c r="H775" s="2">
        <f t="shared" si="51"/>
        <v>0.49800355738333774</v>
      </c>
      <c r="I775" s="3">
        <f t="shared" si="49"/>
        <v>7191</v>
      </c>
      <c r="J775" s="3">
        <v>0</v>
      </c>
    </row>
    <row r="776" spans="1:10" x14ac:dyDescent="0.25">
      <c r="A776" s="1">
        <v>2017</v>
      </c>
      <c r="B776" s="1">
        <v>20170528</v>
      </c>
      <c r="C776" s="1" t="str">
        <f t="shared" si="50"/>
        <v>201705</v>
      </c>
      <c r="D776" s="3">
        <v>114.14285714285714</v>
      </c>
      <c r="E776" s="2">
        <v>3280.3675660818517</v>
      </c>
      <c r="F776" s="3">
        <v>51</v>
      </c>
      <c r="G776" s="2">
        <f t="shared" si="48"/>
        <v>64.320932668271595</v>
      </c>
      <c r="H776" s="2">
        <f t="shared" si="51"/>
        <v>0.56351255153679747</v>
      </c>
      <c r="I776" s="3">
        <f t="shared" si="49"/>
        <v>5821.2857142857138</v>
      </c>
      <c r="J776" s="3">
        <v>5352</v>
      </c>
    </row>
    <row r="777" spans="1:10" x14ac:dyDescent="0.25">
      <c r="A777" s="1">
        <v>2017</v>
      </c>
      <c r="B777" s="1">
        <v>20170529</v>
      </c>
      <c r="C777" s="1" t="str">
        <f t="shared" si="50"/>
        <v>201705</v>
      </c>
      <c r="D777" s="3">
        <v>114.14285714285714</v>
      </c>
      <c r="E777" s="2">
        <v>882.73802559516855</v>
      </c>
      <c r="F777" s="3">
        <v>13</v>
      </c>
      <c r="G777" s="2">
        <f t="shared" si="48"/>
        <v>67.902925045782197</v>
      </c>
      <c r="H777" s="2">
        <f t="shared" si="51"/>
        <v>0.59489421191548864</v>
      </c>
      <c r="I777" s="3">
        <f t="shared" si="49"/>
        <v>1483.8571428571429</v>
      </c>
      <c r="J777" s="3">
        <v>0</v>
      </c>
    </row>
    <row r="778" spans="1:10" x14ac:dyDescent="0.25">
      <c r="A778" s="1">
        <v>2017</v>
      </c>
      <c r="B778" s="1">
        <v>20170530</v>
      </c>
      <c r="C778" s="1" t="str">
        <f t="shared" si="50"/>
        <v>201705</v>
      </c>
      <c r="D778" s="3">
        <v>114.14285714285714</v>
      </c>
      <c r="E778" s="2">
        <v>1318.0013180013179</v>
      </c>
      <c r="F778" s="3">
        <v>25</v>
      </c>
      <c r="G778" s="2">
        <f t="shared" si="48"/>
        <v>52.72005272005272</v>
      </c>
      <c r="H778" s="2">
        <f t="shared" si="51"/>
        <v>0.46187780856116278</v>
      </c>
      <c r="I778" s="3">
        <f t="shared" si="49"/>
        <v>2853.5714285714284</v>
      </c>
      <c r="J778" s="3">
        <v>0</v>
      </c>
    </row>
    <row r="779" spans="1:10" x14ac:dyDescent="0.25">
      <c r="A779" s="1">
        <v>2017</v>
      </c>
      <c r="B779" s="1">
        <v>20170531</v>
      </c>
      <c r="C779" s="1" t="str">
        <f t="shared" si="50"/>
        <v>201705</v>
      </c>
      <c r="D779" s="3">
        <v>114.14285714285714</v>
      </c>
      <c r="E779" s="2">
        <v>797.62936905794049</v>
      </c>
      <c r="F779" s="3">
        <v>11</v>
      </c>
      <c r="G779" s="2">
        <f t="shared" si="48"/>
        <v>72.511760823449137</v>
      </c>
      <c r="H779" s="2">
        <f t="shared" si="51"/>
        <v>0.63527199720168204</v>
      </c>
      <c r="I779" s="3">
        <f t="shared" si="49"/>
        <v>1255.5714285714284</v>
      </c>
      <c r="J779" s="3">
        <v>0</v>
      </c>
    </row>
    <row r="780" spans="1:10" x14ac:dyDescent="0.25">
      <c r="A780" s="1">
        <v>2017</v>
      </c>
      <c r="B780" s="1">
        <v>20170601</v>
      </c>
      <c r="C780" s="1" t="str">
        <f t="shared" si="50"/>
        <v>201706</v>
      </c>
      <c r="D780" s="3">
        <v>114.14285714285714</v>
      </c>
      <c r="E780" s="2">
        <v>476.40047640047646</v>
      </c>
      <c r="F780" s="3">
        <v>6</v>
      </c>
      <c r="G780" s="2">
        <f t="shared" si="48"/>
        <v>79.400079400079406</v>
      </c>
      <c r="H780" s="2">
        <f t="shared" si="51"/>
        <v>0.69562022002572699</v>
      </c>
      <c r="I780" s="3">
        <f t="shared" si="49"/>
        <v>684.85714285714289</v>
      </c>
      <c r="J780" s="3">
        <v>0</v>
      </c>
    </row>
    <row r="781" spans="1:10" x14ac:dyDescent="0.25">
      <c r="A781" s="1">
        <v>2017</v>
      </c>
      <c r="B781" s="1">
        <v>20170602</v>
      </c>
      <c r="C781" s="1" t="str">
        <f t="shared" si="50"/>
        <v>201706</v>
      </c>
      <c r="D781" s="3">
        <v>114.14285714285714</v>
      </c>
      <c r="E781" s="2">
        <v>551.72912315769452</v>
      </c>
      <c r="F781" s="3">
        <v>8</v>
      </c>
      <c r="G781" s="2">
        <f t="shared" si="48"/>
        <v>68.966140394711815</v>
      </c>
      <c r="H781" s="2">
        <f t="shared" si="51"/>
        <v>0.60420898969084191</v>
      </c>
      <c r="I781" s="3">
        <f t="shared" si="49"/>
        <v>913.14285714285711</v>
      </c>
      <c r="J781" s="3">
        <v>0</v>
      </c>
    </row>
    <row r="782" spans="1:10" x14ac:dyDescent="0.25">
      <c r="A782" s="1">
        <v>2017</v>
      </c>
      <c r="B782" s="1">
        <v>20170603</v>
      </c>
      <c r="C782" s="1" t="str">
        <f t="shared" si="50"/>
        <v>201706</v>
      </c>
      <c r="D782" s="3">
        <v>114.14285714285714</v>
      </c>
      <c r="E782" s="2">
        <v>771.91505762934332</v>
      </c>
      <c r="F782" s="3">
        <v>11</v>
      </c>
      <c r="G782" s="2">
        <f t="shared" si="48"/>
        <v>70.174096148122118</v>
      </c>
      <c r="H782" s="2">
        <f t="shared" si="51"/>
        <v>0.61479183108492474</v>
      </c>
      <c r="I782" s="3">
        <f t="shared" si="49"/>
        <v>1255.5714285714284</v>
      </c>
      <c r="J782" s="3">
        <v>0</v>
      </c>
    </row>
    <row r="783" spans="1:10" x14ac:dyDescent="0.25">
      <c r="A783" s="1">
        <v>2017</v>
      </c>
      <c r="B783" s="1">
        <v>20170604</v>
      </c>
      <c r="C783" s="1" t="str">
        <f t="shared" si="50"/>
        <v>201706</v>
      </c>
      <c r="D783" s="3">
        <v>114.14285714285714</v>
      </c>
      <c r="E783" s="2">
        <v>809.87223844366713</v>
      </c>
      <c r="F783" s="3">
        <v>12</v>
      </c>
      <c r="G783" s="2">
        <f t="shared" si="48"/>
        <v>67.489353203638927</v>
      </c>
      <c r="H783" s="2">
        <f t="shared" si="51"/>
        <v>0.59127092919333235</v>
      </c>
      <c r="I783" s="3">
        <f t="shared" si="49"/>
        <v>1369.7142857142858</v>
      </c>
      <c r="J783" s="3">
        <v>5579</v>
      </c>
    </row>
    <row r="784" spans="1:10" x14ac:dyDescent="0.25">
      <c r="A784" s="1">
        <v>2017</v>
      </c>
      <c r="B784" s="1">
        <v>20170605</v>
      </c>
      <c r="C784" s="1" t="str">
        <f t="shared" si="50"/>
        <v>201706</v>
      </c>
      <c r="D784" s="3">
        <v>114.14285714285714</v>
      </c>
      <c r="E784" s="2">
        <v>541.62054162054164</v>
      </c>
      <c r="F784" s="3">
        <v>8</v>
      </c>
      <c r="G784" s="2">
        <f t="shared" si="48"/>
        <v>67.702567702567706</v>
      </c>
      <c r="H784" s="2">
        <f t="shared" si="51"/>
        <v>0.59313889101123152</v>
      </c>
      <c r="I784" s="3">
        <f t="shared" si="49"/>
        <v>913.14285714285711</v>
      </c>
      <c r="J784" s="3">
        <v>0</v>
      </c>
    </row>
    <row r="785" spans="1:10" x14ac:dyDescent="0.25">
      <c r="A785" s="1">
        <v>2017</v>
      </c>
      <c r="B785" s="1">
        <v>20170606</v>
      </c>
      <c r="C785" s="1" t="str">
        <f t="shared" si="50"/>
        <v>201706</v>
      </c>
      <c r="D785" s="3">
        <v>114.14285714285714</v>
      </c>
      <c r="E785" s="2">
        <v>1774.6446317874891</v>
      </c>
      <c r="F785" s="3">
        <v>19</v>
      </c>
      <c r="G785" s="2">
        <f t="shared" si="48"/>
        <v>93.402349041446797</v>
      </c>
      <c r="H785" s="2">
        <f t="shared" si="51"/>
        <v>0.81829342088877044</v>
      </c>
      <c r="I785" s="3">
        <f t="shared" si="49"/>
        <v>2168.7142857142858</v>
      </c>
      <c r="J785" s="3">
        <v>0</v>
      </c>
    </row>
    <row r="786" spans="1:10" x14ac:dyDescent="0.25">
      <c r="A786" s="1">
        <v>2017</v>
      </c>
      <c r="B786" s="1">
        <v>20170607</v>
      </c>
      <c r="C786" s="1" t="str">
        <f t="shared" si="50"/>
        <v>201706</v>
      </c>
      <c r="D786" s="3">
        <v>114.14285714285714</v>
      </c>
      <c r="E786" s="2">
        <v>491.85763471477759</v>
      </c>
      <c r="F786" s="3">
        <v>7</v>
      </c>
      <c r="G786" s="2">
        <f t="shared" si="48"/>
        <v>70.26537638782537</v>
      </c>
      <c r="H786" s="2">
        <f t="shared" si="51"/>
        <v>0.61559153280948387</v>
      </c>
      <c r="I786" s="3">
        <f t="shared" si="49"/>
        <v>799</v>
      </c>
      <c r="J786" s="3">
        <v>0</v>
      </c>
    </row>
    <row r="787" spans="1:10" x14ac:dyDescent="0.25">
      <c r="A787" s="1">
        <v>2017</v>
      </c>
      <c r="B787" s="1">
        <v>20170608</v>
      </c>
      <c r="C787" s="1" t="str">
        <f t="shared" si="50"/>
        <v>201706</v>
      </c>
      <c r="D787" s="3">
        <v>114.14285714285714</v>
      </c>
      <c r="E787" s="2">
        <v>524.94338208623924</v>
      </c>
      <c r="F787" s="3">
        <v>6</v>
      </c>
      <c r="G787" s="2">
        <f t="shared" si="48"/>
        <v>87.490563681039873</v>
      </c>
      <c r="H787" s="2">
        <f t="shared" si="51"/>
        <v>0.76650055790648197</v>
      </c>
      <c r="I787" s="3">
        <f t="shared" si="49"/>
        <v>684.85714285714289</v>
      </c>
      <c r="J787" s="3">
        <v>0</v>
      </c>
    </row>
    <row r="788" spans="1:10" x14ac:dyDescent="0.25">
      <c r="A788" s="1">
        <v>2017</v>
      </c>
      <c r="B788" s="1">
        <v>20170609</v>
      </c>
      <c r="C788" s="1" t="str">
        <f t="shared" si="50"/>
        <v>201706</v>
      </c>
      <c r="D788" s="3">
        <v>114.14285714285714</v>
      </c>
      <c r="E788" s="2">
        <v>7576.0218617361479</v>
      </c>
      <c r="F788" s="3">
        <v>80</v>
      </c>
      <c r="G788" s="2">
        <f t="shared" si="48"/>
        <v>94.700273271701846</v>
      </c>
      <c r="H788" s="2">
        <f t="shared" si="51"/>
        <v>0.8296644717170375</v>
      </c>
      <c r="I788" s="3">
        <f t="shared" si="49"/>
        <v>9131.4285714285706</v>
      </c>
      <c r="J788" s="3">
        <v>0</v>
      </c>
    </row>
    <row r="789" spans="1:10" x14ac:dyDescent="0.25">
      <c r="A789" s="1">
        <v>2017</v>
      </c>
      <c r="B789" s="1">
        <v>20170610</v>
      </c>
      <c r="C789" s="1" t="str">
        <f t="shared" si="50"/>
        <v>201706</v>
      </c>
      <c r="D789" s="3">
        <v>114.14285714285714</v>
      </c>
      <c r="E789" s="2">
        <v>1193.1440502869075</v>
      </c>
      <c r="F789" s="3">
        <v>15</v>
      </c>
      <c r="G789" s="2">
        <f t="shared" si="48"/>
        <v>79.542936685793833</v>
      </c>
      <c r="H789" s="2">
        <f t="shared" si="51"/>
        <v>0.69687178573286213</v>
      </c>
      <c r="I789" s="3">
        <f t="shared" si="49"/>
        <v>1712.1428571428571</v>
      </c>
      <c r="J789" s="3">
        <v>0</v>
      </c>
    </row>
    <row r="790" spans="1:10" x14ac:dyDescent="0.25">
      <c r="A790" s="1">
        <v>2017</v>
      </c>
      <c r="B790" s="1">
        <v>20170611</v>
      </c>
      <c r="C790" s="1" t="str">
        <f t="shared" si="50"/>
        <v>201706</v>
      </c>
      <c r="D790" s="3">
        <v>114.14285714285714</v>
      </c>
      <c r="E790" s="2">
        <v>707.10070710070715</v>
      </c>
      <c r="F790" s="3">
        <v>11</v>
      </c>
      <c r="G790" s="2">
        <f t="shared" si="48"/>
        <v>64.281882463700654</v>
      </c>
      <c r="H790" s="2">
        <f t="shared" si="51"/>
        <v>0.56317043460063154</v>
      </c>
      <c r="I790" s="3">
        <f t="shared" si="49"/>
        <v>1255.5714285714284</v>
      </c>
      <c r="J790" s="3">
        <v>5059</v>
      </c>
    </row>
    <row r="791" spans="1:10" x14ac:dyDescent="0.25">
      <c r="A791" s="1">
        <v>2017</v>
      </c>
      <c r="B791" s="1">
        <v>20170612</v>
      </c>
      <c r="C791" s="1" t="str">
        <f t="shared" si="50"/>
        <v>201706</v>
      </c>
      <c r="D791" s="3">
        <v>114.14285714285714</v>
      </c>
      <c r="E791" s="2">
        <v>144.00014400014399</v>
      </c>
      <c r="F791" s="3">
        <v>4</v>
      </c>
      <c r="G791" s="2">
        <f t="shared" si="48"/>
        <v>36.000036000035998</v>
      </c>
      <c r="H791" s="2">
        <f t="shared" si="51"/>
        <v>0.31539455819806256</v>
      </c>
      <c r="I791" s="3">
        <f t="shared" si="49"/>
        <v>456.57142857142856</v>
      </c>
      <c r="J791" s="3">
        <v>0</v>
      </c>
    </row>
    <row r="792" spans="1:10" x14ac:dyDescent="0.25">
      <c r="A792" s="1">
        <v>2017</v>
      </c>
      <c r="B792" s="1">
        <v>20170613</v>
      </c>
      <c r="C792" s="1" t="str">
        <f t="shared" si="50"/>
        <v>201706</v>
      </c>
      <c r="D792" s="3">
        <v>114.14285714285714</v>
      </c>
      <c r="E792" s="2">
        <v>87.714373428659144</v>
      </c>
      <c r="F792" s="3">
        <v>1</v>
      </c>
      <c r="G792" s="2">
        <f t="shared" si="48"/>
        <v>87.714373428659144</v>
      </c>
      <c r="H792" s="2">
        <f t="shared" si="51"/>
        <v>0.76846134418099377</v>
      </c>
      <c r="I792" s="3">
        <f t="shared" si="49"/>
        <v>114.14285714285714</v>
      </c>
      <c r="J792" s="3">
        <v>0</v>
      </c>
    </row>
    <row r="793" spans="1:10" x14ac:dyDescent="0.25">
      <c r="A793" s="1">
        <v>2017</v>
      </c>
      <c r="B793" s="1">
        <v>20170614</v>
      </c>
      <c r="C793" s="1" t="str">
        <f t="shared" si="50"/>
        <v>201706</v>
      </c>
      <c r="D793" s="3">
        <v>114.14285714285714</v>
      </c>
      <c r="E793" s="2">
        <v>661.92923335780483</v>
      </c>
      <c r="F793" s="3">
        <v>8</v>
      </c>
      <c r="G793" s="2">
        <f t="shared" si="48"/>
        <v>82.741154169725604</v>
      </c>
      <c r="H793" s="2">
        <f t="shared" si="51"/>
        <v>0.72489121300135073</v>
      </c>
      <c r="I793" s="3">
        <f t="shared" si="49"/>
        <v>913.14285714285711</v>
      </c>
      <c r="J793" s="3">
        <v>0</v>
      </c>
    </row>
    <row r="794" spans="1:10" x14ac:dyDescent="0.25">
      <c r="A794" s="1">
        <v>2017</v>
      </c>
      <c r="B794" s="1">
        <v>20170615</v>
      </c>
      <c r="C794" s="1" t="str">
        <f t="shared" si="50"/>
        <v>201706</v>
      </c>
      <c r="D794" s="3">
        <v>114.14285714285714</v>
      </c>
      <c r="E794" s="2">
        <v>51.285765571479857</v>
      </c>
      <c r="F794" s="3">
        <v>1</v>
      </c>
      <c r="G794" s="2">
        <f t="shared" si="48"/>
        <v>51.285765571479857</v>
      </c>
      <c r="H794" s="2">
        <f t="shared" si="51"/>
        <v>0.44931208886152568</v>
      </c>
      <c r="I794" s="3">
        <f t="shared" si="49"/>
        <v>114.14285714285714</v>
      </c>
      <c r="J794" s="3">
        <v>0</v>
      </c>
    </row>
    <row r="795" spans="1:10" x14ac:dyDescent="0.25">
      <c r="A795" s="1">
        <v>2017</v>
      </c>
      <c r="B795" s="1">
        <v>20170616</v>
      </c>
      <c r="C795" s="1" t="str">
        <f t="shared" si="50"/>
        <v>201706</v>
      </c>
      <c r="D795" s="3">
        <v>114.14285714285714</v>
      </c>
      <c r="E795" s="2">
        <v>936.85807971522263</v>
      </c>
      <c r="F795" s="3">
        <v>13</v>
      </c>
      <c r="G795" s="2">
        <f t="shared" si="48"/>
        <v>72.066006131940199</v>
      </c>
      <c r="H795" s="2">
        <f t="shared" si="51"/>
        <v>0.63136676210711062</v>
      </c>
      <c r="I795" s="3">
        <f t="shared" si="49"/>
        <v>1483.8571428571429</v>
      </c>
      <c r="J795" s="3">
        <v>0</v>
      </c>
    </row>
    <row r="796" spans="1:10" x14ac:dyDescent="0.25">
      <c r="A796" s="1">
        <v>2017</v>
      </c>
      <c r="B796" s="1">
        <v>20170617</v>
      </c>
      <c r="C796" s="1" t="str">
        <f t="shared" si="50"/>
        <v>201706</v>
      </c>
      <c r="D796" s="3">
        <v>114.14285714285714</v>
      </c>
      <c r="E796" s="2">
        <v>1507.5729361443648</v>
      </c>
      <c r="F796" s="3">
        <v>25</v>
      </c>
      <c r="G796" s="2">
        <f t="shared" si="48"/>
        <v>60.30291744577459</v>
      </c>
      <c r="H796" s="2">
        <f t="shared" si="51"/>
        <v>0.52831091629589755</v>
      </c>
      <c r="I796" s="3">
        <f t="shared" si="49"/>
        <v>2853.5714285714284</v>
      </c>
      <c r="J796" s="3">
        <v>0</v>
      </c>
    </row>
    <row r="797" spans="1:10" x14ac:dyDescent="0.25">
      <c r="A797" s="1">
        <v>2017</v>
      </c>
      <c r="B797" s="1">
        <v>20170618</v>
      </c>
      <c r="C797" s="1" t="str">
        <f t="shared" si="50"/>
        <v>201706</v>
      </c>
      <c r="D797" s="3">
        <v>114.14285714285714</v>
      </c>
      <c r="E797" s="2">
        <v>212.41449812878386</v>
      </c>
      <c r="F797" s="3">
        <v>3</v>
      </c>
      <c r="G797" s="2">
        <f t="shared" si="48"/>
        <v>70.804832709594621</v>
      </c>
      <c r="H797" s="2">
        <f t="shared" si="51"/>
        <v>0.62031768331309434</v>
      </c>
      <c r="I797" s="3">
        <f t="shared" si="49"/>
        <v>342.42857142857144</v>
      </c>
      <c r="J797" s="3">
        <v>4910</v>
      </c>
    </row>
    <row r="798" spans="1:10" x14ac:dyDescent="0.25">
      <c r="A798" s="1">
        <v>2017</v>
      </c>
      <c r="B798" s="1">
        <v>20170619</v>
      </c>
      <c r="C798" s="1" t="str">
        <f t="shared" si="50"/>
        <v>201706</v>
      </c>
      <c r="D798" s="3">
        <v>114.14285714285714</v>
      </c>
      <c r="E798" s="2">
        <v>159.85730271444558</v>
      </c>
      <c r="F798" s="3">
        <v>1</v>
      </c>
      <c r="G798" s="2">
        <f t="shared" si="48"/>
        <v>159.85730271444558</v>
      </c>
      <c r="H798" s="2">
        <f t="shared" si="51"/>
        <v>1.4005020262842542</v>
      </c>
      <c r="I798" s="3">
        <f t="shared" si="49"/>
        <v>114.14285714285714</v>
      </c>
      <c r="J798" s="3">
        <v>0</v>
      </c>
    </row>
    <row r="799" spans="1:10" x14ac:dyDescent="0.25">
      <c r="A799" s="1">
        <v>2017</v>
      </c>
      <c r="B799" s="1">
        <v>20170620</v>
      </c>
      <c r="C799" s="1" t="str">
        <f t="shared" si="50"/>
        <v>201706</v>
      </c>
      <c r="D799" s="3">
        <v>114.14285714285714</v>
      </c>
      <c r="E799" s="2">
        <v>318.05746091460378</v>
      </c>
      <c r="F799" s="3">
        <v>4</v>
      </c>
      <c r="G799" s="2">
        <f t="shared" si="48"/>
        <v>79.514365228650945</v>
      </c>
      <c r="H799" s="2">
        <f t="shared" si="51"/>
        <v>0.69662147259143514</v>
      </c>
      <c r="I799" s="3">
        <f t="shared" si="49"/>
        <v>456.57142857142856</v>
      </c>
      <c r="J799" s="3">
        <v>0</v>
      </c>
    </row>
    <row r="800" spans="1:10" x14ac:dyDescent="0.25">
      <c r="A800" s="1">
        <v>2017</v>
      </c>
      <c r="B800" s="1">
        <v>20170621</v>
      </c>
      <c r="C800" s="1" t="str">
        <f t="shared" si="50"/>
        <v>201706</v>
      </c>
      <c r="D800" s="3">
        <v>114.14285714285714</v>
      </c>
      <c r="E800" s="2">
        <v>64.142921285778428</v>
      </c>
      <c r="F800" s="3">
        <v>1</v>
      </c>
      <c r="G800" s="2">
        <f t="shared" si="48"/>
        <v>64.142921285778428</v>
      </c>
      <c r="H800" s="2">
        <f t="shared" si="51"/>
        <v>0.56195300250369085</v>
      </c>
      <c r="I800" s="3">
        <f t="shared" si="49"/>
        <v>114.14285714285714</v>
      </c>
      <c r="J800" s="3">
        <v>0</v>
      </c>
    </row>
    <row r="801" spans="1:10" x14ac:dyDescent="0.25">
      <c r="A801" s="1">
        <v>2017</v>
      </c>
      <c r="B801" s="1">
        <v>20170622</v>
      </c>
      <c r="C801" s="1" t="str">
        <f t="shared" si="50"/>
        <v>201706</v>
      </c>
      <c r="D801" s="3">
        <v>114.14285714285714</v>
      </c>
      <c r="E801" s="2">
        <v>359.42893085750234</v>
      </c>
      <c r="F801" s="3">
        <v>4</v>
      </c>
      <c r="G801" s="2">
        <f t="shared" si="48"/>
        <v>89.857232714375584</v>
      </c>
      <c r="H801" s="2">
        <f t="shared" si="51"/>
        <v>0.7872348297880214</v>
      </c>
      <c r="I801" s="3">
        <f t="shared" si="49"/>
        <v>456.57142857142856</v>
      </c>
      <c r="J801" s="3">
        <v>0</v>
      </c>
    </row>
    <row r="802" spans="1:10" x14ac:dyDescent="0.25">
      <c r="A802" s="1">
        <v>2017</v>
      </c>
      <c r="B802" s="1">
        <v>20170623</v>
      </c>
      <c r="C802" s="1" t="str">
        <f t="shared" si="50"/>
        <v>201706</v>
      </c>
      <c r="D802" s="3">
        <v>114.14285714285714</v>
      </c>
      <c r="E802" s="2">
        <v>222.35736521450809</v>
      </c>
      <c r="F802" s="3">
        <v>4</v>
      </c>
      <c r="G802" s="2">
        <f t="shared" si="48"/>
        <v>55.589341303627023</v>
      </c>
      <c r="H802" s="2">
        <f t="shared" si="51"/>
        <v>0.48701550578897268</v>
      </c>
      <c r="I802" s="3">
        <f t="shared" si="49"/>
        <v>456.57142857142856</v>
      </c>
      <c r="J802" s="3">
        <v>0</v>
      </c>
    </row>
    <row r="803" spans="1:10" x14ac:dyDescent="0.25">
      <c r="A803" s="1">
        <v>2017</v>
      </c>
      <c r="B803" s="1">
        <v>20170624</v>
      </c>
      <c r="C803" s="1" t="str">
        <f t="shared" si="50"/>
        <v>201706</v>
      </c>
      <c r="D803" s="3">
        <v>114.14285714285714</v>
      </c>
      <c r="E803" s="2">
        <v>524.71481042909613</v>
      </c>
      <c r="F803" s="3">
        <v>8</v>
      </c>
      <c r="G803" s="2">
        <f t="shared" si="48"/>
        <v>65.589351303637017</v>
      </c>
      <c r="H803" s="2">
        <f t="shared" si="51"/>
        <v>0.57462510528843447</v>
      </c>
      <c r="I803" s="3">
        <f t="shared" si="49"/>
        <v>913.14285714285711</v>
      </c>
      <c r="J803" s="3">
        <v>0</v>
      </c>
    </row>
    <row r="804" spans="1:10" x14ac:dyDescent="0.25">
      <c r="A804" s="1">
        <v>2017</v>
      </c>
      <c r="B804" s="1">
        <v>20170625</v>
      </c>
      <c r="C804" s="1" t="str">
        <f t="shared" si="50"/>
        <v>201706</v>
      </c>
      <c r="D804" s="3">
        <v>114.14285714285714</v>
      </c>
      <c r="E804" s="2">
        <v>1019.1438762867334</v>
      </c>
      <c r="F804" s="3">
        <v>14</v>
      </c>
      <c r="G804" s="2">
        <f t="shared" si="48"/>
        <v>72.795991163338101</v>
      </c>
      <c r="H804" s="2">
        <f t="shared" si="51"/>
        <v>0.63776212533587828</v>
      </c>
      <c r="I804" s="3">
        <f t="shared" si="49"/>
        <v>1598</v>
      </c>
      <c r="J804" s="3">
        <v>4361</v>
      </c>
    </row>
    <row r="805" spans="1:10" x14ac:dyDescent="0.25">
      <c r="A805" s="1">
        <v>2017</v>
      </c>
      <c r="B805" s="1">
        <v>20170626</v>
      </c>
      <c r="C805" s="1" t="str">
        <f t="shared" si="50"/>
        <v>201706</v>
      </c>
      <c r="D805" s="3">
        <v>114.14285714285714</v>
      </c>
      <c r="E805" s="2">
        <v>672.92210149353014</v>
      </c>
      <c r="F805" s="3">
        <v>11</v>
      </c>
      <c r="G805" s="2">
        <f t="shared" si="48"/>
        <v>61.174736499411829</v>
      </c>
      <c r="H805" s="2">
        <f t="shared" si="51"/>
        <v>0.53594888047044154</v>
      </c>
      <c r="I805" s="3">
        <f t="shared" si="49"/>
        <v>1255.5714285714284</v>
      </c>
      <c r="J805" s="3">
        <v>0</v>
      </c>
    </row>
    <row r="806" spans="1:10" x14ac:dyDescent="0.25">
      <c r="A806" s="1">
        <v>2017</v>
      </c>
      <c r="B806" s="1">
        <v>20170627</v>
      </c>
      <c r="C806" s="1" t="str">
        <f t="shared" si="50"/>
        <v>201706</v>
      </c>
      <c r="D806" s="3">
        <v>114.14285714285714</v>
      </c>
      <c r="E806" s="2">
        <v>406.28612057183489</v>
      </c>
      <c r="F806" s="3">
        <v>5</v>
      </c>
      <c r="G806" s="2">
        <f t="shared" si="48"/>
        <v>81.257224114366977</v>
      </c>
      <c r="H806" s="2">
        <f t="shared" si="51"/>
        <v>0.71189057421848423</v>
      </c>
      <c r="I806" s="3">
        <f t="shared" si="49"/>
        <v>570.71428571428567</v>
      </c>
      <c r="J806" s="3">
        <v>0</v>
      </c>
    </row>
    <row r="807" spans="1:10" x14ac:dyDescent="0.25">
      <c r="A807" s="1">
        <v>2017</v>
      </c>
      <c r="B807" s="1">
        <v>20170628</v>
      </c>
      <c r="C807" s="1" t="str">
        <f t="shared" si="50"/>
        <v>201706</v>
      </c>
      <c r="D807" s="3">
        <v>114.14285714285714</v>
      </c>
      <c r="E807" s="2">
        <v>914.71520042948612</v>
      </c>
      <c r="F807" s="3">
        <v>17</v>
      </c>
      <c r="G807" s="2">
        <f t="shared" si="48"/>
        <v>53.806776495852127</v>
      </c>
      <c r="H807" s="2">
        <f t="shared" si="51"/>
        <v>0.4713985425168522</v>
      </c>
      <c r="I807" s="3">
        <f t="shared" si="49"/>
        <v>1940.4285714285713</v>
      </c>
      <c r="J807" s="3">
        <v>0</v>
      </c>
    </row>
    <row r="808" spans="1:10" x14ac:dyDescent="0.25">
      <c r="A808" s="1">
        <v>2017</v>
      </c>
      <c r="B808" s="1">
        <v>20170629</v>
      </c>
      <c r="C808" s="1" t="str">
        <f t="shared" si="50"/>
        <v>201706</v>
      </c>
      <c r="D808" s="3">
        <v>114.14285714285714</v>
      </c>
      <c r="E808" s="2">
        <v>374.85751771466056</v>
      </c>
      <c r="F808" s="3">
        <v>6</v>
      </c>
      <c r="G808" s="2">
        <f t="shared" si="48"/>
        <v>62.476252952443424</v>
      </c>
      <c r="H808" s="2">
        <f t="shared" si="51"/>
        <v>0.5473514025871139</v>
      </c>
      <c r="I808" s="3">
        <f t="shared" si="49"/>
        <v>684.85714285714289</v>
      </c>
      <c r="J808" s="3">
        <v>0</v>
      </c>
    </row>
    <row r="809" spans="1:10" x14ac:dyDescent="0.25">
      <c r="A809" s="1">
        <v>2017</v>
      </c>
      <c r="B809" s="1">
        <v>20170630</v>
      </c>
      <c r="C809" s="1" t="str">
        <f t="shared" si="50"/>
        <v>201706</v>
      </c>
      <c r="D809" s="3">
        <v>114.14285714285714</v>
      </c>
      <c r="E809" s="2">
        <v>87.428658857230289</v>
      </c>
      <c r="F809" s="3">
        <v>2</v>
      </c>
      <c r="G809" s="2">
        <f t="shared" si="48"/>
        <v>43.714329428615144</v>
      </c>
      <c r="H809" s="2">
        <f t="shared" si="51"/>
        <v>0.38297910638336174</v>
      </c>
      <c r="I809" s="3">
        <f t="shared" si="49"/>
        <v>228.28571428571428</v>
      </c>
      <c r="J809" s="3">
        <v>0</v>
      </c>
    </row>
    <row r="810" spans="1:10" x14ac:dyDescent="0.25">
      <c r="A810" s="1">
        <v>2017</v>
      </c>
      <c r="B810" s="1">
        <v>20170701</v>
      </c>
      <c r="C810" s="1" t="str">
        <f t="shared" si="50"/>
        <v>201707</v>
      </c>
      <c r="D810" s="3">
        <v>114.14285714285714</v>
      </c>
      <c r="E810" s="2">
        <v>911.20091120091115</v>
      </c>
      <c r="F810" s="3">
        <v>12</v>
      </c>
      <c r="G810" s="2">
        <f t="shared" si="48"/>
        <v>75.933409266742601</v>
      </c>
      <c r="H810" s="2">
        <f t="shared" si="51"/>
        <v>0.66524889219924688</v>
      </c>
      <c r="I810" s="3">
        <f t="shared" si="49"/>
        <v>1369.7142857142858</v>
      </c>
      <c r="J810" s="3">
        <v>0</v>
      </c>
    </row>
    <row r="811" spans="1:10" x14ac:dyDescent="0.25">
      <c r="A811" s="1">
        <v>2017</v>
      </c>
      <c r="B811" s="1">
        <v>20170702</v>
      </c>
      <c r="C811" s="1" t="str">
        <f t="shared" si="50"/>
        <v>201707</v>
      </c>
      <c r="D811" s="3">
        <v>114.14285714285714</v>
      </c>
      <c r="E811" s="2">
        <v>595.18630947202382</v>
      </c>
      <c r="F811" s="3">
        <v>9</v>
      </c>
      <c r="G811" s="2">
        <f t="shared" si="48"/>
        <v>66.131812163558209</v>
      </c>
      <c r="H811" s="2">
        <f t="shared" si="51"/>
        <v>0.5793775784041395</v>
      </c>
      <c r="I811" s="3">
        <f t="shared" si="49"/>
        <v>1027.2857142857142</v>
      </c>
      <c r="J811" s="3">
        <v>4103</v>
      </c>
    </row>
    <row r="812" spans="1:10" x14ac:dyDescent="0.25">
      <c r="A812" s="1">
        <v>2017</v>
      </c>
      <c r="B812" s="1">
        <v>20170703</v>
      </c>
      <c r="C812" s="1" t="str">
        <f t="shared" si="50"/>
        <v>201707</v>
      </c>
      <c r="D812" s="3">
        <v>114.14285714285714</v>
      </c>
      <c r="E812" s="2">
        <v>485.14334228619947</v>
      </c>
      <c r="F812" s="3">
        <v>8</v>
      </c>
      <c r="G812" s="2">
        <f t="shared" si="48"/>
        <v>60.642917785774934</v>
      </c>
      <c r="H812" s="2">
        <f t="shared" si="51"/>
        <v>0.53128964267887924</v>
      </c>
      <c r="I812" s="3">
        <f t="shared" si="49"/>
        <v>913.14285714285711</v>
      </c>
      <c r="J812" s="3">
        <v>0</v>
      </c>
    </row>
    <row r="813" spans="1:10" x14ac:dyDescent="0.25">
      <c r="A813" s="1">
        <v>2017</v>
      </c>
      <c r="B813" s="1">
        <v>20170704</v>
      </c>
      <c r="C813" s="1" t="str">
        <f t="shared" si="50"/>
        <v>201707</v>
      </c>
      <c r="D813" s="3">
        <v>114.14285714285714</v>
      </c>
      <c r="E813" s="2">
        <v>246.57167514310373</v>
      </c>
      <c r="F813" s="3">
        <v>4</v>
      </c>
      <c r="G813" s="2">
        <f t="shared" si="48"/>
        <v>61.642918785775933</v>
      </c>
      <c r="H813" s="2">
        <f t="shared" si="51"/>
        <v>0.54005060262882543</v>
      </c>
      <c r="I813" s="3">
        <f t="shared" si="49"/>
        <v>456.57142857142856</v>
      </c>
      <c r="J813" s="3">
        <v>0</v>
      </c>
    </row>
    <row r="814" spans="1:10" x14ac:dyDescent="0.25">
      <c r="A814" s="1">
        <v>2017</v>
      </c>
      <c r="B814" s="1">
        <v>20170705</v>
      </c>
      <c r="C814" s="1" t="str">
        <f t="shared" si="50"/>
        <v>201707</v>
      </c>
      <c r="D814" s="3">
        <v>114.14285714285714</v>
      </c>
      <c r="E814" s="2">
        <v>396.42896785753931</v>
      </c>
      <c r="F814" s="3">
        <v>5</v>
      </c>
      <c r="G814" s="2">
        <f t="shared" si="48"/>
        <v>79.285793571507867</v>
      </c>
      <c r="H814" s="2">
        <f t="shared" si="51"/>
        <v>0.69461896746001883</v>
      </c>
      <c r="I814" s="3">
        <f t="shared" si="49"/>
        <v>570.71428571428567</v>
      </c>
      <c r="J814" s="3">
        <v>0</v>
      </c>
    </row>
    <row r="815" spans="1:10" x14ac:dyDescent="0.25">
      <c r="A815" s="1">
        <v>2017</v>
      </c>
      <c r="B815" s="1">
        <v>20170706</v>
      </c>
      <c r="C815" s="1" t="str">
        <f t="shared" si="50"/>
        <v>201707</v>
      </c>
      <c r="D815" s="3">
        <v>114.14285714285714</v>
      </c>
      <c r="E815" s="2">
        <v>454.35759721474005</v>
      </c>
      <c r="F815" s="3">
        <v>7</v>
      </c>
      <c r="G815" s="2">
        <f t="shared" si="48"/>
        <v>64.908228173534297</v>
      </c>
      <c r="H815" s="2">
        <f t="shared" si="51"/>
        <v>0.56865781879191502</v>
      </c>
      <c r="I815" s="3">
        <f t="shared" si="49"/>
        <v>799</v>
      </c>
      <c r="J815" s="3">
        <v>0</v>
      </c>
    </row>
    <row r="816" spans="1:10" x14ac:dyDescent="0.25">
      <c r="A816" s="1">
        <v>2017</v>
      </c>
      <c r="B816" s="1">
        <v>20170707</v>
      </c>
      <c r="C816" s="1" t="str">
        <f t="shared" si="50"/>
        <v>201707</v>
      </c>
      <c r="D816" s="3">
        <v>114.14285714285714</v>
      </c>
      <c r="E816" s="2">
        <v>477.42904885762033</v>
      </c>
      <c r="F816" s="3">
        <v>6</v>
      </c>
      <c r="G816" s="2">
        <f t="shared" si="48"/>
        <v>79.571508142936722</v>
      </c>
      <c r="H816" s="2">
        <f t="shared" si="51"/>
        <v>0.69712209887428922</v>
      </c>
      <c r="I816" s="3">
        <f t="shared" si="49"/>
        <v>684.85714285714289</v>
      </c>
      <c r="J816" s="3">
        <v>0</v>
      </c>
    </row>
    <row r="817" spans="1:10" x14ac:dyDescent="0.25">
      <c r="A817" s="1">
        <v>2017</v>
      </c>
      <c r="B817" s="1">
        <v>20170708</v>
      </c>
      <c r="C817" s="1" t="str">
        <f t="shared" si="50"/>
        <v>201707</v>
      </c>
      <c r="D817" s="3">
        <v>114.14285714285714</v>
      </c>
      <c r="E817" s="2">
        <v>817.00081700081705</v>
      </c>
      <c r="F817" s="3">
        <v>13</v>
      </c>
      <c r="G817" s="2">
        <f t="shared" si="48"/>
        <v>62.84621669237054</v>
      </c>
      <c r="H817" s="2">
        <f t="shared" si="51"/>
        <v>0.55059263685431015</v>
      </c>
      <c r="I817" s="3">
        <f t="shared" si="49"/>
        <v>1483.8571428571429</v>
      </c>
      <c r="J817" s="3">
        <v>0</v>
      </c>
    </row>
    <row r="818" spans="1:10" x14ac:dyDescent="0.25">
      <c r="A818" s="1">
        <v>2017</v>
      </c>
      <c r="B818" s="1">
        <v>20170709</v>
      </c>
      <c r="C818" s="1" t="str">
        <f t="shared" si="50"/>
        <v>201707</v>
      </c>
      <c r="D818" s="3">
        <v>114.14285714285714</v>
      </c>
      <c r="E818" s="2">
        <v>372.14322928608647</v>
      </c>
      <c r="F818" s="3">
        <v>6</v>
      </c>
      <c r="G818" s="2">
        <f t="shared" si="48"/>
        <v>62.023871547681075</v>
      </c>
      <c r="H818" s="2">
        <f t="shared" si="51"/>
        <v>0.54338811118118591</v>
      </c>
      <c r="I818" s="3">
        <f t="shared" si="49"/>
        <v>684.85714285714289</v>
      </c>
      <c r="J818" s="3">
        <v>3929</v>
      </c>
    </row>
    <row r="819" spans="1:10" x14ac:dyDescent="0.25">
      <c r="A819" s="1">
        <v>2017</v>
      </c>
      <c r="B819" s="1">
        <v>20170710</v>
      </c>
      <c r="C819" s="1" t="str">
        <f t="shared" si="50"/>
        <v>201707</v>
      </c>
      <c r="D819" s="3">
        <v>114.14285714285714</v>
      </c>
      <c r="E819" s="2">
        <v>349.4289208574923</v>
      </c>
      <c r="F819" s="3">
        <v>5</v>
      </c>
      <c r="G819" s="2">
        <f t="shared" si="48"/>
        <v>69.885784171498457</v>
      </c>
      <c r="H819" s="2">
        <f t="shared" si="51"/>
        <v>0.61226594393052469</v>
      </c>
      <c r="I819" s="3">
        <f t="shared" si="49"/>
        <v>570.71428571428567</v>
      </c>
      <c r="J819" s="3">
        <v>0</v>
      </c>
    </row>
    <row r="820" spans="1:10" x14ac:dyDescent="0.25">
      <c r="A820" s="1">
        <v>2017</v>
      </c>
      <c r="B820" s="1">
        <v>20170711</v>
      </c>
      <c r="C820" s="1" t="str">
        <f t="shared" si="50"/>
        <v>201707</v>
      </c>
      <c r="D820" s="3">
        <v>114.14285714285714</v>
      </c>
      <c r="E820" s="2">
        <v>298.57172714315573</v>
      </c>
      <c r="F820" s="3">
        <v>4</v>
      </c>
      <c r="G820" s="2">
        <f t="shared" si="48"/>
        <v>74.642931785788932</v>
      </c>
      <c r="H820" s="2">
        <f t="shared" si="51"/>
        <v>0.65394308197812578</v>
      </c>
      <c r="I820" s="3">
        <f t="shared" si="49"/>
        <v>456.57142857142856</v>
      </c>
      <c r="J820" s="3">
        <v>0</v>
      </c>
    </row>
    <row r="821" spans="1:10" x14ac:dyDescent="0.25">
      <c r="A821" s="1">
        <v>2017</v>
      </c>
      <c r="B821" s="1">
        <v>20170712</v>
      </c>
      <c r="C821" s="1" t="str">
        <f t="shared" si="50"/>
        <v>201707</v>
      </c>
      <c r="D821" s="3">
        <v>114.14285714285714</v>
      </c>
      <c r="E821" s="2">
        <v>478.00047800047804</v>
      </c>
      <c r="F821" s="3">
        <v>9</v>
      </c>
      <c r="G821" s="2">
        <f t="shared" si="48"/>
        <v>53.111164222275335</v>
      </c>
      <c r="H821" s="2">
        <f t="shared" si="51"/>
        <v>0.46530431734158617</v>
      </c>
      <c r="I821" s="3">
        <f t="shared" si="49"/>
        <v>1027.2857142857142</v>
      </c>
      <c r="J821" s="3">
        <v>0</v>
      </c>
    </row>
    <row r="822" spans="1:10" x14ac:dyDescent="0.25">
      <c r="A822" s="1">
        <v>2017</v>
      </c>
      <c r="B822" s="1">
        <v>20170713</v>
      </c>
      <c r="C822" s="1" t="str">
        <f t="shared" si="50"/>
        <v>201707</v>
      </c>
      <c r="D822" s="3">
        <v>114.14285714285714</v>
      </c>
      <c r="E822" s="2">
        <v>228.14308528594242</v>
      </c>
      <c r="F822" s="3">
        <v>3</v>
      </c>
      <c r="G822" s="2">
        <f t="shared" si="48"/>
        <v>76.04769509531414</v>
      </c>
      <c r="H822" s="2">
        <f t="shared" si="51"/>
        <v>0.66625014476495492</v>
      </c>
      <c r="I822" s="3">
        <f t="shared" si="49"/>
        <v>342.42857142857144</v>
      </c>
      <c r="J822" s="3">
        <v>0</v>
      </c>
    </row>
    <row r="823" spans="1:10" x14ac:dyDescent="0.25">
      <c r="A823" s="1">
        <v>2017</v>
      </c>
      <c r="B823" s="1">
        <v>20170714</v>
      </c>
      <c r="C823" s="1" t="str">
        <f t="shared" si="50"/>
        <v>201707</v>
      </c>
      <c r="D823" s="3">
        <v>114.14285714285714</v>
      </c>
      <c r="E823" s="2">
        <v>777.71506342934913</v>
      </c>
      <c r="F823" s="3">
        <v>14</v>
      </c>
      <c r="G823" s="2">
        <f t="shared" si="48"/>
        <v>55.55107595923922</v>
      </c>
      <c r="H823" s="2">
        <f t="shared" si="51"/>
        <v>0.48668026497456141</v>
      </c>
      <c r="I823" s="3">
        <f t="shared" si="49"/>
        <v>1598</v>
      </c>
      <c r="J823" s="3">
        <v>0</v>
      </c>
    </row>
    <row r="824" spans="1:10" x14ac:dyDescent="0.25">
      <c r="A824" s="1">
        <v>2017</v>
      </c>
      <c r="B824" s="1">
        <v>20170715</v>
      </c>
      <c r="C824" s="1" t="str">
        <f t="shared" si="50"/>
        <v>201707</v>
      </c>
      <c r="D824" s="3">
        <v>114.14285714285714</v>
      </c>
      <c r="E824" s="2">
        <v>415.6389870675585</v>
      </c>
      <c r="F824" s="3">
        <v>6</v>
      </c>
      <c r="G824" s="2">
        <f t="shared" si="48"/>
        <v>69.27316451125975</v>
      </c>
      <c r="H824" s="2">
        <f t="shared" si="51"/>
        <v>0.60689881298976001</v>
      </c>
      <c r="I824" s="3">
        <f t="shared" si="49"/>
        <v>684.85714285714289</v>
      </c>
      <c r="J824" s="3">
        <v>0</v>
      </c>
    </row>
    <row r="825" spans="1:10" x14ac:dyDescent="0.25">
      <c r="A825" s="1">
        <v>2017</v>
      </c>
      <c r="B825" s="1">
        <v>20170716</v>
      </c>
      <c r="C825" s="1" t="str">
        <f t="shared" si="50"/>
        <v>201707</v>
      </c>
      <c r="D825" s="3">
        <v>114.14285714285714</v>
      </c>
      <c r="E825" s="2">
        <v>926.64806950521233</v>
      </c>
      <c r="F825" s="3">
        <v>13</v>
      </c>
      <c r="G825" s="2">
        <f t="shared" si="48"/>
        <v>71.280620731170174</v>
      </c>
      <c r="H825" s="2">
        <f t="shared" si="51"/>
        <v>0.62448603894642207</v>
      </c>
      <c r="I825" s="3">
        <f t="shared" si="49"/>
        <v>1483.8571428571429</v>
      </c>
      <c r="J825" s="3">
        <v>4894</v>
      </c>
    </row>
    <row r="826" spans="1:10" x14ac:dyDescent="0.25">
      <c r="A826" s="1">
        <v>2017</v>
      </c>
      <c r="B826" s="1">
        <v>20170717</v>
      </c>
      <c r="C826" s="1" t="str">
        <f t="shared" si="50"/>
        <v>201707</v>
      </c>
      <c r="D826" s="3">
        <v>114.14285714285714</v>
      </c>
      <c r="E826" s="2">
        <v>320.85746371460658</v>
      </c>
      <c r="F826" s="3">
        <v>4</v>
      </c>
      <c r="G826" s="2">
        <f t="shared" si="48"/>
        <v>80.214365928651645</v>
      </c>
      <c r="H826" s="2">
        <f t="shared" si="51"/>
        <v>0.7027541445563974</v>
      </c>
      <c r="I826" s="3">
        <f t="shared" si="49"/>
        <v>456.57142857142856</v>
      </c>
      <c r="J826" s="3">
        <v>0</v>
      </c>
    </row>
    <row r="827" spans="1:10" x14ac:dyDescent="0.25">
      <c r="A827" s="1">
        <v>2017</v>
      </c>
      <c r="B827" s="1">
        <v>20170718</v>
      </c>
      <c r="C827" s="1" t="str">
        <f t="shared" si="50"/>
        <v>201707</v>
      </c>
      <c r="D827" s="3">
        <v>114.14285714285714</v>
      </c>
      <c r="E827" s="2">
        <v>351.00035100035103</v>
      </c>
      <c r="F827" s="3">
        <v>6</v>
      </c>
      <c r="G827" s="2">
        <f t="shared" si="48"/>
        <v>58.500058500058508</v>
      </c>
      <c r="H827" s="2">
        <f t="shared" si="51"/>
        <v>0.51251615707185172</v>
      </c>
      <c r="I827" s="3">
        <f t="shared" si="49"/>
        <v>684.85714285714289</v>
      </c>
      <c r="J827" s="3">
        <v>0</v>
      </c>
    </row>
    <row r="828" spans="1:10" x14ac:dyDescent="0.25">
      <c r="A828" s="1">
        <v>2017</v>
      </c>
      <c r="B828" s="1">
        <v>20170719</v>
      </c>
      <c r="C828" s="1" t="str">
        <f t="shared" si="50"/>
        <v>201707</v>
      </c>
      <c r="D828" s="3">
        <v>114.14285714285714</v>
      </c>
      <c r="E828" s="2">
        <v>153.85729671443957</v>
      </c>
      <c r="F828" s="3">
        <v>3</v>
      </c>
      <c r="G828" s="2">
        <f t="shared" si="48"/>
        <v>51.285765571479857</v>
      </c>
      <c r="H828" s="2">
        <f t="shared" si="51"/>
        <v>0.44931208886152568</v>
      </c>
      <c r="I828" s="3">
        <f t="shared" si="49"/>
        <v>342.42857142857144</v>
      </c>
      <c r="J828" s="3">
        <v>0</v>
      </c>
    </row>
    <row r="829" spans="1:10" x14ac:dyDescent="0.25">
      <c r="A829" s="1">
        <v>2017</v>
      </c>
      <c r="B829" s="1">
        <v>20170720</v>
      </c>
      <c r="C829" s="1" t="str">
        <f t="shared" si="50"/>
        <v>201707</v>
      </c>
      <c r="D829" s="3">
        <v>114.14285714285714</v>
      </c>
      <c r="E829" s="2">
        <v>436.00043600043603</v>
      </c>
      <c r="F829" s="3">
        <v>6</v>
      </c>
      <c r="G829" s="2">
        <f t="shared" si="48"/>
        <v>72.666739333405999</v>
      </c>
      <c r="H829" s="2">
        <f t="shared" si="51"/>
        <v>0.63662975636275598</v>
      </c>
      <c r="I829" s="3">
        <f t="shared" si="49"/>
        <v>684.85714285714289</v>
      </c>
      <c r="J829" s="3">
        <v>0</v>
      </c>
    </row>
    <row r="830" spans="1:10" x14ac:dyDescent="0.25">
      <c r="A830" s="1">
        <v>2017</v>
      </c>
      <c r="B830" s="1">
        <v>20170721</v>
      </c>
      <c r="C830" s="1" t="str">
        <f t="shared" si="50"/>
        <v>201707</v>
      </c>
      <c r="D830" s="3">
        <v>114.14285714285714</v>
      </c>
      <c r="E830" s="2">
        <v>784.28649857221296</v>
      </c>
      <c r="F830" s="3">
        <v>20</v>
      </c>
      <c r="G830" s="2">
        <f t="shared" si="48"/>
        <v>39.214324928610651</v>
      </c>
      <c r="H830" s="2">
        <f t="shared" si="51"/>
        <v>0.34355478660860395</v>
      </c>
      <c r="I830" s="3">
        <f t="shared" si="49"/>
        <v>2282.8571428571427</v>
      </c>
      <c r="J830" s="3">
        <v>0</v>
      </c>
    </row>
    <row r="831" spans="1:10" x14ac:dyDescent="0.25">
      <c r="A831" s="1">
        <v>2017</v>
      </c>
      <c r="B831" s="1">
        <v>20170722</v>
      </c>
      <c r="C831" s="1" t="str">
        <f t="shared" si="50"/>
        <v>201707</v>
      </c>
      <c r="D831" s="3">
        <v>114.14285714285714</v>
      </c>
      <c r="E831" s="2">
        <v>843.28655757227193</v>
      </c>
      <c r="F831" s="3">
        <v>15</v>
      </c>
      <c r="G831" s="2">
        <f t="shared" si="48"/>
        <v>56.219103838151462</v>
      </c>
      <c r="H831" s="2">
        <f t="shared" si="51"/>
        <v>0.49253282461459352</v>
      </c>
      <c r="I831" s="3">
        <f t="shared" si="49"/>
        <v>1712.1428571428571</v>
      </c>
      <c r="J831" s="3">
        <v>0</v>
      </c>
    </row>
    <row r="832" spans="1:10" x14ac:dyDescent="0.25">
      <c r="A832" s="1">
        <v>2017</v>
      </c>
      <c r="B832" s="1">
        <v>20170723</v>
      </c>
      <c r="C832" s="1" t="str">
        <f t="shared" si="50"/>
        <v>201707</v>
      </c>
      <c r="D832" s="3">
        <v>114.14285714285714</v>
      </c>
      <c r="E832" s="2">
        <v>534.85767771482062</v>
      </c>
      <c r="F832" s="3">
        <v>9</v>
      </c>
      <c r="G832" s="2">
        <f t="shared" si="48"/>
        <v>59.428630857202293</v>
      </c>
      <c r="H832" s="2">
        <f t="shared" si="51"/>
        <v>0.5206513341682304</v>
      </c>
      <c r="I832" s="3">
        <f t="shared" si="49"/>
        <v>1027.2857142857142</v>
      </c>
      <c r="J832" s="3">
        <v>4038</v>
      </c>
    </row>
    <row r="833" spans="1:10" x14ac:dyDescent="0.25">
      <c r="A833" s="1">
        <v>2017</v>
      </c>
      <c r="B833" s="1">
        <v>20170724</v>
      </c>
      <c r="C833" s="1" t="str">
        <f t="shared" si="50"/>
        <v>201707</v>
      </c>
      <c r="D833" s="3">
        <v>114.14285714285714</v>
      </c>
      <c r="E833" s="2">
        <v>298.00029800029802</v>
      </c>
      <c r="F833" s="3">
        <v>5</v>
      </c>
      <c r="G833" s="2">
        <f t="shared" si="48"/>
        <v>59.600059600059602</v>
      </c>
      <c r="H833" s="2">
        <f t="shared" si="51"/>
        <v>0.52215321301679252</v>
      </c>
      <c r="I833" s="3">
        <f t="shared" si="49"/>
        <v>570.71428571428567</v>
      </c>
      <c r="J833" s="3">
        <v>0</v>
      </c>
    </row>
    <row r="834" spans="1:10" x14ac:dyDescent="0.25">
      <c r="A834" s="1">
        <v>2017</v>
      </c>
      <c r="B834" s="1">
        <v>20170725</v>
      </c>
      <c r="C834" s="1" t="str">
        <f t="shared" si="50"/>
        <v>201707</v>
      </c>
      <c r="D834" s="3">
        <v>114.14285714285714</v>
      </c>
      <c r="E834" s="2">
        <v>-14.428585857157286</v>
      </c>
      <c r="F834" s="3">
        <v>0</v>
      </c>
      <c r="G834" s="2" t="e">
        <f t="shared" ref="G834:G866" si="52">E834/F834</f>
        <v>#DIV/0!</v>
      </c>
      <c r="H834" s="2" t="e">
        <f t="shared" si="51"/>
        <v>#DIV/0!</v>
      </c>
      <c r="I834" s="3">
        <f t="shared" ref="I834:I866" si="53">F834*D834</f>
        <v>0</v>
      </c>
      <c r="J834" s="3">
        <v>0</v>
      </c>
    </row>
    <row r="835" spans="1:10" x14ac:dyDescent="0.25">
      <c r="A835" s="1">
        <v>2017</v>
      </c>
      <c r="B835" s="1">
        <v>20170726</v>
      </c>
      <c r="C835" s="1" t="str">
        <f t="shared" ref="C835:C866" si="54">LEFT(B835:B835,6)</f>
        <v>201707</v>
      </c>
      <c r="D835" s="3">
        <v>114.14285714285714</v>
      </c>
      <c r="E835" s="2">
        <v>323.71460942889519</v>
      </c>
      <c r="F835" s="3">
        <v>5</v>
      </c>
      <c r="G835" s="2">
        <f t="shared" si="52"/>
        <v>64.74292188577904</v>
      </c>
      <c r="H835" s="2">
        <f t="shared" ref="H835:H866" si="55">G835/D835</f>
        <v>0.56720957847365872</v>
      </c>
      <c r="I835" s="3">
        <f t="shared" si="53"/>
        <v>570.71428571428567</v>
      </c>
      <c r="J835" s="3">
        <v>0</v>
      </c>
    </row>
    <row r="836" spans="1:10" x14ac:dyDescent="0.25">
      <c r="A836" s="1">
        <v>2017</v>
      </c>
      <c r="B836" s="1">
        <v>20170727</v>
      </c>
      <c r="C836" s="1" t="str">
        <f t="shared" si="54"/>
        <v>201707</v>
      </c>
      <c r="D836" s="3">
        <v>114.14285714285714</v>
      </c>
      <c r="E836" s="2">
        <v>139.71442542871117</v>
      </c>
      <c r="F836" s="3">
        <v>2</v>
      </c>
      <c r="G836" s="2">
        <f t="shared" si="52"/>
        <v>69.857212714355583</v>
      </c>
      <c r="H836" s="2">
        <f t="shared" si="55"/>
        <v>0.61201563078909771</v>
      </c>
      <c r="I836" s="3">
        <f t="shared" si="53"/>
        <v>228.28571428571428</v>
      </c>
      <c r="J836" s="3">
        <v>0</v>
      </c>
    </row>
    <row r="837" spans="1:10" x14ac:dyDescent="0.25">
      <c r="A837" s="1">
        <v>2017</v>
      </c>
      <c r="B837" s="1">
        <v>20170728</v>
      </c>
      <c r="C837" s="1" t="str">
        <f t="shared" si="54"/>
        <v>201707</v>
      </c>
      <c r="D837" s="3">
        <v>114.14285714285714</v>
      </c>
      <c r="E837" s="2">
        <v>181.14303828589544</v>
      </c>
      <c r="F837" s="3">
        <v>3</v>
      </c>
      <c r="G837" s="2">
        <f t="shared" si="52"/>
        <v>60.381012761965145</v>
      </c>
      <c r="H837" s="2">
        <f t="shared" si="55"/>
        <v>0.52899510554913143</v>
      </c>
      <c r="I837" s="3">
        <f t="shared" si="53"/>
        <v>342.42857142857144</v>
      </c>
      <c r="J837" s="3">
        <v>0</v>
      </c>
    </row>
    <row r="838" spans="1:10" x14ac:dyDescent="0.25">
      <c r="A838" s="1">
        <v>2017</v>
      </c>
      <c r="B838" s="1">
        <v>20170729</v>
      </c>
      <c r="C838" s="1" t="str">
        <f t="shared" si="54"/>
        <v>201707</v>
      </c>
      <c r="D838" s="3">
        <v>114.14285714285714</v>
      </c>
      <c r="E838" s="2">
        <v>615.85775871490159</v>
      </c>
      <c r="F838" s="3">
        <v>11</v>
      </c>
      <c r="G838" s="2">
        <f t="shared" si="52"/>
        <v>55.987068974081964</v>
      </c>
      <c r="H838" s="2">
        <f t="shared" si="55"/>
        <v>0.49049997849633764</v>
      </c>
      <c r="I838" s="3">
        <f t="shared" si="53"/>
        <v>1255.5714285714284</v>
      </c>
      <c r="J838" s="3">
        <v>0</v>
      </c>
    </row>
    <row r="839" spans="1:10" x14ac:dyDescent="0.25">
      <c r="A839" s="1">
        <v>2017</v>
      </c>
      <c r="B839" s="1">
        <v>20170730</v>
      </c>
      <c r="C839" s="1" t="str">
        <f t="shared" si="54"/>
        <v>201707</v>
      </c>
      <c r="D839" s="3">
        <v>114.14285714285714</v>
      </c>
      <c r="E839" s="2">
        <v>520.04480575909145</v>
      </c>
      <c r="F839" s="3">
        <v>8</v>
      </c>
      <c r="G839" s="2">
        <f t="shared" si="52"/>
        <v>65.005600719886431</v>
      </c>
      <c r="H839" s="2">
        <f t="shared" si="55"/>
        <v>0.56951089491765339</v>
      </c>
      <c r="I839" s="3">
        <f t="shared" si="53"/>
        <v>913.14285714285711</v>
      </c>
      <c r="J839" s="3">
        <v>4802</v>
      </c>
    </row>
    <row r="840" spans="1:10" x14ac:dyDescent="0.25">
      <c r="A840" s="1">
        <v>2017</v>
      </c>
      <c r="B840" s="1">
        <v>20170731</v>
      </c>
      <c r="C840" s="1" t="str">
        <f t="shared" si="54"/>
        <v>201707</v>
      </c>
      <c r="D840" s="3">
        <v>114.14285714285714</v>
      </c>
      <c r="E840" s="2">
        <v>524.85766771481065</v>
      </c>
      <c r="F840" s="3">
        <v>6</v>
      </c>
      <c r="G840" s="2">
        <f t="shared" si="52"/>
        <v>87.476277952468436</v>
      </c>
      <c r="H840" s="2">
        <f t="shared" si="55"/>
        <v>0.76637540133576854</v>
      </c>
      <c r="I840" s="3">
        <f t="shared" si="53"/>
        <v>684.85714285714289</v>
      </c>
      <c r="J840" s="3">
        <v>0</v>
      </c>
    </row>
    <row r="841" spans="1:10" x14ac:dyDescent="0.25">
      <c r="A841" s="1">
        <v>2017</v>
      </c>
      <c r="B841" s="1">
        <v>20170801</v>
      </c>
      <c r="C841" s="1" t="str">
        <f t="shared" si="54"/>
        <v>201708</v>
      </c>
      <c r="D841" s="3">
        <v>114.14285714285714</v>
      </c>
      <c r="E841" s="2">
        <v>443.57187214330071</v>
      </c>
      <c r="F841" s="3">
        <v>7</v>
      </c>
      <c r="G841" s="2">
        <f t="shared" si="52"/>
        <v>63.367410306185818</v>
      </c>
      <c r="H841" s="2">
        <f t="shared" si="55"/>
        <v>0.55515878866495716</v>
      </c>
      <c r="I841" s="3">
        <f t="shared" si="53"/>
        <v>799</v>
      </c>
      <c r="J841" s="3">
        <v>0</v>
      </c>
    </row>
    <row r="842" spans="1:10" x14ac:dyDescent="0.25">
      <c r="A842" s="1">
        <v>2017</v>
      </c>
      <c r="B842" s="1">
        <v>20170802</v>
      </c>
      <c r="C842" s="1" t="str">
        <f t="shared" si="54"/>
        <v>201708</v>
      </c>
      <c r="D842" s="3">
        <v>114.14285714285714</v>
      </c>
      <c r="E842" s="2">
        <v>265.28597957169387</v>
      </c>
      <c r="F842" s="3">
        <v>4</v>
      </c>
      <c r="G842" s="2">
        <f t="shared" si="52"/>
        <v>66.321494892923468</v>
      </c>
      <c r="H842" s="2">
        <f t="shared" si="55"/>
        <v>0.58103937953750229</v>
      </c>
      <c r="I842" s="3">
        <f t="shared" si="53"/>
        <v>456.57142857142856</v>
      </c>
      <c r="J842" s="3">
        <v>0</v>
      </c>
    </row>
    <row r="843" spans="1:10" x14ac:dyDescent="0.25">
      <c r="A843" s="1">
        <v>2017</v>
      </c>
      <c r="B843" s="1">
        <v>20170803</v>
      </c>
      <c r="C843" s="1" t="str">
        <f t="shared" si="54"/>
        <v>201708</v>
      </c>
      <c r="D843" s="3">
        <v>114.14285714285714</v>
      </c>
      <c r="E843" s="2">
        <v>235.0288064573779</v>
      </c>
      <c r="F843" s="3">
        <v>3</v>
      </c>
      <c r="G843" s="2">
        <f t="shared" si="52"/>
        <v>78.342935485792637</v>
      </c>
      <c r="H843" s="2">
        <f t="shared" si="55"/>
        <v>0.68635863379292672</v>
      </c>
      <c r="I843" s="3">
        <f t="shared" si="53"/>
        <v>342.42857142857144</v>
      </c>
      <c r="J843" s="3">
        <v>0</v>
      </c>
    </row>
    <row r="844" spans="1:10" x14ac:dyDescent="0.25">
      <c r="A844" s="1">
        <v>2017</v>
      </c>
      <c r="B844" s="1">
        <v>20170804</v>
      </c>
      <c r="C844" s="1" t="str">
        <f t="shared" si="54"/>
        <v>201708</v>
      </c>
      <c r="D844" s="3">
        <v>114.14285714285714</v>
      </c>
      <c r="E844" s="2">
        <v>21.285735571449855</v>
      </c>
      <c r="F844" s="3">
        <v>1</v>
      </c>
      <c r="G844" s="2">
        <f t="shared" si="52"/>
        <v>21.285735571449855</v>
      </c>
      <c r="H844" s="2">
        <f t="shared" si="55"/>
        <v>0.18648329036314015</v>
      </c>
      <c r="I844" s="3">
        <f t="shared" si="53"/>
        <v>114.14285714285714</v>
      </c>
      <c r="J844" s="3">
        <v>0</v>
      </c>
    </row>
    <row r="845" spans="1:10" x14ac:dyDescent="0.25">
      <c r="A845" s="1">
        <v>2017</v>
      </c>
      <c r="B845" s="1">
        <v>20170805</v>
      </c>
      <c r="C845" s="1" t="str">
        <f t="shared" si="54"/>
        <v>201708</v>
      </c>
      <c r="D845" s="3">
        <v>114.14285714285714</v>
      </c>
      <c r="E845" s="2">
        <v>410.34041034041036</v>
      </c>
      <c r="F845" s="3">
        <v>9</v>
      </c>
      <c r="G845" s="2">
        <f t="shared" si="52"/>
        <v>45.593378926712262</v>
      </c>
      <c r="H845" s="2">
        <f t="shared" si="55"/>
        <v>0.39944136731787966</v>
      </c>
      <c r="I845" s="3">
        <f t="shared" si="53"/>
        <v>1027.2857142857142</v>
      </c>
      <c r="J845" s="3">
        <v>0</v>
      </c>
    </row>
    <row r="846" spans="1:10" x14ac:dyDescent="0.25">
      <c r="A846" s="1">
        <v>2017</v>
      </c>
      <c r="B846" s="1">
        <v>20170806</v>
      </c>
      <c r="C846" s="1" t="str">
        <f t="shared" si="54"/>
        <v>201708</v>
      </c>
      <c r="D846" s="3">
        <v>114.14285714285714</v>
      </c>
      <c r="E846" s="2">
        <v>271.85741471455754</v>
      </c>
      <c r="F846" s="3">
        <v>6</v>
      </c>
      <c r="G846" s="2">
        <f t="shared" si="52"/>
        <v>45.30956911909292</v>
      </c>
      <c r="H846" s="2">
        <f t="shared" si="55"/>
        <v>0.39695492344637101</v>
      </c>
      <c r="I846" s="3">
        <f t="shared" si="53"/>
        <v>684.85714285714289</v>
      </c>
      <c r="J846" s="3">
        <v>3880</v>
      </c>
    </row>
    <row r="847" spans="1:10" x14ac:dyDescent="0.25">
      <c r="A847" s="1">
        <v>2017</v>
      </c>
      <c r="B847" s="1">
        <v>20170807</v>
      </c>
      <c r="C847" s="1" t="str">
        <f t="shared" si="54"/>
        <v>201708</v>
      </c>
      <c r="D847" s="3">
        <v>114.14285714285714</v>
      </c>
      <c r="E847" s="2">
        <v>334.71462042890619</v>
      </c>
      <c r="F847" s="3">
        <v>8</v>
      </c>
      <c r="G847" s="2">
        <f t="shared" si="52"/>
        <v>41.839327553613273</v>
      </c>
      <c r="H847" s="2">
        <f t="shared" si="55"/>
        <v>0.36655230647721265</v>
      </c>
      <c r="I847" s="3">
        <f t="shared" si="53"/>
        <v>913.14285714285711</v>
      </c>
      <c r="J847" s="3">
        <v>0</v>
      </c>
    </row>
    <row r="848" spans="1:10" x14ac:dyDescent="0.25">
      <c r="A848" s="1">
        <v>2017</v>
      </c>
      <c r="B848" s="1">
        <v>20170808</v>
      </c>
      <c r="C848" s="1" t="str">
        <f t="shared" si="54"/>
        <v>201708</v>
      </c>
      <c r="D848" s="3">
        <v>114.14285714285714</v>
      </c>
      <c r="E848" s="2">
        <v>237.85738071452357</v>
      </c>
      <c r="F848" s="3">
        <v>6</v>
      </c>
      <c r="G848" s="2">
        <f t="shared" si="52"/>
        <v>39.642896785753926</v>
      </c>
      <c r="H848" s="2">
        <f t="shared" si="55"/>
        <v>0.34730948373000936</v>
      </c>
      <c r="I848" s="3">
        <f t="shared" si="53"/>
        <v>684.85714285714289</v>
      </c>
      <c r="J848" s="3">
        <v>0</v>
      </c>
    </row>
    <row r="849" spans="1:10" x14ac:dyDescent="0.25">
      <c r="A849" s="1">
        <v>2017</v>
      </c>
      <c r="B849" s="1">
        <v>20170809</v>
      </c>
      <c r="C849" s="1" t="str">
        <f t="shared" si="54"/>
        <v>201708</v>
      </c>
      <c r="D849" s="3">
        <v>114.14285714285714</v>
      </c>
      <c r="E849" s="2">
        <v>312.42888385745533</v>
      </c>
      <c r="F849" s="3">
        <v>5</v>
      </c>
      <c r="G849" s="2">
        <f t="shared" si="52"/>
        <v>62.485776771491068</v>
      </c>
      <c r="H849" s="2">
        <f t="shared" si="55"/>
        <v>0.54743484030092304</v>
      </c>
      <c r="I849" s="3">
        <f t="shared" si="53"/>
        <v>570.71428571428567</v>
      </c>
      <c r="J849" s="3">
        <v>0</v>
      </c>
    </row>
    <row r="850" spans="1:10" x14ac:dyDescent="0.25">
      <c r="A850" s="1">
        <v>2017</v>
      </c>
      <c r="B850" s="1">
        <v>20170810</v>
      </c>
      <c r="C850" s="1" t="str">
        <f t="shared" si="54"/>
        <v>201708</v>
      </c>
      <c r="D850" s="3">
        <v>114.14285714285714</v>
      </c>
      <c r="E850" s="2">
        <v>229.71451542880115</v>
      </c>
      <c r="F850" s="3">
        <v>4</v>
      </c>
      <c r="G850" s="2">
        <f t="shared" si="52"/>
        <v>57.428628857200287</v>
      </c>
      <c r="H850" s="2">
        <f t="shared" si="55"/>
        <v>0.5031294142683379</v>
      </c>
      <c r="I850" s="3">
        <f t="shared" si="53"/>
        <v>456.57142857142856</v>
      </c>
      <c r="J850" s="3">
        <v>0</v>
      </c>
    </row>
    <row r="851" spans="1:10" x14ac:dyDescent="0.25">
      <c r="A851" s="1">
        <v>2017</v>
      </c>
      <c r="B851" s="1">
        <v>20170811</v>
      </c>
      <c r="C851" s="1" t="str">
        <f t="shared" si="54"/>
        <v>201708</v>
      </c>
      <c r="D851" s="3">
        <v>114.14285714285714</v>
      </c>
      <c r="E851" s="2">
        <v>97.214382928668641</v>
      </c>
      <c r="F851" s="3">
        <v>3</v>
      </c>
      <c r="G851" s="2">
        <f t="shared" si="52"/>
        <v>32.404794309556216</v>
      </c>
      <c r="H851" s="2">
        <f t="shared" si="55"/>
        <v>0.28389682123516086</v>
      </c>
      <c r="I851" s="3">
        <f t="shared" si="53"/>
        <v>342.42857142857144</v>
      </c>
      <c r="J851" s="3">
        <v>0</v>
      </c>
    </row>
    <row r="852" spans="1:10" x14ac:dyDescent="0.25">
      <c r="A852" s="1">
        <v>2017</v>
      </c>
      <c r="B852" s="1">
        <v>20170812</v>
      </c>
      <c r="C852" s="1" t="str">
        <f t="shared" si="54"/>
        <v>201708</v>
      </c>
      <c r="D852" s="3">
        <v>114.14285714285714</v>
      </c>
      <c r="E852" s="2">
        <v>217.90593219164649</v>
      </c>
      <c r="F852" s="3">
        <v>3</v>
      </c>
      <c r="G852" s="2">
        <f t="shared" si="52"/>
        <v>72.635310730548824</v>
      </c>
      <c r="H852" s="2">
        <f t="shared" si="55"/>
        <v>0.63635441190718622</v>
      </c>
      <c r="I852" s="3">
        <f t="shared" si="53"/>
        <v>342.42857142857144</v>
      </c>
      <c r="J852" s="3">
        <v>0</v>
      </c>
    </row>
    <row r="853" spans="1:10" x14ac:dyDescent="0.25">
      <c r="A853" s="1">
        <v>2017</v>
      </c>
      <c r="B853" s="1">
        <v>20170813</v>
      </c>
      <c r="C853" s="1" t="str">
        <f t="shared" si="54"/>
        <v>201708</v>
      </c>
      <c r="D853" s="3">
        <v>114.14285714285714</v>
      </c>
      <c r="E853" s="2">
        <v>243.7616723331009</v>
      </c>
      <c r="F853" s="3">
        <v>4</v>
      </c>
      <c r="G853" s="2">
        <f t="shared" si="52"/>
        <v>60.940418083275226</v>
      </c>
      <c r="H853" s="2">
        <f t="shared" si="55"/>
        <v>0.53389602826398819</v>
      </c>
      <c r="I853" s="3">
        <f t="shared" si="53"/>
        <v>456.57142857142856</v>
      </c>
      <c r="J853" s="3">
        <v>3282</v>
      </c>
    </row>
    <row r="854" spans="1:10" x14ac:dyDescent="0.25">
      <c r="A854" s="1">
        <v>2017</v>
      </c>
      <c r="B854" s="1">
        <v>20170815</v>
      </c>
      <c r="C854" s="1" t="str">
        <f t="shared" si="54"/>
        <v>201708</v>
      </c>
      <c r="D854" s="3">
        <v>114.14285714285714</v>
      </c>
      <c r="E854" s="2">
        <v>281.00028100028101</v>
      </c>
      <c r="F854" s="3">
        <v>4</v>
      </c>
      <c r="G854" s="2">
        <f t="shared" si="52"/>
        <v>70.250070250070252</v>
      </c>
      <c r="H854" s="2">
        <f t="shared" si="55"/>
        <v>0.61545743648371942</v>
      </c>
      <c r="I854" s="3">
        <f t="shared" si="53"/>
        <v>456.57142857142856</v>
      </c>
      <c r="J854" s="3">
        <v>0</v>
      </c>
    </row>
    <row r="855" spans="1:10" x14ac:dyDescent="0.25">
      <c r="A855" s="1">
        <v>2017</v>
      </c>
      <c r="B855" s="1">
        <v>20170816</v>
      </c>
      <c r="C855" s="1" t="str">
        <f t="shared" si="54"/>
        <v>201708</v>
      </c>
      <c r="D855" s="3">
        <v>114.14285714285714</v>
      </c>
      <c r="E855" s="2">
        <v>233.92880535737677</v>
      </c>
      <c r="F855" s="3">
        <v>3</v>
      </c>
      <c r="G855" s="2">
        <f t="shared" si="52"/>
        <v>77.976268452458925</v>
      </c>
      <c r="H855" s="2">
        <f t="shared" si="55"/>
        <v>0.68314628181127968</v>
      </c>
      <c r="I855" s="3">
        <f t="shared" si="53"/>
        <v>342.42857142857144</v>
      </c>
      <c r="J855" s="3">
        <v>0</v>
      </c>
    </row>
    <row r="856" spans="1:10" x14ac:dyDescent="0.25">
      <c r="A856" s="1">
        <v>2017</v>
      </c>
      <c r="B856" s="1">
        <v>20170817</v>
      </c>
      <c r="C856" s="1" t="str">
        <f t="shared" si="54"/>
        <v>201708</v>
      </c>
      <c r="D856" s="3">
        <v>114.14285714285714</v>
      </c>
      <c r="E856" s="2">
        <v>206.78592107163536</v>
      </c>
      <c r="F856" s="3">
        <v>3</v>
      </c>
      <c r="G856" s="2">
        <f t="shared" si="52"/>
        <v>68.928640357211791</v>
      </c>
      <c r="H856" s="2">
        <f t="shared" si="55"/>
        <v>0.60388045369271903</v>
      </c>
      <c r="I856" s="3">
        <f t="shared" si="53"/>
        <v>342.42857142857144</v>
      </c>
      <c r="J856" s="3">
        <v>0</v>
      </c>
    </row>
    <row r="857" spans="1:10" x14ac:dyDescent="0.25">
      <c r="A857" s="1">
        <v>2017</v>
      </c>
      <c r="B857" s="1">
        <v>20170818</v>
      </c>
      <c r="C857" s="1" t="str">
        <f t="shared" si="54"/>
        <v>201708</v>
      </c>
      <c r="D857" s="3">
        <v>114.14285714285714</v>
      </c>
      <c r="E857" s="2">
        <v>2302.7880170737312</v>
      </c>
      <c r="F857" s="3">
        <v>44</v>
      </c>
      <c r="G857" s="2">
        <f t="shared" si="52"/>
        <v>52.336091297130253</v>
      </c>
      <c r="H857" s="2">
        <f t="shared" si="55"/>
        <v>0.45851394127648532</v>
      </c>
      <c r="I857" s="3">
        <f t="shared" si="53"/>
        <v>5022.2857142857138</v>
      </c>
      <c r="J857" s="3">
        <v>0</v>
      </c>
    </row>
    <row r="858" spans="1:10" x14ac:dyDescent="0.25">
      <c r="A858" s="1">
        <v>2017</v>
      </c>
      <c r="B858" s="1">
        <v>20170819</v>
      </c>
      <c r="C858" s="1" t="str">
        <f t="shared" si="54"/>
        <v>201708</v>
      </c>
      <c r="D858" s="3">
        <v>114.14285714285714</v>
      </c>
      <c r="E858" s="2">
        <v>875.35801821516111</v>
      </c>
      <c r="F858" s="3">
        <v>16</v>
      </c>
      <c r="G858" s="2">
        <f t="shared" si="52"/>
        <v>54.709876138447569</v>
      </c>
      <c r="H858" s="2">
        <f t="shared" si="55"/>
        <v>0.47931055440442177</v>
      </c>
      <c r="I858" s="3">
        <f t="shared" si="53"/>
        <v>1826.2857142857142</v>
      </c>
      <c r="J858" s="3">
        <v>0</v>
      </c>
    </row>
    <row r="859" spans="1:10" x14ac:dyDescent="0.25">
      <c r="A859" s="1">
        <v>2017</v>
      </c>
      <c r="B859" s="1">
        <v>20170820</v>
      </c>
      <c r="C859" s="1" t="str">
        <f t="shared" si="54"/>
        <v>201708</v>
      </c>
      <c r="D859" s="3">
        <v>114.14285714285714</v>
      </c>
      <c r="E859" s="2">
        <v>819.28653357224789</v>
      </c>
      <c r="F859" s="3">
        <v>17</v>
      </c>
      <c r="G859" s="2">
        <f t="shared" si="52"/>
        <v>48.193325504249877</v>
      </c>
      <c r="H859" s="2">
        <f t="shared" si="55"/>
        <v>0.4222193723776585</v>
      </c>
      <c r="I859" s="3">
        <f t="shared" si="53"/>
        <v>1940.4285714285713</v>
      </c>
      <c r="J859" s="3">
        <v>2752</v>
      </c>
    </row>
    <row r="860" spans="1:10" x14ac:dyDescent="0.25">
      <c r="A860" s="1">
        <v>2017</v>
      </c>
      <c r="B860" s="1">
        <v>20170821</v>
      </c>
      <c r="C860" s="1" t="str">
        <f t="shared" si="54"/>
        <v>201708</v>
      </c>
      <c r="D860" s="3">
        <v>114.14285714285714</v>
      </c>
      <c r="E860" s="2">
        <v>27.000027000027</v>
      </c>
      <c r="F860" s="3">
        <v>1</v>
      </c>
      <c r="G860" s="2">
        <f t="shared" si="52"/>
        <v>27.000027000027</v>
      </c>
      <c r="H860" s="2">
        <f t="shared" si="55"/>
        <v>0.23654591864854693</v>
      </c>
      <c r="I860" s="3">
        <f t="shared" si="53"/>
        <v>114.14285714285714</v>
      </c>
      <c r="J860" s="3">
        <v>0</v>
      </c>
    </row>
    <row r="861" spans="1:10" x14ac:dyDescent="0.25">
      <c r="A861" s="1">
        <v>2017</v>
      </c>
      <c r="B861" s="1">
        <v>20170822</v>
      </c>
      <c r="C861" s="1" t="str">
        <f t="shared" si="54"/>
        <v>201708</v>
      </c>
      <c r="D861" s="3">
        <v>114.14285714285714</v>
      </c>
      <c r="E861" s="2">
        <v>176.80017680017679</v>
      </c>
      <c r="F861" s="3">
        <v>4</v>
      </c>
      <c r="G861" s="2">
        <f t="shared" si="52"/>
        <v>44.200044200044196</v>
      </c>
      <c r="H861" s="2">
        <f t="shared" si="55"/>
        <v>0.38723442978762124</v>
      </c>
      <c r="I861" s="3">
        <f t="shared" si="53"/>
        <v>456.57142857142856</v>
      </c>
      <c r="J861" s="3">
        <v>0</v>
      </c>
    </row>
    <row r="862" spans="1:10" x14ac:dyDescent="0.25">
      <c r="A862" s="1">
        <v>2017</v>
      </c>
      <c r="B862" s="1">
        <v>20170823</v>
      </c>
      <c r="C862" s="1" t="str">
        <f t="shared" si="54"/>
        <v>201708</v>
      </c>
      <c r="D862" s="3">
        <v>114.14285714285714</v>
      </c>
      <c r="E862" s="2">
        <v>349.14320628606345</v>
      </c>
      <c r="F862" s="3">
        <v>6</v>
      </c>
      <c r="G862" s="2">
        <f t="shared" si="52"/>
        <v>58.190534381010572</v>
      </c>
      <c r="H862" s="2">
        <f t="shared" si="55"/>
        <v>0.50980443137305886</v>
      </c>
      <c r="I862" s="3">
        <f t="shared" si="53"/>
        <v>684.85714285714289</v>
      </c>
      <c r="J862" s="3">
        <v>0</v>
      </c>
    </row>
    <row r="863" spans="1:10" x14ac:dyDescent="0.25">
      <c r="A863" s="1">
        <v>2017</v>
      </c>
      <c r="B863" s="1">
        <v>20170824</v>
      </c>
      <c r="C863" s="1" t="str">
        <f t="shared" si="54"/>
        <v>201708</v>
      </c>
      <c r="D863" s="3">
        <v>114.14285714285714</v>
      </c>
      <c r="E863" s="2">
        <v>285.28599957171383</v>
      </c>
      <c r="F863" s="3">
        <v>5</v>
      </c>
      <c r="G863" s="2">
        <f t="shared" si="52"/>
        <v>57.057199914342767</v>
      </c>
      <c r="H863" s="2">
        <f t="shared" si="55"/>
        <v>0.49987534342978646</v>
      </c>
      <c r="I863" s="3">
        <f t="shared" si="53"/>
        <v>570.71428571428567</v>
      </c>
      <c r="J863" s="3">
        <v>0</v>
      </c>
    </row>
    <row r="864" spans="1:10" x14ac:dyDescent="0.25">
      <c r="A864" s="1">
        <v>2017</v>
      </c>
      <c r="B864" s="1">
        <v>20170825</v>
      </c>
      <c r="C864" s="1" t="str">
        <f t="shared" si="54"/>
        <v>201708</v>
      </c>
      <c r="D864" s="3">
        <v>114.14285714285714</v>
      </c>
      <c r="E864" s="2">
        <v>267.60598189169616</v>
      </c>
      <c r="F864" s="3">
        <v>4</v>
      </c>
      <c r="G864" s="2">
        <f t="shared" si="52"/>
        <v>66.90149547292404</v>
      </c>
      <c r="H864" s="2">
        <f t="shared" si="55"/>
        <v>0.58612073630847095</v>
      </c>
      <c r="I864" s="3">
        <f t="shared" si="53"/>
        <v>456.57142857142856</v>
      </c>
      <c r="J864" s="3">
        <v>0</v>
      </c>
    </row>
    <row r="865" spans="1:10" x14ac:dyDescent="0.25">
      <c r="A865" s="1">
        <v>2017</v>
      </c>
      <c r="B865" s="1">
        <v>20170826</v>
      </c>
      <c r="C865" s="1" t="str">
        <f t="shared" si="54"/>
        <v>201708</v>
      </c>
      <c r="D865" s="3">
        <v>114.14285714285714</v>
      </c>
      <c r="E865" s="2">
        <v>182.71446842875415</v>
      </c>
      <c r="F865" s="3">
        <v>4</v>
      </c>
      <c r="G865" s="2">
        <f t="shared" si="52"/>
        <v>45.678617107188536</v>
      </c>
      <c r="H865" s="2">
        <f t="shared" si="55"/>
        <v>0.40018813485647031</v>
      </c>
      <c r="I865" s="3">
        <f t="shared" si="53"/>
        <v>456.57142857142856</v>
      </c>
      <c r="J865" s="3">
        <v>0</v>
      </c>
    </row>
    <row r="866" spans="1:10" x14ac:dyDescent="0.25">
      <c r="A866" s="1">
        <v>2017</v>
      </c>
      <c r="B866" s="1">
        <v>20170827</v>
      </c>
      <c r="C866" s="1" t="str">
        <f t="shared" si="54"/>
        <v>201708</v>
      </c>
      <c r="D866" s="3">
        <v>114.14285714285714</v>
      </c>
      <c r="E866" s="2">
        <v>389.28610357181788</v>
      </c>
      <c r="F866" s="3">
        <v>8</v>
      </c>
      <c r="G866" s="2">
        <f t="shared" si="52"/>
        <v>48.660762946477234</v>
      </c>
      <c r="H866" s="2">
        <f t="shared" si="55"/>
        <v>0.42631456899291698</v>
      </c>
      <c r="I866" s="3">
        <f t="shared" si="53"/>
        <v>913.14285714285711</v>
      </c>
      <c r="J866" s="3">
        <v>2903</v>
      </c>
    </row>
  </sheetData>
  <autoFilter ref="A1:J866" xr:uid="{00000000-0009-0000-0000-000001000000}"/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 Info</vt:lpstr>
      <vt:lpstr>Sheet7</vt:lpstr>
    </vt:vector>
  </TitlesOfParts>
  <Company>IBM Incorporated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Li, Kathy (ETW)</dc:creator>
  <cp:lastModifiedBy>Tong, Xiaoxiao</cp:lastModifiedBy>
  <cp:lastPrinted>2017-09-03T07:24:57Z</cp:lastPrinted>
  <dcterms:created xsi:type="dcterms:W3CDTF">2017-08-30T10:05:03Z</dcterms:created>
  <dcterms:modified xsi:type="dcterms:W3CDTF">2018-04-26T01:13:45Z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672417071</vt:i4>
  </property>
  <property fmtid="{D5CDD505-2E9C-101B-9397-08002B2CF9AE}" pid="3" name="_NewReviewCycle">
    <vt:lpwstr/>
  </property>
  <property fmtid="{D5CDD505-2E9C-101B-9397-08002B2CF9AE}" pid="4" name="_EmailSubject">
    <vt:lpwstr>practice from Nike</vt:lpwstr>
  </property>
  <property fmtid="{D5CDD505-2E9C-101B-9397-08002B2CF9AE}" pid="5" name="_AuthorEmail">
    <vt:lpwstr>Elaine.Zhao@nike.com</vt:lpwstr>
  </property>
  <property fmtid="{D5CDD505-2E9C-101B-9397-08002B2CF9AE}" pid="6" name="_AuthorEmailDisplayName">
    <vt:lpwstr>Zhao, Elaine</vt:lpwstr>
  </property>
  <property fmtid="{D5CDD505-2E9C-101B-9397-08002B2CF9AE}" pid="7" name="_PreviousAdHocReviewCycleID">
    <vt:i4>-1346843706</vt:i4>
  </property>
</Properties>
</file>