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nan\Desktop\"/>
    </mc:Choice>
  </mc:AlternateContent>
  <xr:revisionPtr revIDLastSave="0" documentId="13_ncr:1_{A102E6DA-0861-450D-84D0-D7D80FE1A6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3" i="1"/>
  <c r="D2" i="1"/>
</calcChain>
</file>

<file path=xl/sharedStrings.xml><?xml version="1.0" encoding="utf-8"?>
<sst xmlns="http://schemas.openxmlformats.org/spreadsheetml/2006/main" count="362" uniqueCount="18">
  <si>
    <t>使用年限（年）</t>
    <phoneticPr fontId="1" type="noConversion"/>
  </si>
  <si>
    <t>总增长成本</t>
    <phoneticPr fontId="1" type="noConversion"/>
  </si>
  <si>
    <t>总建筑面积</t>
    <phoneticPr fontId="1" type="noConversion"/>
  </si>
  <si>
    <t>单位节能量</t>
  </si>
  <si>
    <t>单位节材</t>
  </si>
  <si>
    <t>单位节水</t>
  </si>
  <si>
    <t>单位节地</t>
  </si>
  <si>
    <t>单位增长成本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</si>
  <si>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</si>
  <si>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</si>
  <si>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</si>
  <si>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</si>
  <si>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总增长成本（原）</t>
    <phoneticPr fontId="1" type="noConversion"/>
  </si>
  <si>
    <t xml:space="preserve"> 废气减排</t>
    <phoneticPr fontId="1" type="noConversion"/>
  </si>
  <si>
    <t>居民健康</t>
    <phoneticPr fontId="1" type="noConversion"/>
  </si>
  <si>
    <t>提高就业率</t>
    <phoneticPr fontId="1" type="noConversion"/>
  </si>
  <si>
    <t>效益</t>
    <phoneticPr fontId="1" type="noConversion"/>
  </si>
  <si>
    <t>居民幸福感指数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</si>
</sst>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G1" workbookViewId="0">
      <selection activeCell="M87" sqref="M87"/>
    </sheetView>
  </sheetViews>
  <sheetFormatPr defaultRowHeight="14" x14ac:dyDescent="0.3"/>
  <cols>
    <col min="1" max="1" width="11.08203125" customWidth="1"/>
    <col min="3" max="3" width="8.25" style="2" customWidth="1"/>
    <col min="4" max="4" width="10.6640625" style="2" customWidth="1"/>
    <col min="5" max="5" width="12.58203125" style="1" customWidth="1"/>
    <col min="6" max="6" width="11.4140625" style="1" customWidth="1"/>
    <col min="7" max="7" width="11.33203125" style="1" customWidth="1"/>
    <col min="8" max="8" width="12.1640625" style="1" customWidth="1"/>
    <col min="9" max="9" width="14.33203125" style="1" customWidth="1"/>
    <col min="10" max="10" width="12.5" customWidth="1"/>
    <col min="11" max="11" width="11.75" customWidth="1"/>
    <col min="12" max="12" width="15.58203125" style="3" customWidth="1"/>
    <col min="13" max="13" width="19.08203125" customWidth="1"/>
  </cols>
  <sheetData>
    <row r="1" spans="1:14" x14ac:dyDescent="0.3">
      <c r="A1" t="s">
        <v>2</v>
      </c>
      <c r="B1" t="s">
        <v>0</v>
      </c>
      <c r="C1" s="2" t="s">
        <v>12</v>
      </c>
      <c r="D1" s="2" t="s">
        <v>1</v>
      </c>
      <c r="E1" s="1" t="s">
        <v>7</v>
      </c>
      <c r="F1" s="1" t="s">
        <v>3</v>
      </c>
      <c r="G1" s="1" t="s">
        <v>4</v>
      </c>
      <c r="H1" s="1" t="s">
        <v>5</v>
      </c>
      <c r="I1" s="1" t="s">
        <v>6</v>
      </c>
      <c r="J1" t="s">
        <v>13</v>
      </c>
      <c r="K1" t="s">
        <v>14</v>
      </c>
      <c r="L1" s="3" t="s">
        <v>15</v>
      </c>
      <c r="M1" t="s">
        <v>17</v>
      </c>
      <c r="N1" t="s">
        <v>16</v>
      </c>
    </row>
    <row r="2" spans="1:14" x14ac:dyDescent="0.3">
      <c r="A2">
        <v>63778.02</v>
      </c>
      <c r="B2">
        <v>50</v>
      </c>
      <c r="C2" s="2">
        <v>1351.86</v>
      </c>
      <c r="D2" s="4">
        <f t="shared" ref="D2:D33" si="0">C2*10000</f>
        <v>13518599.999999998</v>
      </c>
      <c r="E2" s="1">
        <f t="shared" ref="E2:E33" si="1">(C2/A2)*10000</f>
        <v>211.9633064808221</v>
      </c>
      <c r="F2" s="1">
        <v>19.618043959345243</v>
      </c>
      <c r="G2" s="1">
        <v>94.383613665021286</v>
      </c>
      <c r="H2" s="1">
        <v>9.6898586691778767</v>
      </c>
      <c r="I2" s="1">
        <v>195.08288278626398</v>
      </c>
      <c r="J2" s="3" t="s">
        <v>9</v>
      </c>
      <c r="K2" s="3" t="s">
        <v>9</v>
      </c>
      <c r="L2" s="3" t="s">
        <v>8</v>
      </c>
      <c r="M2" s="3" t="s">
        <v>9</v>
      </c>
      <c r="N2">
        <v>3</v>
      </c>
    </row>
    <row r="3" spans="1:14" x14ac:dyDescent="0.3">
      <c r="A3">
        <v>2270.0100000000002</v>
      </c>
      <c r="B3">
        <v>50</v>
      </c>
      <c r="C3" s="2">
        <v>256.02</v>
      </c>
      <c r="D3" s="4">
        <f t="shared" si="0"/>
        <v>2560200</v>
      </c>
      <c r="E3" s="1">
        <f t="shared" si="1"/>
        <v>1127.8364412491574</v>
      </c>
      <c r="F3" s="1">
        <v>27.532037303800422</v>
      </c>
      <c r="G3" s="1">
        <v>175.0212554129717</v>
      </c>
      <c r="H3" s="1">
        <v>277.44371170171053</v>
      </c>
      <c r="I3" s="1">
        <v>16.167329659340705</v>
      </c>
      <c r="J3" s="3" t="s">
        <v>9</v>
      </c>
      <c r="K3" s="3" t="s">
        <v>9</v>
      </c>
      <c r="L3" s="3" t="s">
        <v>11</v>
      </c>
      <c r="M3" s="3" t="s">
        <v>9</v>
      </c>
      <c r="N3">
        <v>2</v>
      </c>
    </row>
    <row r="4" spans="1:14" x14ac:dyDescent="0.3">
      <c r="A4">
        <v>70448.649999999994</v>
      </c>
      <c r="B4">
        <v>50</v>
      </c>
      <c r="C4" s="2">
        <v>1600</v>
      </c>
      <c r="D4" s="4">
        <f t="shared" si="0"/>
        <v>16000000</v>
      </c>
      <c r="E4" s="1">
        <f t="shared" si="1"/>
        <v>227.11577865580108</v>
      </c>
      <c r="F4" s="1">
        <v>18.453157015783837</v>
      </c>
      <c r="G4" s="1">
        <v>54.791681600712018</v>
      </c>
      <c r="H4" s="1">
        <v>1.3800122500573113</v>
      </c>
      <c r="I4" s="1">
        <v>23.421314673879486</v>
      </c>
      <c r="J4" s="3" t="s">
        <v>9</v>
      </c>
      <c r="K4" s="3" t="s">
        <v>9</v>
      </c>
      <c r="L4" s="3" t="s">
        <v>11</v>
      </c>
      <c r="M4" s="3" t="s">
        <v>11</v>
      </c>
      <c r="N4">
        <v>1</v>
      </c>
    </row>
    <row r="5" spans="1:14" x14ac:dyDescent="0.3">
      <c r="A5">
        <v>86412.43</v>
      </c>
      <c r="B5">
        <v>50</v>
      </c>
      <c r="C5" s="2">
        <v>1747.7</v>
      </c>
      <c r="D5" s="4">
        <f t="shared" si="0"/>
        <v>17477000</v>
      </c>
      <c r="E5" s="1">
        <f t="shared" si="1"/>
        <v>202.2509956032946</v>
      </c>
      <c r="F5" s="1">
        <v>49.455928967626541</v>
      </c>
      <c r="G5" s="1">
        <v>0</v>
      </c>
      <c r="H5" s="1">
        <v>198.96443139025257</v>
      </c>
      <c r="I5" s="1">
        <v>79.320764385401503</v>
      </c>
      <c r="J5" s="3" t="s">
        <v>9</v>
      </c>
      <c r="K5" s="3" t="s">
        <v>9</v>
      </c>
      <c r="L5" s="3" t="s">
        <v>8</v>
      </c>
      <c r="M5" s="3" t="s">
        <v>9</v>
      </c>
      <c r="N5">
        <v>3</v>
      </c>
    </row>
    <row r="6" spans="1:14" x14ac:dyDescent="0.3">
      <c r="A6">
        <v>12870</v>
      </c>
      <c r="B6">
        <v>50</v>
      </c>
      <c r="C6" s="2">
        <v>723.1</v>
      </c>
      <c r="D6" s="4">
        <f t="shared" si="0"/>
        <v>7231000</v>
      </c>
      <c r="E6" s="1">
        <f t="shared" si="1"/>
        <v>561.84926184926189</v>
      </c>
      <c r="F6" s="1">
        <v>54.767676767676768</v>
      </c>
      <c r="G6" s="1">
        <v>893.55089355089365</v>
      </c>
      <c r="H6" s="1">
        <v>1.3785547785547785</v>
      </c>
      <c r="I6" s="1">
        <v>0</v>
      </c>
      <c r="J6" s="3" t="s">
        <v>9</v>
      </c>
      <c r="K6" s="3" t="s">
        <v>9</v>
      </c>
      <c r="L6" s="3" t="s">
        <v>8</v>
      </c>
      <c r="M6" s="3" t="s">
        <v>9</v>
      </c>
      <c r="N6">
        <v>3</v>
      </c>
    </row>
    <row r="7" spans="1:14" x14ac:dyDescent="0.3">
      <c r="A7">
        <v>150660</v>
      </c>
      <c r="B7">
        <v>50</v>
      </c>
      <c r="C7" s="2">
        <v>1581.74</v>
      </c>
      <c r="D7" s="4">
        <f t="shared" si="0"/>
        <v>15817400</v>
      </c>
      <c r="E7" s="1">
        <f t="shared" si="1"/>
        <v>104.98738882251428</v>
      </c>
      <c r="F7" s="1">
        <v>22.688835789194211</v>
      </c>
      <c r="G7" s="1">
        <v>66.374618345944512</v>
      </c>
      <c r="H7" s="1">
        <v>2.0666533917429972</v>
      </c>
      <c r="I7" s="1">
        <v>8.0313288198592847</v>
      </c>
      <c r="J7" s="3" t="s">
        <v>9</v>
      </c>
      <c r="K7" s="3" t="s">
        <v>9</v>
      </c>
      <c r="L7" s="3" t="s">
        <v>8</v>
      </c>
      <c r="M7" s="3" t="s">
        <v>9</v>
      </c>
      <c r="N7">
        <v>3</v>
      </c>
    </row>
    <row r="8" spans="1:14" x14ac:dyDescent="0.3">
      <c r="A8">
        <v>114536</v>
      </c>
      <c r="B8">
        <v>40</v>
      </c>
      <c r="C8" s="2">
        <v>1452.07</v>
      </c>
      <c r="D8" s="4">
        <f t="shared" si="0"/>
        <v>14520700</v>
      </c>
      <c r="E8" s="1">
        <f t="shared" si="1"/>
        <v>126.77848012851854</v>
      </c>
      <c r="F8" s="1">
        <v>18.588042187609137</v>
      </c>
      <c r="G8" s="1">
        <v>0</v>
      </c>
      <c r="H8" s="1">
        <v>15.017112523573374</v>
      </c>
      <c r="I8" s="1">
        <v>0</v>
      </c>
      <c r="J8" s="3" t="s">
        <v>9</v>
      </c>
      <c r="K8" s="3" t="s">
        <v>9</v>
      </c>
      <c r="L8" s="3" t="s">
        <v>11</v>
      </c>
      <c r="M8" s="3" t="s">
        <v>9</v>
      </c>
      <c r="N8">
        <v>2</v>
      </c>
    </row>
    <row r="9" spans="1:14" x14ac:dyDescent="0.3">
      <c r="A9">
        <v>73131.61</v>
      </c>
      <c r="B9">
        <v>50</v>
      </c>
      <c r="C9" s="2">
        <v>703.81377199999997</v>
      </c>
      <c r="D9" s="4">
        <f t="shared" si="0"/>
        <v>7038137.7199999997</v>
      </c>
      <c r="E9" s="1">
        <f t="shared" si="1"/>
        <v>96.239337818489147</v>
      </c>
      <c r="F9" s="1">
        <v>11.612228966379927</v>
      </c>
      <c r="G9" s="1">
        <v>1.5041375405245421</v>
      </c>
      <c r="H9" s="1">
        <v>0.93169137121417112</v>
      </c>
      <c r="I9" s="1">
        <v>16.545512945769964</v>
      </c>
      <c r="J9" s="3" t="s">
        <v>9</v>
      </c>
      <c r="K9" s="3" t="s">
        <v>9</v>
      </c>
      <c r="L9" s="3" t="s">
        <v>8</v>
      </c>
      <c r="M9" s="3" t="s">
        <v>9</v>
      </c>
      <c r="N9">
        <v>3</v>
      </c>
    </row>
    <row r="10" spans="1:14" x14ac:dyDescent="0.3">
      <c r="A10">
        <v>20822</v>
      </c>
      <c r="B10">
        <v>70</v>
      </c>
      <c r="C10" s="2">
        <v>343.86</v>
      </c>
      <c r="D10" s="4">
        <f t="shared" si="0"/>
        <v>3438600</v>
      </c>
      <c r="E10" s="1">
        <f t="shared" si="1"/>
        <v>165.14263759485161</v>
      </c>
      <c r="F10" s="1">
        <v>19.210450485063873</v>
      </c>
      <c r="G10" s="1">
        <v>1.1526270291038325</v>
      </c>
      <c r="H10" s="1">
        <v>26.3903563538565</v>
      </c>
      <c r="I10" s="1">
        <v>0</v>
      </c>
      <c r="J10" s="3" t="s">
        <v>9</v>
      </c>
      <c r="K10" s="3" t="s">
        <v>9</v>
      </c>
      <c r="L10" s="3" t="s">
        <v>8</v>
      </c>
      <c r="M10" s="3" t="s">
        <v>9</v>
      </c>
      <c r="N10">
        <v>2</v>
      </c>
    </row>
    <row r="11" spans="1:14" x14ac:dyDescent="0.3">
      <c r="A11">
        <v>45000</v>
      </c>
      <c r="B11">
        <v>50</v>
      </c>
      <c r="C11" s="2">
        <v>1616.2</v>
      </c>
      <c r="D11" s="4">
        <f t="shared" si="0"/>
        <v>16162000</v>
      </c>
      <c r="E11" s="1">
        <f t="shared" si="1"/>
        <v>359.15555555555557</v>
      </c>
      <c r="F11" s="1">
        <v>7.4087999999999994</v>
      </c>
      <c r="G11" s="1">
        <v>86.666666666666657</v>
      </c>
      <c r="H11" s="1">
        <v>2.2222222222222223</v>
      </c>
      <c r="I11" s="1">
        <v>0</v>
      </c>
      <c r="J11" s="3" t="s">
        <v>9</v>
      </c>
      <c r="K11" s="3" t="s">
        <v>9</v>
      </c>
      <c r="L11" s="3" t="s">
        <v>10</v>
      </c>
      <c r="M11" s="3" t="s">
        <v>9</v>
      </c>
      <c r="N11">
        <v>2</v>
      </c>
    </row>
    <row r="12" spans="1:14" x14ac:dyDescent="0.3">
      <c r="A12">
        <v>26320</v>
      </c>
      <c r="B12">
        <v>50</v>
      </c>
      <c r="C12" s="2">
        <v>6637</v>
      </c>
      <c r="D12" s="4">
        <f t="shared" si="0"/>
        <v>66370000</v>
      </c>
      <c r="E12" s="1">
        <f t="shared" si="1"/>
        <v>2521.6565349544076</v>
      </c>
      <c r="F12" s="1">
        <v>40.425531914893618</v>
      </c>
      <c r="G12" s="1">
        <v>420.02279635258355</v>
      </c>
      <c r="H12" s="1">
        <v>17.868541033434653</v>
      </c>
      <c r="I12" s="1">
        <v>7.4088145896656536</v>
      </c>
      <c r="J12" s="3" t="s">
        <v>9</v>
      </c>
      <c r="K12" s="3" t="s">
        <v>9</v>
      </c>
      <c r="L12" s="3" t="s">
        <v>8</v>
      </c>
      <c r="M12" s="3" t="s">
        <v>9</v>
      </c>
      <c r="N12">
        <v>3</v>
      </c>
    </row>
    <row r="13" spans="1:14" x14ac:dyDescent="0.3">
      <c r="A13">
        <v>8676</v>
      </c>
      <c r="B13">
        <v>50</v>
      </c>
      <c r="C13" s="2">
        <v>385.29</v>
      </c>
      <c r="D13" s="4">
        <f t="shared" si="0"/>
        <v>3852900</v>
      </c>
      <c r="E13" s="1">
        <f t="shared" si="1"/>
        <v>444.0871369294606</v>
      </c>
      <c r="F13" s="1">
        <v>23.149940064545873</v>
      </c>
      <c r="G13" s="1">
        <v>0</v>
      </c>
      <c r="H13" s="1">
        <v>0.55966920239741813</v>
      </c>
      <c r="I13" s="1">
        <v>0</v>
      </c>
      <c r="J13" s="3" t="s">
        <v>9</v>
      </c>
      <c r="K13" s="3" t="s">
        <v>9</v>
      </c>
      <c r="L13" s="3" t="s">
        <v>10</v>
      </c>
      <c r="M13" s="3" t="s">
        <v>9</v>
      </c>
      <c r="N13">
        <v>2</v>
      </c>
    </row>
    <row r="14" spans="1:14" x14ac:dyDescent="0.3">
      <c r="A14">
        <v>180400</v>
      </c>
      <c r="B14">
        <v>50</v>
      </c>
      <c r="C14" s="2">
        <v>2573</v>
      </c>
      <c r="D14" s="4">
        <f t="shared" si="0"/>
        <v>25730000</v>
      </c>
      <c r="E14" s="1">
        <f t="shared" si="1"/>
        <v>142.62749445676275</v>
      </c>
      <c r="F14" s="1">
        <v>8.0205099778270501</v>
      </c>
      <c r="G14" s="1">
        <v>0</v>
      </c>
      <c r="H14" s="1">
        <v>1.493070953436807</v>
      </c>
      <c r="I14" s="1">
        <v>0</v>
      </c>
      <c r="J14" s="3" t="s">
        <v>9</v>
      </c>
      <c r="K14" s="3" t="s">
        <v>9</v>
      </c>
      <c r="L14" s="3" t="s">
        <v>8</v>
      </c>
      <c r="M14" s="3" t="s">
        <v>9</v>
      </c>
      <c r="N14">
        <v>3</v>
      </c>
    </row>
    <row r="15" spans="1:14" x14ac:dyDescent="0.3">
      <c r="A15">
        <v>735800</v>
      </c>
      <c r="B15">
        <v>50</v>
      </c>
      <c r="C15" s="2">
        <v>4500.5</v>
      </c>
      <c r="D15" s="4">
        <f t="shared" si="0"/>
        <v>45005000</v>
      </c>
      <c r="E15" s="1">
        <f t="shared" si="1"/>
        <v>61.164718673552599</v>
      </c>
      <c r="F15" s="1">
        <v>1.669203587931503</v>
      </c>
      <c r="G15" s="1">
        <v>0.73063332427290018</v>
      </c>
      <c r="H15" s="1">
        <v>0.19094862734438706</v>
      </c>
      <c r="I15" s="1">
        <v>1.4134275618374559</v>
      </c>
      <c r="J15" s="3" t="s">
        <v>9</v>
      </c>
      <c r="K15" s="3" t="s">
        <v>9</v>
      </c>
      <c r="L15" s="3" t="s">
        <v>10</v>
      </c>
      <c r="M15" s="3" t="s">
        <v>9</v>
      </c>
      <c r="N15">
        <v>2</v>
      </c>
    </row>
    <row r="16" spans="1:14" x14ac:dyDescent="0.3">
      <c r="A16">
        <v>121373</v>
      </c>
      <c r="B16">
        <v>40</v>
      </c>
      <c r="C16" s="2">
        <v>596.34455000000003</v>
      </c>
      <c r="D16" s="4">
        <f t="shared" si="0"/>
        <v>5963445.5</v>
      </c>
      <c r="E16" s="1">
        <f t="shared" si="1"/>
        <v>49.13321331762419</v>
      </c>
      <c r="F16" s="1">
        <v>5.2128562365600262</v>
      </c>
      <c r="G16" s="1">
        <v>0</v>
      </c>
      <c r="H16" s="1">
        <v>2.2245474693712772</v>
      </c>
      <c r="I16" s="1">
        <v>0</v>
      </c>
      <c r="J16" s="3" t="s">
        <v>9</v>
      </c>
      <c r="K16" s="3" t="s">
        <v>9</v>
      </c>
      <c r="L16" s="3" t="s">
        <v>10</v>
      </c>
      <c r="M16" s="3" t="s">
        <v>9</v>
      </c>
      <c r="N16">
        <v>2</v>
      </c>
    </row>
    <row r="17" spans="1:14" x14ac:dyDescent="0.3">
      <c r="A17">
        <v>53872</v>
      </c>
      <c r="B17">
        <v>50</v>
      </c>
      <c r="C17" s="2">
        <v>328.24083899999999</v>
      </c>
      <c r="D17" s="4">
        <f t="shared" si="0"/>
        <v>3282408.39</v>
      </c>
      <c r="E17" s="1">
        <f t="shared" si="1"/>
        <v>60.929766669141671</v>
      </c>
      <c r="F17" s="1">
        <v>1.1017621398871398</v>
      </c>
      <c r="G17" s="1">
        <v>0.44735669735669736</v>
      </c>
      <c r="H17" s="1">
        <v>0.54047334422334425</v>
      </c>
      <c r="I17" s="1">
        <v>5.6021681021681022</v>
      </c>
      <c r="J17" s="3" t="s">
        <v>9</v>
      </c>
      <c r="K17" s="3" t="s">
        <v>9</v>
      </c>
      <c r="L17" s="3" t="s">
        <v>8</v>
      </c>
      <c r="M17" s="3" t="s">
        <v>9</v>
      </c>
      <c r="N17">
        <v>3</v>
      </c>
    </row>
    <row r="18" spans="1:14" x14ac:dyDescent="0.3">
      <c r="A18">
        <v>8470</v>
      </c>
      <c r="B18">
        <v>50</v>
      </c>
      <c r="C18" s="2">
        <v>641.06200000000001</v>
      </c>
      <c r="D18" s="4">
        <f t="shared" si="0"/>
        <v>6410620</v>
      </c>
      <c r="E18" s="1">
        <f t="shared" si="1"/>
        <v>756.86186540732001</v>
      </c>
      <c r="F18" s="1">
        <v>23.299881936245573</v>
      </c>
      <c r="G18" s="1">
        <v>17.709563164108619</v>
      </c>
      <c r="H18" s="1">
        <v>0.31523022432113346</v>
      </c>
      <c r="I18" s="1">
        <v>0.20318772136953955</v>
      </c>
      <c r="J18" s="3" t="s">
        <v>9</v>
      </c>
      <c r="K18" s="3" t="s">
        <v>9</v>
      </c>
      <c r="L18" s="3" t="s">
        <v>10</v>
      </c>
      <c r="M18" s="3" t="s">
        <v>9</v>
      </c>
      <c r="N18">
        <v>2</v>
      </c>
    </row>
    <row r="19" spans="1:14" x14ac:dyDescent="0.3">
      <c r="A19">
        <v>24000</v>
      </c>
      <c r="B19">
        <v>50</v>
      </c>
      <c r="C19" s="2">
        <v>1027.0540000000001</v>
      </c>
      <c r="D19" s="4">
        <f t="shared" si="0"/>
        <v>10270540</v>
      </c>
      <c r="E19" s="1">
        <f t="shared" si="1"/>
        <v>427.93916666666667</v>
      </c>
      <c r="F19" s="1">
        <v>18.904166666666665</v>
      </c>
      <c r="G19" s="1">
        <v>135</v>
      </c>
      <c r="H19" s="1">
        <v>6.604166666666667</v>
      </c>
      <c r="I19" s="1">
        <v>0</v>
      </c>
      <c r="J19" s="3" t="s">
        <v>9</v>
      </c>
      <c r="K19" s="3" t="s">
        <v>9</v>
      </c>
      <c r="L19" s="3" t="s">
        <v>10</v>
      </c>
      <c r="M19" s="3" t="s">
        <v>9</v>
      </c>
      <c r="N19">
        <v>2</v>
      </c>
    </row>
    <row r="20" spans="1:14" x14ac:dyDescent="0.3">
      <c r="A20">
        <v>55084.09</v>
      </c>
      <c r="B20">
        <v>50</v>
      </c>
      <c r="C20" s="2">
        <v>1000.22</v>
      </c>
      <c r="D20" s="4">
        <f t="shared" si="0"/>
        <v>10002200</v>
      </c>
      <c r="E20" s="1">
        <f t="shared" si="1"/>
        <v>181.58056164674773</v>
      </c>
      <c r="F20" s="1">
        <v>25.998432578263529</v>
      </c>
      <c r="G20" s="1">
        <v>42.576722244118038</v>
      </c>
      <c r="H20" s="1">
        <v>1.9479308816756347</v>
      </c>
      <c r="I20" s="1">
        <v>5.4462186812925477</v>
      </c>
      <c r="J20" s="3" t="s">
        <v>9</v>
      </c>
      <c r="K20" s="3" t="s">
        <v>9</v>
      </c>
      <c r="L20" s="3" t="s">
        <v>10</v>
      </c>
      <c r="M20" s="3" t="s">
        <v>9</v>
      </c>
      <c r="N20">
        <v>2</v>
      </c>
    </row>
    <row r="21" spans="1:14" x14ac:dyDescent="0.3">
      <c r="A21">
        <v>21511</v>
      </c>
      <c r="B21">
        <v>50</v>
      </c>
      <c r="C21" s="2">
        <v>517.36</v>
      </c>
      <c r="D21" s="4">
        <f t="shared" si="0"/>
        <v>5173600</v>
      </c>
      <c r="E21" s="1">
        <f t="shared" si="1"/>
        <v>240.50950676398122</v>
      </c>
      <c r="F21" s="1">
        <v>54.855655246153134</v>
      </c>
      <c r="G21" s="1">
        <v>0</v>
      </c>
      <c r="H21" s="1">
        <v>1301.6596160104132</v>
      </c>
      <c r="I21" s="1">
        <v>0</v>
      </c>
      <c r="J21" s="3" t="s">
        <v>9</v>
      </c>
      <c r="K21" s="3" t="s">
        <v>9</v>
      </c>
      <c r="L21" s="3" t="s">
        <v>8</v>
      </c>
      <c r="M21" s="3" t="s">
        <v>9</v>
      </c>
      <c r="N21">
        <v>3</v>
      </c>
    </row>
    <row r="22" spans="1:14" x14ac:dyDescent="0.3">
      <c r="A22">
        <v>238500</v>
      </c>
      <c r="B22">
        <v>50</v>
      </c>
      <c r="C22" s="5">
        <v>24921.17</v>
      </c>
      <c r="D22" s="4">
        <f t="shared" si="0"/>
        <v>249211699.99999997</v>
      </c>
      <c r="E22" s="1">
        <f t="shared" si="1"/>
        <v>1044.912788259958</v>
      </c>
      <c r="F22" s="1">
        <v>10.188679245283019</v>
      </c>
      <c r="G22" s="1">
        <v>0</v>
      </c>
      <c r="H22" s="1">
        <v>5.0314465408805029</v>
      </c>
      <c r="I22" s="1">
        <v>327.04402515723268</v>
      </c>
      <c r="J22" s="3" t="s">
        <v>9</v>
      </c>
      <c r="K22" s="3" t="s">
        <v>9</v>
      </c>
      <c r="L22" s="3" t="s">
        <v>10</v>
      </c>
      <c r="M22" s="3" t="s">
        <v>9</v>
      </c>
      <c r="N22">
        <v>2</v>
      </c>
    </row>
    <row r="23" spans="1:14" x14ac:dyDescent="0.3">
      <c r="A23">
        <v>62100</v>
      </c>
      <c r="B23">
        <v>50</v>
      </c>
      <c r="C23" s="2">
        <v>2000</v>
      </c>
      <c r="D23" s="4">
        <f t="shared" si="0"/>
        <v>20000000</v>
      </c>
      <c r="E23" s="1">
        <f t="shared" si="1"/>
        <v>322.06119162640897</v>
      </c>
      <c r="F23" s="1">
        <v>36</v>
      </c>
      <c r="G23" s="1">
        <v>62.640901771336559</v>
      </c>
      <c r="H23" s="1">
        <v>5.6312399355877618</v>
      </c>
      <c r="I23" s="1">
        <v>2407.4074074074074</v>
      </c>
      <c r="J23" s="3" t="s">
        <v>9</v>
      </c>
      <c r="K23" s="3" t="s">
        <v>9</v>
      </c>
      <c r="L23" s="3" t="s">
        <v>10</v>
      </c>
      <c r="M23" s="3" t="s">
        <v>9</v>
      </c>
      <c r="N23">
        <v>2</v>
      </c>
    </row>
    <row r="24" spans="1:14" x14ac:dyDescent="0.3">
      <c r="A24">
        <v>141235</v>
      </c>
      <c r="B24">
        <v>50</v>
      </c>
      <c r="C24" s="2">
        <v>2330.1999999999998</v>
      </c>
      <c r="D24" s="4">
        <f t="shared" si="0"/>
        <v>23302000</v>
      </c>
      <c r="E24" s="1">
        <f t="shared" si="1"/>
        <v>164.98743229369489</v>
      </c>
      <c r="F24" s="1">
        <v>6.5260027613551879</v>
      </c>
      <c r="G24" s="1">
        <v>63.638616490246747</v>
      </c>
      <c r="H24" s="1">
        <v>4.4231245796013736</v>
      </c>
      <c r="I24" s="1">
        <v>44.252486989768819</v>
      </c>
      <c r="J24" s="3" t="s">
        <v>9</v>
      </c>
      <c r="K24" s="3" t="s">
        <v>9</v>
      </c>
      <c r="L24" s="3" t="s">
        <v>10</v>
      </c>
      <c r="M24" s="3" t="s">
        <v>9</v>
      </c>
      <c r="N24">
        <v>3</v>
      </c>
    </row>
    <row r="25" spans="1:14" x14ac:dyDescent="0.3">
      <c r="A25">
        <v>3300</v>
      </c>
      <c r="B25">
        <v>50</v>
      </c>
      <c r="C25" s="2">
        <v>145</v>
      </c>
      <c r="D25" s="4">
        <f t="shared" si="0"/>
        <v>1450000</v>
      </c>
      <c r="E25" s="1">
        <f t="shared" si="1"/>
        <v>439.39393939393938</v>
      </c>
      <c r="F25" s="1">
        <v>10.393939393939394</v>
      </c>
      <c r="G25" s="1">
        <v>75.757575757575765</v>
      </c>
      <c r="H25" s="1">
        <v>21.030303030303031</v>
      </c>
      <c r="I25" s="1">
        <v>303.03030303030306</v>
      </c>
      <c r="J25" s="3" t="s">
        <v>9</v>
      </c>
      <c r="K25" s="3" t="s">
        <v>9</v>
      </c>
      <c r="L25" s="3" t="s">
        <v>8</v>
      </c>
      <c r="M25" s="3" t="s">
        <v>9</v>
      </c>
      <c r="N25">
        <v>3</v>
      </c>
    </row>
    <row r="26" spans="1:14" x14ac:dyDescent="0.3">
      <c r="A26">
        <v>3000</v>
      </c>
      <c r="B26">
        <v>30</v>
      </c>
      <c r="C26" s="2">
        <v>139</v>
      </c>
      <c r="D26" s="4">
        <f t="shared" si="0"/>
        <v>1390000</v>
      </c>
      <c r="E26" s="1">
        <f t="shared" si="1"/>
        <v>463.33333333333331</v>
      </c>
      <c r="F26" s="1">
        <v>10.033333333333333</v>
      </c>
      <c r="G26" s="1">
        <v>0</v>
      </c>
      <c r="H26" s="1">
        <v>12.599999999999998</v>
      </c>
      <c r="I26" s="1">
        <v>40</v>
      </c>
      <c r="J26" s="3" t="s">
        <v>9</v>
      </c>
      <c r="K26" s="3" t="s">
        <v>9</v>
      </c>
      <c r="L26" s="3" t="s">
        <v>8</v>
      </c>
      <c r="M26" s="3" t="s">
        <v>9</v>
      </c>
      <c r="N26">
        <v>3</v>
      </c>
    </row>
    <row r="27" spans="1:14" x14ac:dyDescent="0.3">
      <c r="A27">
        <v>168800</v>
      </c>
      <c r="B27">
        <v>50</v>
      </c>
      <c r="C27" s="2">
        <v>1.192366</v>
      </c>
      <c r="D27" s="4">
        <f t="shared" si="0"/>
        <v>11923.66</v>
      </c>
      <c r="E27" s="1">
        <f t="shared" si="1"/>
        <v>7.0637796208530806E-2</v>
      </c>
      <c r="F27" s="1">
        <v>0.76421800947867291</v>
      </c>
      <c r="G27" s="1">
        <v>3.1848341232227488</v>
      </c>
      <c r="H27" s="1">
        <v>0.13744075829383884</v>
      </c>
      <c r="I27" s="1">
        <v>6.1611374407582939</v>
      </c>
      <c r="J27" s="3" t="s">
        <v>9</v>
      </c>
      <c r="K27" s="3" t="s">
        <v>9</v>
      </c>
      <c r="L27" s="3" t="s">
        <v>10</v>
      </c>
      <c r="M27" s="3" t="s">
        <v>9</v>
      </c>
      <c r="N27">
        <v>2</v>
      </c>
    </row>
    <row r="28" spans="1:14" x14ac:dyDescent="0.3">
      <c r="A28">
        <v>10166.76</v>
      </c>
      <c r="B28">
        <v>70</v>
      </c>
      <c r="C28" s="2">
        <v>444.49</v>
      </c>
      <c r="D28" s="4">
        <f t="shared" si="0"/>
        <v>4444900</v>
      </c>
      <c r="E28" s="1">
        <f t="shared" si="1"/>
        <v>437.19926505592736</v>
      </c>
      <c r="F28" s="1">
        <v>572.05297066125297</v>
      </c>
      <c r="G28" s="1">
        <v>75.951433888475776</v>
      </c>
      <c r="H28" s="1">
        <v>14.8398754372091</v>
      </c>
      <c r="I28" s="1">
        <v>14.753962914438818</v>
      </c>
      <c r="J28" s="3" t="s">
        <v>9</v>
      </c>
      <c r="K28" s="3" t="s">
        <v>9</v>
      </c>
      <c r="L28" s="3" t="s">
        <v>8</v>
      </c>
      <c r="M28" s="3" t="s">
        <v>9</v>
      </c>
      <c r="N28">
        <v>3</v>
      </c>
    </row>
    <row r="29" spans="1:14" x14ac:dyDescent="0.3">
      <c r="A29">
        <v>16004.34</v>
      </c>
      <c r="B29">
        <v>50</v>
      </c>
      <c r="C29" s="2">
        <v>505.14</v>
      </c>
      <c r="D29" s="4">
        <f t="shared" si="0"/>
        <v>5051400</v>
      </c>
      <c r="E29" s="1">
        <f t="shared" si="1"/>
        <v>315.62688620711634</v>
      </c>
      <c r="F29" s="1">
        <v>13.877485731995195</v>
      </c>
      <c r="G29" s="1">
        <v>0</v>
      </c>
      <c r="H29" s="1">
        <v>0.74979661766745764</v>
      </c>
      <c r="I29" s="1">
        <v>0</v>
      </c>
      <c r="J29" s="3" t="s">
        <v>9</v>
      </c>
      <c r="K29" s="3" t="s">
        <v>9</v>
      </c>
      <c r="L29" s="3" t="s">
        <v>8</v>
      </c>
      <c r="M29" s="3" t="s">
        <v>9</v>
      </c>
      <c r="N29">
        <v>3</v>
      </c>
    </row>
    <row r="30" spans="1:14" x14ac:dyDescent="0.3">
      <c r="A30">
        <v>180400</v>
      </c>
      <c r="B30">
        <v>50</v>
      </c>
      <c r="C30" s="2">
        <v>2514.7800000000002</v>
      </c>
      <c r="D30" s="4">
        <f t="shared" si="0"/>
        <v>25147800.000000004</v>
      </c>
      <c r="E30" s="1">
        <f t="shared" si="1"/>
        <v>139.40022172949003</v>
      </c>
      <c r="F30" s="1">
        <v>8.0208569844789359</v>
      </c>
      <c r="G30" s="1">
        <v>0.86529933481152999</v>
      </c>
      <c r="H30" s="1">
        <v>1.4930831485587583</v>
      </c>
      <c r="I30" s="1">
        <v>0</v>
      </c>
      <c r="J30" s="3" t="s">
        <v>9</v>
      </c>
      <c r="K30" s="3" t="s">
        <v>9</v>
      </c>
      <c r="L30" s="3" t="s">
        <v>8</v>
      </c>
      <c r="M30" s="3" t="s">
        <v>9</v>
      </c>
      <c r="N30">
        <v>3</v>
      </c>
    </row>
    <row r="31" spans="1:14" x14ac:dyDescent="0.3">
      <c r="A31">
        <v>130360</v>
      </c>
      <c r="B31">
        <v>50</v>
      </c>
      <c r="C31" s="2">
        <v>1834.55</v>
      </c>
      <c r="D31" s="4">
        <f t="shared" si="0"/>
        <v>18345500</v>
      </c>
      <c r="E31" s="1">
        <f t="shared" si="1"/>
        <v>140.72951825713409</v>
      </c>
      <c r="F31" s="1">
        <v>7.5283829395520101</v>
      </c>
      <c r="G31" s="1">
        <v>95.410401963792566</v>
      </c>
      <c r="H31" s="1">
        <v>1.7374961644676281</v>
      </c>
      <c r="I31" s="1">
        <v>4.2190856090825406</v>
      </c>
      <c r="J31" s="3" t="s">
        <v>9</v>
      </c>
      <c r="K31" s="3" t="s">
        <v>9</v>
      </c>
      <c r="L31" s="3" t="s">
        <v>10</v>
      </c>
      <c r="M31" s="3" t="s">
        <v>11</v>
      </c>
      <c r="N31">
        <v>1</v>
      </c>
    </row>
    <row r="32" spans="1:14" x14ac:dyDescent="0.3">
      <c r="A32">
        <v>15000</v>
      </c>
      <c r="B32">
        <v>30</v>
      </c>
      <c r="C32" s="2">
        <v>334.7</v>
      </c>
      <c r="D32" s="4">
        <f t="shared" si="0"/>
        <v>3347000</v>
      </c>
      <c r="E32" s="1">
        <f t="shared" si="1"/>
        <v>223.1333333333333</v>
      </c>
      <c r="F32" s="1">
        <v>30</v>
      </c>
      <c r="G32" s="1">
        <v>3.333333333333333</v>
      </c>
      <c r="H32" s="1">
        <v>8</v>
      </c>
      <c r="I32" s="1">
        <v>0</v>
      </c>
      <c r="J32" s="3" t="s">
        <v>9</v>
      </c>
      <c r="K32" s="3" t="s">
        <v>9</v>
      </c>
      <c r="L32" s="3" t="s">
        <v>10</v>
      </c>
      <c r="M32" s="3" t="s">
        <v>9</v>
      </c>
      <c r="N32">
        <v>2</v>
      </c>
    </row>
    <row r="33" spans="1:14" x14ac:dyDescent="0.3">
      <c r="A33">
        <v>39270.559999999998</v>
      </c>
      <c r="B33">
        <v>50</v>
      </c>
      <c r="C33" s="2">
        <v>651.16330000000005</v>
      </c>
      <c r="D33" s="4">
        <f t="shared" si="0"/>
        <v>6511633.0000000009</v>
      </c>
      <c r="E33" s="1">
        <f t="shared" si="1"/>
        <v>165.8146204179416</v>
      </c>
      <c r="F33" s="1">
        <v>9.8828147599626792</v>
      </c>
      <c r="G33" s="1">
        <v>1031.3069128629691</v>
      </c>
      <c r="H33" s="1">
        <v>3.1168539486067939</v>
      </c>
      <c r="I33" s="1">
        <v>138.85974633414955</v>
      </c>
      <c r="J33" s="3" t="s">
        <v>9</v>
      </c>
      <c r="K33" s="3" t="s">
        <v>9</v>
      </c>
      <c r="L33" s="3" t="s">
        <v>10</v>
      </c>
      <c r="M33" s="3" t="s">
        <v>9</v>
      </c>
      <c r="N33">
        <v>2</v>
      </c>
    </row>
    <row r="34" spans="1:14" x14ac:dyDescent="0.3">
      <c r="A34">
        <v>18158</v>
      </c>
      <c r="B34">
        <v>70</v>
      </c>
      <c r="C34" s="2">
        <v>477.98</v>
      </c>
      <c r="D34" s="4">
        <f t="shared" ref="D34:D65" si="2">C34*10000</f>
        <v>4779800</v>
      </c>
      <c r="E34" s="1">
        <f t="shared" ref="E34:E65" si="3">(C34/A34)*10000</f>
        <v>263.23383632558654</v>
      </c>
      <c r="F34" s="1">
        <v>10.838198039431655</v>
      </c>
      <c r="G34" s="1">
        <v>2617.0283070822775</v>
      </c>
      <c r="H34" s="1">
        <v>3.3098358850093623</v>
      </c>
      <c r="I34" s="1">
        <v>360.72254653596212</v>
      </c>
      <c r="J34" s="3" t="s">
        <v>9</v>
      </c>
      <c r="K34" s="3" t="s">
        <v>9</v>
      </c>
      <c r="L34" s="3" t="s">
        <v>8</v>
      </c>
      <c r="M34" s="3" t="s">
        <v>9</v>
      </c>
      <c r="N34">
        <v>3</v>
      </c>
    </row>
    <row r="35" spans="1:14" x14ac:dyDescent="0.3">
      <c r="A35">
        <v>8344</v>
      </c>
      <c r="B35">
        <v>50</v>
      </c>
      <c r="C35" s="2">
        <v>1349.12</v>
      </c>
      <c r="D35" s="4">
        <f t="shared" si="2"/>
        <v>13491199.999999998</v>
      </c>
      <c r="E35" s="1">
        <f t="shared" si="3"/>
        <v>1616.874400767018</v>
      </c>
      <c r="F35" s="1">
        <v>98.166347075743047</v>
      </c>
      <c r="G35" s="1">
        <v>8.6888782358581018</v>
      </c>
      <c r="H35" s="1">
        <v>32.106903163950143</v>
      </c>
      <c r="I35" s="1">
        <v>136.1816874400767</v>
      </c>
      <c r="J35" s="3" t="s">
        <v>9</v>
      </c>
      <c r="K35" s="3" t="s">
        <v>9</v>
      </c>
      <c r="L35" s="3" t="s">
        <v>8</v>
      </c>
      <c r="M35" s="3" t="s">
        <v>9</v>
      </c>
      <c r="N35">
        <v>3</v>
      </c>
    </row>
    <row r="36" spans="1:14" x14ac:dyDescent="0.3">
      <c r="A36">
        <v>11284.46</v>
      </c>
      <c r="B36">
        <v>50</v>
      </c>
      <c r="C36" s="2">
        <v>263.20949999999999</v>
      </c>
      <c r="D36" s="4">
        <f t="shared" si="2"/>
        <v>2632095</v>
      </c>
      <c r="E36" s="1">
        <f t="shared" si="3"/>
        <v>233.24953077063503</v>
      </c>
      <c r="F36" s="1">
        <v>26.439457448562006</v>
      </c>
      <c r="G36" s="1">
        <v>28.270736924939257</v>
      </c>
      <c r="H36" s="1">
        <v>3.0554408451977326</v>
      </c>
      <c r="I36" s="1">
        <v>20.825099295845792</v>
      </c>
      <c r="J36" s="3" t="s">
        <v>9</v>
      </c>
      <c r="K36" s="3" t="s">
        <v>9</v>
      </c>
      <c r="L36" s="3" t="s">
        <v>10</v>
      </c>
      <c r="M36" s="3" t="s">
        <v>9</v>
      </c>
      <c r="N36">
        <v>2</v>
      </c>
    </row>
    <row r="37" spans="1:14" x14ac:dyDescent="0.3">
      <c r="A37">
        <v>6374300</v>
      </c>
      <c r="B37">
        <v>50</v>
      </c>
      <c r="C37" s="5">
        <v>39557</v>
      </c>
      <c r="D37" s="4">
        <f t="shared" si="2"/>
        <v>395570000</v>
      </c>
      <c r="E37" s="1">
        <f t="shared" si="3"/>
        <v>62.05701018151013</v>
      </c>
      <c r="F37" s="1">
        <v>14.884771661202013</v>
      </c>
      <c r="G37" s="1">
        <v>9.4312473526504874</v>
      </c>
      <c r="H37" s="1">
        <v>1.0024630155468053</v>
      </c>
      <c r="I37" s="1">
        <v>0.7059598701033839</v>
      </c>
      <c r="J37" s="3" t="s">
        <v>9</v>
      </c>
      <c r="K37" s="3" t="s">
        <v>9</v>
      </c>
      <c r="L37" s="3" t="s">
        <v>10</v>
      </c>
      <c r="M37" s="3" t="s">
        <v>9</v>
      </c>
      <c r="N37">
        <v>2</v>
      </c>
    </row>
    <row r="38" spans="1:14" x14ac:dyDescent="0.3">
      <c r="A38">
        <v>3914000</v>
      </c>
      <c r="B38">
        <v>50</v>
      </c>
      <c r="C38" s="5">
        <v>52705</v>
      </c>
      <c r="D38" s="4">
        <f t="shared" si="2"/>
        <v>527050000</v>
      </c>
      <c r="E38" s="1">
        <f t="shared" si="3"/>
        <v>134.65763924374042</v>
      </c>
      <c r="F38" s="1">
        <v>15.043433827286663</v>
      </c>
      <c r="G38" s="1">
        <v>0</v>
      </c>
      <c r="H38" s="1">
        <v>1.3055697496167602</v>
      </c>
      <c r="I38" s="1">
        <v>336.67603474706181</v>
      </c>
      <c r="J38" s="3" t="s">
        <v>9</v>
      </c>
      <c r="K38" s="3" t="s">
        <v>9</v>
      </c>
      <c r="L38" s="3" t="s">
        <v>10</v>
      </c>
      <c r="M38" s="3" t="s">
        <v>9</v>
      </c>
      <c r="N38">
        <v>2</v>
      </c>
    </row>
    <row r="39" spans="1:14" x14ac:dyDescent="0.3">
      <c r="A39">
        <v>1507000</v>
      </c>
      <c r="B39">
        <v>50</v>
      </c>
      <c r="C39" s="5">
        <v>29645</v>
      </c>
      <c r="D39" s="4">
        <f t="shared" si="2"/>
        <v>296450000</v>
      </c>
      <c r="E39" s="1">
        <f t="shared" si="3"/>
        <v>196.71532846715328</v>
      </c>
      <c r="F39" s="1">
        <v>17.279362972793631</v>
      </c>
      <c r="G39" s="1">
        <v>0</v>
      </c>
      <c r="H39" s="1">
        <v>0.65932315859323154</v>
      </c>
      <c r="I39" s="1">
        <v>3.4240212342402127E-2</v>
      </c>
      <c r="J39" s="3" t="s">
        <v>9</v>
      </c>
      <c r="K39" s="3" t="s">
        <v>9</v>
      </c>
      <c r="L39" s="3" t="s">
        <v>10</v>
      </c>
      <c r="M39" s="3" t="s">
        <v>9</v>
      </c>
      <c r="N39">
        <v>2</v>
      </c>
    </row>
    <row r="40" spans="1:14" x14ac:dyDescent="0.3">
      <c r="A40">
        <v>105004.1</v>
      </c>
      <c r="B40">
        <v>50</v>
      </c>
      <c r="C40" s="2">
        <v>1232.29</v>
      </c>
      <c r="D40" s="4">
        <f t="shared" si="2"/>
        <v>12322900</v>
      </c>
      <c r="E40" s="1">
        <f t="shared" si="3"/>
        <v>117.35636989412794</v>
      </c>
      <c r="F40" s="1">
        <v>77.61601689838777</v>
      </c>
      <c r="G40" s="1">
        <v>5.0474219578092656</v>
      </c>
      <c r="H40" s="1">
        <v>12.40427754725768</v>
      </c>
      <c r="I40" s="1">
        <v>70.949610539017044</v>
      </c>
      <c r="J40" s="3" t="s">
        <v>9</v>
      </c>
      <c r="K40" s="3" t="s">
        <v>9</v>
      </c>
      <c r="L40" s="3" t="s">
        <v>8</v>
      </c>
      <c r="M40" s="3" t="s">
        <v>9</v>
      </c>
      <c r="N40">
        <v>3</v>
      </c>
    </row>
    <row r="41" spans="1:14" x14ac:dyDescent="0.3">
      <c r="A41">
        <v>79194.080000000002</v>
      </c>
      <c r="B41">
        <v>50</v>
      </c>
      <c r="C41" s="2">
        <v>1647.4421</v>
      </c>
      <c r="D41" s="4">
        <f t="shared" si="2"/>
        <v>16474421</v>
      </c>
      <c r="E41" s="1">
        <f t="shared" si="3"/>
        <v>208.02591557348731</v>
      </c>
      <c r="F41" s="1">
        <v>99.884991403397834</v>
      </c>
      <c r="G41" s="1">
        <v>0</v>
      </c>
      <c r="H41" s="1">
        <v>4.0950030608348502</v>
      </c>
      <c r="I41" s="1">
        <v>378.81619434179925</v>
      </c>
      <c r="J41" s="3" t="s">
        <v>9</v>
      </c>
      <c r="K41" s="3" t="s">
        <v>9</v>
      </c>
      <c r="L41" s="3" t="s">
        <v>8</v>
      </c>
      <c r="M41" s="3" t="s">
        <v>9</v>
      </c>
      <c r="N41">
        <v>3</v>
      </c>
    </row>
    <row r="42" spans="1:14" x14ac:dyDescent="0.3">
      <c r="A42">
        <v>35264.910000000003</v>
      </c>
      <c r="B42">
        <v>50</v>
      </c>
      <c r="C42" s="2">
        <v>755.77</v>
      </c>
      <c r="D42" s="4">
        <f t="shared" si="2"/>
        <v>7557700</v>
      </c>
      <c r="E42" s="1">
        <f t="shared" si="3"/>
        <v>214.31218738400295</v>
      </c>
      <c r="F42" s="1">
        <v>13.304595985074114</v>
      </c>
      <c r="G42" s="1">
        <v>28.1999999432864</v>
      </c>
      <c r="H42" s="1">
        <v>1.7195759183845925</v>
      </c>
      <c r="I42" s="1">
        <v>12.051640001349783</v>
      </c>
      <c r="J42" s="3" t="s">
        <v>9</v>
      </c>
      <c r="K42" s="3" t="s">
        <v>9</v>
      </c>
      <c r="L42" s="3" t="s">
        <v>8</v>
      </c>
      <c r="M42" s="3" t="s">
        <v>9</v>
      </c>
      <c r="N42">
        <v>2</v>
      </c>
    </row>
    <row r="43" spans="1:14" x14ac:dyDescent="0.3">
      <c r="A43">
        <v>169200</v>
      </c>
      <c r="B43">
        <v>30</v>
      </c>
      <c r="C43" s="2">
        <v>4323.76</v>
      </c>
      <c r="D43" s="4">
        <f t="shared" si="2"/>
        <v>43237600</v>
      </c>
      <c r="E43" s="1">
        <f t="shared" si="3"/>
        <v>255.54137115839245</v>
      </c>
      <c r="F43" s="1">
        <v>3.8416075650118207</v>
      </c>
      <c r="G43" s="1">
        <v>7.6046099290780136</v>
      </c>
      <c r="H43" s="1">
        <v>1.4562647754137115</v>
      </c>
      <c r="I43" s="1">
        <v>88.061465721040193</v>
      </c>
      <c r="J43" s="3" t="s">
        <v>9</v>
      </c>
      <c r="K43" s="3" t="s">
        <v>9</v>
      </c>
      <c r="L43" s="3" t="s">
        <v>10</v>
      </c>
      <c r="M43" s="3" t="s">
        <v>9</v>
      </c>
      <c r="N43">
        <v>2</v>
      </c>
    </row>
    <row r="44" spans="1:14" x14ac:dyDescent="0.3">
      <c r="A44">
        <v>21000</v>
      </c>
      <c r="B44">
        <v>50</v>
      </c>
      <c r="C44" s="2">
        <v>471.36</v>
      </c>
      <c r="D44" s="4">
        <f t="shared" si="2"/>
        <v>4713600</v>
      </c>
      <c r="E44" s="1">
        <f t="shared" si="3"/>
        <v>224.45714285714288</v>
      </c>
      <c r="F44" s="1">
        <v>14.3</v>
      </c>
      <c r="G44" s="1">
        <v>14.904761904761905</v>
      </c>
      <c r="H44" s="1">
        <v>7.4761904761904763</v>
      </c>
      <c r="I44" s="1">
        <v>0</v>
      </c>
      <c r="J44" s="3" t="s">
        <v>9</v>
      </c>
      <c r="K44" s="3" t="s">
        <v>9</v>
      </c>
      <c r="L44" s="3" t="s">
        <v>10</v>
      </c>
      <c r="M44" s="3" t="s">
        <v>9</v>
      </c>
      <c r="N44">
        <v>2</v>
      </c>
    </row>
    <row r="45" spans="1:14" x14ac:dyDescent="0.3">
      <c r="A45">
        <v>56971</v>
      </c>
      <c r="B45">
        <v>50</v>
      </c>
      <c r="C45" s="2">
        <v>1605.58</v>
      </c>
      <c r="D45" s="4">
        <f t="shared" si="2"/>
        <v>16055800</v>
      </c>
      <c r="E45" s="1">
        <f t="shared" si="3"/>
        <v>281.82408593845992</v>
      </c>
      <c r="F45" s="1">
        <v>12.24658159414439</v>
      </c>
      <c r="G45" s="1">
        <v>33.081743343104385</v>
      </c>
      <c r="H45" s="1">
        <v>4.461919222060347</v>
      </c>
      <c r="I45" s="1">
        <v>0</v>
      </c>
      <c r="J45" s="3" t="s">
        <v>9</v>
      </c>
      <c r="K45" s="3" t="s">
        <v>9</v>
      </c>
      <c r="L45" s="3" t="s">
        <v>8</v>
      </c>
      <c r="M45" s="3" t="s">
        <v>9</v>
      </c>
      <c r="N45">
        <v>2</v>
      </c>
    </row>
    <row r="46" spans="1:14" x14ac:dyDescent="0.3">
      <c r="A46">
        <v>100000</v>
      </c>
      <c r="B46">
        <v>50</v>
      </c>
      <c r="C46" s="2">
        <v>57.241667</v>
      </c>
      <c r="D46" s="4">
        <f t="shared" si="2"/>
        <v>572416.67000000004</v>
      </c>
      <c r="E46" s="1">
        <f t="shared" si="3"/>
        <v>5.7241666999999996</v>
      </c>
      <c r="F46" s="1">
        <v>7.2215590000000001</v>
      </c>
      <c r="G46" s="1">
        <v>49.079734999999999</v>
      </c>
      <c r="H46" s="1">
        <v>0.70215499999999997</v>
      </c>
      <c r="I46" s="1">
        <v>0.42500000000000004</v>
      </c>
      <c r="J46" s="3" t="s">
        <v>9</v>
      </c>
      <c r="K46" s="3" t="s">
        <v>9</v>
      </c>
      <c r="L46" s="3" t="s">
        <v>8</v>
      </c>
      <c r="M46" s="3" t="s">
        <v>9</v>
      </c>
      <c r="N46">
        <v>2</v>
      </c>
    </row>
    <row r="47" spans="1:14" x14ac:dyDescent="0.3">
      <c r="A47">
        <v>36100</v>
      </c>
      <c r="B47">
        <v>50</v>
      </c>
      <c r="C47" s="2">
        <v>170.22</v>
      </c>
      <c r="D47" s="4">
        <f t="shared" si="2"/>
        <v>1702200</v>
      </c>
      <c r="E47" s="1">
        <f t="shared" si="3"/>
        <v>47.152354570637122</v>
      </c>
      <c r="F47" s="1">
        <v>7.0941828254847641</v>
      </c>
      <c r="G47" s="1">
        <v>15.501385041551247</v>
      </c>
      <c r="H47" s="1">
        <v>0.72022160664819945</v>
      </c>
      <c r="I47" s="1">
        <v>11.0803324099723</v>
      </c>
      <c r="J47" s="3" t="s">
        <v>9</v>
      </c>
      <c r="K47" s="3" t="s">
        <v>9</v>
      </c>
      <c r="L47" s="3" t="s">
        <v>8</v>
      </c>
      <c r="M47" s="3" t="s">
        <v>9</v>
      </c>
      <c r="N47">
        <v>3</v>
      </c>
    </row>
    <row r="48" spans="1:14" x14ac:dyDescent="0.3">
      <c r="A48">
        <v>39270.559999999998</v>
      </c>
      <c r="B48">
        <v>50</v>
      </c>
      <c r="C48" s="2">
        <v>465.22974299999998</v>
      </c>
      <c r="D48" s="4">
        <f t="shared" si="2"/>
        <v>4652297.43</v>
      </c>
      <c r="E48" s="1">
        <f t="shared" si="3"/>
        <v>118.46781482107717</v>
      </c>
      <c r="F48" s="1">
        <v>7.5396146629943646</v>
      </c>
      <c r="G48" s="1">
        <v>20.626138257259381</v>
      </c>
      <c r="H48" s="1">
        <v>3.1167403775245375</v>
      </c>
      <c r="I48" s="1">
        <v>240.63827966802614</v>
      </c>
      <c r="J48" s="3" t="s">
        <v>9</v>
      </c>
      <c r="K48" s="3" t="s">
        <v>9</v>
      </c>
      <c r="L48" s="3" t="s">
        <v>8</v>
      </c>
      <c r="M48" s="3" t="s">
        <v>9</v>
      </c>
      <c r="N48">
        <v>3</v>
      </c>
    </row>
    <row r="49" spans="1:14" x14ac:dyDescent="0.3">
      <c r="A49">
        <v>13510</v>
      </c>
      <c r="B49">
        <v>50</v>
      </c>
      <c r="C49" s="2">
        <v>318.8</v>
      </c>
      <c r="D49" s="4">
        <f t="shared" si="2"/>
        <v>3188000</v>
      </c>
      <c r="E49" s="1">
        <f t="shared" si="3"/>
        <v>235.9733530717987</v>
      </c>
      <c r="F49" s="1">
        <v>23.982235381199111</v>
      </c>
      <c r="G49" s="1">
        <v>96.225018504811246</v>
      </c>
      <c r="H49" s="1">
        <v>7.5499629903774972</v>
      </c>
      <c r="I49" s="1">
        <v>321.98371576609918</v>
      </c>
      <c r="J49" s="3" t="s">
        <v>9</v>
      </c>
      <c r="K49" s="3" t="s">
        <v>9</v>
      </c>
      <c r="L49" s="3" t="s">
        <v>10</v>
      </c>
      <c r="M49" s="3" t="s">
        <v>9</v>
      </c>
      <c r="N49">
        <v>2</v>
      </c>
    </row>
    <row r="50" spans="1:14" x14ac:dyDescent="0.3">
      <c r="A50">
        <v>153600</v>
      </c>
      <c r="B50">
        <v>50</v>
      </c>
      <c r="C50" s="2">
        <v>3633.15</v>
      </c>
      <c r="D50" s="4">
        <f t="shared" si="2"/>
        <v>36331500</v>
      </c>
      <c r="E50" s="1">
        <f t="shared" si="3"/>
        <v>236.533203125</v>
      </c>
      <c r="F50" s="1">
        <v>8.1744791666666679</v>
      </c>
      <c r="G50" s="1">
        <v>45.428385416666671</v>
      </c>
      <c r="H50" s="1">
        <v>2.8782552083333335</v>
      </c>
      <c r="I50" s="1">
        <v>82.921223958333343</v>
      </c>
      <c r="J50" s="3" t="s">
        <v>9</v>
      </c>
      <c r="K50" s="3" t="s">
        <v>9</v>
      </c>
      <c r="L50" s="3" t="s">
        <v>8</v>
      </c>
      <c r="M50" s="3" t="s">
        <v>9</v>
      </c>
      <c r="N50">
        <v>2</v>
      </c>
    </row>
    <row r="51" spans="1:14" x14ac:dyDescent="0.3">
      <c r="A51">
        <v>9403.7199999999993</v>
      </c>
      <c r="B51">
        <v>50</v>
      </c>
      <c r="C51" s="2">
        <v>185.71412000000001</v>
      </c>
      <c r="D51" s="4">
        <f t="shared" si="2"/>
        <v>1857141.2000000002</v>
      </c>
      <c r="E51" s="1">
        <f t="shared" si="3"/>
        <v>197.49005712632876</v>
      </c>
      <c r="F51" s="1">
        <v>0.60956727763055474</v>
      </c>
      <c r="G51" s="1">
        <v>1435.6020808786311</v>
      </c>
      <c r="H51" s="1">
        <v>4.3387297792788395</v>
      </c>
      <c r="I51" s="1">
        <v>0</v>
      </c>
      <c r="J51" s="3" t="s">
        <v>9</v>
      </c>
      <c r="K51" s="3" t="s">
        <v>9</v>
      </c>
      <c r="L51" s="3" t="s">
        <v>8</v>
      </c>
      <c r="M51" s="3" t="s">
        <v>9</v>
      </c>
      <c r="N51">
        <v>3</v>
      </c>
    </row>
    <row r="52" spans="1:14" x14ac:dyDescent="0.3">
      <c r="A52">
        <v>3000</v>
      </c>
      <c r="B52">
        <v>30</v>
      </c>
      <c r="C52" s="2">
        <v>138.85400000000001</v>
      </c>
      <c r="D52" s="4">
        <f t="shared" si="2"/>
        <v>1388540.0000000002</v>
      </c>
      <c r="E52" s="1">
        <f t="shared" si="3"/>
        <v>462.84666666666669</v>
      </c>
      <c r="F52" s="1">
        <v>10.033333333333333</v>
      </c>
      <c r="G52" s="1">
        <v>15</v>
      </c>
      <c r="H52" s="1">
        <v>12.599999999999998</v>
      </c>
      <c r="I52" s="1">
        <v>40</v>
      </c>
      <c r="J52" s="3" t="s">
        <v>9</v>
      </c>
      <c r="K52" s="3" t="s">
        <v>9</v>
      </c>
      <c r="L52" s="3" t="s">
        <v>8</v>
      </c>
      <c r="M52" s="3" t="s">
        <v>9</v>
      </c>
      <c r="N52">
        <v>3</v>
      </c>
    </row>
    <row r="53" spans="1:14" x14ac:dyDescent="0.3">
      <c r="A53">
        <v>40520</v>
      </c>
      <c r="B53">
        <v>50</v>
      </c>
      <c r="C53" s="2">
        <v>1868.22</v>
      </c>
      <c r="D53" s="4">
        <f t="shared" si="2"/>
        <v>18682200</v>
      </c>
      <c r="E53" s="1">
        <f t="shared" si="3"/>
        <v>461.06120434353409</v>
      </c>
      <c r="F53" s="1">
        <v>56.654953356367223</v>
      </c>
      <c r="G53" s="1">
        <v>0</v>
      </c>
      <c r="H53" s="1">
        <v>9.9541979269496537</v>
      </c>
      <c r="I53" s="1">
        <v>59.846989141164855</v>
      </c>
      <c r="J53" s="3" t="s">
        <v>9</v>
      </c>
      <c r="K53" s="3" t="s">
        <v>9</v>
      </c>
      <c r="L53" s="3" t="s">
        <v>10</v>
      </c>
      <c r="M53" s="3" t="s">
        <v>9</v>
      </c>
      <c r="N53">
        <v>3</v>
      </c>
    </row>
    <row r="54" spans="1:14" x14ac:dyDescent="0.3">
      <c r="A54">
        <v>8676</v>
      </c>
      <c r="B54">
        <v>50</v>
      </c>
      <c r="C54" s="2">
        <v>439.35599999999999</v>
      </c>
      <c r="D54" s="4">
        <f t="shared" si="2"/>
        <v>4393560</v>
      </c>
      <c r="E54" s="1">
        <f t="shared" si="3"/>
        <v>506.40387275242045</v>
      </c>
      <c r="F54" s="1">
        <v>6.6044260027662522</v>
      </c>
      <c r="G54" s="1">
        <v>0</v>
      </c>
      <c r="H54" s="1">
        <v>0</v>
      </c>
      <c r="I54" s="1">
        <v>0</v>
      </c>
      <c r="J54" s="3" t="s">
        <v>9</v>
      </c>
      <c r="K54" s="3" t="s">
        <v>9</v>
      </c>
      <c r="L54" s="3" t="s">
        <v>8</v>
      </c>
      <c r="M54" s="3" t="s">
        <v>9</v>
      </c>
      <c r="N54">
        <v>3</v>
      </c>
    </row>
    <row r="55" spans="1:14" x14ac:dyDescent="0.3">
      <c r="A55">
        <v>290000</v>
      </c>
      <c r="B55">
        <v>50</v>
      </c>
      <c r="C55" s="5">
        <v>17400</v>
      </c>
      <c r="D55" s="4">
        <f t="shared" si="2"/>
        <v>174000000</v>
      </c>
      <c r="E55" s="1">
        <f t="shared" si="3"/>
        <v>600</v>
      </c>
      <c r="F55" s="1">
        <v>2.4068965517241376</v>
      </c>
      <c r="G55" s="1">
        <v>0</v>
      </c>
      <c r="H55" s="1">
        <v>1.3793103448275863</v>
      </c>
      <c r="I55" s="1">
        <v>118.79310344827586</v>
      </c>
      <c r="J55" s="3" t="s">
        <v>9</v>
      </c>
      <c r="K55" s="3" t="s">
        <v>9</v>
      </c>
      <c r="L55" s="3" t="s">
        <v>10</v>
      </c>
      <c r="M55" s="3" t="s">
        <v>9</v>
      </c>
      <c r="N55">
        <v>2</v>
      </c>
    </row>
    <row r="56" spans="1:14" x14ac:dyDescent="0.3">
      <c r="A56">
        <v>11000</v>
      </c>
      <c r="B56">
        <v>30</v>
      </c>
      <c r="C56" s="2">
        <v>172.20400000000001</v>
      </c>
      <c r="D56" s="4">
        <f t="shared" si="2"/>
        <v>1722040</v>
      </c>
      <c r="E56" s="1">
        <f t="shared" si="3"/>
        <v>156.54909090909092</v>
      </c>
      <c r="F56" s="1">
        <v>50.563636363636355</v>
      </c>
      <c r="G56" s="1">
        <v>0</v>
      </c>
      <c r="H56" s="1">
        <v>15.786363636363635</v>
      </c>
      <c r="I56" s="1">
        <v>8.1818181818181817</v>
      </c>
      <c r="J56" s="3" t="s">
        <v>9</v>
      </c>
      <c r="K56" s="3" t="s">
        <v>11</v>
      </c>
      <c r="L56" s="3" t="s">
        <v>10</v>
      </c>
      <c r="M56" s="3" t="s">
        <v>11</v>
      </c>
      <c r="N56">
        <v>1</v>
      </c>
    </row>
    <row r="57" spans="1:14" x14ac:dyDescent="0.3">
      <c r="A57">
        <v>10000</v>
      </c>
      <c r="B57">
        <v>30</v>
      </c>
      <c r="C57" s="2">
        <v>164.14</v>
      </c>
      <c r="D57" s="4">
        <f t="shared" si="2"/>
        <v>1641399.9999999998</v>
      </c>
      <c r="E57" s="1">
        <f t="shared" si="3"/>
        <v>164.14</v>
      </c>
      <c r="F57" s="1">
        <v>61.23</v>
      </c>
      <c r="G57" s="1">
        <v>4.8</v>
      </c>
      <c r="H57" s="1">
        <v>15.694999999999999</v>
      </c>
      <c r="I57" s="1">
        <v>23.1</v>
      </c>
      <c r="J57" s="3" t="s">
        <v>9</v>
      </c>
      <c r="K57" s="3" t="s">
        <v>8</v>
      </c>
      <c r="L57" s="3" t="s">
        <v>8</v>
      </c>
      <c r="M57" s="3" t="s">
        <v>9</v>
      </c>
      <c r="N57">
        <v>3</v>
      </c>
    </row>
    <row r="58" spans="1:14" x14ac:dyDescent="0.3">
      <c r="A58">
        <v>59619</v>
      </c>
      <c r="B58">
        <v>50</v>
      </c>
      <c r="C58" s="2">
        <v>795.01</v>
      </c>
      <c r="D58" s="4">
        <f t="shared" si="2"/>
        <v>7950100</v>
      </c>
      <c r="E58" s="1">
        <f t="shared" si="3"/>
        <v>133.34842919203609</v>
      </c>
      <c r="F58" s="1">
        <v>13.754004595850317</v>
      </c>
      <c r="G58" s="1">
        <v>249.92032741240209</v>
      </c>
      <c r="H58" s="1">
        <v>11.204481792717086</v>
      </c>
      <c r="I58" s="1">
        <v>0</v>
      </c>
      <c r="J58" s="3" t="s">
        <v>9</v>
      </c>
      <c r="K58" s="3" t="s">
        <v>8</v>
      </c>
      <c r="L58" s="3" t="s">
        <v>10</v>
      </c>
      <c r="M58" s="3" t="s">
        <v>9</v>
      </c>
      <c r="N58">
        <v>2</v>
      </c>
    </row>
    <row r="59" spans="1:14" x14ac:dyDescent="0.3">
      <c r="A59">
        <v>79201.100000000006</v>
      </c>
      <c r="B59">
        <v>50</v>
      </c>
      <c r="C59" s="2">
        <v>2041.42</v>
      </c>
      <c r="D59" s="4">
        <f t="shared" si="2"/>
        <v>20414200</v>
      </c>
      <c r="E59" s="1">
        <f t="shared" si="3"/>
        <v>257.75147062351408</v>
      </c>
      <c r="F59" s="1">
        <v>3.7221705254093691</v>
      </c>
      <c r="G59" s="1">
        <v>27.422598928550233</v>
      </c>
      <c r="H59" s="1">
        <v>0.22600696202451731</v>
      </c>
      <c r="I59" s="1">
        <v>10.100869811151613</v>
      </c>
      <c r="J59" s="3" t="s">
        <v>9</v>
      </c>
      <c r="K59" s="3" t="s">
        <v>8</v>
      </c>
      <c r="L59" s="3" t="s">
        <v>8</v>
      </c>
      <c r="M59" s="3" t="s">
        <v>9</v>
      </c>
      <c r="N59">
        <v>3</v>
      </c>
    </row>
    <row r="60" spans="1:14" x14ac:dyDescent="0.3">
      <c r="A60">
        <v>200000</v>
      </c>
      <c r="B60">
        <v>50</v>
      </c>
      <c r="C60" s="5">
        <v>11600</v>
      </c>
      <c r="D60" s="4">
        <f t="shared" si="2"/>
        <v>116000000</v>
      </c>
      <c r="E60" s="1">
        <f t="shared" si="3"/>
        <v>580</v>
      </c>
      <c r="F60" s="1">
        <v>6.141</v>
      </c>
      <c r="G60" s="1">
        <v>2.6879999999999997</v>
      </c>
      <c r="H60" s="1">
        <v>0.70250000000000001</v>
      </c>
      <c r="I60" s="1">
        <v>5.1999999999999993</v>
      </c>
      <c r="J60" s="3" t="s">
        <v>9</v>
      </c>
      <c r="K60" s="3" t="s">
        <v>8</v>
      </c>
      <c r="L60" s="3" t="s">
        <v>10</v>
      </c>
      <c r="M60" s="3" t="s">
        <v>9</v>
      </c>
      <c r="N60">
        <v>2</v>
      </c>
    </row>
    <row r="61" spans="1:14" x14ac:dyDescent="0.3">
      <c r="A61">
        <v>70377.009999999995</v>
      </c>
      <c r="B61">
        <v>50</v>
      </c>
      <c r="C61" s="2">
        <v>896.95</v>
      </c>
      <c r="D61" s="4">
        <f t="shared" si="2"/>
        <v>8969500</v>
      </c>
      <c r="E61" s="1">
        <f t="shared" si="3"/>
        <v>127.44929061351145</v>
      </c>
      <c r="F61" s="1">
        <v>1.9892859898424216</v>
      </c>
      <c r="G61" s="1">
        <v>0</v>
      </c>
      <c r="H61" s="1">
        <v>0.42627556925194754</v>
      </c>
      <c r="I61" s="1">
        <v>0</v>
      </c>
      <c r="J61" s="3" t="s">
        <v>9</v>
      </c>
      <c r="K61" s="3" t="s">
        <v>10</v>
      </c>
      <c r="L61" s="3" t="s">
        <v>8</v>
      </c>
      <c r="M61" s="3" t="s">
        <v>11</v>
      </c>
      <c r="N61">
        <v>1</v>
      </c>
    </row>
    <row r="62" spans="1:14" x14ac:dyDescent="0.3">
      <c r="A62">
        <v>91000</v>
      </c>
      <c r="B62">
        <v>25</v>
      </c>
      <c r="C62" s="2">
        <v>936.4</v>
      </c>
      <c r="D62" s="4">
        <f t="shared" si="2"/>
        <v>9364000</v>
      </c>
      <c r="E62" s="1">
        <f t="shared" si="3"/>
        <v>102.90109890109891</v>
      </c>
      <c r="F62" s="1">
        <v>7.7515676703296705</v>
      </c>
      <c r="G62" s="1">
        <v>0</v>
      </c>
      <c r="H62" s="1">
        <v>0.63173076923076932</v>
      </c>
      <c r="I62" s="1">
        <v>4.1208791208791204</v>
      </c>
      <c r="J62" s="3" t="s">
        <v>9</v>
      </c>
      <c r="K62" s="3" t="s">
        <v>8</v>
      </c>
      <c r="L62" s="3" t="s">
        <v>10</v>
      </c>
      <c r="M62" s="3" t="s">
        <v>9</v>
      </c>
      <c r="N62">
        <v>2</v>
      </c>
    </row>
    <row r="63" spans="1:14" x14ac:dyDescent="0.3">
      <c r="A63">
        <v>63292.83</v>
      </c>
      <c r="B63">
        <v>50</v>
      </c>
      <c r="C63" s="2">
        <v>1138.06</v>
      </c>
      <c r="D63" s="4">
        <f t="shared" si="2"/>
        <v>11380600</v>
      </c>
      <c r="E63" s="1">
        <f t="shared" si="3"/>
        <v>179.80867659101355</v>
      </c>
      <c r="F63" s="1">
        <v>123.92351550720673</v>
      </c>
      <c r="G63" s="1">
        <v>167.30599658760715</v>
      </c>
      <c r="H63" s="1">
        <v>0.74179018381702944</v>
      </c>
      <c r="I63" s="1">
        <v>2.3699366895112761</v>
      </c>
      <c r="J63" s="3" t="s">
        <v>9</v>
      </c>
      <c r="K63" s="3" t="s">
        <v>8</v>
      </c>
      <c r="L63" s="3" t="s">
        <v>8</v>
      </c>
      <c r="M63" s="3" t="s">
        <v>9</v>
      </c>
      <c r="N63">
        <v>3</v>
      </c>
    </row>
    <row r="64" spans="1:14" x14ac:dyDescent="0.3">
      <c r="A64">
        <v>9153</v>
      </c>
      <c r="B64">
        <v>50</v>
      </c>
      <c r="C64" s="2">
        <v>121.47</v>
      </c>
      <c r="D64" s="4">
        <f t="shared" si="2"/>
        <v>1214700</v>
      </c>
      <c r="E64" s="1">
        <f t="shared" si="3"/>
        <v>132.71058669288757</v>
      </c>
      <c r="F64" s="1">
        <v>27.717688189664592</v>
      </c>
      <c r="G64" s="1">
        <v>89.052769583743043</v>
      </c>
      <c r="H64" s="1">
        <v>3.0809570632579484</v>
      </c>
      <c r="I64" s="1">
        <v>13.656724571178849</v>
      </c>
      <c r="J64" s="3" t="s">
        <v>9</v>
      </c>
      <c r="K64" s="3" t="s">
        <v>8</v>
      </c>
      <c r="L64" s="3" t="s">
        <v>10</v>
      </c>
      <c r="M64" s="3" t="s">
        <v>9</v>
      </c>
      <c r="N64">
        <v>2</v>
      </c>
    </row>
    <row r="65" spans="1:14" x14ac:dyDescent="0.3">
      <c r="A65">
        <v>286800</v>
      </c>
      <c r="B65">
        <v>50</v>
      </c>
      <c r="C65" s="2">
        <v>3016.8</v>
      </c>
      <c r="D65" s="4">
        <f t="shared" si="2"/>
        <v>30168000</v>
      </c>
      <c r="E65" s="1">
        <f t="shared" si="3"/>
        <v>105.18828451882847</v>
      </c>
      <c r="F65" s="1">
        <v>6.8026499302649936</v>
      </c>
      <c r="G65" s="1">
        <v>0</v>
      </c>
      <c r="H65" s="1">
        <v>1.6213389121338913</v>
      </c>
      <c r="I65" s="1">
        <v>43.417712691771271</v>
      </c>
      <c r="J65" s="3" t="s">
        <v>9</v>
      </c>
      <c r="K65" s="3" t="s">
        <v>8</v>
      </c>
      <c r="L65" s="3" t="s">
        <v>10</v>
      </c>
      <c r="M65" s="3" t="s">
        <v>9</v>
      </c>
      <c r="N65">
        <v>2</v>
      </c>
    </row>
    <row r="66" spans="1:14" x14ac:dyDescent="0.3">
      <c r="A66">
        <v>208200</v>
      </c>
      <c r="B66">
        <v>50</v>
      </c>
      <c r="C66" s="5">
        <v>12953</v>
      </c>
      <c r="D66" s="4">
        <f t="shared" ref="D66:D88" si="4">C66*10000</f>
        <v>129530000</v>
      </c>
      <c r="E66" s="1">
        <f t="shared" ref="E66:E88" si="5">(C66/A66)*10000</f>
        <v>622.14217098943323</v>
      </c>
      <c r="F66" s="1">
        <v>31.093659942363111</v>
      </c>
      <c r="G66" s="1">
        <v>2.5456292026897214</v>
      </c>
      <c r="H66" s="1">
        <v>2.4289145052833816</v>
      </c>
      <c r="I66" s="1">
        <v>1.0566762728146013</v>
      </c>
      <c r="J66" s="3" t="s">
        <v>9</v>
      </c>
      <c r="K66" s="3" t="s">
        <v>8</v>
      </c>
      <c r="L66" s="3" t="s">
        <v>8</v>
      </c>
      <c r="M66" s="3" t="s">
        <v>9</v>
      </c>
      <c r="N66">
        <v>3</v>
      </c>
    </row>
    <row r="67" spans="1:14" x14ac:dyDescent="0.3">
      <c r="A67">
        <v>800000</v>
      </c>
      <c r="B67">
        <v>50</v>
      </c>
      <c r="C67" s="5">
        <v>32795.1</v>
      </c>
      <c r="D67" s="4">
        <f t="shared" si="4"/>
        <v>327951000</v>
      </c>
      <c r="E67" s="1">
        <f t="shared" si="5"/>
        <v>409.93874999999997</v>
      </c>
      <c r="F67" s="1">
        <v>22.107749999999999</v>
      </c>
      <c r="G67" s="1">
        <v>1211.8625</v>
      </c>
      <c r="H67" s="1">
        <v>8.6737500000000001</v>
      </c>
      <c r="I67" s="1">
        <v>55.3125</v>
      </c>
      <c r="J67" s="3" t="s">
        <v>9</v>
      </c>
      <c r="K67" s="3" t="s">
        <v>8</v>
      </c>
      <c r="L67" s="3" t="s">
        <v>10</v>
      </c>
      <c r="M67" s="3" t="s">
        <v>9</v>
      </c>
      <c r="N67">
        <v>2</v>
      </c>
    </row>
    <row r="68" spans="1:14" x14ac:dyDescent="0.3">
      <c r="A68">
        <v>66428</v>
      </c>
      <c r="B68">
        <v>50</v>
      </c>
      <c r="C68" s="2">
        <v>906.4</v>
      </c>
      <c r="D68" s="4">
        <f t="shared" si="4"/>
        <v>9064000</v>
      </c>
      <c r="E68" s="1">
        <f t="shared" si="5"/>
        <v>136.44848557837057</v>
      </c>
      <c r="F68" s="1">
        <v>14.301198289877764</v>
      </c>
      <c r="G68" s="1">
        <v>0</v>
      </c>
      <c r="H68" s="1">
        <v>0.24387306557475763</v>
      </c>
      <c r="I68" s="1">
        <v>0</v>
      </c>
      <c r="J68" s="3" t="s">
        <v>9</v>
      </c>
      <c r="K68" s="3" t="s">
        <v>8</v>
      </c>
      <c r="L68" s="3" t="s">
        <v>8</v>
      </c>
      <c r="M68" s="3" t="s">
        <v>9</v>
      </c>
      <c r="N68">
        <v>2</v>
      </c>
    </row>
    <row r="69" spans="1:14" x14ac:dyDescent="0.3">
      <c r="A69">
        <v>1500000</v>
      </c>
      <c r="B69">
        <v>50</v>
      </c>
      <c r="C69" s="2">
        <v>5589.1</v>
      </c>
      <c r="D69" s="4">
        <f t="shared" si="4"/>
        <v>55891000</v>
      </c>
      <c r="E69" s="1">
        <f t="shared" si="5"/>
        <v>37.260666666666665</v>
      </c>
      <c r="F69" s="1">
        <v>0.17713333333333331</v>
      </c>
      <c r="G69" s="1">
        <v>0</v>
      </c>
      <c r="H69" s="1">
        <v>5.8133333333333342E-2</v>
      </c>
      <c r="I69" s="1">
        <v>0</v>
      </c>
      <c r="J69" s="3" t="s">
        <v>9</v>
      </c>
      <c r="K69" s="3" t="s">
        <v>8</v>
      </c>
      <c r="L69" s="3" t="s">
        <v>8</v>
      </c>
      <c r="M69" s="3" t="s">
        <v>9</v>
      </c>
      <c r="N69">
        <v>2</v>
      </c>
    </row>
    <row r="70" spans="1:14" x14ac:dyDescent="0.3">
      <c r="A70">
        <v>50150</v>
      </c>
      <c r="B70">
        <v>50</v>
      </c>
      <c r="C70" s="2">
        <v>1272.6500000000001</v>
      </c>
      <c r="D70" s="4">
        <f t="shared" si="4"/>
        <v>12726500</v>
      </c>
      <c r="E70" s="1">
        <f t="shared" si="5"/>
        <v>253.76869391824528</v>
      </c>
      <c r="F70" s="1">
        <v>70.927218344965098</v>
      </c>
      <c r="G70" s="1">
        <v>0</v>
      </c>
      <c r="H70" s="1">
        <v>9.1166500498504472</v>
      </c>
      <c r="I70" s="1">
        <v>0</v>
      </c>
      <c r="J70" s="3" t="s">
        <v>9</v>
      </c>
      <c r="K70" s="3" t="s">
        <v>8</v>
      </c>
      <c r="L70" s="3" t="s">
        <v>10</v>
      </c>
      <c r="M70" s="3" t="s">
        <v>9</v>
      </c>
      <c r="N70">
        <v>2</v>
      </c>
    </row>
    <row r="71" spans="1:14" x14ac:dyDescent="0.3">
      <c r="A71">
        <v>225732.56</v>
      </c>
      <c r="B71">
        <v>50</v>
      </c>
      <c r="C71" s="2">
        <v>1430.9</v>
      </c>
      <c r="D71" s="4">
        <f t="shared" si="4"/>
        <v>14309000</v>
      </c>
      <c r="E71" s="1">
        <f t="shared" si="5"/>
        <v>63.389171681745871</v>
      </c>
      <c r="F71" s="1">
        <v>7.7893060708654529</v>
      </c>
      <c r="G71" s="1">
        <v>0</v>
      </c>
      <c r="H71" s="1">
        <v>1.3564724557237113</v>
      </c>
      <c r="I71" s="1">
        <v>0</v>
      </c>
      <c r="J71" s="3" t="s">
        <v>9</v>
      </c>
      <c r="K71" s="3" t="s">
        <v>8</v>
      </c>
      <c r="L71" s="3" t="s">
        <v>8</v>
      </c>
      <c r="M71" s="3" t="s">
        <v>9</v>
      </c>
      <c r="N71">
        <v>2</v>
      </c>
    </row>
    <row r="72" spans="1:14" x14ac:dyDescent="0.3">
      <c r="A72">
        <v>10166.76</v>
      </c>
      <c r="B72">
        <v>50</v>
      </c>
      <c r="C72" s="2">
        <v>172.82</v>
      </c>
      <c r="D72" s="4">
        <f t="shared" si="4"/>
        <v>1728200</v>
      </c>
      <c r="E72" s="1">
        <f t="shared" si="5"/>
        <v>169.98532472488776</v>
      </c>
      <c r="F72" s="1">
        <v>132.64237574212433</v>
      </c>
      <c r="G72" s="1">
        <v>97.311709925285925</v>
      </c>
      <c r="H72" s="1">
        <v>0.8280483654576285</v>
      </c>
      <c r="I72" s="1">
        <v>3.6952566009230079</v>
      </c>
      <c r="J72" s="3" t="s">
        <v>9</v>
      </c>
      <c r="K72" s="3" t="s">
        <v>10</v>
      </c>
      <c r="L72" s="3" t="s">
        <v>10</v>
      </c>
      <c r="M72" s="3" t="s">
        <v>11</v>
      </c>
      <c r="N72">
        <v>1</v>
      </c>
    </row>
    <row r="73" spans="1:14" x14ac:dyDescent="0.3">
      <c r="A73">
        <v>162400</v>
      </c>
      <c r="B73">
        <v>50</v>
      </c>
      <c r="C73" s="2">
        <v>1788.2387799999999</v>
      </c>
      <c r="D73" s="4">
        <f t="shared" si="4"/>
        <v>17882387.800000001</v>
      </c>
      <c r="E73" s="1">
        <f t="shared" si="5"/>
        <v>110.11322536945814</v>
      </c>
      <c r="F73" s="1">
        <v>1.5091610221674878</v>
      </c>
      <c r="G73" s="1">
        <v>38.310993965517241</v>
      </c>
      <c r="H73" s="1">
        <v>8.55963669950739</v>
      </c>
      <c r="I73" s="1">
        <v>0.6851571428571428</v>
      </c>
      <c r="J73" s="3" t="s">
        <v>9</v>
      </c>
      <c r="K73" s="3" t="s">
        <v>8</v>
      </c>
      <c r="L73" s="3" t="s">
        <v>8</v>
      </c>
      <c r="M73" s="3" t="s">
        <v>9</v>
      </c>
      <c r="N73">
        <v>3</v>
      </c>
    </row>
    <row r="74" spans="1:14" x14ac:dyDescent="0.3">
      <c r="A74">
        <v>130000</v>
      </c>
      <c r="B74">
        <v>50</v>
      </c>
      <c r="C74" s="2">
        <v>4448.8900000000003</v>
      </c>
      <c r="D74" s="4">
        <f t="shared" si="4"/>
        <v>44488900</v>
      </c>
      <c r="E74" s="1">
        <f t="shared" si="5"/>
        <v>342.22230769230771</v>
      </c>
      <c r="F74" s="1">
        <v>12.897692307692306</v>
      </c>
      <c r="G74" s="1">
        <v>17.423076923076923</v>
      </c>
      <c r="H74" s="1">
        <v>3.5192307692307692</v>
      </c>
      <c r="I74" s="1">
        <v>0</v>
      </c>
      <c r="J74" s="3" t="s">
        <v>9</v>
      </c>
      <c r="K74" s="3" t="s">
        <v>8</v>
      </c>
      <c r="L74" s="3" t="s">
        <v>8</v>
      </c>
      <c r="M74" s="3" t="s">
        <v>9</v>
      </c>
      <c r="N74">
        <v>3</v>
      </c>
    </row>
    <row r="75" spans="1:14" x14ac:dyDescent="0.3">
      <c r="A75">
        <v>39270.559999999998</v>
      </c>
      <c r="B75">
        <v>50</v>
      </c>
      <c r="C75" s="2">
        <v>757.53830000000005</v>
      </c>
      <c r="D75" s="4">
        <f t="shared" si="4"/>
        <v>7575383.0000000009</v>
      </c>
      <c r="E75" s="1">
        <f t="shared" si="5"/>
        <v>192.9023421107313</v>
      </c>
      <c r="F75" s="1">
        <v>7.5396146629943646</v>
      </c>
      <c r="G75" s="1">
        <v>20.626138257259381</v>
      </c>
      <c r="H75" s="1">
        <v>3.1167403775245375</v>
      </c>
      <c r="I75" s="1">
        <v>0</v>
      </c>
      <c r="J75" s="3" t="s">
        <v>9</v>
      </c>
      <c r="K75" s="3" t="s">
        <v>8</v>
      </c>
      <c r="L75" s="3" t="s">
        <v>8</v>
      </c>
      <c r="M75" s="3" t="s">
        <v>9</v>
      </c>
      <c r="N75">
        <v>3</v>
      </c>
    </row>
    <row r="76" spans="1:14" x14ac:dyDescent="0.3">
      <c r="A76">
        <v>62018</v>
      </c>
      <c r="B76">
        <v>50</v>
      </c>
      <c r="C76" s="2">
        <v>530.9</v>
      </c>
      <c r="D76" s="4">
        <f t="shared" si="4"/>
        <v>5309000</v>
      </c>
      <c r="E76" s="1">
        <f t="shared" si="5"/>
        <v>85.604179431777865</v>
      </c>
      <c r="F76" s="1">
        <v>2.4560611435389723</v>
      </c>
      <c r="G76" s="1">
        <v>0</v>
      </c>
      <c r="H76" s="1">
        <v>0.31764971459898739</v>
      </c>
      <c r="I76" s="1">
        <v>0</v>
      </c>
      <c r="J76" s="3" t="s">
        <v>9</v>
      </c>
      <c r="K76" s="3" t="s">
        <v>8</v>
      </c>
      <c r="L76" s="3" t="s">
        <v>10</v>
      </c>
      <c r="M76" s="3" t="s">
        <v>9</v>
      </c>
      <c r="N76">
        <v>2</v>
      </c>
    </row>
    <row r="77" spans="1:14" x14ac:dyDescent="0.3">
      <c r="A77">
        <v>54116.2</v>
      </c>
      <c r="B77">
        <v>50</v>
      </c>
      <c r="C77" s="2">
        <v>9368.5499999999993</v>
      </c>
      <c r="D77" s="4">
        <f t="shared" si="4"/>
        <v>93685500</v>
      </c>
      <c r="E77" s="1">
        <f t="shared" si="5"/>
        <v>1731.1913992482841</v>
      </c>
      <c r="F77" s="1">
        <v>26.991917392573757</v>
      </c>
      <c r="G77" s="1">
        <v>43.735517275788027</v>
      </c>
      <c r="H77" s="1">
        <v>2.0123364168215807</v>
      </c>
      <c r="I77" s="1">
        <v>140.50506133098779</v>
      </c>
      <c r="J77" s="3" t="s">
        <v>9</v>
      </c>
      <c r="K77" s="3" t="s">
        <v>8</v>
      </c>
      <c r="L77" s="3" t="s">
        <v>8</v>
      </c>
      <c r="M77" s="3" t="s">
        <v>9</v>
      </c>
      <c r="N77">
        <v>3</v>
      </c>
    </row>
    <row r="78" spans="1:14" x14ac:dyDescent="0.3">
      <c r="A78">
        <v>230000</v>
      </c>
      <c r="B78">
        <v>50</v>
      </c>
      <c r="C78" s="5">
        <v>24563.437859999998</v>
      </c>
      <c r="D78" s="4">
        <f t="shared" si="4"/>
        <v>245634378.59999999</v>
      </c>
      <c r="E78" s="1">
        <f t="shared" si="5"/>
        <v>1067.9755591304347</v>
      </c>
      <c r="F78" s="1">
        <v>38.434182608695657</v>
      </c>
      <c r="G78" s="1">
        <v>0</v>
      </c>
      <c r="H78" s="1">
        <v>0</v>
      </c>
      <c r="I78" s="1">
        <v>22.805553739130435</v>
      </c>
      <c r="J78" s="3" t="s">
        <v>9</v>
      </c>
      <c r="K78" s="3" t="s">
        <v>8</v>
      </c>
      <c r="L78" s="3" t="s">
        <v>10</v>
      </c>
      <c r="M78" s="3" t="s">
        <v>9</v>
      </c>
      <c r="N78">
        <v>2</v>
      </c>
    </row>
    <row r="79" spans="1:14" x14ac:dyDescent="0.3">
      <c r="A79">
        <v>100678</v>
      </c>
      <c r="B79">
        <v>50</v>
      </c>
      <c r="C79" s="2">
        <v>3450.13438</v>
      </c>
      <c r="D79" s="4">
        <f t="shared" si="4"/>
        <v>34501343.799999997</v>
      </c>
      <c r="E79" s="1">
        <f t="shared" si="5"/>
        <v>342.68999980134686</v>
      </c>
      <c r="F79" s="1">
        <v>8.9219491845288932</v>
      </c>
      <c r="G79" s="1">
        <v>0</v>
      </c>
      <c r="H79" s="1">
        <v>13.380281690140846</v>
      </c>
      <c r="I79" s="1">
        <v>0</v>
      </c>
      <c r="J79" s="3" t="s">
        <v>9</v>
      </c>
      <c r="K79" s="3" t="s">
        <v>8</v>
      </c>
      <c r="L79" s="3" t="s">
        <v>8</v>
      </c>
      <c r="M79" s="3" t="s">
        <v>9</v>
      </c>
      <c r="N79">
        <v>2</v>
      </c>
    </row>
    <row r="80" spans="1:14" x14ac:dyDescent="0.3">
      <c r="A80">
        <v>10123.5</v>
      </c>
      <c r="B80">
        <v>50</v>
      </c>
      <c r="C80" s="2">
        <v>9746.9599999999991</v>
      </c>
      <c r="D80" s="4">
        <f t="shared" si="4"/>
        <v>97469599.999999985</v>
      </c>
      <c r="E80" s="1">
        <f t="shared" si="5"/>
        <v>9628.0535387958698</v>
      </c>
      <c r="F80" s="1">
        <v>480.8834889119376</v>
      </c>
      <c r="G80" s="1">
        <v>416.76297723119472</v>
      </c>
      <c r="H80" s="1">
        <v>4.6327851039660199</v>
      </c>
      <c r="I80" s="1">
        <v>0</v>
      </c>
      <c r="J80" s="3" t="s">
        <v>9</v>
      </c>
      <c r="K80" s="3" t="s">
        <v>8</v>
      </c>
      <c r="L80" s="3" t="s">
        <v>10</v>
      </c>
      <c r="M80" s="3" t="s">
        <v>9</v>
      </c>
      <c r="N80">
        <v>2</v>
      </c>
    </row>
    <row r="81" spans="1:14" x14ac:dyDescent="0.3">
      <c r="A81">
        <v>4335.1000000000004</v>
      </c>
      <c r="B81">
        <v>50</v>
      </c>
      <c r="C81" s="2">
        <v>1200.44</v>
      </c>
      <c r="D81" s="4">
        <f t="shared" si="4"/>
        <v>12004400</v>
      </c>
      <c r="E81" s="1">
        <f t="shared" si="5"/>
        <v>2769.1172060621439</v>
      </c>
      <c r="F81" s="1">
        <v>10.069767710087424</v>
      </c>
      <c r="G81" s="1">
        <v>82.49809692971327</v>
      </c>
      <c r="H81" s="1">
        <v>1.000673571543909</v>
      </c>
      <c r="I81" s="1">
        <v>55.592719891121313</v>
      </c>
      <c r="J81" s="3" t="s">
        <v>9</v>
      </c>
      <c r="K81" s="3" t="s">
        <v>8</v>
      </c>
      <c r="L81" s="3" t="s">
        <v>10</v>
      </c>
      <c r="M81" s="3" t="s">
        <v>9</v>
      </c>
      <c r="N81">
        <v>2</v>
      </c>
    </row>
    <row r="82" spans="1:14" x14ac:dyDescent="0.3">
      <c r="A82">
        <v>188767</v>
      </c>
      <c r="B82">
        <v>50</v>
      </c>
      <c r="C82" s="2">
        <v>249.07</v>
      </c>
      <c r="D82" s="4">
        <f t="shared" si="4"/>
        <v>2490700</v>
      </c>
      <c r="E82" s="1">
        <f t="shared" si="5"/>
        <v>13.194573204002818</v>
      </c>
      <c r="F82" s="1">
        <v>6.1822246473165334</v>
      </c>
      <c r="G82" s="1">
        <v>70.854545550864302</v>
      </c>
      <c r="H82" s="1">
        <v>1.1442678010457337</v>
      </c>
      <c r="I82" s="1">
        <v>38.412434376771365</v>
      </c>
      <c r="J82" s="3" t="s">
        <v>9</v>
      </c>
      <c r="K82" s="3" t="s">
        <v>8</v>
      </c>
      <c r="L82" s="3" t="s">
        <v>8</v>
      </c>
      <c r="M82" s="3" t="s">
        <v>9</v>
      </c>
      <c r="N82">
        <v>3</v>
      </c>
    </row>
    <row r="83" spans="1:14" x14ac:dyDescent="0.3">
      <c r="A83">
        <v>5796.92</v>
      </c>
      <c r="B83">
        <v>50</v>
      </c>
      <c r="C83" s="2">
        <v>828.47850000000005</v>
      </c>
      <c r="D83" s="4">
        <f t="shared" si="4"/>
        <v>8284785.0000000009</v>
      </c>
      <c r="E83" s="1">
        <f t="shared" si="5"/>
        <v>1429.1701455255552</v>
      </c>
      <c r="F83" s="1">
        <v>101.8</v>
      </c>
      <c r="G83" s="1">
        <v>222.53196525051234</v>
      </c>
      <c r="H83" s="1">
        <v>0</v>
      </c>
      <c r="I83" s="1">
        <v>0</v>
      </c>
      <c r="J83" s="3" t="s">
        <v>9</v>
      </c>
      <c r="K83" s="3" t="s">
        <v>8</v>
      </c>
      <c r="L83" s="3" t="s">
        <v>10</v>
      </c>
      <c r="M83" s="3" t="s">
        <v>9</v>
      </c>
      <c r="N83">
        <v>2</v>
      </c>
    </row>
    <row r="84" spans="1:14" x14ac:dyDescent="0.3">
      <c r="A84">
        <v>9513</v>
      </c>
      <c r="B84">
        <v>50</v>
      </c>
      <c r="C84" s="2">
        <v>202.2</v>
      </c>
      <c r="D84" s="4">
        <f t="shared" si="4"/>
        <v>2022000</v>
      </c>
      <c r="E84" s="1">
        <f t="shared" si="5"/>
        <v>212.55124566382844</v>
      </c>
      <c r="F84" s="1">
        <v>3.2376747608535688</v>
      </c>
      <c r="G84" s="1">
        <v>0</v>
      </c>
      <c r="H84" s="1">
        <v>4.2468201408598762</v>
      </c>
      <c r="I84" s="1">
        <v>0</v>
      </c>
      <c r="J84" s="3" t="s">
        <v>9</v>
      </c>
      <c r="K84" s="3" t="s">
        <v>8</v>
      </c>
      <c r="L84" s="3" t="s">
        <v>10</v>
      </c>
      <c r="M84" s="3" t="s">
        <v>9</v>
      </c>
      <c r="N84">
        <v>2</v>
      </c>
    </row>
    <row r="85" spans="1:14" x14ac:dyDescent="0.3">
      <c r="A85">
        <v>1260700</v>
      </c>
      <c r="B85">
        <v>50</v>
      </c>
      <c r="C85" s="5">
        <v>28365.5</v>
      </c>
      <c r="D85" s="4">
        <f t="shared" si="4"/>
        <v>283655000</v>
      </c>
      <c r="E85" s="1">
        <f t="shared" si="5"/>
        <v>224.99801697469658</v>
      </c>
      <c r="F85" s="1">
        <v>25.001983025303399</v>
      </c>
      <c r="G85" s="1">
        <v>156.26239390814627</v>
      </c>
      <c r="H85" s="1">
        <v>18.751487268977552</v>
      </c>
      <c r="I85" s="1">
        <v>156.26239390814627</v>
      </c>
      <c r="J85" s="3" t="s">
        <v>9</v>
      </c>
      <c r="K85" s="3" t="s">
        <v>10</v>
      </c>
      <c r="L85" s="3" t="s">
        <v>10</v>
      </c>
      <c r="M85" s="3" t="s">
        <v>11</v>
      </c>
      <c r="N85">
        <v>1</v>
      </c>
    </row>
    <row r="86" spans="1:14" x14ac:dyDescent="0.3">
      <c r="A86">
        <v>5283700</v>
      </c>
      <c r="B86">
        <v>50</v>
      </c>
      <c r="C86" s="5">
        <v>68688</v>
      </c>
      <c r="D86" s="4">
        <f t="shared" si="4"/>
        <v>686880000</v>
      </c>
      <c r="E86" s="1">
        <f t="shared" si="5"/>
        <v>129.9998107386869</v>
      </c>
      <c r="F86" s="1">
        <v>15.677460870223518</v>
      </c>
      <c r="G86" s="1">
        <v>97.983988492912175</v>
      </c>
      <c r="H86" s="1">
        <v>11.758095652667638</v>
      </c>
      <c r="I86" s="1">
        <v>97.849991483240913</v>
      </c>
      <c r="J86" s="3" t="s">
        <v>9</v>
      </c>
      <c r="K86" s="3" t="s">
        <v>9</v>
      </c>
      <c r="L86" s="3" t="s">
        <v>10</v>
      </c>
      <c r="M86" s="3" t="s">
        <v>9</v>
      </c>
      <c r="N86">
        <v>2</v>
      </c>
    </row>
    <row r="87" spans="1:14" x14ac:dyDescent="0.3">
      <c r="A87">
        <v>842900</v>
      </c>
      <c r="B87">
        <v>50</v>
      </c>
      <c r="C87" s="5">
        <v>261229.9</v>
      </c>
      <c r="D87" s="4">
        <f t="shared" si="4"/>
        <v>2612299000</v>
      </c>
      <c r="E87" s="1">
        <f t="shared" si="5"/>
        <v>3099.1802111757029</v>
      </c>
      <c r="F87" s="1">
        <v>29.915766994898565</v>
      </c>
      <c r="G87" s="1">
        <v>373.70981136552376</v>
      </c>
      <c r="H87" s="1">
        <v>22.436825246173925</v>
      </c>
      <c r="I87" s="1">
        <v>353.68371099774589</v>
      </c>
      <c r="J87" s="3" t="s">
        <v>9</v>
      </c>
      <c r="K87" s="3" t="s">
        <v>8</v>
      </c>
      <c r="L87" s="3" t="s">
        <v>8</v>
      </c>
      <c r="M87" s="3" t="s">
        <v>9</v>
      </c>
      <c r="N87">
        <v>3</v>
      </c>
    </row>
    <row r="88" spans="1:14" x14ac:dyDescent="0.3">
      <c r="A88">
        <v>45086</v>
      </c>
      <c r="B88">
        <v>50</v>
      </c>
      <c r="C88" s="2">
        <v>4967</v>
      </c>
      <c r="D88" s="4">
        <f t="shared" si="4"/>
        <v>49670000</v>
      </c>
      <c r="E88" s="1">
        <f t="shared" si="5"/>
        <v>1101.672359490751</v>
      </c>
      <c r="F88" s="1">
        <v>16.634875571130728</v>
      </c>
      <c r="G88" s="1">
        <v>222.90733265315177</v>
      </c>
      <c r="H88" s="1">
        <v>8.3174377855653638</v>
      </c>
      <c r="I88" s="1">
        <v>198.50951514882669</v>
      </c>
      <c r="J88" s="3" t="s">
        <v>9</v>
      </c>
      <c r="K88" s="3" t="s">
        <v>8</v>
      </c>
      <c r="L88" s="3" t="s">
        <v>8</v>
      </c>
      <c r="M88" s="3" t="s">
        <v>9</v>
      </c>
      <c r="N88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</dc:creator>
  <cp:lastModifiedBy>linan</cp:lastModifiedBy>
  <dcterms:created xsi:type="dcterms:W3CDTF">2015-06-05T18:19:34Z</dcterms:created>
  <dcterms:modified xsi:type="dcterms:W3CDTF">2022-11-27T09:49:08Z</dcterms:modified>
</cp:coreProperties>
</file>