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8501018\Documents\Arbeit\Papers\2024_ISIEA\identifyCrossSpringPivots_svn\data\programPARTS24\data\"/>
    </mc:Choice>
  </mc:AlternateContent>
  <xr:revisionPtr revIDLastSave="0" documentId="13_ncr:1_{82EF6483-7F38-4EC4-965D-22B97B6743BB}" xr6:coauthVersionLast="47" xr6:coauthVersionMax="47" xr10:uidLastSave="{00000000-0000-0000-0000-000000000000}"/>
  <bookViews>
    <workbookView xWindow="39360" yWindow="2760" windowWidth="13830" windowHeight="165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G10" i="1"/>
  <c r="H8" i="1"/>
  <c r="G8" i="1" s="1"/>
  <c r="D18" i="1"/>
  <c r="A18" i="1"/>
  <c r="K8" i="1"/>
  <c r="M8" i="1"/>
  <c r="A8" i="1"/>
  <c r="D8" i="1"/>
  <c r="F8" i="1" l="1"/>
  <c r="G9" i="1"/>
  <c r="F18" i="1"/>
  <c r="O8" i="1"/>
</calcChain>
</file>

<file path=xl/sharedStrings.xml><?xml version="1.0" encoding="utf-8"?>
<sst xmlns="http://schemas.openxmlformats.org/spreadsheetml/2006/main" count="13" uniqueCount="11">
  <si>
    <t>4ATCs</t>
  </si>
  <si>
    <t>Gripper</t>
  </si>
  <si>
    <t>static</t>
  </si>
  <si>
    <t>dynamic</t>
  </si>
  <si>
    <t>Beam elements</t>
  </si>
  <si>
    <t>beam</t>
  </si>
  <si>
    <t>nonlinear stiffness matrix</t>
  </si>
  <si>
    <t>NN</t>
  </si>
  <si>
    <t>cc</t>
  </si>
  <si>
    <t>cross spring</t>
  </si>
  <si>
    <t>cross spring pivots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</si>
</sst>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zoomScale="85" zoomScaleNormal="85" workbookViewId="0">
      <selection activeCell="G10" sqref="G10"/>
    </sheetView>
  </sheetViews>
  <sheetFormatPr baseColWidth="10" defaultColWidth="9.140625" defaultRowHeight="15" x14ac:dyDescent="0.25"/>
  <cols>
    <col min="11" max="11" width="24" bestFit="1" customWidth="1"/>
  </cols>
  <sheetData>
    <row r="1" spans="1:15" x14ac:dyDescent="0.25">
      <c r="A1" s="1" t="s">
        <v>10</v>
      </c>
    </row>
    <row r="2" spans="1:15" x14ac:dyDescent="0.25">
      <c r="A2" s="1" t="s">
        <v>2</v>
      </c>
    </row>
    <row r="3" spans="1:15" x14ac:dyDescent="0.25">
      <c r="A3" t="s">
        <v>5</v>
      </c>
      <c r="D3" t="s">
        <v>6</v>
      </c>
      <c r="G3" t="s">
        <v>7</v>
      </c>
      <c r="H3" t="s">
        <v>8</v>
      </c>
      <c r="I3" t="s">
        <v>9</v>
      </c>
      <c r="K3" t="s">
        <v>6</v>
      </c>
      <c r="M3" t="s">
        <v>5</v>
      </c>
    </row>
    <row r="4" spans="1:15" x14ac:dyDescent="0.25">
      <c r="A4">
        <v>37.210769999999997</v>
      </c>
      <c r="D4">
        <v>6.9386324999998097</v>
      </c>
      <c r="G4">
        <v>44.171378899999901</v>
      </c>
      <c r="H4">
        <v>32.302700399999999</v>
      </c>
      <c r="I4">
        <v>46.554021499999998</v>
      </c>
      <c r="K4">
        <v>7.2569117999999504</v>
      </c>
      <c r="M4">
        <v>39.198853200000002</v>
      </c>
    </row>
    <row r="5" spans="1:15" x14ac:dyDescent="0.25">
      <c r="A5">
        <v>38.186718300000202</v>
      </c>
      <c r="D5">
        <v>6.9091450000007599</v>
      </c>
      <c r="H5">
        <v>33.1211900999999</v>
      </c>
      <c r="I5">
        <v>46.810034600000002</v>
      </c>
      <c r="K5">
        <v>8.1609387000000808</v>
      </c>
      <c r="M5">
        <v>41.112872500000002</v>
      </c>
    </row>
    <row r="6" spans="1:15" x14ac:dyDescent="0.25">
      <c r="A6">
        <v>39.826956699999002</v>
      </c>
      <c r="D6">
        <v>6.8212609999998204</v>
      </c>
      <c r="H6">
        <v>31.668521999999101</v>
      </c>
      <c r="K6">
        <v>8.4582856999999194</v>
      </c>
      <c r="M6">
        <v>43.6376974</v>
      </c>
    </row>
    <row r="7" spans="1:15" x14ac:dyDescent="0.25">
      <c r="A7">
        <v>39.275934199999</v>
      </c>
      <c r="D7">
        <v>6.7684304999995604</v>
      </c>
      <c r="K7">
        <v>7.9356324000000296</v>
      </c>
      <c r="M7">
        <v>40.284868999999901</v>
      </c>
    </row>
    <row r="8" spans="1:15" x14ac:dyDescent="0.25">
      <c r="A8" s="1">
        <f>SUM(A4:A7)/4</f>
        <v>38.625094799999545</v>
      </c>
      <c r="B8" s="1"/>
      <c r="C8" s="1"/>
      <c r="D8" s="1">
        <f>SUM(D4:D7)/4</f>
        <v>6.8593672499999876</v>
      </c>
      <c r="F8" s="1">
        <f>(D8-A8)/A8</f>
        <v>-0.82241163975084741</v>
      </c>
      <c r="G8" s="1">
        <f>(H8-A8)/A8</f>
        <v>-0.16209558403465599</v>
      </c>
      <c r="H8" s="1">
        <f>SUM(H4:H6)/3</f>
        <v>32.364137499999664</v>
      </c>
      <c r="I8">
        <f>SUM(I4:I5)/2</f>
        <v>46.68202805</v>
      </c>
      <c r="K8" s="1">
        <f>SUM(K4:K7)/4</f>
        <v>7.9529421499999948</v>
      </c>
      <c r="M8" s="1">
        <f>SUM(M4:M7)/4</f>
        <v>41.05857302499998</v>
      </c>
      <c r="O8" s="1">
        <f>(K8-M8)/M8</f>
        <v>-0.80630251944806852</v>
      </c>
    </row>
    <row r="9" spans="1:15" x14ac:dyDescent="0.25">
      <c r="G9" s="1">
        <f>(G4-D8)/D8</f>
        <v>5.4395704866217773</v>
      </c>
    </row>
    <row r="10" spans="1:15" x14ac:dyDescent="0.25">
      <c r="A10" s="1" t="s">
        <v>0</v>
      </c>
      <c r="G10" s="1">
        <f>(I8-A8)/A8</f>
        <v>0.20859322913559683</v>
      </c>
      <c r="K10" s="1" t="s">
        <v>1</v>
      </c>
    </row>
    <row r="13" spans="1:15" x14ac:dyDescent="0.25">
      <c r="A13" t="s">
        <v>4</v>
      </c>
    </row>
    <row r="14" spans="1:15" x14ac:dyDescent="0.25">
      <c r="A14" s="1" t="s">
        <v>3</v>
      </c>
    </row>
    <row r="15" spans="1:15" x14ac:dyDescent="0.25">
      <c r="A15">
        <v>114.4902611</v>
      </c>
      <c r="D15">
        <v>25.781165199999801</v>
      </c>
    </row>
    <row r="16" spans="1:15" x14ac:dyDescent="0.25">
      <c r="A16">
        <v>119.562338299999</v>
      </c>
      <c r="D16">
        <v>27.7934925999995</v>
      </c>
    </row>
    <row r="18" spans="1:8" x14ac:dyDescent="0.25">
      <c r="A18" s="1">
        <f>SUM(A15:A17)/2</f>
        <v>117.0262996999995</v>
      </c>
      <c r="D18" s="1">
        <f>SUM(D15:D17)/2</f>
        <v>26.78732889999965</v>
      </c>
      <c r="F18" s="1">
        <f>(D18-A18)/A18</f>
        <v>-0.77109992396008598</v>
      </c>
      <c r="G18" s="1"/>
      <c r="H1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Pieber, Michael</dc:creator>
  <cp:lastModifiedBy>Pieber, Michael</cp:lastModifiedBy>
  <dcterms:created xsi:type="dcterms:W3CDTF">2015-06-05T18:19:34Z</dcterms:created>
  <dcterms:modified xsi:type="dcterms:W3CDTF">2024-02-23T20:20:32Z</dcterms:modified>
</cp:coreProperties>
</file>